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80" windowHeight="8844"/>
  </bookViews>
  <sheets>
    <sheet name="Check Digit" sheetId="1" r:id="rId1"/>
  </sheets>
  <calcPr calcId="125725"/>
</workbook>
</file>

<file path=xl/calcChain.xml><?xml version="1.0" encoding="utf-8"?>
<calcChain xmlns="http://schemas.openxmlformats.org/spreadsheetml/2006/main">
  <c r="D5" i="1"/>
  <c r="E6" s="1"/>
  <c r="H6" s="1"/>
  <c r="D7"/>
  <c r="E8" s="1"/>
  <c r="H8" s="1"/>
  <c r="H7"/>
  <c r="H9"/>
  <c r="E10"/>
  <c r="H10" s="1"/>
  <c r="H11"/>
  <c r="E12"/>
  <c r="H12" s="1"/>
</calcChain>
</file>

<file path=xl/sharedStrings.xml><?xml version="1.0" encoding="utf-8"?>
<sst xmlns="http://schemas.openxmlformats.org/spreadsheetml/2006/main" count="29" uniqueCount="25">
  <si>
    <t>Check Digit Calculator</t>
  </si>
  <si>
    <t>Result with Check Digit</t>
  </si>
  <si>
    <t>Enter 8 Digit (FEIN) here:</t>
  </si>
  <si>
    <t>Enter 9 Digit (FEIN or SSN) here:</t>
  </si>
  <si>
    <t>Virginia Department of Taxation - Check Digit Calculator</t>
  </si>
  <si>
    <t>Instructions for Check Digit Calculator</t>
  </si>
  <si>
    <t>Formulas for Check Digit Calculator</t>
  </si>
  <si>
    <t>Enter 15 Digit (Account #) here:</t>
  </si>
  <si>
    <t>Enter the 9-digit SSN or 9-digit FEIN in Column C.</t>
  </si>
  <si>
    <t>●  The formulas used to display the results with the check digit are the same as described in the "Substitute Forms – Guidelines and 
     Standards for Formatting, Content and Approval" document.</t>
  </si>
  <si>
    <t>Enter the 5-digit filing period in Column C.</t>
  </si>
  <si>
    <t>11223344</t>
  </si>
  <si>
    <t>If you see #VALUE! displayed in the results, too few digits were entered in Column C.</t>
  </si>
  <si>
    <t>(1)</t>
  </si>
  <si>
    <t>(2)</t>
  </si>
  <si>
    <t>(3)</t>
  </si>
  <si>
    <t>(4)</t>
  </si>
  <si>
    <r>
      <t xml:space="preserve">Enter the 8-digit part of the FEIN in Column C when using a temporary account number that begins with "V". 
</t>
    </r>
    <r>
      <rPr>
        <b/>
        <sz val="10"/>
        <rFont val="Arial"/>
        <family val="2"/>
      </rPr>
      <t>NOTE</t>
    </r>
    <r>
      <rPr>
        <sz val="10"/>
        <rFont val="Arial"/>
        <family val="2"/>
      </rPr>
      <t>:  In the OCR Line, "V" is replaced with the number "0", followed by the result displayed in Column H.</t>
    </r>
  </si>
  <si>
    <r>
      <t xml:space="preserve">Enter the 15-digit tax account number in Column C.
</t>
    </r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: The number "1" is used to replace the "F" that designates the External ID Type. </t>
    </r>
  </si>
  <si>
    <t>Enter 5 Digit (Filing Period) here:</t>
  </si>
  <si>
    <t>●  The spreadsheet is locked/protected to ensure the formulas are not modified, which would provide inaccurate information for the OCR Line 
     and cause the Substitute Form submission to fail.</t>
  </si>
  <si>
    <t>Revised 08/2015</t>
  </si>
  <si>
    <t>11500</t>
  </si>
  <si>
    <t>503333333331001</t>
  </si>
  <si>
    <t>333333555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</si>
</sst>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ill="1"/>
    <xf numFmtId="1" fontId="0" fillId="0" borderId="0" xfId="0" applyNumberFormat="1"/>
    <xf numFmtId="0" fontId="2" fillId="2" borderId="6" xfId="0" applyFont="1" applyFill="1" applyBorder="1"/>
    <xf numFmtId="0" fontId="2" fillId="2" borderId="0" xfId="0" applyFont="1" applyFill="1" applyBorder="1"/>
    <xf numFmtId="0" fontId="2" fillId="2" borderId="7" xfId="0" applyFont="1" applyFill="1" applyBorder="1"/>
    <xf numFmtId="0" fontId="0" fillId="2" borderId="0" xfId="0" applyFill="1"/>
    <xf numFmtId="0" fontId="1" fillId="2" borderId="6" xfId="0" applyFont="1" applyFill="1" applyBorder="1"/>
    <xf numFmtId="0" fontId="1" fillId="2" borderId="0" xfId="0" applyFont="1" applyFill="1" applyBorder="1"/>
    <xf numFmtId="0" fontId="1" fillId="2" borderId="7" xfId="0" applyFont="1" applyFill="1" applyBorder="1"/>
    <xf numFmtId="1" fontId="0" fillId="2" borderId="0" xfId="0" applyNumberFormat="1" applyFill="1"/>
    <xf numFmtId="0" fontId="1" fillId="2" borderId="3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4" fillId="2" borderId="2" xfId="0" applyFont="1" applyFill="1" applyBorder="1"/>
    <xf numFmtId="1" fontId="4" fillId="2" borderId="2" xfId="0" applyNumberFormat="1" applyFont="1" applyFill="1" applyBorder="1"/>
    <xf numFmtId="0" fontId="1" fillId="2" borderId="6" xfId="0" applyFont="1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4" fillId="2" borderId="0" xfId="0" applyFont="1" applyFill="1" applyProtection="1">
      <protection hidden="1"/>
    </xf>
    <xf numFmtId="0" fontId="4" fillId="2" borderId="5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2" borderId="4" xfId="0" applyFill="1" applyBorder="1" applyAlignment="1">
      <alignment horizontal="center"/>
    </xf>
    <xf numFmtId="0" fontId="2" fillId="2" borderId="4" xfId="0" applyFont="1" applyFill="1" applyBorder="1"/>
    <xf numFmtId="0" fontId="2" fillId="2" borderId="8" xfId="0" applyFont="1" applyFill="1" applyBorder="1"/>
    <xf numFmtId="0" fontId="2" fillId="4" borderId="3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4" borderId="2" xfId="0" applyFont="1" applyFill="1" applyBorder="1"/>
    <xf numFmtId="0" fontId="2" fillId="4" borderId="1" xfId="0" applyFont="1" applyFill="1" applyBorder="1"/>
    <xf numFmtId="0" fontId="2" fillId="4" borderId="8" xfId="0" applyFont="1" applyFill="1" applyBorder="1"/>
    <xf numFmtId="49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 applyProtection="1">
      <alignment horizontal="center"/>
      <protection hidden="1"/>
    </xf>
    <xf numFmtId="49" fontId="4" fillId="0" borderId="0" xfId="0" applyNumberFormat="1" applyFont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2" xfId="0" applyNumberFormat="1" applyFont="1" applyBorder="1" applyAlignment="1" applyProtection="1">
      <alignment horizontal="center"/>
      <protection locked="0"/>
    </xf>
    <xf numFmtId="49" fontId="1" fillId="0" borderId="8" xfId="0" applyNumberFormat="1" applyFont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4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zoomScaleNormal="100" workbookViewId="0">
      <selection activeCell="B16" sqref="B16:H16"/>
    </sheetView>
  </sheetViews>
  <sheetFormatPr defaultRowHeight="13.2"/>
  <cols>
    <col min="1" max="1" width="7.5546875" style="43" customWidth="1"/>
    <col min="2" max="2" width="41.5546875" customWidth="1"/>
    <col min="3" max="3" width="23.21875" customWidth="1"/>
    <col min="4" max="4" width="8.21875" customWidth="1"/>
    <col min="5" max="5" width="1.77734375" customWidth="1"/>
    <col min="6" max="6" width="0.44140625" hidden="1" customWidth="1"/>
    <col min="7" max="7" width="0.5546875" hidden="1" customWidth="1"/>
    <col min="8" max="8" width="32.77734375" customWidth="1"/>
  </cols>
  <sheetData>
    <row r="1" spans="1:8" ht="17.399999999999999">
      <c r="A1" s="50" t="s">
        <v>4</v>
      </c>
      <c r="B1" s="50"/>
      <c r="C1" s="50"/>
      <c r="D1" s="50"/>
      <c r="E1" s="50"/>
      <c r="F1" s="50"/>
      <c r="G1" s="50"/>
      <c r="H1" s="50"/>
    </row>
    <row r="2" spans="1:8" ht="16.05" customHeight="1">
      <c r="A2" s="51" t="s">
        <v>21</v>
      </c>
      <c r="B2" s="51"/>
      <c r="C2" s="51"/>
      <c r="D2" s="51"/>
      <c r="E2" s="51"/>
      <c r="F2" s="51"/>
      <c r="G2" s="51"/>
      <c r="H2" s="51"/>
    </row>
    <row r="3" spans="1:8" ht="5.55" customHeight="1" thickBot="1">
      <c r="A3" s="51"/>
      <c r="B3" s="51"/>
      <c r="C3" s="51"/>
      <c r="D3" s="51"/>
      <c r="E3" s="51"/>
      <c r="F3" s="51"/>
      <c r="G3" s="51"/>
      <c r="H3" s="51"/>
    </row>
    <row r="4" spans="1:8" ht="16.2" thickBot="1">
      <c r="A4" s="53" t="s">
        <v>0</v>
      </c>
      <c r="B4" s="54"/>
      <c r="C4" s="54"/>
      <c r="D4" s="55"/>
      <c r="E4" s="22"/>
      <c r="H4" s="38" t="s">
        <v>1</v>
      </c>
    </row>
    <row r="5" spans="1:8" s="21" customFormat="1" ht="2.25" customHeight="1" thickBot="1">
      <c r="A5" s="40"/>
      <c r="B5" s="16"/>
      <c r="C5" s="17"/>
      <c r="D5" s="17" t="str">
        <f>IF(MID(C6,3,1)="V",CONCATENATE(CONCATENATE(MID(C6,1,2),0),MID(C6,4,12)),C6)</f>
        <v>503333333331001</v>
      </c>
      <c r="E5" s="18"/>
      <c r="F5" s="19"/>
      <c r="G5" s="19"/>
      <c r="H5" s="20"/>
    </row>
    <row r="6" spans="1:8" ht="18" customHeight="1" thickBot="1">
      <c r="A6" s="41" t="s">
        <v>13</v>
      </c>
      <c r="B6" s="25" t="s">
        <v>7</v>
      </c>
      <c r="C6" s="44" t="s">
        <v>23</v>
      </c>
      <c r="D6" s="28"/>
      <c r="E6" s="13">
        <f>IF(11-(MOD((MID(D5,1,1)*4+MID(D5,2,1)*3+MID(D5,3,1)*2+MID(D5,4,1)*7+MID(D5,5,1)*6+MID(D5,6,1)*5+MID(D5,7,1)*4+MID(D5,8,1)*3+MID(D5,9,1)*2+MID(D5,10,1)*7+MID(D5,11,1)*6+MID(D5,12,1)*5+MID(D5,13,1)*4+MID(D5,14,1)*3+MID(D5,15,1)*2),11))=10,1,IF(11-(MOD((MID(D5,1,1)*4+MID(D5,2,1)*3+MID(D5,3,1)*2+MID(D5,4,1)*7+MID(D5,5,1)*6+MID(D5,6,1)*5+MID(D5,7,1)*4+MID(D5,8,1)*3+MID(D5,9,1)*2+MID(D5,10,1)*7+MID(D5,11,1)*6+MID(D5,12,1)*5+MID(D5,13,1)*4+MID(D5,14,1)*3+MID(D5,15,1)*2),11))=11,0, 11-(MOD((MID(D5,1,1)*4+MID(D5,2,1)*3+MID(D5,3,1)*2+MID(D5,4,1)*7+MID(D5,5,1)*6+MID(D5,6,1)*5+MID(D5,7,1)*4+MID(D5,8,1)*3+MID(D5,9,1)*2+MID(D5,10,1)*7+MID(D5,11,1)*6+MID(D5,12,1)*5+MID(D5,13,1)*4+MID(D5,14,1)*3+MID(D5,15,1)*2),11))))</f>
        <v>1</v>
      </c>
      <c r="H6" s="34" t="str">
        <f>CONCATENATE(C6,E6)</f>
        <v>5033333333310011</v>
      </c>
    </row>
    <row r="7" spans="1:8" s="1" customFormat="1" ht="4.95" customHeight="1" thickBot="1">
      <c r="A7" s="42"/>
      <c r="B7" s="3"/>
      <c r="C7" s="31"/>
      <c r="D7" s="4" t="str">
        <f>IF(MID(C8,1,1)="V",CONCATENATE(0,MID(C8,2,8)),C8)</f>
        <v>333333555</v>
      </c>
      <c r="E7" s="5"/>
      <c r="F7" s="6"/>
      <c r="G7" s="6"/>
      <c r="H7" s="35" t="str">
        <f t="shared" ref="H7:H12" si="0">CONCATENATE(C7,E7)</f>
        <v/>
      </c>
    </row>
    <row r="8" spans="1:8" ht="18" customHeight="1" thickBot="1">
      <c r="A8" s="41" t="s">
        <v>14</v>
      </c>
      <c r="B8" s="26" t="s">
        <v>3</v>
      </c>
      <c r="C8" s="45" t="s">
        <v>24</v>
      </c>
      <c r="D8" s="29"/>
      <c r="E8" s="23">
        <f>IF(11-(MOD((MID(D7,1,1)*4+MID(D7,2,1)*3+MID(D7,3,1)*2+MID(D7,4,1)*7+MID(D7,5,1)*6+MID(D7,6,1)*5+MID(D7,7,1)*4+MID(D7,8,1)*3+MID(D7,9,1)*2),11))=10,1,IF(11-(MOD((MID(D7,1,1)*4+MID(D7,2,1)*3+MID(D7,3,1)*2+MID(D7,4,1)*7+MID(D7,5,1)*6+MID(D7,6,1)*5+MID(D7,7,1)*4+MID(D7,8,1)*3+MID(D7,9,1)*2),11))=11,0, 11-(MOD((MID(D7,1,1)*4+MID(D7,2,1)*3+MID(D7,3,1)*2+MID(D7,4,1)*7+MID(D7,5,1)*6+MID(D7,6,1)*5+MID(D7,7,1)*4+MID(D7,8,1)*3+MID(D7,9,1)*2),11))))</f>
        <v>6</v>
      </c>
      <c r="G8" s="2"/>
      <c r="H8" s="34" t="str">
        <f t="shared" si="0"/>
        <v>3333335556</v>
      </c>
    </row>
    <row r="9" spans="1:8" ht="4.95" customHeight="1" thickBot="1">
      <c r="B9" s="7"/>
      <c r="C9" s="32"/>
      <c r="D9" s="8"/>
      <c r="E9" s="9"/>
      <c r="F9" s="6"/>
      <c r="G9" s="10"/>
      <c r="H9" s="35" t="str">
        <f t="shared" si="0"/>
        <v/>
      </c>
    </row>
    <row r="10" spans="1:8" ht="18" customHeight="1" thickBot="1">
      <c r="A10" s="41" t="s">
        <v>15</v>
      </c>
      <c r="B10" s="27" t="s">
        <v>19</v>
      </c>
      <c r="C10" s="46" t="s">
        <v>22</v>
      </c>
      <c r="D10" s="30"/>
      <c r="E10" s="24">
        <f>IF(11-(MOD((MID(C10,1,1)*6+MID(C10,2,1)*5+MID(C10,3,1)*4+MID(C10,4,1)*3+MID(C10,5,1)*2),11))=10,1,IF(11-(MOD((MID(C10,1,1)*6+MID(C10,2,1)*5+MID(C10,3,1)*4+MID(C10,4,1)*3+MID(C10,5,1)*2),11))=11,0, 11-(MOD((MID(C10,1,1)*6+MID(C10,2,1)*5+MID(C10,3,1)*4+MID(C10,4,1)*3+MID(C10,5,1)*2),11))))</f>
        <v>2</v>
      </c>
      <c r="H10" s="36" t="str">
        <f t="shared" si="0"/>
        <v>115002</v>
      </c>
    </row>
    <row r="11" spans="1:8" ht="4.95" customHeight="1" thickBot="1">
      <c r="B11" s="11"/>
      <c r="C11" s="33"/>
      <c r="D11" s="12"/>
      <c r="E11" s="13"/>
      <c r="F11" s="14"/>
      <c r="G11" s="15"/>
      <c r="H11" s="37" t="str">
        <f t="shared" si="0"/>
        <v/>
      </c>
    </row>
    <row r="12" spans="1:8" ht="18" customHeight="1" thickBot="1">
      <c r="A12" s="41" t="s">
        <v>16</v>
      </c>
      <c r="B12" s="26" t="s">
        <v>2</v>
      </c>
      <c r="C12" s="45" t="s">
        <v>11</v>
      </c>
      <c r="D12" s="29"/>
      <c r="E12" s="23">
        <f>IF(11-(MOD((MID(C12,1,1)*4+MID(C12,2,1)*3+MID(C12,3,1)*2+MID(C12,4,1)*7+MID(C12,5,1)*6+MID(C12,6,1)*5+MID(C12,7,1)*4+MID(C12,8,1)*3),11))=10,1,IF(11-(MOD((MID(C12,1,1)*4+MID(C12,2,1)*3+MID(C12,3,1)*2+MID(C12,4,1)*7+MID(C12,5,1)*6+MID(C12,6,1)*5+MID(C12,7,1)*4+MID(C12,8,1)*3),11))=11,0, 11-(MOD((MID(C12,1,1)*4+MID(C12,2,1)*3+MID(C12,3,1)*2+MID(C12,4,1)*7+MID(C12,5,1)*6+MID(C12,6,1)*5+MID(C12,7,1)*4+MID(C12,8,1)*3),11))))</f>
        <v>2</v>
      </c>
      <c r="H12" s="34" t="str">
        <f t="shared" si="0"/>
        <v>112233442</v>
      </c>
    </row>
    <row r="13" spans="1:8" ht="9" customHeight="1">
      <c r="A13" s="52"/>
      <c r="B13" s="52"/>
      <c r="C13" s="52"/>
      <c r="D13" s="52"/>
      <c r="E13" s="52"/>
      <c r="F13" s="52"/>
      <c r="G13" s="52"/>
      <c r="H13" s="52"/>
    </row>
    <row r="14" spans="1:8" ht="9" customHeight="1">
      <c r="A14" s="52"/>
      <c r="B14" s="52"/>
      <c r="C14" s="52"/>
      <c r="D14" s="52"/>
      <c r="E14" s="52"/>
      <c r="F14" s="52"/>
      <c r="G14" s="52"/>
      <c r="H14" s="52"/>
    </row>
    <row r="15" spans="1:8">
      <c r="A15" s="47" t="s">
        <v>5</v>
      </c>
      <c r="B15" s="47"/>
      <c r="C15" s="47"/>
      <c r="D15" s="47"/>
      <c r="E15" s="47"/>
      <c r="F15" s="47"/>
      <c r="G15" s="47"/>
      <c r="H15" s="47"/>
    </row>
    <row r="16" spans="1:8" ht="25.5" customHeight="1">
      <c r="A16" s="41" t="s">
        <v>13</v>
      </c>
      <c r="B16" s="48" t="s">
        <v>18</v>
      </c>
      <c r="C16" s="52"/>
      <c r="D16" s="52"/>
      <c r="E16" s="52"/>
      <c r="F16" s="52"/>
      <c r="G16" s="52"/>
      <c r="H16" s="52"/>
    </row>
    <row r="17" spans="1:8">
      <c r="A17" s="41" t="s">
        <v>14</v>
      </c>
      <c r="B17" s="52" t="s">
        <v>8</v>
      </c>
      <c r="C17" s="52"/>
      <c r="D17" s="52"/>
      <c r="E17" s="52"/>
      <c r="F17" s="52"/>
      <c r="G17" s="52"/>
      <c r="H17" s="52"/>
    </row>
    <row r="18" spans="1:8">
      <c r="A18" s="41" t="s">
        <v>15</v>
      </c>
      <c r="B18" s="57" t="s">
        <v>10</v>
      </c>
      <c r="C18" s="52"/>
      <c r="D18" s="52"/>
      <c r="E18" s="52"/>
      <c r="F18" s="52"/>
      <c r="G18" s="52"/>
      <c r="H18" s="52"/>
    </row>
    <row r="19" spans="1:8" ht="25.5" customHeight="1">
      <c r="A19" s="41" t="s">
        <v>16</v>
      </c>
      <c r="B19" s="58" t="s">
        <v>17</v>
      </c>
      <c r="C19" s="59"/>
      <c r="D19" s="59"/>
      <c r="E19" s="59"/>
      <c r="F19" s="59"/>
      <c r="G19" s="59"/>
      <c r="H19" s="59"/>
    </row>
    <row r="20" spans="1:8" ht="9" customHeight="1">
      <c r="A20" s="60"/>
      <c r="B20" s="60"/>
      <c r="C20" s="60"/>
      <c r="D20" s="60"/>
      <c r="E20" s="60"/>
      <c r="F20" s="60"/>
      <c r="G20" s="60"/>
      <c r="H20" s="60"/>
    </row>
    <row r="21" spans="1:8">
      <c r="A21" s="57" t="s">
        <v>12</v>
      </c>
      <c r="B21" s="57"/>
      <c r="C21" s="57"/>
      <c r="D21" s="57"/>
      <c r="E21" s="57"/>
      <c r="F21" s="57"/>
      <c r="G21" s="57"/>
      <c r="H21" s="57"/>
    </row>
    <row r="22" spans="1:8" ht="9" customHeight="1">
      <c r="A22" s="57"/>
      <c r="B22" s="57"/>
      <c r="C22" s="57"/>
      <c r="D22" s="57"/>
      <c r="E22" s="57"/>
      <c r="F22" s="57"/>
      <c r="G22" s="57"/>
      <c r="H22" s="57"/>
    </row>
    <row r="23" spans="1:8" ht="9" customHeight="1">
      <c r="A23" s="52"/>
      <c r="B23" s="52"/>
      <c r="C23" s="52"/>
      <c r="D23" s="52"/>
      <c r="E23" s="52"/>
      <c r="F23" s="52"/>
      <c r="G23" s="52"/>
      <c r="H23" s="52"/>
    </row>
    <row r="24" spans="1:8">
      <c r="A24" s="47" t="s">
        <v>6</v>
      </c>
      <c r="B24" s="47"/>
      <c r="C24" s="47"/>
      <c r="D24" s="47"/>
      <c r="E24" s="47"/>
      <c r="F24" s="47"/>
      <c r="G24" s="47"/>
      <c r="H24" s="47"/>
    </row>
    <row r="25" spans="1:8" s="39" customFormat="1" ht="25.5" customHeight="1">
      <c r="A25" s="48" t="s">
        <v>9</v>
      </c>
      <c r="B25" s="49"/>
      <c r="C25" s="49"/>
      <c r="D25" s="49"/>
      <c r="E25" s="49"/>
      <c r="F25" s="49"/>
      <c r="G25" s="49"/>
      <c r="H25" s="49"/>
    </row>
    <row r="26" spans="1:8" s="39" customFormat="1" ht="25.5" customHeight="1">
      <c r="A26" s="48" t="s">
        <v>20</v>
      </c>
      <c r="B26" s="49"/>
      <c r="C26" s="49"/>
      <c r="D26" s="49"/>
      <c r="E26" s="49"/>
      <c r="F26" s="49"/>
      <c r="G26" s="49"/>
      <c r="H26" s="49"/>
    </row>
    <row r="27" spans="1:8" s="39" customFormat="1">
      <c r="A27" s="49"/>
      <c r="B27" s="49"/>
      <c r="C27" s="49"/>
      <c r="D27" s="49"/>
      <c r="E27" s="49"/>
      <c r="F27" s="49"/>
      <c r="G27" s="49"/>
      <c r="H27" s="49"/>
    </row>
    <row r="28" spans="1:8" s="39" customFormat="1">
      <c r="A28" s="49"/>
      <c r="B28" s="49"/>
      <c r="C28" s="49"/>
      <c r="D28" s="49"/>
      <c r="E28" s="49"/>
      <c r="F28" s="49"/>
      <c r="G28" s="49"/>
      <c r="H28" s="49"/>
    </row>
    <row r="29" spans="1:8" s="39" customFormat="1">
      <c r="A29" s="49"/>
      <c r="B29" s="49"/>
      <c r="C29" s="49"/>
      <c r="D29" s="49"/>
      <c r="E29" s="49"/>
      <c r="F29" s="49"/>
      <c r="G29" s="49"/>
      <c r="H29" s="49"/>
    </row>
    <row r="30" spans="1:8" s="39" customFormat="1">
      <c r="A30" s="48"/>
      <c r="B30" s="49"/>
      <c r="C30" s="49"/>
      <c r="D30" s="49"/>
      <c r="E30" s="49"/>
      <c r="F30" s="49"/>
      <c r="G30" s="49"/>
      <c r="H30" s="49"/>
    </row>
    <row r="31" spans="1:8" s="39" customFormat="1">
      <c r="A31" s="49"/>
      <c r="B31" s="49"/>
      <c r="C31" s="49"/>
      <c r="D31" s="49"/>
      <c r="E31" s="49"/>
      <c r="F31" s="49"/>
      <c r="G31" s="49"/>
      <c r="H31" s="49"/>
    </row>
    <row r="32" spans="1:8">
      <c r="A32" s="56"/>
      <c r="B32" s="56"/>
      <c r="C32" s="56"/>
      <c r="D32" s="56"/>
      <c r="E32" s="56"/>
      <c r="F32" s="56"/>
      <c r="G32" s="56"/>
      <c r="H32" s="56"/>
    </row>
    <row r="33" spans="1:8">
      <c r="A33" s="56"/>
      <c r="B33" s="56"/>
      <c r="C33" s="56"/>
      <c r="D33" s="56"/>
      <c r="E33" s="56"/>
      <c r="F33" s="56"/>
      <c r="G33" s="56"/>
      <c r="H33" s="56"/>
    </row>
    <row r="34" spans="1:8">
      <c r="A34" s="41"/>
    </row>
  </sheetData>
  <mergeCells count="25">
    <mergeCell ref="A33:H33"/>
    <mergeCell ref="A23:H23"/>
    <mergeCell ref="A24:H24"/>
    <mergeCell ref="B16:H16"/>
    <mergeCell ref="B17:H17"/>
    <mergeCell ref="B18:H18"/>
    <mergeCell ref="B19:H19"/>
    <mergeCell ref="A21:H21"/>
    <mergeCell ref="A27:H27"/>
    <mergeCell ref="A22:H22"/>
    <mergeCell ref="A20:H20"/>
    <mergeCell ref="A31:H31"/>
    <mergeCell ref="A32:H32"/>
    <mergeCell ref="A28:H28"/>
    <mergeCell ref="A29:H29"/>
    <mergeCell ref="A30:H30"/>
    <mergeCell ref="A15:H15"/>
    <mergeCell ref="A25:H25"/>
    <mergeCell ref="A26:H26"/>
    <mergeCell ref="A1:H1"/>
    <mergeCell ref="A2:H2"/>
    <mergeCell ref="A3:H3"/>
    <mergeCell ref="A13:H13"/>
    <mergeCell ref="A14:H14"/>
    <mergeCell ref="A4:D4"/>
  </mergeCells>
  <phoneticPr fontId="0" type="noConversion"/>
  <pageMargins left="0.75" right="0.75" top="0.5" bottom="0.75" header="0.5" footer="0.5"/>
  <pageSetup orientation="landscape" r:id="rId1"/>
  <headerFooter alignWithMargins="0">
    <oddFooter>&amp;L&amp;8Virginia Department of Taxation&amp;C&amp;8Check Digit Calculator&amp;R&amp;8Rev. 04/2014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ABC4C6FE22D44099342C6B970DBAA4" ma:contentTypeVersion="0" ma:contentTypeDescription="Create a new document." ma:contentTypeScope="" ma:versionID="e69891f2b7ffded2f222ec31ad5496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23867f52d7f443a17d0a6df84a6da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D5E9E2-B80E-48EF-B3FF-9BE3DA1070A3}"/>
</file>

<file path=customXml/itemProps2.xml><?xml version="1.0" encoding="utf-8"?>
<ds:datastoreItem xmlns:ds="http://schemas.openxmlformats.org/officeDocument/2006/customXml" ds:itemID="{0D0C8511-1333-46CA-826F-0D8AC92FD8E8}"/>
</file>

<file path=customXml/itemProps3.xml><?xml version="1.0" encoding="utf-8"?>
<ds:datastoreItem xmlns:ds="http://schemas.openxmlformats.org/officeDocument/2006/customXml" ds:itemID="{B7CFA01D-8703-4717-9F11-85F5057FE4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 Digit</vt:lpstr>
    </vt:vector>
  </TitlesOfParts>
  <Company>AMS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.Admin</dc:creator>
  <cp:lastModifiedBy>qup37993</cp:lastModifiedBy>
  <cp:lastPrinted>2014-04-07T16:42:27Z</cp:lastPrinted>
  <dcterms:created xsi:type="dcterms:W3CDTF">2003-11-13T19:57:32Z</dcterms:created>
  <dcterms:modified xsi:type="dcterms:W3CDTF">2015-08-19T16:44:01Z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0x01010064ABC4C6FE22D44099342C6B970DBAA4</vt:lpwstr>
  </property>
</Properties>
</file>