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Monthly Infocon Reports/"/>
    </mc:Choice>
  </mc:AlternateContent>
  <xr:revisionPtr revIDLastSave="0" documentId="14_{ECA26AE9-751D-4DF5-BD76-CA672837F5DC}" xr6:coauthVersionLast="47" xr6:coauthVersionMax="47" xr10:uidLastSave="{00000000-0000-0000-0000-000000000000}"/>
  <bookViews>
    <workbookView xWindow="1940" yWindow="550" windowWidth="16780" windowHeight="9610" activeTab="1" xr2:uid="{B454E0A6-680A-4310-927F-4AAC9C00813B}"/>
  </bookViews>
  <sheets>
    <sheet name="TOTALS" sheetId="2" r:id="rId1"/>
    <sheet name="BREAKDOW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137" i="1"/>
  <c r="F136" i="1"/>
  <c r="F140" i="1" s="1"/>
  <c r="F133" i="1"/>
  <c r="C133" i="1"/>
  <c r="C122" i="1"/>
  <c r="C144" i="1" s="1"/>
  <c r="F120" i="1"/>
  <c r="F119" i="1"/>
  <c r="F118" i="1"/>
  <c r="F80" i="1"/>
  <c r="F79" i="1"/>
  <c r="F78" i="1"/>
  <c r="F77" i="1"/>
  <c r="F41" i="1"/>
  <c r="F40" i="1"/>
  <c r="F39" i="1"/>
  <c r="F38" i="1"/>
  <c r="F43" i="1" l="1"/>
  <c r="F122" i="1"/>
  <c r="F144" i="1" s="1"/>
  <c r="F82" i="1"/>
  <c r="F85" i="1" s="1"/>
</calcChain>
</file>

<file path=xl/sharedStrings.xml><?xml version="1.0" encoding="utf-8"?>
<sst xmlns="http://schemas.openxmlformats.org/spreadsheetml/2006/main" count="144" uniqueCount="29">
  <si>
    <t>Month</t>
  </si>
  <si>
    <t>Project</t>
  </si>
  <si>
    <t>No. of Documents</t>
  </si>
  <si>
    <t>Page/File Count</t>
  </si>
  <si>
    <t>Byte Count</t>
  </si>
  <si>
    <t>Man Hour Utilized</t>
  </si>
  <si>
    <t>DC_GTG</t>
  </si>
  <si>
    <t>DC_Portfolio</t>
  </si>
  <si>
    <t>DC_Portfolio (Worksheets)</t>
  </si>
  <si>
    <t>DC_VATN</t>
  </si>
  <si>
    <t>TOTAL 2024</t>
  </si>
  <si>
    <t>DC_BLAWBooks</t>
  </si>
  <si>
    <t>TOTAL 2025 (JUL 30)</t>
  </si>
  <si>
    <t>TOTAL 2024+2025</t>
  </si>
  <si>
    <t>WORD TO PSDMX CONVERSION</t>
  </si>
  <si>
    <t>PDF TO PSDMX CONVERSION</t>
  </si>
  <si>
    <t>2025 (THRU JULY)</t>
  </si>
  <si>
    <t>HOURS</t>
  </si>
  <si>
    <t>WORD CONVERSIONS</t>
  </si>
  <si>
    <t>PDF CONVERSIONS</t>
  </si>
  <si>
    <t>DC_CodeSections</t>
  </si>
  <si>
    <t>-</t>
  </si>
  <si>
    <t>DC_PL</t>
  </si>
  <si>
    <t>DC_PROP_REG</t>
  </si>
  <si>
    <t>DC_TD</t>
  </si>
  <si>
    <t>DC_TD_CFR</t>
  </si>
  <si>
    <t>TOTAL</t>
  </si>
  <si>
    <t>TOTAL
 2025</t>
  </si>
  <si>
    <t>TOTAL 
2024+2025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</si>
</sst>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2" fontId="0" fillId="0" borderId="0" xfId="0" applyNumberFormat="1"/>
    <xf numFmtId="2" fontId="0" fillId="3" borderId="0" xfId="0" applyNumberFormat="1" applyFill="1"/>
    <xf numFmtId="0" fontId="0" fillId="2" borderId="0" xfId="0" applyFill="1"/>
    <xf numFmtId="0" fontId="0" fillId="2" borderId="0" xfId="0" applyFill="1"/>
    <xf numFmtId="0" fontId="0" fillId="7" borderId="0" xfId="0" applyFill="1"/>
    <xf numFmtId="2" fontId="0" fillId="7" borderId="0" xfId="0" applyNumberFormat="1" applyFill="1"/>
    <xf numFmtId="0" fontId="0" fillId="7" borderId="0" xfId="0" applyFill="1"/>
    <xf numFmtId="0" fontId="0" fillId="7" borderId="0" xfId="0" applyFill="1" applyAlignment="1">
      <alignment horizontal="left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0" fillId="0" borderId="0" xfId="0" applyFont="1"/>
    <xf numFmtId="17" fontId="0" fillId="0" borderId="1" xfId="0" applyNumberFormat="1" applyFont="1" applyBorder="1"/>
    <xf numFmtId="14" fontId="0" fillId="0" borderId="1" xfId="0" applyNumberFormat="1" applyFont="1" applyBorder="1"/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2" fontId="0" fillId="2" borderId="1" xfId="0" applyNumberFormat="1" applyFont="1" applyFill="1" applyBorder="1" applyAlignment="1">
      <alignment horizontal="center"/>
    </xf>
    <xf numFmtId="14" fontId="3" fillId="0" borderId="1" xfId="0" applyNumberFormat="1" applyFont="1" applyBorder="1"/>
    <xf numFmtId="2" fontId="0" fillId="0" borderId="0" xfId="0" applyNumberFormat="1" applyFont="1"/>
    <xf numFmtId="0" fontId="0" fillId="3" borderId="0" xfId="0" applyFont="1" applyFill="1"/>
    <xf numFmtId="2" fontId="0" fillId="3" borderId="0" xfId="0" applyNumberFormat="1" applyFont="1" applyFill="1"/>
    <xf numFmtId="0" fontId="0" fillId="0" borderId="1" xfId="0" applyFont="1" applyBorder="1" applyAlignment="1">
      <alignment horizontal="left" vertical="center"/>
    </xf>
    <xf numFmtId="2" fontId="0" fillId="4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Border="1"/>
    <xf numFmtId="2" fontId="0" fillId="4" borderId="1" xfId="0" applyNumberFormat="1" applyFont="1" applyFill="1" applyBorder="1" applyAlignment="1">
      <alignment horizontal="center"/>
    </xf>
    <xf numFmtId="14" fontId="3" fillId="0" borderId="2" xfId="0" applyNumberFormat="1" applyFont="1" applyBorder="1"/>
    <xf numFmtId="0" fontId="0" fillId="5" borderId="0" xfId="0" applyFont="1" applyFill="1"/>
    <xf numFmtId="2" fontId="0" fillId="5" borderId="0" xfId="0" applyNumberFormat="1" applyFont="1" applyFill="1"/>
    <xf numFmtId="0" fontId="0" fillId="6" borderId="0" xfId="0" applyFont="1" applyFill="1"/>
    <xf numFmtId="2" fontId="0" fillId="6" borderId="0" xfId="0" applyNumberFormat="1" applyFont="1" applyFill="1"/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0" fillId="8" borderId="1" xfId="0" applyFont="1" applyFill="1" applyBorder="1"/>
    <xf numFmtId="0" fontId="0" fillId="0" borderId="1" xfId="0" applyFont="1" applyBorder="1" applyAlignment="1">
      <alignment horizontal="center"/>
    </xf>
    <xf numFmtId="0" fontId="0" fillId="9" borderId="1" xfId="0" applyFont="1" applyFill="1" applyBorder="1"/>
    <xf numFmtId="164" fontId="0" fillId="9" borderId="1" xfId="0" applyNumberFormat="1" applyFont="1" applyFill="1" applyBorder="1"/>
    <xf numFmtId="2" fontId="0" fillId="9" borderId="1" xfId="0" applyNumberFormat="1" applyFont="1" applyFill="1" applyBorder="1" applyAlignment="1">
      <alignment horizontal="center"/>
    </xf>
    <xf numFmtId="164" fontId="0" fillId="0" borderId="0" xfId="0" applyNumberFormat="1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9" borderId="1" xfId="0" applyFont="1" applyFill="1" applyBorder="1" applyAlignment="1">
      <alignment wrapText="1"/>
    </xf>
    <xf numFmtId="0" fontId="0" fillId="10" borderId="0" xfId="0" applyFont="1" applyFill="1" applyAlignment="1">
      <alignment wrapText="1"/>
    </xf>
    <xf numFmtId="0" fontId="0" fillId="10" borderId="0" xfId="0" applyFont="1" applyFill="1"/>
    <xf numFmtId="164" fontId="0" fillId="10" borderId="0" xfId="0" applyNumberFormat="1" applyFont="1" applyFill="1"/>
    <xf numFmtId="2" fontId="0" fillId="10" borderId="0" xfId="0" applyNumberFormat="1" applyFont="1" applyFill="1" applyAlignment="1">
      <alignment horizontal="center"/>
    </xf>
    <xf numFmtId="0" fontId="2" fillId="11" borderId="0" xfId="0" applyFont="1" applyFill="1"/>
    <xf numFmtId="0" fontId="0" fillId="11" borderId="0" xfId="0" applyFont="1" applyFill="1"/>
    <xf numFmtId="0" fontId="2" fillId="11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B91DC-AB59-49A6-9538-52E3E3FCDF70}">
  <dimension ref="A1:F8"/>
  <sheetViews>
    <sheetView workbookViewId="0">
      <selection activeCell="E11" sqref="E11"/>
    </sheetView>
  </sheetViews>
  <sheetFormatPr defaultRowHeight="14.5" x14ac:dyDescent="0.35"/>
  <cols>
    <col min="6" max="6" width="17.453125" customWidth="1"/>
  </cols>
  <sheetData>
    <row r="1" spans="1:6" x14ac:dyDescent="0.35">
      <c r="A1" s="8" t="s">
        <v>14</v>
      </c>
      <c r="B1" s="8"/>
      <c r="C1" s="8"/>
      <c r="D1" s="9"/>
      <c r="E1" s="14" t="s">
        <v>17</v>
      </c>
      <c r="F1" s="7"/>
    </row>
    <row r="2" spans="1:6" x14ac:dyDescent="0.35">
      <c r="A2" s="10"/>
      <c r="B2" s="13">
        <v>2024</v>
      </c>
      <c r="C2" s="10"/>
      <c r="D2" s="10"/>
      <c r="E2" s="11">
        <v>3063</v>
      </c>
    </row>
    <row r="3" spans="1:6" x14ac:dyDescent="0.35">
      <c r="A3" s="10"/>
      <c r="B3" s="10" t="s">
        <v>16</v>
      </c>
      <c r="C3" s="10"/>
      <c r="D3" s="10"/>
      <c r="E3" s="11">
        <v>1546.75</v>
      </c>
    </row>
    <row r="4" spans="1:6" x14ac:dyDescent="0.35">
      <c r="E4" s="6"/>
    </row>
    <row r="5" spans="1:6" x14ac:dyDescent="0.35">
      <c r="E5" s="6"/>
    </row>
    <row r="6" spans="1:6" x14ac:dyDescent="0.35">
      <c r="A6" s="9" t="s">
        <v>15</v>
      </c>
      <c r="B6" s="9"/>
      <c r="C6" s="9"/>
      <c r="D6" s="9"/>
      <c r="E6" s="14" t="s">
        <v>17</v>
      </c>
    </row>
    <row r="7" spans="1:6" x14ac:dyDescent="0.35">
      <c r="A7" s="10"/>
      <c r="B7" s="13">
        <v>2024</v>
      </c>
      <c r="C7" s="10"/>
      <c r="D7" s="10"/>
      <c r="E7" s="11">
        <v>899.5</v>
      </c>
    </row>
    <row r="8" spans="1:6" x14ac:dyDescent="0.35">
      <c r="A8" s="10"/>
      <c r="B8" s="12" t="s">
        <v>16</v>
      </c>
      <c r="C8" s="12"/>
      <c r="D8" s="10"/>
      <c r="E8" s="11">
        <v>282.25</v>
      </c>
    </row>
  </sheetData>
  <mergeCells count="2">
    <mergeCell ref="A1:C1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E813-EE77-4F55-9730-615F7B8089FD}">
  <dimension ref="A1:F144"/>
  <sheetViews>
    <sheetView tabSelected="1" workbookViewId="0">
      <selection activeCell="A3" sqref="A3"/>
    </sheetView>
  </sheetViews>
  <sheetFormatPr defaultRowHeight="14.5" x14ac:dyDescent="0.35"/>
  <cols>
    <col min="1" max="1" width="6.7265625" style="19" bestFit="1" customWidth="1"/>
    <col min="2" max="2" width="22.54296875" style="19" bestFit="1" customWidth="1"/>
    <col min="3" max="3" width="15.7265625" style="19" bestFit="1" customWidth="1"/>
    <col min="4" max="4" width="14.1796875" style="19" bestFit="1" customWidth="1"/>
    <col min="5" max="5" width="10.1796875" style="19" bestFit="1" customWidth="1"/>
    <col min="6" max="6" width="15.6328125" style="19" bestFit="1" customWidth="1"/>
  </cols>
  <sheetData>
    <row r="1" spans="1:6" x14ac:dyDescent="0.35">
      <c r="A1" s="54" t="s">
        <v>18</v>
      </c>
      <c r="B1" s="55"/>
    </row>
    <row r="2" spans="1:6" x14ac:dyDescent="0.35">
      <c r="A2" s="1"/>
    </row>
    <row r="3" spans="1:6" x14ac:dyDescent="0.35">
      <c r="A3" s="55">
        <v>2024</v>
      </c>
    </row>
    <row r="4" spans="1:6" x14ac:dyDescent="0.3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1:6" x14ac:dyDescent="0.35">
      <c r="A5" s="20">
        <v>45292</v>
      </c>
      <c r="B5" s="21" t="s">
        <v>6</v>
      </c>
      <c r="C5" s="4">
        <v>7</v>
      </c>
      <c r="D5" s="4">
        <v>270</v>
      </c>
      <c r="E5" s="4">
        <v>940067</v>
      </c>
      <c r="F5" s="22">
        <v>42</v>
      </c>
    </row>
    <row r="6" spans="1:6" x14ac:dyDescent="0.35">
      <c r="A6" s="20">
        <v>45323</v>
      </c>
      <c r="B6" s="21" t="s">
        <v>6</v>
      </c>
      <c r="C6" s="4">
        <v>8</v>
      </c>
      <c r="D6" s="4">
        <v>235</v>
      </c>
      <c r="E6" s="4">
        <v>1123237</v>
      </c>
      <c r="F6" s="22">
        <v>35</v>
      </c>
    </row>
    <row r="7" spans="1:6" x14ac:dyDescent="0.35">
      <c r="A7" s="20">
        <v>45352</v>
      </c>
      <c r="B7" s="21" t="s">
        <v>6</v>
      </c>
      <c r="C7" s="4">
        <v>7</v>
      </c>
      <c r="D7" s="4">
        <v>185</v>
      </c>
      <c r="E7" s="4">
        <v>963877</v>
      </c>
      <c r="F7" s="22">
        <v>31</v>
      </c>
    </row>
    <row r="8" spans="1:6" x14ac:dyDescent="0.35">
      <c r="A8" s="20">
        <v>45383</v>
      </c>
      <c r="B8" s="21" t="s">
        <v>6</v>
      </c>
      <c r="C8" s="4">
        <v>9</v>
      </c>
      <c r="D8" s="4">
        <v>328</v>
      </c>
      <c r="E8" s="4">
        <v>1384084</v>
      </c>
      <c r="F8" s="22">
        <v>43</v>
      </c>
    </row>
    <row r="9" spans="1:6" x14ac:dyDescent="0.35">
      <c r="A9" s="20">
        <v>45413</v>
      </c>
      <c r="B9" s="21" t="s">
        <v>6</v>
      </c>
      <c r="C9" s="4">
        <v>9</v>
      </c>
      <c r="D9" s="4">
        <v>404</v>
      </c>
      <c r="E9" s="4">
        <v>1796725</v>
      </c>
      <c r="F9" s="22">
        <v>53</v>
      </c>
    </row>
    <row r="10" spans="1:6" x14ac:dyDescent="0.35">
      <c r="A10" s="20">
        <v>45444</v>
      </c>
      <c r="B10" s="21" t="s">
        <v>6</v>
      </c>
      <c r="C10" s="4">
        <v>6</v>
      </c>
      <c r="D10" s="4">
        <v>229</v>
      </c>
      <c r="E10" s="4">
        <v>968640</v>
      </c>
      <c r="F10" s="22">
        <v>31</v>
      </c>
    </row>
    <row r="11" spans="1:6" x14ac:dyDescent="0.35">
      <c r="A11" s="20">
        <v>45474</v>
      </c>
      <c r="B11" s="21" t="s">
        <v>6</v>
      </c>
      <c r="C11" s="4">
        <v>4</v>
      </c>
      <c r="D11" s="4">
        <v>144</v>
      </c>
      <c r="E11" s="4">
        <v>617768</v>
      </c>
      <c r="F11" s="22">
        <v>15</v>
      </c>
    </row>
    <row r="12" spans="1:6" x14ac:dyDescent="0.35">
      <c r="A12" s="20">
        <v>45505</v>
      </c>
      <c r="B12" s="21" t="s">
        <v>6</v>
      </c>
      <c r="C12" s="4">
        <v>9</v>
      </c>
      <c r="D12" s="4">
        <v>329</v>
      </c>
      <c r="E12" s="4">
        <v>1386715</v>
      </c>
      <c r="F12" s="22">
        <v>37.5</v>
      </c>
    </row>
    <row r="13" spans="1:6" x14ac:dyDescent="0.35">
      <c r="A13" s="20">
        <v>45536</v>
      </c>
      <c r="B13" s="21" t="s">
        <v>6</v>
      </c>
      <c r="C13" s="4">
        <v>3</v>
      </c>
      <c r="D13" s="4">
        <v>102</v>
      </c>
      <c r="E13" s="4">
        <v>440525</v>
      </c>
      <c r="F13" s="22">
        <v>10.5</v>
      </c>
    </row>
    <row r="14" spans="1:6" x14ac:dyDescent="0.35">
      <c r="A14" s="20">
        <v>45566</v>
      </c>
      <c r="B14" s="21" t="s">
        <v>6</v>
      </c>
      <c r="C14" s="4">
        <v>6</v>
      </c>
      <c r="D14" s="4">
        <v>223</v>
      </c>
      <c r="E14" s="4">
        <v>859777</v>
      </c>
      <c r="F14" s="22">
        <v>22</v>
      </c>
    </row>
    <row r="15" spans="1:6" x14ac:dyDescent="0.35">
      <c r="A15" s="20">
        <v>45597</v>
      </c>
      <c r="B15" s="21" t="s">
        <v>6</v>
      </c>
      <c r="C15" s="4">
        <v>7</v>
      </c>
      <c r="D15" s="4">
        <v>233</v>
      </c>
      <c r="E15" s="4">
        <v>996911</v>
      </c>
      <c r="F15" s="22">
        <v>23.5</v>
      </c>
    </row>
    <row r="16" spans="1:6" x14ac:dyDescent="0.35">
      <c r="A16" s="20">
        <v>45627</v>
      </c>
      <c r="B16" s="21" t="s">
        <v>6</v>
      </c>
      <c r="C16" s="4">
        <v>4</v>
      </c>
      <c r="D16" s="4">
        <v>191</v>
      </c>
      <c r="E16" s="4">
        <v>840805</v>
      </c>
      <c r="F16" s="22">
        <v>21</v>
      </c>
    </row>
    <row r="17" spans="1:6" x14ac:dyDescent="0.35">
      <c r="A17" s="20">
        <v>45292</v>
      </c>
      <c r="B17" s="23" t="s">
        <v>7</v>
      </c>
      <c r="C17" s="5">
        <v>1</v>
      </c>
      <c r="D17" s="5">
        <v>193</v>
      </c>
      <c r="E17" s="5">
        <v>813055</v>
      </c>
      <c r="F17" s="24">
        <v>140</v>
      </c>
    </row>
    <row r="18" spans="1:6" x14ac:dyDescent="0.35">
      <c r="A18" s="20">
        <v>45323</v>
      </c>
      <c r="B18" s="23" t="s">
        <v>7</v>
      </c>
      <c r="C18" s="5">
        <v>3</v>
      </c>
      <c r="D18" s="5">
        <v>515</v>
      </c>
      <c r="E18" s="5">
        <v>3069456</v>
      </c>
      <c r="F18" s="24">
        <v>638.5</v>
      </c>
    </row>
    <row r="19" spans="1:6" x14ac:dyDescent="0.35">
      <c r="A19" s="20">
        <v>45352</v>
      </c>
      <c r="B19" s="23" t="s">
        <v>7</v>
      </c>
      <c r="C19" s="5">
        <v>1</v>
      </c>
      <c r="D19" s="5">
        <v>109</v>
      </c>
      <c r="E19" s="5">
        <v>407691</v>
      </c>
      <c r="F19" s="24">
        <v>66</v>
      </c>
    </row>
    <row r="20" spans="1:6" x14ac:dyDescent="0.35">
      <c r="A20" s="20">
        <v>45383</v>
      </c>
      <c r="B20" s="23" t="s">
        <v>7</v>
      </c>
      <c r="C20" s="5">
        <v>3</v>
      </c>
      <c r="D20" s="5">
        <v>830</v>
      </c>
      <c r="E20" s="5">
        <v>3969446</v>
      </c>
      <c r="F20" s="24">
        <v>534</v>
      </c>
    </row>
    <row r="21" spans="1:6" x14ac:dyDescent="0.35">
      <c r="A21" s="20">
        <v>45444</v>
      </c>
      <c r="B21" s="23" t="s">
        <v>7</v>
      </c>
      <c r="C21" s="5">
        <v>4</v>
      </c>
      <c r="D21" s="5">
        <v>692</v>
      </c>
      <c r="E21" s="5">
        <v>2219021</v>
      </c>
      <c r="F21" s="24">
        <v>325</v>
      </c>
    </row>
    <row r="22" spans="1:6" x14ac:dyDescent="0.35">
      <c r="A22" s="20">
        <v>45505</v>
      </c>
      <c r="B22" s="23" t="s">
        <v>7</v>
      </c>
      <c r="C22" s="5">
        <v>2</v>
      </c>
      <c r="D22" s="5">
        <v>316</v>
      </c>
      <c r="E22" s="5">
        <v>1811011</v>
      </c>
      <c r="F22" s="24">
        <v>237</v>
      </c>
    </row>
    <row r="23" spans="1:6" x14ac:dyDescent="0.35">
      <c r="A23" s="20">
        <v>45536</v>
      </c>
      <c r="B23" s="23" t="s">
        <v>7</v>
      </c>
      <c r="C23" s="5">
        <v>1</v>
      </c>
      <c r="D23" s="5">
        <v>421</v>
      </c>
      <c r="E23" s="5">
        <v>2379393</v>
      </c>
      <c r="F23" s="24">
        <v>214</v>
      </c>
    </row>
    <row r="24" spans="1:6" x14ac:dyDescent="0.35">
      <c r="A24" s="20">
        <v>45566</v>
      </c>
      <c r="B24" s="23" t="s">
        <v>7</v>
      </c>
      <c r="C24" s="5">
        <v>2</v>
      </c>
      <c r="D24" s="4">
        <v>968</v>
      </c>
      <c r="E24" s="4">
        <v>3886750</v>
      </c>
      <c r="F24" s="24">
        <v>327.5</v>
      </c>
    </row>
    <row r="25" spans="1:6" x14ac:dyDescent="0.35">
      <c r="A25" s="20">
        <v>45627</v>
      </c>
      <c r="B25" s="23" t="s">
        <v>7</v>
      </c>
      <c r="C25" s="5">
        <v>1</v>
      </c>
      <c r="D25" s="4">
        <v>147</v>
      </c>
      <c r="E25" s="4">
        <v>655366</v>
      </c>
      <c r="F25" s="24">
        <v>66</v>
      </c>
    </row>
    <row r="26" spans="1:6" x14ac:dyDescent="0.35">
      <c r="A26" s="20">
        <v>45474</v>
      </c>
      <c r="B26" s="23" t="s">
        <v>8</v>
      </c>
      <c r="C26" s="5">
        <v>13</v>
      </c>
      <c r="D26" s="5">
        <v>149</v>
      </c>
      <c r="E26" s="5">
        <v>547596</v>
      </c>
      <c r="F26" s="24">
        <v>61</v>
      </c>
    </row>
    <row r="27" spans="1:6" x14ac:dyDescent="0.35">
      <c r="A27" s="20">
        <v>45597</v>
      </c>
      <c r="B27" s="23" t="s">
        <v>8</v>
      </c>
      <c r="C27" s="5">
        <v>1</v>
      </c>
      <c r="D27" s="4">
        <v>10</v>
      </c>
      <c r="E27" s="4">
        <v>34171</v>
      </c>
      <c r="F27" s="24">
        <v>6</v>
      </c>
    </row>
    <row r="28" spans="1:6" x14ac:dyDescent="0.35">
      <c r="A28" s="20">
        <v>45292</v>
      </c>
      <c r="B28" s="21" t="s">
        <v>9</v>
      </c>
      <c r="C28" s="5">
        <v>1</v>
      </c>
      <c r="D28" s="5">
        <v>70</v>
      </c>
      <c r="E28" s="5">
        <v>225484</v>
      </c>
      <c r="F28" s="24">
        <v>10</v>
      </c>
    </row>
    <row r="29" spans="1:6" x14ac:dyDescent="0.35">
      <c r="A29" s="20">
        <v>45323</v>
      </c>
      <c r="B29" s="21" t="s">
        <v>9</v>
      </c>
      <c r="C29" s="5">
        <v>4</v>
      </c>
      <c r="D29" s="5">
        <v>257</v>
      </c>
      <c r="E29" s="5">
        <v>838302</v>
      </c>
      <c r="F29" s="24">
        <v>31</v>
      </c>
    </row>
    <row r="30" spans="1:6" x14ac:dyDescent="0.35">
      <c r="A30" s="20">
        <v>45352</v>
      </c>
      <c r="B30" s="21" t="s">
        <v>9</v>
      </c>
      <c r="C30" s="5">
        <v>3</v>
      </c>
      <c r="D30" s="5">
        <v>137</v>
      </c>
      <c r="E30" s="5">
        <v>455415</v>
      </c>
      <c r="F30" s="24">
        <v>16</v>
      </c>
    </row>
    <row r="31" spans="1:6" x14ac:dyDescent="0.35">
      <c r="A31" s="20">
        <v>45444</v>
      </c>
      <c r="B31" s="25" t="s">
        <v>9</v>
      </c>
      <c r="C31" s="5">
        <v>3</v>
      </c>
      <c r="D31" s="4">
        <v>74</v>
      </c>
      <c r="E31" s="5">
        <v>233765</v>
      </c>
      <c r="F31" s="24">
        <v>11</v>
      </c>
    </row>
    <row r="32" spans="1:6" x14ac:dyDescent="0.35">
      <c r="A32" s="20">
        <v>45505</v>
      </c>
      <c r="B32" s="25" t="s">
        <v>9</v>
      </c>
      <c r="C32" s="5">
        <v>1</v>
      </c>
      <c r="D32" s="4">
        <v>32</v>
      </c>
      <c r="E32" s="5">
        <v>95325</v>
      </c>
      <c r="F32" s="24">
        <v>3</v>
      </c>
    </row>
    <row r="33" spans="1:6" x14ac:dyDescent="0.35">
      <c r="A33" s="20">
        <v>45536</v>
      </c>
      <c r="B33" s="25" t="s">
        <v>9</v>
      </c>
      <c r="C33" s="5">
        <v>2</v>
      </c>
      <c r="D33" s="4">
        <v>43</v>
      </c>
      <c r="E33" s="5">
        <v>127592</v>
      </c>
      <c r="F33" s="24">
        <v>5</v>
      </c>
    </row>
    <row r="34" spans="1:6" x14ac:dyDescent="0.35">
      <c r="A34" s="20">
        <v>45566</v>
      </c>
      <c r="B34" s="25" t="s">
        <v>9</v>
      </c>
      <c r="C34" s="5">
        <v>2</v>
      </c>
      <c r="D34" s="4">
        <v>52</v>
      </c>
      <c r="E34" s="5">
        <v>154247</v>
      </c>
      <c r="F34" s="24">
        <v>5</v>
      </c>
    </row>
    <row r="35" spans="1:6" x14ac:dyDescent="0.35">
      <c r="A35" s="20">
        <v>45597</v>
      </c>
      <c r="B35" s="25" t="s">
        <v>9</v>
      </c>
      <c r="C35" s="5">
        <v>1</v>
      </c>
      <c r="D35" s="4">
        <v>21</v>
      </c>
      <c r="E35" s="5">
        <v>65038</v>
      </c>
      <c r="F35" s="24">
        <v>2.5</v>
      </c>
    </row>
    <row r="36" spans="1:6" x14ac:dyDescent="0.35">
      <c r="C36" s="45"/>
      <c r="F36" s="26">
        <f>SUM(F5:F35)</f>
        <v>3063</v>
      </c>
    </row>
    <row r="38" spans="1:6" x14ac:dyDescent="0.35">
      <c r="B38" s="21" t="s">
        <v>6</v>
      </c>
      <c r="F38" s="26">
        <f>SUM(F5:F16)</f>
        <v>364.5</v>
      </c>
    </row>
    <row r="39" spans="1:6" x14ac:dyDescent="0.35">
      <c r="B39" s="23" t="s">
        <v>7</v>
      </c>
      <c r="F39" s="26">
        <f>SUM(F17:F25)</f>
        <v>2548</v>
      </c>
    </row>
    <row r="40" spans="1:6" x14ac:dyDescent="0.35">
      <c r="B40" s="23" t="s">
        <v>8</v>
      </c>
      <c r="F40" s="26">
        <f>SUM(F26:F27)</f>
        <v>67</v>
      </c>
    </row>
    <row r="41" spans="1:6" x14ac:dyDescent="0.35">
      <c r="B41" s="21" t="s">
        <v>9</v>
      </c>
      <c r="F41" s="26">
        <f>SUM(F28:F35)</f>
        <v>83.5</v>
      </c>
    </row>
    <row r="43" spans="1:6" x14ac:dyDescent="0.35">
      <c r="B43" s="27" t="s">
        <v>10</v>
      </c>
      <c r="C43" s="27">
        <v>128</v>
      </c>
      <c r="D43" s="27"/>
      <c r="E43" s="27"/>
      <c r="F43" s="28">
        <f>SUM(F38:F41)</f>
        <v>3063</v>
      </c>
    </row>
    <row r="50" spans="1:6" x14ac:dyDescent="0.35">
      <c r="A50" s="55">
        <v>2025</v>
      </c>
    </row>
    <row r="51" spans="1:6" x14ac:dyDescent="0.35">
      <c r="A51" s="1" t="s">
        <v>0</v>
      </c>
      <c r="B51" s="2" t="s">
        <v>1</v>
      </c>
      <c r="C51" s="2" t="s">
        <v>2</v>
      </c>
      <c r="D51" s="2" t="s">
        <v>3</v>
      </c>
      <c r="E51" s="2" t="s">
        <v>4</v>
      </c>
      <c r="F51" s="3" t="s">
        <v>5</v>
      </c>
    </row>
    <row r="52" spans="1:6" x14ac:dyDescent="0.35">
      <c r="A52" s="20">
        <v>45689</v>
      </c>
      <c r="B52" s="29" t="s">
        <v>11</v>
      </c>
      <c r="C52" s="4">
        <v>1</v>
      </c>
      <c r="D52" s="4">
        <v>93</v>
      </c>
      <c r="E52" s="5">
        <v>425474</v>
      </c>
      <c r="F52" s="30">
        <v>32.75</v>
      </c>
    </row>
    <row r="53" spans="1:6" x14ac:dyDescent="0.35">
      <c r="A53" s="20">
        <v>45748</v>
      </c>
      <c r="B53" s="23" t="s">
        <v>11</v>
      </c>
      <c r="C53" s="4">
        <v>2</v>
      </c>
      <c r="D53" s="4">
        <v>1230</v>
      </c>
      <c r="E53" s="4">
        <v>8101837</v>
      </c>
      <c r="F53" s="30">
        <v>414</v>
      </c>
    </row>
    <row r="54" spans="1:6" x14ac:dyDescent="0.35">
      <c r="A54" s="20">
        <v>45778</v>
      </c>
      <c r="B54" s="23" t="s">
        <v>11</v>
      </c>
      <c r="C54" s="4">
        <v>1</v>
      </c>
      <c r="D54" s="4">
        <v>254</v>
      </c>
      <c r="E54" s="4">
        <v>1420318</v>
      </c>
      <c r="F54" s="30">
        <v>17</v>
      </c>
    </row>
    <row r="55" spans="1:6" x14ac:dyDescent="0.35">
      <c r="A55" s="20">
        <v>45809</v>
      </c>
      <c r="B55" s="23" t="s">
        <v>11</v>
      </c>
      <c r="C55" s="4">
        <v>2</v>
      </c>
      <c r="D55" s="4">
        <v>669</v>
      </c>
      <c r="E55" s="4">
        <v>3897792</v>
      </c>
      <c r="F55" s="30">
        <v>107.5</v>
      </c>
    </row>
    <row r="56" spans="1:6" x14ac:dyDescent="0.35">
      <c r="A56" s="20">
        <v>45658</v>
      </c>
      <c r="B56" s="21" t="s">
        <v>6</v>
      </c>
      <c r="C56" s="4">
        <v>7</v>
      </c>
      <c r="D56" s="4">
        <v>262</v>
      </c>
      <c r="E56" s="4">
        <v>1055723</v>
      </c>
      <c r="F56" s="30">
        <v>29</v>
      </c>
    </row>
    <row r="57" spans="1:6" x14ac:dyDescent="0.35">
      <c r="A57" s="20">
        <v>45689</v>
      </c>
      <c r="B57" s="21" t="s">
        <v>6</v>
      </c>
      <c r="C57" s="4">
        <v>8</v>
      </c>
      <c r="D57" s="4">
        <v>288</v>
      </c>
      <c r="E57" s="4">
        <v>1167577</v>
      </c>
      <c r="F57" s="30">
        <v>29</v>
      </c>
    </row>
    <row r="58" spans="1:6" x14ac:dyDescent="0.35">
      <c r="A58" s="20">
        <v>45717</v>
      </c>
      <c r="B58" s="21" t="s">
        <v>6</v>
      </c>
      <c r="C58" s="4">
        <v>7</v>
      </c>
      <c r="D58" s="4">
        <v>261</v>
      </c>
      <c r="E58" s="4">
        <v>1087658</v>
      </c>
      <c r="F58" s="30">
        <v>27</v>
      </c>
    </row>
    <row r="59" spans="1:6" x14ac:dyDescent="0.35">
      <c r="A59" s="20">
        <v>45748</v>
      </c>
      <c r="B59" s="21" t="s">
        <v>6</v>
      </c>
      <c r="C59" s="4">
        <v>5</v>
      </c>
      <c r="D59" s="4">
        <v>164</v>
      </c>
      <c r="E59" s="4">
        <v>691882</v>
      </c>
      <c r="F59" s="30">
        <v>17</v>
      </c>
    </row>
    <row r="60" spans="1:6" x14ac:dyDescent="0.35">
      <c r="A60" s="20">
        <v>45778</v>
      </c>
      <c r="B60" s="21" t="s">
        <v>6</v>
      </c>
      <c r="C60" s="4">
        <v>7</v>
      </c>
      <c r="D60" s="4">
        <v>263</v>
      </c>
      <c r="E60" s="4">
        <v>1014933</v>
      </c>
      <c r="F60" s="30">
        <v>25.5</v>
      </c>
    </row>
    <row r="61" spans="1:6" x14ac:dyDescent="0.35">
      <c r="A61" s="20">
        <v>45809</v>
      </c>
      <c r="B61" s="31" t="s">
        <v>6</v>
      </c>
      <c r="C61" s="4">
        <v>8</v>
      </c>
      <c r="D61" s="4">
        <v>367</v>
      </c>
      <c r="E61" s="4">
        <v>1602900</v>
      </c>
      <c r="F61" s="30">
        <v>37</v>
      </c>
    </row>
    <row r="62" spans="1:6" x14ac:dyDescent="0.35">
      <c r="A62" s="20">
        <v>45839</v>
      </c>
      <c r="B62" s="21" t="s">
        <v>6</v>
      </c>
      <c r="C62" s="4">
        <v>7</v>
      </c>
      <c r="D62" s="4">
        <v>324</v>
      </c>
      <c r="E62" s="4">
        <v>1192900</v>
      </c>
      <c r="F62" s="30">
        <v>33</v>
      </c>
    </row>
    <row r="63" spans="1:6" x14ac:dyDescent="0.35">
      <c r="A63" s="20">
        <v>45658</v>
      </c>
      <c r="B63" s="23" t="s">
        <v>7</v>
      </c>
      <c r="C63" s="5">
        <v>3</v>
      </c>
      <c r="D63" s="4">
        <v>313</v>
      </c>
      <c r="E63" s="4">
        <v>1456132</v>
      </c>
      <c r="F63" s="32">
        <v>234</v>
      </c>
    </row>
    <row r="64" spans="1:6" x14ac:dyDescent="0.35">
      <c r="A64" s="20">
        <v>45689</v>
      </c>
      <c r="B64" s="23" t="s">
        <v>7</v>
      </c>
      <c r="C64" s="5">
        <v>5</v>
      </c>
      <c r="D64" s="4">
        <v>294</v>
      </c>
      <c r="E64" s="4">
        <v>1164645</v>
      </c>
      <c r="F64" s="32">
        <v>108</v>
      </c>
    </row>
    <row r="65" spans="1:6" x14ac:dyDescent="0.35">
      <c r="A65" s="20">
        <v>45717</v>
      </c>
      <c r="B65" s="23" t="s">
        <v>7</v>
      </c>
      <c r="C65" s="5">
        <v>3</v>
      </c>
      <c r="D65" s="4">
        <v>175</v>
      </c>
      <c r="E65" s="4">
        <v>915008</v>
      </c>
      <c r="F65" s="32">
        <v>121</v>
      </c>
    </row>
    <row r="66" spans="1:6" x14ac:dyDescent="0.35">
      <c r="A66" s="20">
        <v>45748</v>
      </c>
      <c r="B66" s="23" t="s">
        <v>7</v>
      </c>
      <c r="C66" s="5">
        <v>2</v>
      </c>
      <c r="D66" s="4">
        <v>295</v>
      </c>
      <c r="E66" s="4">
        <v>1587498</v>
      </c>
      <c r="F66" s="32">
        <v>153</v>
      </c>
    </row>
    <row r="67" spans="1:6" x14ac:dyDescent="0.35">
      <c r="A67" s="20">
        <v>45809</v>
      </c>
      <c r="B67" s="23" t="s">
        <v>7</v>
      </c>
      <c r="C67" s="5">
        <v>1</v>
      </c>
      <c r="D67" s="4">
        <v>96</v>
      </c>
      <c r="E67" s="4">
        <v>298282</v>
      </c>
      <c r="F67" s="32">
        <v>46</v>
      </c>
    </row>
    <row r="68" spans="1:6" x14ac:dyDescent="0.35">
      <c r="A68" s="20">
        <v>45658</v>
      </c>
      <c r="B68" s="33" t="s">
        <v>9</v>
      </c>
      <c r="C68" s="5">
        <v>5</v>
      </c>
      <c r="D68" s="5">
        <v>261</v>
      </c>
      <c r="E68" s="5">
        <v>811962</v>
      </c>
      <c r="F68" s="32">
        <v>28</v>
      </c>
    </row>
    <row r="69" spans="1:6" x14ac:dyDescent="0.35">
      <c r="A69" s="20">
        <v>45689</v>
      </c>
      <c r="B69" s="25" t="s">
        <v>9</v>
      </c>
      <c r="C69" s="5">
        <v>2</v>
      </c>
      <c r="D69" s="5">
        <v>118</v>
      </c>
      <c r="E69" s="5">
        <v>356551</v>
      </c>
      <c r="F69" s="32">
        <v>12</v>
      </c>
    </row>
    <row r="70" spans="1:6" x14ac:dyDescent="0.35">
      <c r="A70" s="20">
        <v>45717</v>
      </c>
      <c r="B70" s="25" t="s">
        <v>9</v>
      </c>
      <c r="C70" s="5">
        <v>5</v>
      </c>
      <c r="D70" s="5">
        <v>290</v>
      </c>
      <c r="E70" s="5">
        <v>914115</v>
      </c>
      <c r="F70" s="32">
        <v>30</v>
      </c>
    </row>
    <row r="71" spans="1:6" x14ac:dyDescent="0.35">
      <c r="A71" s="20">
        <v>45748</v>
      </c>
      <c r="B71" s="25" t="s">
        <v>9</v>
      </c>
      <c r="C71" s="5">
        <v>2</v>
      </c>
      <c r="D71" s="5">
        <v>57</v>
      </c>
      <c r="E71" s="5">
        <v>176532</v>
      </c>
      <c r="F71" s="32">
        <v>6</v>
      </c>
    </row>
    <row r="72" spans="1:6" x14ac:dyDescent="0.35">
      <c r="A72" s="20">
        <v>45778</v>
      </c>
      <c r="B72" s="25" t="s">
        <v>9</v>
      </c>
      <c r="C72" s="5">
        <v>2</v>
      </c>
      <c r="D72" s="5">
        <v>121</v>
      </c>
      <c r="E72" s="5">
        <v>397046</v>
      </c>
      <c r="F72" s="32">
        <v>12</v>
      </c>
    </row>
    <row r="73" spans="1:6" x14ac:dyDescent="0.35">
      <c r="A73" s="20">
        <v>45809</v>
      </c>
      <c r="B73" s="25" t="s">
        <v>9</v>
      </c>
      <c r="C73" s="5">
        <v>5</v>
      </c>
      <c r="D73" s="5">
        <v>234</v>
      </c>
      <c r="E73" s="5">
        <v>740380</v>
      </c>
      <c r="F73" s="32">
        <v>23</v>
      </c>
    </row>
    <row r="74" spans="1:6" x14ac:dyDescent="0.35">
      <c r="A74" s="20">
        <v>45839</v>
      </c>
      <c r="B74" s="25" t="s">
        <v>9</v>
      </c>
      <c r="C74" s="5">
        <v>1</v>
      </c>
      <c r="D74" s="5">
        <v>52</v>
      </c>
      <c r="E74" s="5">
        <v>154021</v>
      </c>
      <c r="F74" s="32">
        <v>5</v>
      </c>
    </row>
    <row r="77" spans="1:6" x14ac:dyDescent="0.35">
      <c r="B77" s="29" t="s">
        <v>11</v>
      </c>
      <c r="F77" s="26">
        <f>SUM(F52:F55)</f>
        <v>571.25</v>
      </c>
    </row>
    <row r="78" spans="1:6" x14ac:dyDescent="0.35">
      <c r="B78" s="21" t="s">
        <v>6</v>
      </c>
      <c r="F78" s="26">
        <f>SUM(F56:F62)</f>
        <v>197.5</v>
      </c>
    </row>
    <row r="79" spans="1:6" x14ac:dyDescent="0.35">
      <c r="B79" s="23" t="s">
        <v>7</v>
      </c>
      <c r="F79" s="26">
        <f>SUM(F63:F67)</f>
        <v>662</v>
      </c>
    </row>
    <row r="80" spans="1:6" x14ac:dyDescent="0.35">
      <c r="B80" s="33" t="s">
        <v>9</v>
      </c>
      <c r="F80" s="26">
        <f>SUM(F68:F74)</f>
        <v>116</v>
      </c>
    </row>
    <row r="82" spans="1:6" x14ac:dyDescent="0.35">
      <c r="B82" s="34" t="s">
        <v>12</v>
      </c>
      <c r="C82" s="34"/>
      <c r="D82" s="34"/>
      <c r="E82" s="34"/>
      <c r="F82" s="35">
        <f>SUM(F77:F80)</f>
        <v>1546.75</v>
      </c>
    </row>
    <row r="85" spans="1:6" x14ac:dyDescent="0.35">
      <c r="B85" s="36" t="s">
        <v>13</v>
      </c>
      <c r="C85" s="36"/>
      <c r="D85" s="36"/>
      <c r="E85" s="36"/>
      <c r="F85" s="37">
        <f>SUM(F43+F82)</f>
        <v>4609.75</v>
      </c>
    </row>
    <row r="88" spans="1:6" x14ac:dyDescent="0.35">
      <c r="A88" s="56" t="s">
        <v>19</v>
      </c>
      <c r="B88" s="56"/>
    </row>
    <row r="90" spans="1:6" x14ac:dyDescent="0.35">
      <c r="A90" s="15" t="s">
        <v>0</v>
      </c>
      <c r="B90" s="16" t="s">
        <v>1</v>
      </c>
      <c r="C90" s="16" t="s">
        <v>2</v>
      </c>
      <c r="D90" s="16" t="s">
        <v>3</v>
      </c>
      <c r="E90" s="16" t="s">
        <v>4</v>
      </c>
      <c r="F90" s="17" t="s">
        <v>5</v>
      </c>
    </row>
    <row r="91" spans="1:6" x14ac:dyDescent="0.35">
      <c r="A91" s="20">
        <v>45444</v>
      </c>
      <c r="B91" s="29" t="s">
        <v>20</v>
      </c>
      <c r="C91" s="4">
        <v>2</v>
      </c>
      <c r="D91" s="18" t="s">
        <v>21</v>
      </c>
      <c r="E91" s="18" t="s">
        <v>21</v>
      </c>
      <c r="F91" s="38">
        <v>110</v>
      </c>
    </row>
    <row r="92" spans="1:6" x14ac:dyDescent="0.35">
      <c r="A92" s="20">
        <v>45292</v>
      </c>
      <c r="B92" s="21" t="s">
        <v>22</v>
      </c>
      <c r="C92" s="5">
        <v>1</v>
      </c>
      <c r="D92" s="4">
        <v>6</v>
      </c>
      <c r="E92" s="4">
        <v>20055</v>
      </c>
      <c r="F92" s="39">
        <v>3</v>
      </c>
    </row>
    <row r="93" spans="1:6" x14ac:dyDescent="0.35">
      <c r="A93" s="20">
        <v>45352</v>
      </c>
      <c r="B93" s="21" t="s">
        <v>22</v>
      </c>
      <c r="C93" s="5">
        <v>1</v>
      </c>
      <c r="D93" s="4">
        <v>6</v>
      </c>
      <c r="E93" s="4">
        <v>20311</v>
      </c>
      <c r="F93" s="39">
        <v>6</v>
      </c>
    </row>
    <row r="94" spans="1:6" x14ac:dyDescent="0.35">
      <c r="A94" s="20">
        <v>45413</v>
      </c>
      <c r="B94" s="21" t="s">
        <v>22</v>
      </c>
      <c r="C94" s="5">
        <v>1</v>
      </c>
      <c r="D94" s="4">
        <v>4</v>
      </c>
      <c r="E94" s="4">
        <v>10758</v>
      </c>
      <c r="F94" s="39">
        <v>3</v>
      </c>
    </row>
    <row r="95" spans="1:6" x14ac:dyDescent="0.35">
      <c r="A95" s="20">
        <v>45627</v>
      </c>
      <c r="B95" s="40" t="s">
        <v>22</v>
      </c>
      <c r="C95" s="5">
        <v>1</v>
      </c>
      <c r="D95" s="4">
        <v>2</v>
      </c>
      <c r="E95" s="4">
        <v>5258</v>
      </c>
      <c r="F95" s="39">
        <v>2</v>
      </c>
    </row>
    <row r="96" spans="1:6" x14ac:dyDescent="0.35">
      <c r="A96" s="20">
        <v>45292</v>
      </c>
      <c r="B96" s="23" t="s">
        <v>23</v>
      </c>
      <c r="C96" s="5">
        <v>5</v>
      </c>
      <c r="D96" s="5">
        <v>18</v>
      </c>
      <c r="E96" s="5">
        <v>305666</v>
      </c>
      <c r="F96" s="39">
        <v>12</v>
      </c>
    </row>
    <row r="97" spans="1:6" x14ac:dyDescent="0.35">
      <c r="A97" s="20">
        <v>45323</v>
      </c>
      <c r="B97" s="23" t="s">
        <v>23</v>
      </c>
      <c r="C97" s="5">
        <v>3</v>
      </c>
      <c r="D97" s="5">
        <v>4</v>
      </c>
      <c r="E97" s="5">
        <v>21802</v>
      </c>
      <c r="F97" s="39">
        <v>4</v>
      </c>
    </row>
    <row r="98" spans="1:6" x14ac:dyDescent="0.35">
      <c r="A98" s="20">
        <v>45352</v>
      </c>
      <c r="B98" s="23" t="s">
        <v>23</v>
      </c>
      <c r="C98" s="5">
        <v>7</v>
      </c>
      <c r="D98" s="5">
        <v>29</v>
      </c>
      <c r="E98" s="5">
        <v>233610</v>
      </c>
      <c r="F98" s="39">
        <v>23</v>
      </c>
    </row>
    <row r="99" spans="1:6" x14ac:dyDescent="0.35">
      <c r="A99" s="20">
        <v>45383</v>
      </c>
      <c r="B99" s="23" t="s">
        <v>23</v>
      </c>
      <c r="C99" s="5">
        <v>8</v>
      </c>
      <c r="D99" s="5">
        <v>115</v>
      </c>
      <c r="E99" s="5">
        <v>1078729</v>
      </c>
      <c r="F99" s="39">
        <v>83</v>
      </c>
    </row>
    <row r="100" spans="1:6" x14ac:dyDescent="0.35">
      <c r="A100" s="20">
        <v>45413</v>
      </c>
      <c r="B100" s="23" t="s">
        <v>23</v>
      </c>
      <c r="C100" s="5">
        <v>4</v>
      </c>
      <c r="D100" s="5">
        <v>54</v>
      </c>
      <c r="E100" s="5">
        <v>465743</v>
      </c>
      <c r="F100" s="39">
        <v>40</v>
      </c>
    </row>
    <row r="101" spans="1:6" x14ac:dyDescent="0.35">
      <c r="A101" s="20">
        <v>45444</v>
      </c>
      <c r="B101" s="23" t="s">
        <v>23</v>
      </c>
      <c r="C101" s="5">
        <v>4</v>
      </c>
      <c r="D101" s="5">
        <v>205</v>
      </c>
      <c r="E101" s="5">
        <v>1820849</v>
      </c>
      <c r="F101" s="39">
        <v>134</v>
      </c>
    </row>
    <row r="102" spans="1:6" x14ac:dyDescent="0.35">
      <c r="A102" s="20">
        <v>45474</v>
      </c>
      <c r="B102" s="23" t="s">
        <v>23</v>
      </c>
      <c r="C102" s="5">
        <v>8</v>
      </c>
      <c r="D102" s="5">
        <v>33</v>
      </c>
      <c r="E102" s="5">
        <v>253917</v>
      </c>
      <c r="F102" s="39">
        <v>31.5</v>
      </c>
    </row>
    <row r="103" spans="1:6" x14ac:dyDescent="0.35">
      <c r="A103" s="20">
        <v>45505</v>
      </c>
      <c r="B103" s="23" t="s">
        <v>23</v>
      </c>
      <c r="C103" s="5">
        <v>3</v>
      </c>
      <c r="D103" s="5">
        <v>42</v>
      </c>
      <c r="E103" s="5">
        <v>351212</v>
      </c>
      <c r="F103" s="39">
        <v>24</v>
      </c>
    </row>
    <row r="104" spans="1:6" x14ac:dyDescent="0.35">
      <c r="A104" s="20">
        <v>45536</v>
      </c>
      <c r="B104" s="23" t="s">
        <v>23</v>
      </c>
      <c r="C104" s="5">
        <v>7</v>
      </c>
      <c r="D104" s="5">
        <v>261</v>
      </c>
      <c r="E104" s="5">
        <v>2426118</v>
      </c>
      <c r="F104" s="39">
        <v>167</v>
      </c>
    </row>
    <row r="105" spans="1:6" x14ac:dyDescent="0.35">
      <c r="A105" s="20">
        <v>45566</v>
      </c>
      <c r="B105" s="23" t="s">
        <v>23</v>
      </c>
      <c r="C105" s="5">
        <v>2</v>
      </c>
      <c r="D105" s="5">
        <v>27</v>
      </c>
      <c r="E105" s="5">
        <v>230737</v>
      </c>
      <c r="F105" s="39">
        <v>13</v>
      </c>
    </row>
    <row r="106" spans="1:6" x14ac:dyDescent="0.35">
      <c r="A106" s="20">
        <v>45597</v>
      </c>
      <c r="B106" s="23" t="s">
        <v>23</v>
      </c>
      <c r="C106" s="5">
        <v>2</v>
      </c>
      <c r="D106" s="5">
        <v>54</v>
      </c>
      <c r="E106" s="5">
        <v>470758</v>
      </c>
      <c r="F106" s="39">
        <v>39</v>
      </c>
    </row>
    <row r="107" spans="1:6" x14ac:dyDescent="0.35">
      <c r="A107" s="20">
        <v>45627</v>
      </c>
      <c r="B107" s="23" t="s">
        <v>23</v>
      </c>
      <c r="C107" s="5">
        <v>3</v>
      </c>
      <c r="D107" s="5">
        <v>129</v>
      </c>
      <c r="E107" s="5">
        <v>1105236</v>
      </c>
      <c r="F107" s="39">
        <v>99</v>
      </c>
    </row>
    <row r="108" spans="1:6" x14ac:dyDescent="0.35">
      <c r="A108" s="20">
        <v>45413</v>
      </c>
      <c r="B108" s="25" t="s">
        <v>24</v>
      </c>
      <c r="C108" s="5">
        <v>1</v>
      </c>
      <c r="D108" s="4">
        <v>28</v>
      </c>
      <c r="E108" s="5">
        <v>320948</v>
      </c>
      <c r="F108" s="39">
        <v>16</v>
      </c>
    </row>
    <row r="109" spans="1:6" x14ac:dyDescent="0.35">
      <c r="A109" s="20">
        <v>45444</v>
      </c>
      <c r="B109" s="25" t="s">
        <v>24</v>
      </c>
      <c r="C109" s="5">
        <v>1</v>
      </c>
      <c r="D109" s="4">
        <v>23</v>
      </c>
      <c r="E109" s="5">
        <v>210598</v>
      </c>
      <c r="F109" s="39">
        <v>13</v>
      </c>
    </row>
    <row r="110" spans="1:6" x14ac:dyDescent="0.35">
      <c r="A110" s="20">
        <v>45474</v>
      </c>
      <c r="B110" s="25" t="s">
        <v>24</v>
      </c>
      <c r="C110" s="5">
        <v>1</v>
      </c>
      <c r="D110" s="4">
        <v>47</v>
      </c>
      <c r="E110" s="5">
        <v>527530</v>
      </c>
      <c r="F110" s="39">
        <v>20</v>
      </c>
    </row>
    <row r="111" spans="1:6" x14ac:dyDescent="0.35">
      <c r="A111" s="20">
        <v>45536</v>
      </c>
      <c r="B111" s="25" t="s">
        <v>24</v>
      </c>
      <c r="C111" s="5">
        <v>1</v>
      </c>
      <c r="D111" s="5">
        <v>12</v>
      </c>
      <c r="E111" s="5">
        <v>119856</v>
      </c>
      <c r="F111" s="39">
        <v>14</v>
      </c>
    </row>
    <row r="112" spans="1:6" x14ac:dyDescent="0.35">
      <c r="A112" s="20">
        <v>45566</v>
      </c>
      <c r="B112" s="25" t="s">
        <v>24</v>
      </c>
      <c r="C112" s="5">
        <v>2</v>
      </c>
      <c r="D112" s="5">
        <v>28</v>
      </c>
      <c r="E112" s="5">
        <v>309550</v>
      </c>
      <c r="F112" s="39">
        <v>13</v>
      </c>
    </row>
    <row r="113" spans="1:6" x14ac:dyDescent="0.35">
      <c r="A113" s="20">
        <v>45597</v>
      </c>
      <c r="B113" s="25" t="s">
        <v>24</v>
      </c>
      <c r="C113" s="5">
        <v>1</v>
      </c>
      <c r="D113" s="5">
        <v>5</v>
      </c>
      <c r="E113" s="5">
        <v>66618</v>
      </c>
      <c r="F113" s="39">
        <v>5</v>
      </c>
    </row>
    <row r="114" spans="1:6" x14ac:dyDescent="0.35">
      <c r="A114" s="20">
        <v>45627</v>
      </c>
      <c r="B114" s="25" t="s">
        <v>24</v>
      </c>
      <c r="C114" s="5">
        <v>1</v>
      </c>
      <c r="D114" s="5">
        <v>89</v>
      </c>
      <c r="E114" s="5">
        <v>757403</v>
      </c>
      <c r="F114" s="39">
        <v>25</v>
      </c>
    </row>
    <row r="116" spans="1:6" x14ac:dyDescent="0.35">
      <c r="A116" s="23"/>
      <c r="B116" s="23"/>
      <c r="C116" s="23"/>
      <c r="D116" s="23"/>
      <c r="E116" s="23"/>
      <c r="F116" s="23"/>
    </row>
    <row r="117" spans="1:6" x14ac:dyDescent="0.35">
      <c r="A117" s="23"/>
      <c r="B117" s="29" t="s">
        <v>20</v>
      </c>
      <c r="C117" s="23"/>
      <c r="D117" s="23"/>
      <c r="E117" s="23"/>
      <c r="F117" s="38">
        <v>110</v>
      </c>
    </row>
    <row r="118" spans="1:6" x14ac:dyDescent="0.35">
      <c r="A118" s="23"/>
      <c r="B118" s="23" t="s">
        <v>22</v>
      </c>
      <c r="C118" s="23"/>
      <c r="D118" s="23"/>
      <c r="E118" s="23"/>
      <c r="F118" s="39">
        <f>SUM(F92:F95)</f>
        <v>14</v>
      </c>
    </row>
    <row r="119" spans="1:6" x14ac:dyDescent="0.35">
      <c r="A119" s="23"/>
      <c r="B119" s="23" t="s">
        <v>23</v>
      </c>
      <c r="C119" s="23"/>
      <c r="D119" s="23"/>
      <c r="E119" s="23"/>
      <c r="F119" s="39">
        <f>SUM(F96:F107)</f>
        <v>669.5</v>
      </c>
    </row>
    <row r="120" spans="1:6" x14ac:dyDescent="0.35">
      <c r="A120" s="23"/>
      <c r="B120" s="25" t="s">
        <v>24</v>
      </c>
      <c r="C120" s="23"/>
      <c r="D120" s="23"/>
      <c r="E120" s="23"/>
      <c r="F120" s="39">
        <f>SUM(F108:F114)</f>
        <v>106</v>
      </c>
    </row>
    <row r="121" spans="1:6" x14ac:dyDescent="0.35">
      <c r="A121" s="23"/>
      <c r="B121" s="23"/>
      <c r="C121" s="23"/>
      <c r="D121" s="23"/>
      <c r="E121" s="23"/>
      <c r="F121" s="41"/>
    </row>
    <row r="122" spans="1:6" x14ac:dyDescent="0.35">
      <c r="A122" s="42" t="s">
        <v>10</v>
      </c>
      <c r="B122" s="42"/>
      <c r="C122" s="43">
        <f>SUM(C91:C114)</f>
        <v>70</v>
      </c>
      <c r="D122" s="42"/>
      <c r="E122" s="42"/>
      <c r="F122" s="44">
        <f>SUM(F117:F120)</f>
        <v>899.5</v>
      </c>
    </row>
    <row r="124" spans="1:6" x14ac:dyDescent="0.35">
      <c r="A124" s="15" t="s">
        <v>0</v>
      </c>
      <c r="B124" s="16" t="s">
        <v>1</v>
      </c>
      <c r="C124" s="16" t="s">
        <v>2</v>
      </c>
      <c r="D124" s="16" t="s">
        <v>3</v>
      </c>
      <c r="E124" s="16" t="s">
        <v>4</v>
      </c>
      <c r="F124" s="17" t="s">
        <v>5</v>
      </c>
    </row>
    <row r="125" spans="1:6" x14ac:dyDescent="0.35">
      <c r="A125" s="20">
        <v>45839</v>
      </c>
      <c r="B125" s="23" t="s">
        <v>20</v>
      </c>
      <c r="C125" s="5">
        <v>20</v>
      </c>
      <c r="D125" s="4">
        <v>83</v>
      </c>
      <c r="E125" s="4">
        <v>140204</v>
      </c>
      <c r="F125" s="39">
        <v>56</v>
      </c>
    </row>
    <row r="126" spans="1:6" x14ac:dyDescent="0.35">
      <c r="A126" s="20">
        <v>45658</v>
      </c>
      <c r="B126" s="40" t="s">
        <v>22</v>
      </c>
      <c r="C126" s="5">
        <v>2</v>
      </c>
      <c r="D126" s="4">
        <v>4</v>
      </c>
      <c r="E126" s="4">
        <v>12440</v>
      </c>
      <c r="F126" s="39">
        <v>5</v>
      </c>
    </row>
    <row r="127" spans="1:6" x14ac:dyDescent="0.35">
      <c r="A127" s="20">
        <v>45689</v>
      </c>
      <c r="B127" s="40" t="s">
        <v>22</v>
      </c>
      <c r="C127" s="5">
        <v>3</v>
      </c>
      <c r="D127" s="4">
        <v>30</v>
      </c>
      <c r="E127" s="4">
        <v>119467</v>
      </c>
      <c r="F127" s="39">
        <v>11.5</v>
      </c>
    </row>
    <row r="128" spans="1:6" x14ac:dyDescent="0.35">
      <c r="A128" s="20">
        <v>45658</v>
      </c>
      <c r="B128" s="23" t="s">
        <v>23</v>
      </c>
      <c r="C128" s="5">
        <v>11</v>
      </c>
      <c r="D128" s="5">
        <v>189</v>
      </c>
      <c r="E128" s="5">
        <v>1704213</v>
      </c>
      <c r="F128" s="39">
        <v>139</v>
      </c>
    </row>
    <row r="129" spans="1:6" x14ac:dyDescent="0.35">
      <c r="A129" s="20">
        <v>45717</v>
      </c>
      <c r="B129" s="40" t="s">
        <v>23</v>
      </c>
      <c r="C129" s="5">
        <v>1</v>
      </c>
      <c r="D129" s="4">
        <v>2</v>
      </c>
      <c r="E129" s="4">
        <v>13049</v>
      </c>
      <c r="F129" s="39">
        <v>2</v>
      </c>
    </row>
    <row r="130" spans="1:6" x14ac:dyDescent="0.35">
      <c r="A130" s="20">
        <v>45778</v>
      </c>
      <c r="B130" s="23" t="s">
        <v>23</v>
      </c>
      <c r="C130" s="5">
        <v>1</v>
      </c>
      <c r="D130" s="4">
        <v>3</v>
      </c>
      <c r="E130" s="4">
        <v>11763</v>
      </c>
      <c r="F130" s="39">
        <v>2</v>
      </c>
    </row>
    <row r="131" spans="1:6" x14ac:dyDescent="0.35">
      <c r="A131" s="20">
        <v>45689</v>
      </c>
      <c r="B131" s="25" t="s">
        <v>24</v>
      </c>
      <c r="C131" s="5">
        <v>1</v>
      </c>
      <c r="D131" s="5">
        <v>5</v>
      </c>
      <c r="E131" s="5">
        <v>19175</v>
      </c>
      <c r="F131" s="39">
        <v>3</v>
      </c>
    </row>
    <row r="132" spans="1:6" x14ac:dyDescent="0.35">
      <c r="A132" s="20">
        <v>45658</v>
      </c>
      <c r="B132" s="25" t="s">
        <v>25</v>
      </c>
      <c r="C132" s="5">
        <v>9</v>
      </c>
      <c r="D132" s="5">
        <v>96</v>
      </c>
      <c r="E132" s="5">
        <v>912548</v>
      </c>
      <c r="F132" s="39">
        <v>63.75</v>
      </c>
    </row>
    <row r="133" spans="1:6" x14ac:dyDescent="0.35">
      <c r="A133" s="19" t="s">
        <v>26</v>
      </c>
      <c r="C133" s="45">
        <f>SUM(C125:C132)</f>
        <v>48</v>
      </c>
      <c r="F133" s="46">
        <f>SUM(F125:F132)</f>
        <v>282.25</v>
      </c>
    </row>
    <row r="134" spans="1:6" x14ac:dyDescent="0.35">
      <c r="F134" s="47"/>
    </row>
    <row r="135" spans="1:6" x14ac:dyDescent="0.35">
      <c r="A135" s="23"/>
      <c r="B135" s="23" t="s">
        <v>20</v>
      </c>
      <c r="C135" s="23"/>
      <c r="D135" s="23"/>
      <c r="E135" s="23"/>
      <c r="F135" s="38">
        <v>56</v>
      </c>
    </row>
    <row r="136" spans="1:6" x14ac:dyDescent="0.35">
      <c r="A136" s="23"/>
      <c r="B136" s="40" t="s">
        <v>22</v>
      </c>
      <c r="C136" s="23"/>
      <c r="D136" s="23"/>
      <c r="E136" s="23"/>
      <c r="F136" s="38">
        <f>SUM(F126:F127)</f>
        <v>16.5</v>
      </c>
    </row>
    <row r="137" spans="1:6" x14ac:dyDescent="0.35">
      <c r="A137" s="23"/>
      <c r="B137" s="23" t="s">
        <v>23</v>
      </c>
      <c r="C137" s="23"/>
      <c r="D137" s="23"/>
      <c r="E137" s="23"/>
      <c r="F137" s="38">
        <f>SUM(F128:F130)</f>
        <v>143</v>
      </c>
    </row>
    <row r="138" spans="1:6" x14ac:dyDescent="0.35">
      <c r="A138" s="23"/>
      <c r="B138" s="25" t="s">
        <v>24</v>
      </c>
      <c r="C138" s="23"/>
      <c r="D138" s="23"/>
      <c r="E138" s="23"/>
      <c r="F138" s="48">
        <v>3</v>
      </c>
    </row>
    <row r="139" spans="1:6" x14ac:dyDescent="0.35">
      <c r="A139" s="23"/>
      <c r="B139" s="25" t="s">
        <v>25</v>
      </c>
      <c r="C139" s="23"/>
      <c r="D139" s="23"/>
      <c r="E139" s="23"/>
      <c r="F139" s="48">
        <v>63.75</v>
      </c>
    </row>
    <row r="140" spans="1:6" ht="29" x14ac:dyDescent="0.35">
      <c r="A140" s="49" t="s">
        <v>27</v>
      </c>
      <c r="B140" s="42"/>
      <c r="C140" s="42"/>
      <c r="D140" s="42"/>
      <c r="E140" s="42"/>
      <c r="F140" s="44">
        <f>SUM(F135:F139)</f>
        <v>282.25</v>
      </c>
    </row>
    <row r="144" spans="1:6" ht="43.5" x14ac:dyDescent="0.35">
      <c r="A144" s="50" t="s">
        <v>28</v>
      </c>
      <c r="B144" s="51"/>
      <c r="C144" s="52">
        <f>SUM(C122+C133)</f>
        <v>118</v>
      </c>
      <c r="D144" s="51"/>
      <c r="E144" s="51"/>
      <c r="F144" s="53">
        <f>SUM(F122+F140)</f>
        <v>1181.75</v>
      </c>
    </row>
  </sheetData>
  <mergeCells count="1">
    <mergeCell ref="A88:B8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</vt:lpstr>
      <vt:lpstr>BREAKDOWN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2025-08-12T17:10:25Z</dcterms:created>
  <dcterms:modified xsi:type="dcterms:W3CDTF">2025-08-12T17:46:37Z</dcterms:modified>
</cp:coreProperties>
</file>