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42" documentId="8_{A9A67328-21CF-46F8-B8A8-7AB855C71B97}" xr6:coauthVersionLast="47" xr6:coauthVersionMax="47" xr10:uidLastSave="{CA321548-A7E9-4089-B6C6-9F6298A8F933}"/>
  <bookViews>
    <workbookView xWindow="-103" yWindow="-103" windowWidth="16663" windowHeight="8863" xr2:uid="{F46E22E3-EACE-49E7-860D-14D590668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J71" i="1"/>
  <c r="I71" i="1"/>
  <c r="G71" i="1"/>
</calcChain>
</file>

<file path=xl/sharedStrings.xml><?xml version="1.0" encoding="utf-8"?>
<sst xmlns="http://schemas.openxmlformats.org/spreadsheetml/2006/main" count="127" uniqueCount="34">
  <si>
    <t>Project</t>
  </si>
  <si>
    <t>No. of Documents</t>
  </si>
  <si>
    <t>Page/File Count</t>
  </si>
  <si>
    <t>Byte Count</t>
  </si>
  <si>
    <t>Man Hour Utilized</t>
  </si>
  <si>
    <t>DC_EvergreenCite</t>
  </si>
  <si>
    <t>-</t>
  </si>
  <si>
    <t>DC_GTG</t>
  </si>
  <si>
    <t>DC_INTNLForms</t>
  </si>
  <si>
    <t>DC_PL</t>
  </si>
  <si>
    <t>DC_Portfolio</t>
  </si>
  <si>
    <t>DC_PROP_REG</t>
  </si>
  <si>
    <t>DC_PRTN</t>
  </si>
  <si>
    <t>DC_Tax Prep Guide</t>
  </si>
  <si>
    <t>DC_VATN</t>
  </si>
  <si>
    <t>Total Man Hours</t>
  </si>
  <si>
    <t>DC_MLI</t>
  </si>
  <si>
    <t>DC_Pdf Compose</t>
  </si>
  <si>
    <t>DC_Pdf Compose (Corrections)</t>
  </si>
  <si>
    <t>DC_TaxBook</t>
  </si>
  <si>
    <t>DC_TD_CFR</t>
  </si>
  <si>
    <t>DC_BLAWBooks</t>
  </si>
  <si>
    <t>DC_Leg_Hist</t>
  </si>
  <si>
    <t>DC_ObsoleteCites</t>
  </si>
  <si>
    <t>DC_ComposePDF</t>
  </si>
  <si>
    <t>DC_PTEN</t>
  </si>
  <si>
    <t>DC_TD</t>
  </si>
  <si>
    <t>Jan. 2025</t>
  </si>
  <si>
    <t>Jan. 2024</t>
  </si>
  <si>
    <t>Feb.2024</t>
  </si>
  <si>
    <t>Feb. 2025</t>
  </si>
  <si>
    <t>Mar. 2024</t>
  </si>
  <si>
    <t>DC_Federal Special Reports</t>
  </si>
  <si>
    <t>Mar.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</si>
</sst>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14" fontId="3" fillId="0" borderId="2" xfId="0" applyNumberFormat="1" applyFont="1" applyBorder="1"/>
    <xf numFmtId="17" fontId="0" fillId="0" borderId="0" xfId="0" applyNumberFormat="1" applyAlignment="1"/>
    <xf numFmtId="17" fontId="0" fillId="0" borderId="0" xfId="0" applyNumberFormat="1"/>
    <xf numFmtId="164" fontId="0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/>
    <xf numFmtId="2" fontId="4" fillId="2" borderId="1" xfId="0" applyNumberFormat="1" applyFont="1" applyFill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/>
    <xf numFmtId="2" fontId="5" fillId="3" borderId="2" xfId="0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2" fontId="2" fillId="4" borderId="1" xfId="0" applyNumberFormat="1" applyFont="1" applyFill="1" applyBorder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 applyAlignment="1">
      <alignment horizontal="center"/>
    </xf>
    <xf numFmtId="0" fontId="0" fillId="2" borderId="0" xfId="0" applyFill="1"/>
    <xf numFmtId="14" fontId="0" fillId="6" borderId="1" xfId="0" applyNumberFormat="1" applyFill="1" applyBorder="1"/>
    <xf numFmtId="2" fontId="0" fillId="6" borderId="1" xfId="0" applyNumberFormat="1" applyFill="1" applyBorder="1" applyAlignment="1">
      <alignment horizontal="center"/>
    </xf>
    <xf numFmtId="16" fontId="0" fillId="0" borderId="0" xfId="0" applyNumberFormat="1"/>
    <xf numFmtId="14" fontId="3" fillId="7" borderId="1" xfId="0" applyNumberFormat="1" applyFont="1" applyFill="1" applyBorder="1"/>
    <xf numFmtId="2" fontId="0" fillId="7" borderId="1" xfId="0" applyNumberFormat="1" applyFill="1" applyBorder="1" applyAlignment="1">
      <alignment horizontal="center"/>
    </xf>
    <xf numFmtId="2" fontId="0" fillId="7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4934-9368-4605-8FB0-F973530F7BE9}">
  <dimension ref="A1:L71"/>
  <sheetViews>
    <sheetView tabSelected="1" topLeftCell="D56" zoomScale="190" zoomScaleNormal="190" workbookViewId="0">
      <selection activeCell="F59" sqref="F59:K59"/>
    </sheetView>
  </sheetViews>
  <sheetFormatPr defaultRowHeight="14.6" x14ac:dyDescent="0.4"/>
  <cols>
    <col min="1" max="1" width="16.15234375" bestFit="1" customWidth="1"/>
    <col min="2" max="2" width="15.69140625" bestFit="1" customWidth="1"/>
    <col min="3" max="3" width="14.07421875" bestFit="1" customWidth="1"/>
    <col min="4" max="4" width="11.15234375" bestFit="1" customWidth="1"/>
    <col min="5" max="5" width="15.69140625" bestFit="1" customWidth="1"/>
    <col min="6" max="6" width="26.4609375" bestFit="1" customWidth="1"/>
    <col min="7" max="7" width="15.921875" customWidth="1"/>
    <col min="8" max="8" width="26.4609375" bestFit="1" customWidth="1"/>
    <col min="9" max="9" width="15.69140625" bestFit="1" customWidth="1"/>
    <col min="10" max="10" width="14.07421875" bestFit="1" customWidth="1"/>
    <col min="11" max="11" width="9.921875" bestFit="1" customWidth="1"/>
    <col min="12" max="12" width="15.69140625" bestFit="1" customWidth="1"/>
  </cols>
  <sheetData>
    <row r="1" spans="1:12" x14ac:dyDescent="0.4">
      <c r="A1" s="14">
        <v>45292</v>
      </c>
      <c r="H1" s="15">
        <v>45658</v>
      </c>
    </row>
    <row r="2" spans="1:12" x14ac:dyDescent="0.4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H2" s="1" t="s">
        <v>0</v>
      </c>
      <c r="I2" s="1" t="s">
        <v>1</v>
      </c>
      <c r="J2" s="1" t="s">
        <v>2</v>
      </c>
      <c r="K2" s="1" t="s">
        <v>3</v>
      </c>
      <c r="L2" s="2" t="s">
        <v>4</v>
      </c>
    </row>
    <row r="3" spans="1:12" x14ac:dyDescent="0.4">
      <c r="A3" s="3" t="s">
        <v>5</v>
      </c>
      <c r="B3" s="4">
        <v>32</v>
      </c>
      <c r="C3" s="1" t="s">
        <v>6</v>
      </c>
      <c r="D3" s="4">
        <v>50945461</v>
      </c>
      <c r="E3" s="5">
        <v>369</v>
      </c>
      <c r="H3" s="6" t="s">
        <v>7</v>
      </c>
      <c r="I3" s="4">
        <v>7</v>
      </c>
      <c r="J3" s="4">
        <v>262</v>
      </c>
      <c r="K3" s="4">
        <v>1055723</v>
      </c>
      <c r="L3" s="5">
        <v>29</v>
      </c>
    </row>
    <row r="4" spans="1:12" x14ac:dyDescent="0.4">
      <c r="A4" s="6" t="s">
        <v>7</v>
      </c>
      <c r="B4" s="4">
        <v>7</v>
      </c>
      <c r="C4" s="4">
        <v>270</v>
      </c>
      <c r="D4" s="4">
        <v>940067</v>
      </c>
      <c r="E4" s="5">
        <v>42</v>
      </c>
      <c r="H4" s="6" t="s">
        <v>8</v>
      </c>
      <c r="I4" s="7">
        <v>1934</v>
      </c>
      <c r="J4" s="1" t="s">
        <v>6</v>
      </c>
      <c r="K4" s="1" t="s">
        <v>6</v>
      </c>
      <c r="L4" s="8">
        <v>248</v>
      </c>
    </row>
    <row r="5" spans="1:12" x14ac:dyDescent="0.4">
      <c r="A5" s="6" t="s">
        <v>8</v>
      </c>
      <c r="B5" s="7">
        <v>2120</v>
      </c>
      <c r="C5" s="1" t="s">
        <v>6</v>
      </c>
      <c r="D5" s="1" t="s">
        <v>6</v>
      </c>
      <c r="E5" s="8">
        <v>200</v>
      </c>
      <c r="H5" s="6" t="s">
        <v>16</v>
      </c>
      <c r="I5" s="7">
        <v>1</v>
      </c>
      <c r="J5" s="4">
        <v>1</v>
      </c>
      <c r="K5" s="4">
        <v>298150</v>
      </c>
      <c r="L5" s="8">
        <v>0.5</v>
      </c>
    </row>
    <row r="6" spans="1:12" x14ac:dyDescent="0.4">
      <c r="A6" s="6" t="s">
        <v>9</v>
      </c>
      <c r="B6" s="7">
        <v>1</v>
      </c>
      <c r="C6" s="4">
        <v>6</v>
      </c>
      <c r="D6" s="4">
        <v>20055</v>
      </c>
      <c r="E6" s="8">
        <v>3</v>
      </c>
      <c r="H6" s="12" t="s">
        <v>17</v>
      </c>
      <c r="I6" s="7">
        <v>2</v>
      </c>
      <c r="J6" s="4">
        <v>242</v>
      </c>
      <c r="K6" s="4">
        <v>1946190</v>
      </c>
      <c r="L6" s="8">
        <v>55</v>
      </c>
    </row>
    <row r="7" spans="1:12" x14ac:dyDescent="0.4">
      <c r="A7" s="3" t="s">
        <v>10</v>
      </c>
      <c r="B7" s="7">
        <v>11</v>
      </c>
      <c r="C7" s="7">
        <v>2088</v>
      </c>
      <c r="D7" s="7">
        <v>10282998</v>
      </c>
      <c r="E7" s="8">
        <v>1196</v>
      </c>
      <c r="H7" s="12" t="s">
        <v>18</v>
      </c>
      <c r="I7" s="7">
        <v>2</v>
      </c>
      <c r="J7" s="1" t="s">
        <v>6</v>
      </c>
      <c r="K7" s="1" t="s">
        <v>6</v>
      </c>
      <c r="L7" s="8">
        <v>9</v>
      </c>
    </row>
    <row r="8" spans="1:12" x14ac:dyDescent="0.4">
      <c r="A8" s="3" t="s">
        <v>11</v>
      </c>
      <c r="B8" s="7">
        <v>5</v>
      </c>
      <c r="C8" s="7">
        <v>18</v>
      </c>
      <c r="D8" s="7">
        <v>305666</v>
      </c>
      <c r="E8" s="8">
        <v>12</v>
      </c>
      <c r="H8" s="12" t="s">
        <v>9</v>
      </c>
      <c r="I8" s="7">
        <v>2</v>
      </c>
      <c r="J8" s="4">
        <v>4</v>
      </c>
      <c r="K8" s="4">
        <v>12440</v>
      </c>
      <c r="L8" s="8">
        <v>5</v>
      </c>
    </row>
    <row r="9" spans="1:12" x14ac:dyDescent="0.4">
      <c r="A9" s="9" t="s">
        <v>12</v>
      </c>
      <c r="B9" s="7">
        <v>16</v>
      </c>
      <c r="C9" s="7">
        <v>498</v>
      </c>
      <c r="D9" s="7">
        <v>28314086</v>
      </c>
      <c r="E9" s="8">
        <v>392</v>
      </c>
      <c r="H9" s="3" t="s">
        <v>10</v>
      </c>
      <c r="I9" s="7">
        <v>13</v>
      </c>
      <c r="J9" s="4">
        <v>3022</v>
      </c>
      <c r="K9" s="4">
        <v>15331461</v>
      </c>
      <c r="L9" s="8">
        <v>695.75</v>
      </c>
    </row>
    <row r="10" spans="1:12" x14ac:dyDescent="0.4">
      <c r="A10" s="6" t="s">
        <v>13</v>
      </c>
      <c r="B10" s="7">
        <v>29</v>
      </c>
      <c r="C10" s="7">
        <v>586</v>
      </c>
      <c r="D10" s="7">
        <v>12732131</v>
      </c>
      <c r="E10" s="8">
        <v>653</v>
      </c>
      <c r="H10" s="3" t="s">
        <v>11</v>
      </c>
      <c r="I10" s="7">
        <v>11</v>
      </c>
      <c r="J10" s="7">
        <v>189</v>
      </c>
      <c r="K10" s="7">
        <v>1704213</v>
      </c>
      <c r="L10" s="8">
        <v>139</v>
      </c>
    </row>
    <row r="11" spans="1:12" x14ac:dyDescent="0.4">
      <c r="A11" s="6" t="s">
        <v>14</v>
      </c>
      <c r="B11" s="7">
        <v>1</v>
      </c>
      <c r="C11" s="7">
        <v>70</v>
      </c>
      <c r="D11" s="7">
        <v>225484</v>
      </c>
      <c r="E11" s="8">
        <v>10</v>
      </c>
      <c r="H11" s="9" t="s">
        <v>12</v>
      </c>
      <c r="I11" s="7">
        <v>9</v>
      </c>
      <c r="J11" s="7">
        <v>148</v>
      </c>
      <c r="K11" s="7">
        <v>14625517</v>
      </c>
      <c r="L11" s="8">
        <v>50.75</v>
      </c>
    </row>
    <row r="12" spans="1:12" x14ac:dyDescent="0.4">
      <c r="A12" s="10" t="s">
        <v>15</v>
      </c>
      <c r="B12" s="10"/>
      <c r="C12" s="10"/>
      <c r="D12" s="10"/>
      <c r="E12" s="11">
        <v>2877</v>
      </c>
      <c r="H12" s="9" t="s">
        <v>19</v>
      </c>
      <c r="I12" s="7">
        <v>4</v>
      </c>
      <c r="J12" s="7">
        <v>110</v>
      </c>
      <c r="K12" s="7">
        <v>3743737</v>
      </c>
      <c r="L12" s="8">
        <v>110</v>
      </c>
    </row>
    <row r="13" spans="1:12" x14ac:dyDescent="0.4">
      <c r="H13" s="9" t="s">
        <v>20</v>
      </c>
      <c r="I13" s="7">
        <v>9</v>
      </c>
      <c r="J13" s="7">
        <v>96</v>
      </c>
      <c r="K13" s="7">
        <v>912548</v>
      </c>
      <c r="L13" s="8">
        <v>63.75</v>
      </c>
    </row>
    <row r="14" spans="1:12" x14ac:dyDescent="0.4">
      <c r="H14" s="13" t="s">
        <v>14</v>
      </c>
      <c r="I14" s="7">
        <v>5</v>
      </c>
      <c r="J14" s="7">
        <v>261</v>
      </c>
      <c r="K14" s="7">
        <v>811962</v>
      </c>
      <c r="L14" s="8">
        <v>28</v>
      </c>
    </row>
    <row r="15" spans="1:12" x14ac:dyDescent="0.4">
      <c r="H15" s="10" t="s">
        <v>15</v>
      </c>
      <c r="I15" s="10"/>
      <c r="J15" s="10"/>
      <c r="K15" s="10"/>
      <c r="L15" s="11">
        <v>1433.75</v>
      </c>
    </row>
    <row r="18" spans="1:12" x14ac:dyDescent="0.4">
      <c r="A18" s="15">
        <v>45323</v>
      </c>
      <c r="H18" s="15">
        <v>45689</v>
      </c>
    </row>
    <row r="19" spans="1:12" x14ac:dyDescent="0.4">
      <c r="A19" s="1" t="s">
        <v>0</v>
      </c>
      <c r="B19" s="1" t="s">
        <v>1</v>
      </c>
      <c r="C19" s="1" t="s">
        <v>2</v>
      </c>
      <c r="D19" s="1" t="s">
        <v>3</v>
      </c>
      <c r="E19" s="2" t="s">
        <v>4</v>
      </c>
      <c r="H19" s="1" t="s">
        <v>0</v>
      </c>
      <c r="I19" s="1" t="s">
        <v>1</v>
      </c>
      <c r="J19" s="1" t="s">
        <v>2</v>
      </c>
      <c r="K19" s="1" t="s">
        <v>3</v>
      </c>
      <c r="L19" s="2" t="s">
        <v>4</v>
      </c>
    </row>
    <row r="20" spans="1:12" x14ac:dyDescent="0.4">
      <c r="A20" s="3" t="s">
        <v>5</v>
      </c>
      <c r="B20" s="16">
        <v>32</v>
      </c>
      <c r="C20" s="17" t="s">
        <v>6</v>
      </c>
      <c r="D20" s="16">
        <v>47441975</v>
      </c>
      <c r="E20" s="5">
        <v>316.5</v>
      </c>
      <c r="H20" s="19" t="s">
        <v>21</v>
      </c>
      <c r="I20" s="4">
        <v>1</v>
      </c>
      <c r="J20" s="4">
        <v>93</v>
      </c>
      <c r="K20" s="7">
        <v>425474</v>
      </c>
      <c r="L20" s="5">
        <v>32.75</v>
      </c>
    </row>
    <row r="21" spans="1:12" x14ac:dyDescent="0.4">
      <c r="A21" s="6" t="s">
        <v>7</v>
      </c>
      <c r="B21" s="16">
        <v>8</v>
      </c>
      <c r="C21" s="16">
        <v>235</v>
      </c>
      <c r="D21" s="16">
        <v>1123237</v>
      </c>
      <c r="E21" s="5">
        <v>35</v>
      </c>
      <c r="H21" s="19" t="s">
        <v>22</v>
      </c>
      <c r="I21" s="4">
        <v>1</v>
      </c>
      <c r="J21" s="4">
        <v>27</v>
      </c>
      <c r="K21" s="7">
        <v>91207</v>
      </c>
      <c r="L21" s="5">
        <v>1.75</v>
      </c>
    </row>
    <row r="22" spans="1:12" x14ac:dyDescent="0.4">
      <c r="A22" s="6" t="s">
        <v>8</v>
      </c>
      <c r="B22" s="18">
        <v>2219</v>
      </c>
      <c r="C22" s="17" t="s">
        <v>6</v>
      </c>
      <c r="D22" s="17" t="s">
        <v>6</v>
      </c>
      <c r="E22" s="8">
        <v>285.25</v>
      </c>
      <c r="H22" s="6" t="s">
        <v>7</v>
      </c>
      <c r="I22" s="4">
        <v>8</v>
      </c>
      <c r="J22" s="4">
        <v>288</v>
      </c>
      <c r="K22" s="4">
        <v>1167577</v>
      </c>
      <c r="L22" s="5">
        <v>29</v>
      </c>
    </row>
    <row r="23" spans="1:12" x14ac:dyDescent="0.4">
      <c r="A23" s="3" t="s">
        <v>10</v>
      </c>
      <c r="B23" s="18">
        <v>12</v>
      </c>
      <c r="C23" s="18">
        <v>2558</v>
      </c>
      <c r="D23" s="18">
        <v>12178702</v>
      </c>
      <c r="E23" s="8">
        <v>1398</v>
      </c>
      <c r="H23" s="6" t="s">
        <v>8</v>
      </c>
      <c r="I23" s="7">
        <v>2988</v>
      </c>
      <c r="J23" s="1" t="s">
        <v>6</v>
      </c>
      <c r="K23" s="1" t="s">
        <v>6</v>
      </c>
      <c r="L23" s="8">
        <v>281</v>
      </c>
    </row>
    <row r="24" spans="1:12" x14ac:dyDescent="0.4">
      <c r="A24" s="3" t="s">
        <v>11</v>
      </c>
      <c r="B24" s="18">
        <v>3</v>
      </c>
      <c r="C24" s="18">
        <v>4</v>
      </c>
      <c r="D24" s="18">
        <v>21802</v>
      </c>
      <c r="E24" s="8">
        <v>4</v>
      </c>
      <c r="H24" s="3" t="s">
        <v>23</v>
      </c>
      <c r="I24" s="7">
        <v>4</v>
      </c>
      <c r="J24" s="1" t="s">
        <v>6</v>
      </c>
      <c r="K24" s="1" t="s">
        <v>6</v>
      </c>
      <c r="L24" s="8">
        <v>42</v>
      </c>
    </row>
    <row r="25" spans="1:12" x14ac:dyDescent="0.4">
      <c r="A25" s="9" t="s">
        <v>12</v>
      </c>
      <c r="B25" s="18">
        <v>22</v>
      </c>
      <c r="C25" s="18">
        <v>744</v>
      </c>
      <c r="D25" s="18">
        <v>35337999</v>
      </c>
      <c r="E25" s="8">
        <v>423.75</v>
      </c>
      <c r="H25" s="12" t="s">
        <v>24</v>
      </c>
      <c r="I25" s="7">
        <v>2</v>
      </c>
      <c r="J25" s="4">
        <v>244</v>
      </c>
      <c r="K25" s="4">
        <v>2514387</v>
      </c>
      <c r="L25" s="8">
        <v>59</v>
      </c>
    </row>
    <row r="26" spans="1:12" x14ac:dyDescent="0.4">
      <c r="A26" s="6" t="s">
        <v>14</v>
      </c>
      <c r="B26" s="18">
        <v>4</v>
      </c>
      <c r="C26" s="18">
        <v>257</v>
      </c>
      <c r="D26" s="18">
        <v>838302</v>
      </c>
      <c r="E26" s="8">
        <v>31</v>
      </c>
      <c r="H26" s="12" t="s">
        <v>9</v>
      </c>
      <c r="I26" s="7">
        <v>3</v>
      </c>
      <c r="J26" s="4">
        <v>30</v>
      </c>
      <c r="K26" s="4">
        <v>119467</v>
      </c>
      <c r="L26" s="8">
        <v>11.5</v>
      </c>
    </row>
    <row r="27" spans="1:12" x14ac:dyDescent="0.4">
      <c r="B27" s="1"/>
      <c r="C27" s="1"/>
      <c r="D27" s="1"/>
      <c r="E27" s="11">
        <v>2493.5</v>
      </c>
      <c r="H27" s="3" t="s">
        <v>10</v>
      </c>
      <c r="I27" s="7">
        <v>13</v>
      </c>
      <c r="J27" s="4">
        <v>1999</v>
      </c>
      <c r="K27" s="4">
        <v>8204282</v>
      </c>
      <c r="L27" s="8">
        <v>559</v>
      </c>
    </row>
    <row r="28" spans="1:12" x14ac:dyDescent="0.4">
      <c r="H28" s="9" t="s">
        <v>12</v>
      </c>
      <c r="I28" s="7">
        <v>27</v>
      </c>
      <c r="J28" s="7">
        <v>951</v>
      </c>
      <c r="K28" s="7">
        <v>42998276</v>
      </c>
      <c r="L28" s="8">
        <v>173.75</v>
      </c>
    </row>
    <row r="29" spans="1:12" x14ac:dyDescent="0.4">
      <c r="H29" s="9" t="s">
        <v>25</v>
      </c>
      <c r="I29" s="7">
        <v>35</v>
      </c>
      <c r="J29" s="1" t="s">
        <v>6</v>
      </c>
      <c r="K29" s="7">
        <v>26858175</v>
      </c>
      <c r="L29" s="8">
        <v>346.5</v>
      </c>
    </row>
    <row r="30" spans="1:12" x14ac:dyDescent="0.4">
      <c r="H30" s="9" t="s">
        <v>26</v>
      </c>
      <c r="I30" s="7">
        <v>1</v>
      </c>
      <c r="J30" s="7">
        <v>5</v>
      </c>
      <c r="K30" s="7">
        <v>19175</v>
      </c>
      <c r="L30" s="8">
        <v>3</v>
      </c>
    </row>
    <row r="31" spans="1:12" x14ac:dyDescent="0.4">
      <c r="H31" s="13" t="s">
        <v>14</v>
      </c>
      <c r="I31" s="7">
        <v>2</v>
      </c>
      <c r="J31" s="7">
        <v>118</v>
      </c>
      <c r="K31" s="7">
        <v>356551</v>
      </c>
      <c r="L31" s="8">
        <v>12</v>
      </c>
    </row>
    <row r="32" spans="1:12" x14ac:dyDescent="0.4">
      <c r="H32" s="10" t="s">
        <v>15</v>
      </c>
      <c r="I32" s="10"/>
      <c r="J32" s="10"/>
      <c r="K32" s="10"/>
      <c r="L32" s="11">
        <v>1551.25</v>
      </c>
    </row>
    <row r="35" spans="1:5" x14ac:dyDescent="0.4">
      <c r="A35" s="40">
        <v>45740</v>
      </c>
    </row>
    <row r="36" spans="1:5" x14ac:dyDescent="0.4">
      <c r="A36" s="1" t="s">
        <v>0</v>
      </c>
      <c r="B36" s="1" t="s">
        <v>1</v>
      </c>
      <c r="C36" s="1" t="s">
        <v>2</v>
      </c>
      <c r="D36" s="1" t="s">
        <v>3</v>
      </c>
      <c r="E36" s="2" t="s">
        <v>4</v>
      </c>
    </row>
    <row r="37" spans="1:5" x14ac:dyDescent="0.4">
      <c r="A37" s="3" t="s">
        <v>5</v>
      </c>
      <c r="B37" s="4">
        <v>16</v>
      </c>
      <c r="C37" s="1" t="s">
        <v>6</v>
      </c>
      <c r="D37" s="4">
        <v>26417070</v>
      </c>
      <c r="E37" s="5">
        <v>121</v>
      </c>
    </row>
    <row r="38" spans="1:5" x14ac:dyDescent="0.4">
      <c r="A38" s="3" t="s">
        <v>32</v>
      </c>
      <c r="B38" s="4">
        <v>1</v>
      </c>
      <c r="C38" s="4">
        <v>113</v>
      </c>
      <c r="D38" s="4">
        <v>615771</v>
      </c>
      <c r="E38" s="5">
        <v>15.5</v>
      </c>
    </row>
    <row r="39" spans="1:5" x14ac:dyDescent="0.4">
      <c r="A39" s="6" t="s">
        <v>7</v>
      </c>
      <c r="B39" s="4">
        <v>7</v>
      </c>
      <c r="C39" s="4">
        <v>185</v>
      </c>
      <c r="D39" s="4">
        <v>963877</v>
      </c>
      <c r="E39" s="5">
        <v>31</v>
      </c>
    </row>
    <row r="40" spans="1:5" x14ac:dyDescent="0.4">
      <c r="A40" s="6" t="s">
        <v>8</v>
      </c>
      <c r="B40" s="7">
        <v>2868</v>
      </c>
      <c r="C40" s="1" t="s">
        <v>6</v>
      </c>
      <c r="D40" s="1" t="s">
        <v>6</v>
      </c>
      <c r="E40" s="8">
        <v>278.75</v>
      </c>
    </row>
    <row r="41" spans="1:5" x14ac:dyDescent="0.4">
      <c r="A41" s="6" t="s">
        <v>9</v>
      </c>
      <c r="B41" s="7">
        <v>1</v>
      </c>
      <c r="C41" s="4">
        <v>6</v>
      </c>
      <c r="D41" s="4">
        <v>20311</v>
      </c>
      <c r="E41" s="8">
        <v>6</v>
      </c>
    </row>
    <row r="42" spans="1:5" x14ac:dyDescent="0.4">
      <c r="A42" s="3" t="s">
        <v>10</v>
      </c>
      <c r="B42" s="7">
        <v>6</v>
      </c>
      <c r="C42" s="7">
        <v>1094</v>
      </c>
      <c r="D42" s="7">
        <v>5203666</v>
      </c>
      <c r="E42" s="8">
        <v>491</v>
      </c>
    </row>
    <row r="43" spans="1:5" x14ac:dyDescent="0.4">
      <c r="A43" s="3" t="s">
        <v>11</v>
      </c>
      <c r="B43" s="7">
        <v>7</v>
      </c>
      <c r="C43" s="7">
        <v>29</v>
      </c>
      <c r="D43" s="7">
        <v>233610</v>
      </c>
      <c r="E43" s="8">
        <v>23</v>
      </c>
    </row>
    <row r="44" spans="1:5" x14ac:dyDescent="0.4">
      <c r="A44" s="9" t="s">
        <v>12</v>
      </c>
      <c r="B44" s="7">
        <v>22</v>
      </c>
      <c r="C44" s="7">
        <v>640</v>
      </c>
      <c r="D44" s="7">
        <v>33022900</v>
      </c>
      <c r="E44" s="8">
        <v>311.25</v>
      </c>
    </row>
    <row r="45" spans="1:5" x14ac:dyDescent="0.4">
      <c r="A45" s="6" t="s">
        <v>14</v>
      </c>
      <c r="B45" s="7">
        <v>3</v>
      </c>
      <c r="C45" s="7">
        <v>137</v>
      </c>
      <c r="D45" s="7">
        <v>455415</v>
      </c>
      <c r="E45" s="8">
        <v>16</v>
      </c>
    </row>
    <row r="46" spans="1:5" x14ac:dyDescent="0.4">
      <c r="A46" s="10" t="s">
        <v>15</v>
      </c>
      <c r="B46" s="10"/>
      <c r="C46" s="10"/>
      <c r="D46" s="10"/>
      <c r="E46" s="11">
        <v>1293.5</v>
      </c>
    </row>
    <row r="49" spans="6:12" x14ac:dyDescent="0.4">
      <c r="G49" s="32" t="s">
        <v>28</v>
      </c>
      <c r="H49" s="34" t="s">
        <v>27</v>
      </c>
      <c r="I49" s="33" t="s">
        <v>29</v>
      </c>
      <c r="J49" s="34" t="s">
        <v>30</v>
      </c>
      <c r="K49" s="33" t="s">
        <v>31</v>
      </c>
      <c r="L49" s="24" t="s">
        <v>33</v>
      </c>
    </row>
    <row r="50" spans="6:12" x14ac:dyDescent="0.4">
      <c r="F50" s="1" t="s">
        <v>0</v>
      </c>
      <c r="G50" s="2" t="s">
        <v>4</v>
      </c>
      <c r="H50" s="2" t="s">
        <v>4</v>
      </c>
      <c r="I50" s="2" t="s">
        <v>4</v>
      </c>
      <c r="J50" s="2" t="s">
        <v>4</v>
      </c>
      <c r="K50" s="2" t="s">
        <v>4</v>
      </c>
      <c r="L50" s="2" t="s">
        <v>4</v>
      </c>
    </row>
    <row r="51" spans="6:12" x14ac:dyDescent="0.4">
      <c r="F51" s="6" t="s">
        <v>7</v>
      </c>
      <c r="G51" s="5">
        <v>42</v>
      </c>
      <c r="H51" s="5">
        <v>29</v>
      </c>
      <c r="I51" s="25">
        <v>35</v>
      </c>
      <c r="J51" s="5">
        <v>29</v>
      </c>
      <c r="K51" s="25">
        <v>31</v>
      </c>
    </row>
    <row r="52" spans="6:12" x14ac:dyDescent="0.4">
      <c r="F52" s="38" t="s">
        <v>8</v>
      </c>
      <c r="G52" s="39">
        <v>200</v>
      </c>
      <c r="H52" s="39">
        <v>248</v>
      </c>
      <c r="I52" s="39">
        <v>285.25</v>
      </c>
      <c r="J52" s="39">
        <v>281</v>
      </c>
      <c r="K52" s="39">
        <v>278.75</v>
      </c>
    </row>
    <row r="53" spans="6:12" x14ac:dyDescent="0.4">
      <c r="F53" s="6" t="s">
        <v>16</v>
      </c>
      <c r="G53" s="20"/>
      <c r="H53" s="8">
        <v>0.5</v>
      </c>
      <c r="K53" s="25"/>
    </row>
    <row r="54" spans="6:12" x14ac:dyDescent="0.4">
      <c r="F54" s="12" t="s">
        <v>17</v>
      </c>
      <c r="G54" s="21"/>
      <c r="H54" s="8">
        <v>55</v>
      </c>
      <c r="J54" s="8">
        <v>59</v>
      </c>
      <c r="K54" s="25"/>
    </row>
    <row r="55" spans="6:12" x14ac:dyDescent="0.4">
      <c r="F55" s="12" t="s">
        <v>18</v>
      </c>
      <c r="G55" s="21"/>
      <c r="H55" s="8">
        <v>9</v>
      </c>
      <c r="K55" s="25"/>
    </row>
    <row r="56" spans="6:12" x14ac:dyDescent="0.4">
      <c r="F56" s="12" t="s">
        <v>9</v>
      </c>
      <c r="G56" s="8">
        <v>3</v>
      </c>
      <c r="H56" s="8">
        <v>5</v>
      </c>
      <c r="J56" s="8">
        <v>11.5</v>
      </c>
      <c r="K56" s="25">
        <v>6</v>
      </c>
    </row>
    <row r="57" spans="6:12" x14ac:dyDescent="0.4">
      <c r="F57" s="35" t="s">
        <v>10</v>
      </c>
      <c r="G57" s="36">
        <v>1196</v>
      </c>
      <c r="H57" s="36">
        <v>695.75</v>
      </c>
      <c r="I57" s="36">
        <v>1398</v>
      </c>
      <c r="J57" s="36">
        <v>559</v>
      </c>
      <c r="K57" s="36">
        <v>491</v>
      </c>
      <c r="L57" s="37"/>
    </row>
    <row r="58" spans="6:12" x14ac:dyDescent="0.4">
      <c r="F58" s="3" t="s">
        <v>11</v>
      </c>
      <c r="G58" s="8">
        <v>12</v>
      </c>
      <c r="H58" s="8">
        <v>139</v>
      </c>
      <c r="I58" s="25">
        <v>4</v>
      </c>
      <c r="K58" s="25">
        <v>23</v>
      </c>
    </row>
    <row r="59" spans="6:12" x14ac:dyDescent="0.4">
      <c r="F59" s="41" t="s">
        <v>12</v>
      </c>
      <c r="G59" s="42">
        <v>392</v>
      </c>
      <c r="H59" s="42">
        <v>50.75</v>
      </c>
      <c r="I59" s="42">
        <v>423.75</v>
      </c>
      <c r="J59" s="42">
        <v>173.75</v>
      </c>
      <c r="K59" s="43">
        <v>311.25</v>
      </c>
    </row>
    <row r="60" spans="6:12" x14ac:dyDescent="0.4">
      <c r="F60" s="9" t="s">
        <v>19</v>
      </c>
      <c r="G60" s="8">
        <v>653</v>
      </c>
      <c r="H60" s="8">
        <v>110</v>
      </c>
      <c r="K60" s="25"/>
    </row>
    <row r="61" spans="6:12" x14ac:dyDescent="0.4">
      <c r="F61" s="9" t="s">
        <v>20</v>
      </c>
      <c r="G61" s="22"/>
      <c r="H61" s="8">
        <v>63.75</v>
      </c>
      <c r="J61" s="8">
        <v>3</v>
      </c>
      <c r="K61" s="25"/>
    </row>
    <row r="62" spans="6:12" x14ac:dyDescent="0.4">
      <c r="F62" s="13" t="s">
        <v>14</v>
      </c>
      <c r="G62" s="8">
        <v>10</v>
      </c>
      <c r="H62" s="8">
        <v>28</v>
      </c>
      <c r="I62" s="8">
        <v>31</v>
      </c>
      <c r="J62" s="8">
        <v>12</v>
      </c>
      <c r="K62" s="25">
        <v>16</v>
      </c>
    </row>
    <row r="63" spans="6:12" x14ac:dyDescent="0.4">
      <c r="F63" s="3" t="s">
        <v>5</v>
      </c>
      <c r="G63" s="5">
        <v>369</v>
      </c>
      <c r="H63" s="8"/>
      <c r="I63" s="5">
        <v>316.5</v>
      </c>
      <c r="K63" s="25">
        <v>121</v>
      </c>
    </row>
    <row r="64" spans="6:12" x14ac:dyDescent="0.4">
      <c r="F64" s="19" t="s">
        <v>21</v>
      </c>
      <c r="G64" s="23"/>
      <c r="H64" s="8"/>
      <c r="J64" s="5">
        <v>32.75</v>
      </c>
      <c r="K64" s="25"/>
    </row>
    <row r="65" spans="6:11" x14ac:dyDescent="0.4">
      <c r="F65" s="19" t="s">
        <v>22</v>
      </c>
      <c r="G65" s="23"/>
      <c r="H65" s="8"/>
      <c r="J65" s="5">
        <v>1.75</v>
      </c>
      <c r="K65" s="25"/>
    </row>
    <row r="66" spans="6:11" x14ac:dyDescent="0.4">
      <c r="F66" s="3" t="s">
        <v>23</v>
      </c>
      <c r="G66" s="23"/>
      <c r="H66" s="8"/>
      <c r="J66" s="8">
        <v>42</v>
      </c>
      <c r="K66" s="25"/>
    </row>
    <row r="67" spans="6:11" x14ac:dyDescent="0.4">
      <c r="F67" s="9" t="s">
        <v>25</v>
      </c>
      <c r="G67" s="23"/>
      <c r="H67" s="8"/>
      <c r="J67" s="8">
        <v>346.5</v>
      </c>
      <c r="K67" s="25"/>
    </row>
    <row r="68" spans="6:11" x14ac:dyDescent="0.4">
      <c r="F68" s="3" t="s">
        <v>32</v>
      </c>
      <c r="G68" s="23"/>
      <c r="H68" s="8"/>
      <c r="K68" s="25">
        <v>15.5</v>
      </c>
    </row>
    <row r="69" spans="6:11" x14ac:dyDescent="0.4">
      <c r="F69" s="26"/>
      <c r="G69" s="23"/>
      <c r="H69" s="8"/>
      <c r="K69" s="25"/>
    </row>
    <row r="70" spans="6:11" x14ac:dyDescent="0.4">
      <c r="F70" s="26"/>
      <c r="G70" s="23"/>
      <c r="H70" s="8"/>
      <c r="K70" s="25"/>
    </row>
    <row r="71" spans="6:11" x14ac:dyDescent="0.4">
      <c r="F71" s="13"/>
      <c r="G71" s="27">
        <f>SUM(G51:G66)</f>
        <v>2877</v>
      </c>
      <c r="H71" s="29">
        <v>1433.75</v>
      </c>
      <c r="I71" s="28">
        <f>SUM(I51:I66)</f>
        <v>2493.5</v>
      </c>
      <c r="J71" s="30">
        <f>SUM(J51:J70)</f>
        <v>1551.25</v>
      </c>
      <c r="K71" s="31">
        <f>SUM(K51:K70)</f>
        <v>1293.5</v>
      </c>
    </row>
  </sheetData>
  <mergeCells count="4">
    <mergeCell ref="A46:D46"/>
    <mergeCell ref="A12:D12"/>
    <mergeCell ref="H15:K15"/>
    <mergeCell ref="H32:K3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2025-03-24T17:25:49Z</dcterms:created>
  <dcterms:modified xsi:type="dcterms:W3CDTF">2025-03-24T21:39:39Z</dcterms:modified>
</cp:coreProperties>
</file>