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OERA\PublicSchool\School Lists\"/>
    </mc:Choice>
  </mc:AlternateContent>
  <bookViews>
    <workbookView xWindow="0" yWindow="0" windowWidth="21945" windowHeight="11265" firstSheet="1" activeTab="1"/>
  </bookViews>
  <sheets>
    <sheet name="Format" sheetId="10" state="hidden" r:id="rId1"/>
    <sheet name="Schools" sheetId="1" r:id="rId2"/>
    <sheet name="DISTRICT" sheetId="2" r:id="rId3"/>
    <sheet name="special districts" sheetId="11" state="hidden" r:id="rId4"/>
    <sheet name="School List OLD" sheetId="3" state="hidden" r:id="rId5"/>
    <sheet name="School ADE1" sheetId="7" state="hidden" r:id="rId6"/>
    <sheet name="Schools_Manual" sheetId="9" state="hidden" r:id="rId7"/>
    <sheet name="Sheet1" sheetId="6" state="hidden" r:id="rId8"/>
    <sheet name="School ADE" sheetId="5" state="hidden" r:id="rId9"/>
  </sheets>
  <definedNames>
    <definedName name="_xlnm._FilterDatabase" localSheetId="8" hidden="1">'School ADE'!$A$1:$F$4795</definedName>
    <definedName name="_xlnm._FilterDatabase" localSheetId="5" hidden="1">'School ADE1'!$A$1:$G$4797</definedName>
    <definedName name="_xlnm._FilterDatabase" localSheetId="4" hidden="1">'School List OLD'!$A$1:$C$4050</definedName>
    <definedName name="_xlnm._FilterDatabase" localSheetId="1" hidden="1">Schools!$E$1:$E$2583</definedName>
    <definedName name="_xlnm.Print_Area" localSheetId="1">Table3[#All]</definedName>
    <definedName name="_xlnm.Print_Titles" localSheetId="1">Schools!$1:$1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C24" i="1"/>
  <c r="D24" i="1" s="1"/>
  <c r="C25" i="1"/>
  <c r="C26" i="1"/>
  <c r="C27" i="1"/>
  <c r="D27" i="1" s="1"/>
  <c r="C28" i="1"/>
  <c r="D28" i="1" s="1"/>
  <c r="C29" i="1"/>
  <c r="C30" i="1"/>
  <c r="D30" i="1" s="1"/>
  <c r="C31" i="1"/>
  <c r="C32" i="1"/>
  <c r="D32" i="1" s="1"/>
  <c r="C33" i="1"/>
  <c r="C34" i="1"/>
  <c r="D34" i="1" s="1"/>
  <c r="C35" i="1"/>
  <c r="D35" i="1" s="1"/>
  <c r="C36" i="1"/>
  <c r="D36" i="1" s="1"/>
  <c r="C37" i="1"/>
  <c r="D37" i="1" s="1"/>
  <c r="C38" i="1"/>
  <c r="D38" i="1" s="1"/>
  <c r="C39" i="1"/>
  <c r="C40" i="1"/>
  <c r="D40" i="1" s="1"/>
  <c r="C41" i="1"/>
  <c r="C42" i="1"/>
  <c r="D42" i="1" s="1"/>
  <c r="C43" i="1"/>
  <c r="D43" i="1" s="1"/>
  <c r="C44" i="1"/>
  <c r="D44" i="1" s="1"/>
  <c r="C45" i="1"/>
  <c r="D45" i="1" s="1"/>
  <c r="C46" i="1"/>
  <c r="D46" i="1" s="1"/>
  <c r="C47" i="1"/>
  <c r="C48" i="1"/>
  <c r="D48" i="1" s="1"/>
  <c r="C49" i="1"/>
  <c r="C50" i="1"/>
  <c r="D50" i="1" s="1"/>
  <c r="C51" i="1"/>
  <c r="D51" i="1" s="1"/>
  <c r="C52" i="1"/>
  <c r="D52" i="1" s="1"/>
  <c r="C53" i="1"/>
  <c r="C54" i="1"/>
  <c r="C55" i="1"/>
  <c r="C56" i="1"/>
  <c r="D56" i="1" s="1"/>
  <c r="C57" i="1"/>
  <c r="D57" i="1" s="1"/>
  <c r="C58" i="1"/>
  <c r="C59" i="1"/>
  <c r="C60" i="1"/>
  <c r="D60" i="1" s="1"/>
  <c r="C61" i="1"/>
  <c r="C62" i="1"/>
  <c r="D62" i="1" s="1"/>
  <c r="C63" i="1"/>
  <c r="D63" i="1" s="1"/>
  <c r="C64" i="1"/>
  <c r="D64" i="1" s="1"/>
  <c r="C65" i="1"/>
  <c r="C66" i="1"/>
  <c r="C67" i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C76" i="1"/>
  <c r="D76" i="1" s="1"/>
  <c r="C77" i="1"/>
  <c r="D77" i="1" s="1"/>
  <c r="C78" i="1"/>
  <c r="D78" i="1" s="1"/>
  <c r="C79" i="1"/>
  <c r="D79" i="1" s="1"/>
  <c r="C80" i="1"/>
  <c r="D80" i="1" s="1"/>
  <c r="C81" i="1"/>
  <c r="C82" i="1"/>
  <c r="C83" i="1"/>
  <c r="C84" i="1"/>
  <c r="D84" i="1" s="1"/>
  <c r="C85" i="1"/>
  <c r="D85" i="1" s="1"/>
  <c r="C86" i="1"/>
  <c r="D86" i="1" s="1"/>
  <c r="C87" i="1"/>
  <c r="D87" i="1" s="1"/>
  <c r="C88" i="1"/>
  <c r="D88" i="1" s="1"/>
  <c r="C89" i="1"/>
  <c r="C90" i="1"/>
  <c r="C91" i="1"/>
  <c r="C92" i="1"/>
  <c r="D92" i="1" s="1"/>
  <c r="C93" i="1"/>
  <c r="D93" i="1" s="1"/>
  <c r="C94" i="1"/>
  <c r="D94" i="1" s="1"/>
  <c r="C95" i="1"/>
  <c r="D95" i="1" s="1"/>
  <c r="C96" i="1"/>
  <c r="D96" i="1" s="1"/>
  <c r="C97" i="1"/>
  <c r="C98" i="1"/>
  <c r="C99" i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C114" i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C122" i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C130" i="1"/>
  <c r="C131" i="1"/>
  <c r="D131" i="1" s="1"/>
  <c r="C132" i="1"/>
  <c r="D132" i="1" s="1"/>
  <c r="C133" i="1"/>
  <c r="D133" i="1" s="1"/>
  <c r="C134" i="1"/>
  <c r="D134" i="1" s="1"/>
  <c r="C135" i="1"/>
  <c r="C136" i="1"/>
  <c r="D136" i="1" s="1"/>
  <c r="C137" i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C144" i="1"/>
  <c r="D144" i="1" s="1"/>
  <c r="C145" i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C152" i="1"/>
  <c r="C153" i="1"/>
  <c r="C154" i="1"/>
  <c r="D154" i="1" s="1"/>
  <c r="C155" i="1"/>
  <c r="C156" i="1"/>
  <c r="D156" i="1" s="1"/>
  <c r="C157" i="1"/>
  <c r="D158" i="1"/>
  <c r="D159" i="1"/>
  <c r="D160" i="1"/>
  <c r="C161" i="1"/>
  <c r="D161" i="1" s="1"/>
  <c r="C162" i="1"/>
  <c r="D162" i="1" s="1"/>
  <c r="C163" i="1"/>
  <c r="C164" i="1"/>
  <c r="D164" i="1" s="1"/>
  <c r="C165" i="1"/>
  <c r="C166" i="1"/>
  <c r="C167" i="1"/>
  <c r="C168" i="1"/>
  <c r="D168" i="1" s="1"/>
  <c r="C169" i="1"/>
  <c r="D169" i="1" s="1"/>
  <c r="C170" i="1"/>
  <c r="D170" i="1" s="1"/>
  <c r="C171" i="1"/>
  <c r="C172" i="1"/>
  <c r="D172" i="1" s="1"/>
  <c r="C173" i="1"/>
  <c r="C174" i="1"/>
  <c r="C175" i="1"/>
  <c r="C176" i="1"/>
  <c r="D176" i="1" s="1"/>
  <c r="C177" i="1"/>
  <c r="D177" i="1" s="1"/>
  <c r="C178" i="1"/>
  <c r="C179" i="1"/>
  <c r="C180" i="1"/>
  <c r="C181" i="1"/>
  <c r="D181" i="1" s="1"/>
  <c r="C182" i="1"/>
  <c r="C183" i="1"/>
  <c r="C184" i="1"/>
  <c r="D184" i="1" s="1"/>
  <c r="C185" i="1"/>
  <c r="D185" i="1" s="1"/>
  <c r="C186" i="1"/>
  <c r="D186" i="1" s="1"/>
  <c r="C187" i="1"/>
  <c r="C188" i="1"/>
  <c r="C189" i="1"/>
  <c r="C190" i="1"/>
  <c r="D190" i="1" s="1"/>
  <c r="C191" i="1"/>
  <c r="C192" i="1"/>
  <c r="D192" i="1" s="1"/>
  <c r="C193" i="1"/>
  <c r="D193" i="1" s="1"/>
  <c r="C194" i="1"/>
  <c r="D194" i="1" s="1"/>
  <c r="C195" i="1"/>
  <c r="C196" i="1"/>
  <c r="C197" i="1"/>
  <c r="C198" i="1"/>
  <c r="C199" i="1"/>
  <c r="C200" i="1"/>
  <c r="D200" i="1" s="1"/>
  <c r="C201" i="1"/>
  <c r="D201" i="1" s="1"/>
  <c r="C202" i="1"/>
  <c r="D202" i="1" s="1"/>
  <c r="C203" i="1"/>
  <c r="C204" i="1"/>
  <c r="D204" i="1" s="1"/>
  <c r="C205" i="1"/>
  <c r="C206" i="1"/>
  <c r="D206" i="1" s="1"/>
  <c r="C207" i="1"/>
  <c r="C208" i="1"/>
  <c r="D208" i="1" s="1"/>
  <c r="C209" i="1"/>
  <c r="D209" i="1" s="1"/>
  <c r="C210" i="1"/>
  <c r="D210" i="1" s="1"/>
  <c r="C211" i="1"/>
  <c r="C212" i="1"/>
  <c r="C213" i="1"/>
  <c r="D213" i="1" s="1"/>
  <c r="C214" i="1"/>
  <c r="C215" i="1"/>
  <c r="C216" i="1"/>
  <c r="D216" i="1" s="1"/>
  <c r="C217" i="1"/>
  <c r="D217" i="1" s="1"/>
  <c r="C218" i="1"/>
  <c r="D218" i="1" s="1"/>
  <c r="C219" i="1"/>
  <c r="C220" i="1"/>
  <c r="C221" i="1"/>
  <c r="C222" i="1"/>
  <c r="D222" i="1" s="1"/>
  <c r="C223" i="1"/>
  <c r="C224" i="1"/>
  <c r="D224" i="1" s="1"/>
  <c r="C225" i="1"/>
  <c r="C226" i="1"/>
  <c r="D226" i="1" s="1"/>
  <c r="C227" i="1"/>
  <c r="C228" i="1"/>
  <c r="D228" i="1" s="1"/>
  <c r="C229" i="1"/>
  <c r="D229" i="1" s="1"/>
  <c r="C230" i="1"/>
  <c r="D230" i="1" s="1"/>
  <c r="C231" i="1"/>
  <c r="C232" i="1"/>
  <c r="D232" i="1" s="1"/>
  <c r="C233" i="1"/>
  <c r="C234" i="1"/>
  <c r="C235" i="1"/>
  <c r="C236" i="1"/>
  <c r="D236" i="1" s="1"/>
  <c r="C237" i="1"/>
  <c r="D237" i="1" s="1"/>
  <c r="C238" i="1"/>
  <c r="C239" i="1"/>
  <c r="C240" i="1"/>
  <c r="C241" i="1"/>
  <c r="D241" i="1" s="1"/>
  <c r="C242" i="1"/>
  <c r="C243" i="1"/>
  <c r="C244" i="1"/>
  <c r="D244" i="1" s="1"/>
  <c r="C245" i="1"/>
  <c r="D245" i="1" s="1"/>
  <c r="C246" i="1"/>
  <c r="C247" i="1"/>
  <c r="C248" i="1"/>
  <c r="D248" i="1" s="1"/>
  <c r="C249" i="1"/>
  <c r="C250" i="1"/>
  <c r="C251" i="1"/>
  <c r="C252" i="1"/>
  <c r="D252" i="1" s="1"/>
  <c r="C253" i="1"/>
  <c r="D253" i="1" s="1"/>
  <c r="C254" i="1"/>
  <c r="C255" i="1"/>
  <c r="C256" i="1"/>
  <c r="C257" i="1"/>
  <c r="D257" i="1" s="1"/>
  <c r="C258" i="1"/>
  <c r="C259" i="1"/>
  <c r="C260" i="1"/>
  <c r="D260" i="1" s="1"/>
  <c r="C261" i="1"/>
  <c r="D261" i="1" s="1"/>
  <c r="C262" i="1"/>
  <c r="C263" i="1"/>
  <c r="C264" i="1"/>
  <c r="D264" i="1" s="1"/>
  <c r="C265" i="1"/>
  <c r="C266" i="1"/>
  <c r="C267" i="1"/>
  <c r="C268" i="1"/>
  <c r="D268" i="1" s="1"/>
  <c r="C269" i="1"/>
  <c r="D269" i="1" s="1"/>
  <c r="C270" i="1"/>
  <c r="C271" i="1"/>
  <c r="C272" i="1"/>
  <c r="C273" i="1"/>
  <c r="D273" i="1" s="1"/>
  <c r="C274" i="1"/>
  <c r="C275" i="1"/>
  <c r="C276" i="1"/>
  <c r="D276" i="1" s="1"/>
  <c r="C277" i="1"/>
  <c r="D277" i="1" s="1"/>
  <c r="C278" i="1"/>
  <c r="C279" i="1"/>
  <c r="C280" i="1"/>
  <c r="D280" i="1" s="1"/>
  <c r="C281" i="1"/>
  <c r="C282" i="1"/>
  <c r="C283" i="1"/>
  <c r="C284" i="1"/>
  <c r="D284" i="1" s="1"/>
  <c r="C285" i="1"/>
  <c r="D285" i="1" s="1"/>
  <c r="C286" i="1"/>
  <c r="C287" i="1"/>
  <c r="C288" i="1"/>
  <c r="C289" i="1"/>
  <c r="D289" i="1" s="1"/>
  <c r="C290" i="1"/>
  <c r="C291" i="1"/>
  <c r="C292" i="1"/>
  <c r="D292" i="1" s="1"/>
  <c r="C293" i="1"/>
  <c r="D293" i="1" s="1"/>
  <c r="C294" i="1"/>
  <c r="C295" i="1"/>
  <c r="C296" i="1"/>
  <c r="D296" i="1" s="1"/>
  <c r="C297" i="1"/>
  <c r="C298" i="1"/>
  <c r="C299" i="1"/>
  <c r="C300" i="1"/>
  <c r="D300" i="1" s="1"/>
  <c r="C301" i="1"/>
  <c r="D301" i="1" s="1"/>
  <c r="C302" i="1"/>
  <c r="C303" i="1"/>
  <c r="C304" i="1"/>
  <c r="C305" i="1"/>
  <c r="D305" i="1" s="1"/>
  <c r="C306" i="1"/>
  <c r="C307" i="1"/>
  <c r="C308" i="1"/>
  <c r="D308" i="1" s="1"/>
  <c r="C309" i="1"/>
  <c r="C310" i="1"/>
  <c r="C311" i="1"/>
  <c r="C312" i="1"/>
  <c r="D312" i="1" s="1"/>
  <c r="C313" i="1"/>
  <c r="D313" i="1" s="1"/>
  <c r="C314" i="1"/>
  <c r="C315" i="1"/>
  <c r="C316" i="1"/>
  <c r="D316" i="1" s="1"/>
  <c r="C317" i="1"/>
  <c r="D317" i="1" s="1"/>
  <c r="C318" i="1"/>
  <c r="C319" i="1"/>
  <c r="C320" i="1"/>
  <c r="C321" i="1"/>
  <c r="D321" i="1" s="1"/>
  <c r="C322" i="1"/>
  <c r="C323" i="1"/>
  <c r="C324" i="1"/>
  <c r="C325" i="1"/>
  <c r="C326" i="1"/>
  <c r="C327" i="1"/>
  <c r="C328" i="1"/>
  <c r="C329" i="1"/>
  <c r="D329" i="1" s="1"/>
  <c r="C330" i="1"/>
  <c r="C331" i="1"/>
  <c r="C332" i="1"/>
  <c r="C333" i="1"/>
  <c r="C334" i="1"/>
  <c r="C335" i="1"/>
  <c r="C336" i="1"/>
  <c r="C337" i="1"/>
  <c r="C338" i="1"/>
  <c r="C339" i="1"/>
  <c r="C340" i="1"/>
  <c r="D340" i="1" s="1"/>
  <c r="C341" i="1"/>
  <c r="C342" i="1"/>
  <c r="C343" i="1"/>
  <c r="C344" i="1"/>
  <c r="C345" i="1"/>
  <c r="C346" i="1"/>
  <c r="C347" i="1"/>
  <c r="C348" i="1"/>
  <c r="C349" i="1"/>
  <c r="C350" i="1"/>
  <c r="C351" i="1"/>
  <c r="C352" i="1"/>
  <c r="D352" i="1" s="1"/>
  <c r="C353" i="1"/>
  <c r="D353" i="1" s="1"/>
  <c r="C354" i="1"/>
  <c r="C355" i="1"/>
  <c r="C356" i="1"/>
  <c r="C357" i="1"/>
  <c r="D357" i="1" s="1"/>
  <c r="C358" i="1"/>
  <c r="C359" i="1"/>
  <c r="C360" i="1"/>
  <c r="C361" i="1"/>
  <c r="D361" i="1" s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D376" i="1" s="1"/>
  <c r="C377" i="1"/>
  <c r="C378" i="1"/>
  <c r="C379" i="1"/>
  <c r="C380" i="1"/>
  <c r="D380" i="1" s="1"/>
  <c r="C381" i="1"/>
  <c r="D381" i="1" s="1"/>
  <c r="C382" i="1"/>
  <c r="C383" i="1"/>
  <c r="C384" i="1"/>
  <c r="D384" i="1" s="1"/>
  <c r="C385" i="1"/>
  <c r="D385" i="1" s="1"/>
  <c r="C386" i="1"/>
  <c r="C387" i="1"/>
  <c r="C388" i="1"/>
  <c r="C389" i="1"/>
  <c r="D389" i="1" s="1"/>
  <c r="C390" i="1"/>
  <c r="C391" i="1"/>
  <c r="C392" i="1"/>
  <c r="C393" i="1"/>
  <c r="D393" i="1" s="1"/>
  <c r="C394" i="1"/>
  <c r="C395" i="1"/>
  <c r="C396" i="1"/>
  <c r="C397" i="1"/>
  <c r="C398" i="1"/>
  <c r="C399" i="1"/>
  <c r="C400" i="1"/>
  <c r="C401" i="1"/>
  <c r="C402" i="1"/>
  <c r="C403" i="1"/>
  <c r="C404" i="1"/>
  <c r="D404" i="1" s="1"/>
  <c r="C405" i="1"/>
  <c r="C406" i="1"/>
  <c r="C407" i="1"/>
  <c r="C408" i="1"/>
  <c r="C409" i="1"/>
  <c r="C410" i="1"/>
  <c r="C411" i="1"/>
  <c r="C412" i="1"/>
  <c r="C413" i="1"/>
  <c r="D413" i="1" s="1"/>
  <c r="C414" i="1"/>
  <c r="C415" i="1"/>
  <c r="C416" i="1"/>
  <c r="D416" i="1" s="1"/>
  <c r="C417" i="1"/>
  <c r="C418" i="1"/>
  <c r="C419" i="1"/>
  <c r="C420" i="1"/>
  <c r="C421" i="1"/>
  <c r="D421" i="1" s="1"/>
  <c r="C422" i="1"/>
  <c r="C423" i="1"/>
  <c r="C424" i="1"/>
  <c r="C425" i="1"/>
  <c r="C426" i="1"/>
  <c r="C427" i="1"/>
  <c r="C428" i="1"/>
  <c r="C429" i="1"/>
  <c r="D429" i="1" s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D444" i="1" s="1"/>
  <c r="C445" i="1"/>
  <c r="D445" i="1" s="1"/>
  <c r="C446" i="1"/>
  <c r="C447" i="1"/>
  <c r="C448" i="1"/>
  <c r="C449" i="1"/>
  <c r="D449" i="1" s="1"/>
  <c r="C450" i="1"/>
  <c r="C451" i="1"/>
  <c r="C452" i="1"/>
  <c r="C453" i="1"/>
  <c r="C454" i="1"/>
  <c r="C455" i="1"/>
  <c r="D455" i="1" s="1"/>
  <c r="C456" i="1"/>
  <c r="C457" i="1"/>
  <c r="D457" i="1" s="1"/>
  <c r="C458" i="1"/>
  <c r="C459" i="1"/>
  <c r="C460" i="1"/>
  <c r="C461" i="1"/>
  <c r="C462" i="1"/>
  <c r="C463" i="1"/>
  <c r="C464" i="1"/>
  <c r="C465" i="1"/>
  <c r="C466" i="1"/>
  <c r="C467" i="1"/>
  <c r="C468" i="1"/>
  <c r="D468" i="1" s="1"/>
  <c r="C469" i="1"/>
  <c r="C470" i="1"/>
  <c r="C471" i="1"/>
  <c r="C472" i="1"/>
  <c r="D472" i="1" s="1"/>
  <c r="C473" i="1"/>
  <c r="C474" i="1"/>
  <c r="C475" i="1"/>
  <c r="C476" i="1"/>
  <c r="C477" i="1"/>
  <c r="C478" i="1"/>
  <c r="C479" i="1"/>
  <c r="C480" i="1"/>
  <c r="D480" i="1" s="1"/>
  <c r="C481" i="1"/>
  <c r="C482" i="1"/>
  <c r="C483" i="1"/>
  <c r="C484" i="1"/>
  <c r="C485" i="1"/>
  <c r="D485" i="1" s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D504" i="1" s="1"/>
  <c r="C505" i="1"/>
  <c r="C506" i="1"/>
  <c r="C507" i="1"/>
  <c r="C508" i="1"/>
  <c r="D508" i="1" s="1"/>
  <c r="C509" i="1"/>
  <c r="D509" i="1" s="1"/>
  <c r="C510" i="1"/>
  <c r="C511" i="1"/>
  <c r="C512" i="1"/>
  <c r="D512" i="1" s="1"/>
  <c r="C513" i="1"/>
  <c r="D513" i="1" s="1"/>
  <c r="C514" i="1"/>
  <c r="C515" i="1"/>
  <c r="C516" i="1"/>
  <c r="C517" i="1"/>
  <c r="C518" i="1"/>
  <c r="C519" i="1"/>
  <c r="C520" i="1"/>
  <c r="C521" i="1"/>
  <c r="D521" i="1" s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D540" i="1" s="1"/>
  <c r="C541" i="1"/>
  <c r="C542" i="1"/>
  <c r="C543" i="1"/>
  <c r="C544" i="1"/>
  <c r="D544" i="1" s="1"/>
  <c r="C545" i="1"/>
  <c r="C546" i="1"/>
  <c r="C547" i="1"/>
  <c r="C548" i="1"/>
  <c r="C549" i="1"/>
  <c r="D549" i="1" s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D572" i="1" s="1"/>
  <c r="C573" i="1"/>
  <c r="D573" i="1" s="1"/>
  <c r="C574" i="1"/>
  <c r="C575" i="1"/>
  <c r="C576" i="1"/>
  <c r="C577" i="1"/>
  <c r="D577" i="1" s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D601" i="1" s="1"/>
  <c r="C602" i="1"/>
  <c r="C603" i="1"/>
  <c r="C604" i="1"/>
  <c r="D604" i="1" s="1"/>
  <c r="C605" i="1"/>
  <c r="C606" i="1"/>
  <c r="C607" i="1"/>
  <c r="C608" i="1"/>
  <c r="D608" i="1" s="1"/>
  <c r="C609" i="1"/>
  <c r="D609" i="1" s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D636" i="1" s="1"/>
  <c r="C637" i="1"/>
  <c r="C638" i="1"/>
  <c r="C639" i="1"/>
  <c r="C640" i="1"/>
  <c r="C641" i="1"/>
  <c r="C642" i="1"/>
  <c r="C643" i="1"/>
  <c r="C644" i="1"/>
  <c r="C645" i="1"/>
  <c r="C646" i="1"/>
  <c r="C647" i="1"/>
  <c r="C648" i="1"/>
  <c r="D649" i="1"/>
  <c r="C650" i="1"/>
  <c r="C651" i="1"/>
  <c r="D651" i="1" s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D667" i="1" s="1"/>
  <c r="C668" i="1"/>
  <c r="D668" i="1" s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D683" i="1" s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D706" i="1" s="1"/>
  <c r="C707" i="1"/>
  <c r="C708" i="1"/>
  <c r="C709" i="1"/>
  <c r="C710" i="1"/>
  <c r="C711" i="1"/>
  <c r="C712" i="1"/>
  <c r="C713" i="1"/>
  <c r="C714" i="1"/>
  <c r="D715" i="1"/>
  <c r="C716" i="1"/>
  <c r="C717" i="1"/>
  <c r="C718" i="1"/>
  <c r="D718" i="1" s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D737" i="1" s="1"/>
  <c r="C738" i="1"/>
  <c r="C739" i="1"/>
  <c r="C740" i="1"/>
  <c r="C741" i="1"/>
  <c r="C742" i="1"/>
  <c r="D742" i="1" s="1"/>
  <c r="C743" i="1"/>
  <c r="C744" i="1"/>
  <c r="C745" i="1"/>
  <c r="C746" i="1"/>
  <c r="C747" i="1"/>
  <c r="C748" i="1"/>
  <c r="C749" i="1"/>
  <c r="C750" i="1"/>
  <c r="D750" i="1" s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D769" i="1" s="1"/>
  <c r="C770" i="1"/>
  <c r="C771" i="1"/>
  <c r="C772" i="1"/>
  <c r="C773" i="1"/>
  <c r="C774" i="1"/>
  <c r="D774" i="1" s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D788" i="1" s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D820" i="1" s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D1034" i="1" s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D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D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D2164" i="1"/>
  <c r="C2165" i="1"/>
  <c r="C2166" i="1"/>
  <c r="C2167" i="1"/>
  <c r="C2168" i="1"/>
  <c r="C2169" i="1"/>
  <c r="C2170" i="1"/>
  <c r="C2171" i="1"/>
  <c r="C2172" i="1"/>
  <c r="D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D2342" i="1"/>
  <c r="C2343" i="1"/>
  <c r="C2344" i="1"/>
  <c r="C2345" i="1"/>
  <c r="C2346" i="1"/>
  <c r="C2347" i="1"/>
  <c r="C2348" i="1"/>
  <c r="D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D2362" i="1" s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D2375" i="1" s="1"/>
  <c r="C2376" i="1"/>
  <c r="D2376" i="1" s="1"/>
  <c r="C2377" i="1"/>
  <c r="D2377" i="1" s="1"/>
  <c r="C2378" i="1"/>
  <c r="D2378" i="1" s="1"/>
  <c r="C2379" i="1"/>
  <c r="D2379" i="1" s="1"/>
  <c r="C2380" i="1"/>
  <c r="D2380" i="1" s="1"/>
  <c r="C2381" i="1"/>
  <c r="D2381" i="1" s="1"/>
  <c r="C2382" i="1"/>
  <c r="D2382" i="1" s="1"/>
  <c r="C2383" i="1"/>
  <c r="D2383" i="1" s="1"/>
  <c r="D53" i="1" l="1"/>
  <c r="D806" i="1"/>
  <c r="D2158" i="1"/>
  <c r="D439" i="1"/>
  <c r="D1301" i="1"/>
  <c r="D1013" i="1"/>
  <c r="D422" i="1"/>
  <c r="D999" i="1"/>
  <c r="D503" i="1"/>
  <c r="D463" i="1"/>
  <c r="D2286" i="1"/>
  <c r="D1445" i="1"/>
  <c r="D1253" i="1"/>
  <c r="D2332" i="1"/>
  <c r="D1532" i="1"/>
  <c r="D1044" i="1"/>
  <c r="D884" i="1"/>
  <c r="D732" i="1"/>
  <c r="D724" i="1"/>
  <c r="D700" i="1"/>
  <c r="D1079" i="1"/>
  <c r="D527" i="1"/>
  <c r="D1310" i="1"/>
  <c r="D1102" i="1"/>
  <c r="D375" i="1"/>
  <c r="D335" i="1"/>
  <c r="D1637" i="1"/>
  <c r="D805" i="1"/>
  <c r="D1508" i="1"/>
  <c r="D1108" i="1"/>
  <c r="D756" i="1"/>
  <c r="D2187" i="1"/>
  <c r="D1547" i="1"/>
  <c r="D1491" i="1"/>
  <c r="D1123" i="1"/>
  <c r="D867" i="1"/>
  <c r="D699" i="1"/>
  <c r="D563" i="1"/>
  <c r="D555" i="1"/>
  <c r="D491" i="1"/>
  <c r="D567" i="1"/>
  <c r="D535" i="1"/>
  <c r="D926" i="1"/>
  <c r="D1501" i="1"/>
  <c r="D2194" i="1"/>
  <c r="D1378" i="1"/>
  <c r="D1282" i="1"/>
  <c r="D1154" i="1"/>
  <c r="D970" i="1"/>
  <c r="D890" i="1"/>
  <c r="D842" i="1"/>
  <c r="D435" i="1"/>
  <c r="D427" i="1"/>
  <c r="D403" i="1"/>
  <c r="D363" i="1"/>
  <c r="D339" i="1"/>
  <c r="D331" i="1"/>
  <c r="D591" i="1"/>
  <c r="D343" i="1"/>
  <c r="D2057" i="1"/>
  <c r="D1929" i="1"/>
  <c r="D1865" i="1"/>
  <c r="D1825" i="1"/>
  <c r="D1513" i="1"/>
  <c r="D905" i="1"/>
  <c r="D2151" i="1"/>
  <c r="D2103" i="1"/>
  <c r="D623" i="1"/>
  <c r="D599" i="1"/>
  <c r="D1230" i="1"/>
  <c r="D990" i="1"/>
  <c r="D1517" i="1"/>
  <c r="D2153" i="1"/>
  <c r="D1536" i="1"/>
  <c r="D1304" i="1"/>
  <c r="D1176" i="1"/>
  <c r="D1160" i="1"/>
  <c r="D1080" i="1"/>
  <c r="D984" i="1"/>
  <c r="D944" i="1"/>
  <c r="D856" i="1"/>
  <c r="D824" i="1"/>
  <c r="D1857" i="1"/>
  <c r="D1850" i="1"/>
  <c r="D1843" i="1"/>
  <c r="D1212" i="1"/>
  <c r="D553" i="1"/>
  <c r="D342" i="1"/>
  <c r="D2314" i="1"/>
  <c r="D2307" i="1"/>
  <c r="D2101" i="1"/>
  <c r="D2063" i="1"/>
  <c r="D1628" i="1"/>
  <c r="D1281" i="1"/>
  <c r="D2276" i="1"/>
  <c r="D2077" i="1"/>
  <c r="D2039" i="1"/>
  <c r="D1969" i="1"/>
  <c r="D1962" i="1"/>
  <c r="D1947" i="1"/>
  <c r="D1435" i="1"/>
  <c r="D1428" i="1"/>
  <c r="D1287" i="1"/>
  <c r="D1180" i="1"/>
  <c r="D1057" i="1"/>
  <c r="D644" i="1"/>
  <c r="D157" i="1"/>
  <c r="D2203" i="1"/>
  <c r="D2196" i="1"/>
  <c r="D2022" i="1"/>
  <c r="D1883" i="1"/>
  <c r="D1355" i="1"/>
  <c r="D1209" i="1"/>
  <c r="D760" i="1"/>
  <c r="D753" i="1"/>
  <c r="D580" i="1"/>
  <c r="D345" i="1"/>
  <c r="D2299" i="1"/>
  <c r="D2182" i="1"/>
  <c r="D2159" i="1"/>
  <c r="D2021" i="1"/>
  <c r="D2014" i="1"/>
  <c r="D2007" i="1"/>
  <c r="D1985" i="1"/>
  <c r="D1921" i="1"/>
  <c r="D1906" i="1"/>
  <c r="D1891" i="1"/>
  <c r="D1436" i="1"/>
  <c r="D1244" i="1"/>
  <c r="D1224" i="1"/>
  <c r="D1175" i="1"/>
  <c r="D975" i="1"/>
  <c r="D968" i="1"/>
  <c r="D939" i="1"/>
  <c r="D933" i="1"/>
  <c r="D911" i="1"/>
  <c r="D761" i="1"/>
  <c r="D748" i="1"/>
  <c r="D725" i="1"/>
  <c r="D585" i="1"/>
  <c r="D532" i="1"/>
  <c r="D401" i="1"/>
  <c r="D309" i="1"/>
  <c r="D238" i="1"/>
  <c r="D178" i="1"/>
  <c r="D2354" i="1"/>
  <c r="D2316" i="1"/>
  <c r="D2267" i="1"/>
  <c r="D1946" i="1"/>
  <c r="D1939" i="1"/>
  <c r="D1882" i="1"/>
  <c r="D1875" i="1"/>
  <c r="D1809" i="1"/>
  <c r="D1802" i="1"/>
  <c r="D1292" i="1"/>
  <c r="D1235" i="1"/>
  <c r="D1228" i="1"/>
  <c r="D1165" i="1"/>
  <c r="D1159" i="1"/>
  <c r="D987" i="1"/>
  <c r="D840" i="1"/>
  <c r="D780" i="1"/>
  <c r="D773" i="1"/>
  <c r="D399" i="1"/>
  <c r="D221" i="1"/>
  <c r="D214" i="1"/>
  <c r="D29" i="1"/>
  <c r="D2228" i="1"/>
  <c r="D2030" i="1"/>
  <c r="D2023" i="1"/>
  <c r="D1611" i="1"/>
  <c r="D1572" i="1"/>
  <c r="D1565" i="1"/>
  <c r="D1499" i="1"/>
  <c r="D1492" i="1"/>
  <c r="D1427" i="1"/>
  <c r="D1389" i="1"/>
  <c r="D1327" i="1"/>
  <c r="D1305" i="1"/>
  <c r="D1285" i="1"/>
  <c r="D1213" i="1"/>
  <c r="D1193" i="1"/>
  <c r="D1151" i="1"/>
  <c r="D1091" i="1"/>
  <c r="D965" i="1"/>
  <c r="D936" i="1"/>
  <c r="D596" i="1"/>
  <c r="D2315" i="1"/>
  <c r="D2258" i="1"/>
  <c r="D2204" i="1"/>
  <c r="D2133" i="1"/>
  <c r="D2126" i="1"/>
  <c r="D2119" i="1"/>
  <c r="D1987" i="1"/>
  <c r="D1938" i="1"/>
  <c r="D1453" i="1"/>
  <c r="D1395" i="1"/>
  <c r="D1311" i="1"/>
  <c r="D1240" i="1"/>
  <c r="D1199" i="1"/>
  <c r="D1127" i="1"/>
  <c r="D1076" i="1"/>
  <c r="D921" i="1"/>
  <c r="D853" i="1"/>
  <c r="D823" i="1"/>
  <c r="D234" i="1"/>
  <c r="D2294" i="1"/>
  <c r="D2266" i="1"/>
  <c r="D2238" i="1"/>
  <c r="D2208" i="1"/>
  <c r="D2147" i="1"/>
  <c r="D2104" i="1"/>
  <c r="D2091" i="1"/>
  <c r="D2056" i="1"/>
  <c r="D1964" i="1"/>
  <c r="D1772" i="1"/>
  <c r="D1740" i="1"/>
  <c r="D1716" i="1"/>
  <c r="D1692" i="1"/>
  <c r="D1668" i="1"/>
  <c r="D1644" i="1"/>
  <c r="D1447" i="1"/>
  <c r="D1405" i="1"/>
  <c r="D1306" i="1"/>
  <c r="D1153" i="1"/>
  <c r="D1124" i="1"/>
  <c r="D1103" i="1"/>
  <c r="D1075" i="1"/>
  <c r="D1045" i="1"/>
  <c r="D972" i="1"/>
  <c r="D943" i="1"/>
  <c r="D915" i="1"/>
  <c r="D687" i="1"/>
  <c r="D663" i="1"/>
  <c r="D647" i="1"/>
  <c r="D632" i="1"/>
  <c r="D565" i="1"/>
  <c r="D291" i="1"/>
  <c r="D251" i="1"/>
  <c r="D137" i="1"/>
  <c r="D99" i="1"/>
  <c r="D75" i="1"/>
  <c r="D2369" i="1"/>
  <c r="D2355" i="1"/>
  <c r="D2265" i="1"/>
  <c r="D2252" i="1"/>
  <c r="D2229" i="1"/>
  <c r="D2214" i="1"/>
  <c r="D2040" i="1"/>
  <c r="D2026" i="1"/>
  <c r="D2000" i="1"/>
  <c r="D1970" i="1"/>
  <c r="D1948" i="1"/>
  <c r="D1914" i="1"/>
  <c r="D1829" i="1"/>
  <c r="D1795" i="1"/>
  <c r="D1370" i="1"/>
  <c r="D1356" i="1"/>
  <c r="D1341" i="1"/>
  <c r="D1319" i="1"/>
  <c r="D1274" i="1"/>
  <c r="D1258" i="1"/>
  <c r="D1238" i="1"/>
  <c r="D1146" i="1"/>
  <c r="D1130" i="1"/>
  <c r="D1116" i="1"/>
  <c r="D1088" i="1"/>
  <c r="D1066" i="1"/>
  <c r="D900" i="1"/>
  <c r="D876" i="1"/>
  <c r="D710" i="1"/>
  <c r="D678" i="1"/>
  <c r="D646" i="1"/>
  <c r="D631" i="1"/>
  <c r="D556" i="1"/>
  <c r="D541" i="1"/>
  <c r="D520" i="1"/>
  <c r="D489" i="1"/>
  <c r="D450" i="1"/>
  <c r="D113" i="1"/>
  <c r="D90" i="1"/>
  <c r="D59" i="1"/>
  <c r="D2264" i="1"/>
  <c r="D2243" i="1"/>
  <c r="D2221" i="1"/>
  <c r="D2206" i="1"/>
  <c r="D2200" i="1"/>
  <c r="D2139" i="1"/>
  <c r="D2118" i="1"/>
  <c r="D2083" i="1"/>
  <c r="D2054" i="1"/>
  <c r="D2020" i="1"/>
  <c r="D1928" i="1"/>
  <c r="D1828" i="1"/>
  <c r="D1794" i="1"/>
  <c r="D1762" i="1"/>
  <c r="D1730" i="1"/>
  <c r="D1698" i="1"/>
  <c r="D1666" i="1"/>
  <c r="D1650" i="1"/>
  <c r="D1614" i="1"/>
  <c r="D1593" i="1"/>
  <c r="D1474" i="1"/>
  <c r="D1438" i="1"/>
  <c r="D1426" i="1"/>
  <c r="D1403" i="1"/>
  <c r="D1381" i="1"/>
  <c r="D1369" i="1"/>
  <c r="D1348" i="1"/>
  <c r="D1326" i="1"/>
  <c r="D1298" i="1"/>
  <c r="D1204" i="1"/>
  <c r="D1177" i="1"/>
  <c r="D1158" i="1"/>
  <c r="D1129" i="1"/>
  <c r="D956" i="1"/>
  <c r="D811" i="1"/>
  <c r="D693" i="1"/>
  <c r="D685" i="1"/>
  <c r="D661" i="1"/>
  <c r="D645" i="1"/>
  <c r="D615" i="1"/>
  <c r="D607" i="1"/>
  <c r="D593" i="1"/>
  <c r="D571" i="1"/>
  <c r="D249" i="1"/>
  <c r="D220" i="1"/>
  <c r="D197" i="1"/>
  <c r="D189" i="1"/>
  <c r="D174" i="1"/>
  <c r="D97" i="1"/>
  <c r="D81" i="1"/>
  <c r="D2373" i="1"/>
  <c r="D2367" i="1"/>
  <c r="D2360" i="1"/>
  <c r="D2346" i="1"/>
  <c r="D2338" i="1"/>
  <c r="D2331" i="1"/>
  <c r="D2324" i="1"/>
  <c r="D2317" i="1"/>
  <c r="D2312" i="1"/>
  <c r="D2305" i="1"/>
  <c r="D2298" i="1"/>
  <c r="D2291" i="1"/>
  <c r="D2285" i="1"/>
  <c r="D2277" i="1"/>
  <c r="D2270" i="1"/>
  <c r="D2263" i="1"/>
  <c r="D2250" i="1"/>
  <c r="D2242" i="1"/>
  <c r="D2235" i="1"/>
  <c r="D2220" i="1"/>
  <c r="D2212" i="1"/>
  <c r="D2205" i="1"/>
  <c r="D2199" i="1"/>
  <c r="D2193" i="1"/>
  <c r="D2186" i="1"/>
  <c r="D2180" i="1"/>
  <c r="D2172" i="1"/>
  <c r="D2144" i="1"/>
  <c r="D2138" i="1"/>
  <c r="D2131" i="1"/>
  <c r="D2124" i="1"/>
  <c r="D2117" i="1"/>
  <c r="D2109" i="1"/>
  <c r="D2102" i="1"/>
  <c r="D2095" i="1"/>
  <c r="D2088" i="1"/>
  <c r="D2082" i="1"/>
  <c r="D2076" i="1"/>
  <c r="D2068" i="1"/>
  <c r="D2061" i="1"/>
  <c r="D2053" i="1"/>
  <c r="D2045" i="1"/>
  <c r="D2031" i="1"/>
  <c r="D2024" i="1"/>
  <c r="D2019" i="1"/>
  <c r="D2012" i="1"/>
  <c r="D2005" i="1"/>
  <c r="D1998" i="1"/>
  <c r="D1990" i="1"/>
  <c r="D1984" i="1"/>
  <c r="D1976" i="1"/>
  <c r="D1954" i="1"/>
  <c r="D1940" i="1"/>
  <c r="D1934" i="1"/>
  <c r="D1927" i="1"/>
  <c r="D1920" i="1"/>
  <c r="D1912" i="1"/>
  <c r="D1905" i="1"/>
  <c r="D1897" i="1"/>
  <c r="D1890" i="1"/>
  <c r="D1876" i="1"/>
  <c r="D1870" i="1"/>
  <c r="D1864" i="1"/>
  <c r="D1835" i="1"/>
  <c r="D1827" i="1"/>
  <c r="D1821" i="1"/>
  <c r="D1814" i="1"/>
  <c r="D1808" i="1"/>
  <c r="D1793" i="1"/>
  <c r="D1785" i="1"/>
  <c r="D1777" i="1"/>
  <c r="D1769" i="1"/>
  <c r="D1761" i="1"/>
  <c r="D1753" i="1"/>
  <c r="D1745" i="1"/>
  <c r="D1737" i="1"/>
  <c r="D1729" i="1"/>
  <c r="D1721" i="1"/>
  <c r="D1713" i="1"/>
  <c r="D1705" i="1"/>
  <c r="D1697" i="1"/>
  <c r="D1689" i="1"/>
  <c r="D1681" i="1"/>
  <c r="D1673" i="1"/>
  <c r="D1665" i="1"/>
  <c r="D1657" i="1"/>
  <c r="D1649" i="1"/>
  <c r="D1641" i="1"/>
  <c r="D1627" i="1"/>
  <c r="D1620" i="1"/>
  <c r="D1613" i="1"/>
  <c r="D1607" i="1"/>
  <c r="D1599" i="1"/>
  <c r="D1592" i="1"/>
  <c r="D1585" i="1"/>
  <c r="D1577" i="1"/>
  <c r="D1571" i="1"/>
  <c r="D1564" i="1"/>
  <c r="D1557" i="1"/>
  <c r="D1550" i="1"/>
  <c r="D1543" i="1"/>
  <c r="D1535" i="1"/>
  <c r="D1528" i="1"/>
  <c r="D1520" i="1"/>
  <c r="D1507" i="1"/>
  <c r="D1500" i="1"/>
  <c r="D1493" i="1"/>
  <c r="D1487" i="1"/>
  <c r="D1480" i="1"/>
  <c r="D1473" i="1"/>
  <c r="D1466" i="1"/>
  <c r="D1458" i="1"/>
  <c r="D1451" i="1"/>
  <c r="D1437" i="1"/>
  <c r="D1431" i="1"/>
  <c r="D1425" i="1"/>
  <c r="D1417" i="1"/>
  <c r="D1410" i="1"/>
  <c r="D1402" i="1"/>
  <c r="D1388" i="1"/>
  <c r="D1380" i="1"/>
  <c r="D1373" i="1"/>
  <c r="D1368" i="1"/>
  <c r="D1361" i="1"/>
  <c r="D1347" i="1"/>
  <c r="D1339" i="1"/>
  <c r="D1332" i="1"/>
  <c r="D1325" i="1"/>
  <c r="D1317" i="1"/>
  <c r="D1297" i="1"/>
  <c r="D1291" i="1"/>
  <c r="D1286" i="1"/>
  <c r="D1280" i="1"/>
  <c r="D1272" i="1"/>
  <c r="D1264" i="1"/>
  <c r="D1256" i="1"/>
  <c r="D1249" i="1"/>
  <c r="D1243" i="1"/>
  <c r="D1236" i="1"/>
  <c r="D1229" i="1"/>
  <c r="D1223" i="1"/>
  <c r="D1216" i="1"/>
  <c r="D1210" i="1"/>
  <c r="D1203" i="1"/>
  <c r="D1197" i="1"/>
  <c r="D1191" i="1"/>
  <c r="D1183" i="1"/>
  <c r="D1170" i="1"/>
  <c r="D1163" i="1"/>
  <c r="D1157" i="1"/>
  <c r="D1144" i="1"/>
  <c r="D1136" i="1"/>
  <c r="D1128" i="1"/>
  <c r="D1122" i="1"/>
  <c r="D1114" i="1"/>
  <c r="D1107" i="1"/>
  <c r="D1100" i="1"/>
  <c r="D1092" i="1"/>
  <c r="D1086" i="1"/>
  <c r="D1072" i="1"/>
  <c r="D1064" i="1"/>
  <c r="D1049" i="1"/>
  <c r="D1043" i="1"/>
  <c r="D1035" i="1"/>
  <c r="D1027" i="1"/>
  <c r="D1019" i="1"/>
  <c r="D1012" i="1"/>
  <c r="D1004" i="1"/>
  <c r="D997" i="1"/>
  <c r="D989" i="1"/>
  <c r="D983" i="1"/>
  <c r="D976" i="1"/>
  <c r="D969" i="1"/>
  <c r="D963" i="1"/>
  <c r="D955" i="1"/>
  <c r="D947" i="1"/>
  <c r="D940" i="1"/>
  <c r="D934" i="1"/>
  <c r="D927" i="1"/>
  <c r="D920" i="1"/>
  <c r="D912" i="1"/>
  <c r="D898" i="1"/>
  <c r="D882" i="1"/>
  <c r="D874" i="1"/>
  <c r="D861" i="1"/>
  <c r="D846" i="1"/>
  <c r="D839" i="1"/>
  <c r="D832" i="1"/>
  <c r="D818" i="1"/>
  <c r="D810" i="1"/>
  <c r="D802" i="1"/>
  <c r="D794" i="1"/>
  <c r="D787" i="1"/>
  <c r="D766" i="1"/>
  <c r="D746" i="1"/>
  <c r="D738" i="1"/>
  <c r="D730" i="1"/>
  <c r="D723" i="1"/>
  <c r="D716" i="1"/>
  <c r="D708" i="1"/>
  <c r="D692" i="1"/>
  <c r="D684" i="1"/>
  <c r="D676" i="1"/>
  <c r="D660" i="1"/>
  <c r="D652" i="1"/>
  <c r="D637" i="1"/>
  <c r="D629" i="1"/>
  <c r="D562" i="1"/>
  <c r="D554" i="1"/>
  <c r="D547" i="1"/>
  <c r="D539" i="1"/>
  <c r="D525" i="1"/>
  <c r="D518" i="1"/>
  <c r="D511" i="1"/>
  <c r="D495" i="1"/>
  <c r="D487" i="1"/>
  <c r="D479" i="1"/>
  <c r="D471" i="1"/>
  <c r="D448" i="1"/>
  <c r="D440" i="1"/>
  <c r="D432" i="1"/>
  <c r="D425" i="1"/>
  <c r="D418" i="1"/>
  <c r="D410" i="1"/>
  <c r="D402" i="1"/>
  <c r="D396" i="1"/>
  <c r="D388" i="1"/>
  <c r="D373" i="1"/>
  <c r="D365" i="1"/>
  <c r="D349" i="1"/>
  <c r="D327" i="1"/>
  <c r="D319" i="1"/>
  <c r="D311" i="1"/>
  <c r="D304" i="1"/>
  <c r="D288" i="1"/>
  <c r="D272" i="1"/>
  <c r="D256" i="1"/>
  <c r="D240" i="1"/>
  <c r="D219" i="1"/>
  <c r="D212" i="1"/>
  <c r="D196" i="1"/>
  <c r="D188" i="1"/>
  <c r="D180" i="1"/>
  <c r="D173" i="1"/>
  <c r="D165" i="1"/>
  <c r="D2341" i="1"/>
  <c r="D2327" i="1"/>
  <c r="D2320" i="1"/>
  <c r="D2223" i="1"/>
  <c r="D2071" i="1"/>
  <c r="D2041" i="1"/>
  <c r="D1986" i="1"/>
  <c r="D1957" i="1"/>
  <c r="D1907" i="1"/>
  <c r="D1892" i="1"/>
  <c r="D1879" i="1"/>
  <c r="D1859" i="1"/>
  <c r="D1830" i="1"/>
  <c r="D1803" i="1"/>
  <c r="D1764" i="1"/>
  <c r="D1732" i="1"/>
  <c r="D1708" i="1"/>
  <c r="D1684" i="1"/>
  <c r="D1652" i="1"/>
  <c r="D1566" i="1"/>
  <c r="D1538" i="1"/>
  <c r="D1531" i="1"/>
  <c r="D1516" i="1"/>
  <c r="D1461" i="1"/>
  <c r="D1440" i="1"/>
  <c r="D1420" i="1"/>
  <c r="D1397" i="1"/>
  <c r="D1376" i="1"/>
  <c r="D1275" i="1"/>
  <c r="D1245" i="1"/>
  <c r="D1186" i="1"/>
  <c r="D1139" i="1"/>
  <c r="D1109" i="1"/>
  <c r="D1081" i="1"/>
  <c r="D1052" i="1"/>
  <c r="D1022" i="1"/>
  <c r="D992" i="1"/>
  <c r="D901" i="1"/>
  <c r="D789" i="1"/>
  <c r="D755" i="1"/>
  <c r="D733" i="1"/>
  <c r="D695" i="1"/>
  <c r="D595" i="1"/>
  <c r="D322" i="1"/>
  <c r="D299" i="1"/>
  <c r="D267" i="1"/>
  <c r="D153" i="1"/>
  <c r="D122" i="1"/>
  <c r="D91" i="1"/>
  <c r="D2348" i="1"/>
  <c r="D2340" i="1"/>
  <c r="D2326" i="1"/>
  <c r="D2319" i="1"/>
  <c r="D2293" i="1"/>
  <c r="D2259" i="1"/>
  <c r="D2111" i="1"/>
  <c r="D2084" i="1"/>
  <c r="D1992" i="1"/>
  <c r="D1963" i="1"/>
  <c r="D1936" i="1"/>
  <c r="D1858" i="1"/>
  <c r="D1779" i="1"/>
  <c r="D1747" i="1"/>
  <c r="D1723" i="1"/>
  <c r="D1691" i="1"/>
  <c r="D1659" i="1"/>
  <c r="D1622" i="1"/>
  <c r="D1594" i="1"/>
  <c r="D1482" i="1"/>
  <c r="D1460" i="1"/>
  <c r="D1433" i="1"/>
  <c r="D1404" i="1"/>
  <c r="D1375" i="1"/>
  <c r="D1251" i="1"/>
  <c r="D1178" i="1"/>
  <c r="D942" i="1"/>
  <c r="D804" i="1"/>
  <c r="D781" i="1"/>
  <c r="D768" i="1"/>
  <c r="D534" i="1"/>
  <c r="D505" i="1"/>
  <c r="D434" i="1"/>
  <c r="D412" i="1"/>
  <c r="D383" i="1"/>
  <c r="D359" i="1"/>
  <c r="D344" i="1"/>
  <c r="D198" i="1"/>
  <c r="D121" i="1"/>
  <c r="D82" i="1"/>
  <c r="D2313" i="1"/>
  <c r="D2292" i="1"/>
  <c r="D2271" i="1"/>
  <c r="D2181" i="1"/>
  <c r="D2132" i="1"/>
  <c r="D2110" i="1"/>
  <c r="D2089" i="1"/>
  <c r="D2062" i="1"/>
  <c r="D2025" i="1"/>
  <c r="D1999" i="1"/>
  <c r="D1977" i="1"/>
  <c r="D1871" i="1"/>
  <c r="D1778" i="1"/>
  <c r="D1746" i="1"/>
  <c r="D1714" i="1"/>
  <c r="D1690" i="1"/>
  <c r="D1658" i="1"/>
  <c r="D1621" i="1"/>
  <c r="D1600" i="1"/>
  <c r="D1586" i="1"/>
  <c r="D1578" i="1"/>
  <c r="D1558" i="1"/>
  <c r="D1544" i="1"/>
  <c r="D1529" i="1"/>
  <c r="D1494" i="1"/>
  <c r="D1411" i="1"/>
  <c r="D1211" i="1"/>
  <c r="D1184" i="1"/>
  <c r="D1164" i="1"/>
  <c r="D1145" i="1"/>
  <c r="D1115" i="1"/>
  <c r="D1087" i="1"/>
  <c r="D1065" i="1"/>
  <c r="D1050" i="1"/>
  <c r="D1028" i="1"/>
  <c r="D891" i="1"/>
  <c r="D854" i="1"/>
  <c r="D739" i="1"/>
  <c r="D709" i="1"/>
  <c r="D328" i="1"/>
  <c r="D297" i="1"/>
  <c r="D265" i="1"/>
  <c r="D143" i="1"/>
  <c r="D89" i="1"/>
  <c r="D66" i="1"/>
  <c r="D2372" i="1"/>
  <c r="D2359" i="1"/>
  <c r="D2353" i="1"/>
  <c r="D2345" i="1"/>
  <c r="D2337" i="1"/>
  <c r="D2311" i="1"/>
  <c r="D2304" i="1"/>
  <c r="D2290" i="1"/>
  <c r="D2284" i="1"/>
  <c r="D2269" i="1"/>
  <c r="D2257" i="1"/>
  <c r="D2241" i="1"/>
  <c r="D2227" i="1"/>
  <c r="D2219" i="1"/>
  <c r="D2179" i="1"/>
  <c r="D2171" i="1"/>
  <c r="D2163" i="1"/>
  <c r="D2157" i="1"/>
  <c r="D2150" i="1"/>
  <c r="D2143" i="1"/>
  <c r="D2137" i="1"/>
  <c r="D2130" i="1"/>
  <c r="D2123" i="1"/>
  <c r="D2116" i="1"/>
  <c r="D2108" i="1"/>
  <c r="D2087" i="1"/>
  <c r="D2081" i="1"/>
  <c r="D2075" i="1"/>
  <c r="D2067" i="1"/>
  <c r="D2060" i="1"/>
  <c r="D2052" i="1"/>
  <c r="D2038" i="1"/>
  <c r="D2018" i="1"/>
  <c r="D2011" i="1"/>
  <c r="D1997" i="1"/>
  <c r="D1989" i="1"/>
  <c r="D1983" i="1"/>
  <c r="D1975" i="1"/>
  <c r="D1968" i="1"/>
  <c r="D1961" i="1"/>
  <c r="D1953" i="1"/>
  <c r="D1933" i="1"/>
  <c r="D1926" i="1"/>
  <c r="D1919" i="1"/>
  <c r="D1911" i="1"/>
  <c r="D1904" i="1"/>
  <c r="D1896" i="1"/>
  <c r="D1889" i="1"/>
  <c r="D1869" i="1"/>
  <c r="D1863" i="1"/>
  <c r="D1856" i="1"/>
  <c r="D1849" i="1"/>
  <c r="D1842" i="1"/>
  <c r="D1834" i="1"/>
  <c r="D1820" i="1"/>
  <c r="D1813" i="1"/>
  <c r="D1807" i="1"/>
  <c r="D1800" i="1"/>
  <c r="D1792" i="1"/>
  <c r="D1784" i="1"/>
  <c r="D1776" i="1"/>
  <c r="D1768" i="1"/>
  <c r="D1760" i="1"/>
  <c r="D1752" i="1"/>
  <c r="D1744" i="1"/>
  <c r="D1736" i="1"/>
  <c r="D1728" i="1"/>
  <c r="D1720" i="1"/>
  <c r="D1712" i="1"/>
  <c r="D1704" i="1"/>
  <c r="D1696" i="1"/>
  <c r="D1688" i="1"/>
  <c r="D1680" i="1"/>
  <c r="D1672" i="1"/>
  <c r="D1664" i="1"/>
  <c r="D1656" i="1"/>
  <c r="D1648" i="1"/>
  <c r="D1640" i="1"/>
  <c r="D1632" i="1"/>
  <c r="D1606" i="1"/>
  <c r="D1598" i="1"/>
  <c r="D1591" i="1"/>
  <c r="D1584" i="1"/>
  <c r="D1576" i="1"/>
  <c r="D1570" i="1"/>
  <c r="D1556" i="1"/>
  <c r="D1549" i="1"/>
  <c r="D1542" i="1"/>
  <c r="D1534" i="1"/>
  <c r="D1527" i="1"/>
  <c r="D1519" i="1"/>
  <c r="D1512" i="1"/>
  <c r="D1506" i="1"/>
  <c r="D1486" i="1"/>
  <c r="D1479" i="1"/>
  <c r="D1472" i="1"/>
  <c r="D1465" i="1"/>
  <c r="D1457" i="1"/>
  <c r="D1444" i="1"/>
  <c r="D1430" i="1"/>
  <c r="D1424" i="1"/>
  <c r="D1416" i="1"/>
  <c r="D1409" i="1"/>
  <c r="D1401" i="1"/>
  <c r="D1394" i="1"/>
  <c r="D1387" i="1"/>
  <c r="D1367" i="1"/>
  <c r="D1360" i="1"/>
  <c r="D1354" i="1"/>
  <c r="D1346" i="1"/>
  <c r="D1331" i="1"/>
  <c r="D1324" i="1"/>
  <c r="D1316" i="1"/>
  <c r="D1309" i="1"/>
  <c r="D1303" i="1"/>
  <c r="D1296" i="1"/>
  <c r="D1279" i="1"/>
  <c r="D1271" i="1"/>
  <c r="D1263" i="1"/>
  <c r="D1255" i="1"/>
  <c r="D1248" i="1"/>
  <c r="D1242" i="1"/>
  <c r="D1215" i="1"/>
  <c r="D1190" i="1"/>
  <c r="D1182" i="1"/>
  <c r="D1169" i="1"/>
  <c r="D1162" i="1"/>
  <c r="D1150" i="1"/>
  <c r="D1143" i="1"/>
  <c r="D1135" i="1"/>
  <c r="D1121" i="1"/>
  <c r="D1113" i="1"/>
  <c r="D1106" i="1"/>
  <c r="D1099" i="1"/>
  <c r="D1085" i="1"/>
  <c r="D1078" i="1"/>
  <c r="D1071" i="1"/>
  <c r="D1063" i="1"/>
  <c r="D1056" i="1"/>
  <c r="D1048" i="1"/>
  <c r="D1042" i="1"/>
  <c r="D1026" i="1"/>
  <c r="D1018" i="1"/>
  <c r="D1011" i="1"/>
  <c r="D1003" i="1"/>
  <c r="D996" i="1"/>
  <c r="D982" i="1"/>
  <c r="D962" i="1"/>
  <c r="D954" i="1"/>
  <c r="D946" i="1"/>
  <c r="D919" i="1"/>
  <c r="D897" i="1"/>
  <c r="D889" i="1"/>
  <c r="D881" i="1"/>
  <c r="D873" i="1"/>
  <c r="D860" i="1"/>
  <c r="D845" i="1"/>
  <c r="D838" i="1"/>
  <c r="D831" i="1"/>
  <c r="D817" i="1"/>
  <c r="D809" i="1"/>
  <c r="D801" i="1"/>
  <c r="D793" i="1"/>
  <c r="D786" i="1"/>
  <c r="D779" i="1"/>
  <c r="D765" i="1"/>
  <c r="D759" i="1"/>
  <c r="D752" i="1"/>
  <c r="D745" i="1"/>
  <c r="D729" i="1"/>
  <c r="D722" i="1"/>
  <c r="D707" i="1"/>
  <c r="D691" i="1"/>
  <c r="D628" i="1"/>
  <c r="D620" i="1"/>
  <c r="D613" i="1"/>
  <c r="D605" i="1"/>
  <c r="D598" i="1"/>
  <c r="D584" i="1"/>
  <c r="D569" i="1"/>
  <c r="D561" i="1"/>
  <c r="D546" i="1"/>
  <c r="D538" i="1"/>
  <c r="D524" i="1"/>
  <c r="D517" i="1"/>
  <c r="D510" i="1"/>
  <c r="D502" i="1"/>
  <c r="D494" i="1"/>
  <c r="D486" i="1"/>
  <c r="D478" i="1"/>
  <c r="D470" i="1"/>
  <c r="D462" i="1"/>
  <c r="D447" i="1"/>
  <c r="D431" i="1"/>
  <c r="D424" i="1"/>
  <c r="D417" i="1"/>
  <c r="D409" i="1"/>
  <c r="D395" i="1"/>
  <c r="D387" i="1"/>
  <c r="D372" i="1"/>
  <c r="D364" i="1"/>
  <c r="D356" i="1"/>
  <c r="D348" i="1"/>
  <c r="D334" i="1"/>
  <c r="D326" i="1"/>
  <c r="D318" i="1"/>
  <c r="D310" i="1"/>
  <c r="D303" i="1"/>
  <c r="D295" i="1"/>
  <c r="D287" i="1"/>
  <c r="D279" i="1"/>
  <c r="D271" i="1"/>
  <c r="D263" i="1"/>
  <c r="D255" i="1"/>
  <c r="D247" i="1"/>
  <c r="D239" i="1"/>
  <c r="D233" i="1"/>
  <c r="D225" i="1"/>
  <c r="D211" i="1"/>
  <c r="D203" i="1"/>
  <c r="D49" i="1"/>
  <c r="D41" i="1"/>
  <c r="D33" i="1"/>
  <c r="D26" i="1"/>
  <c r="D2300" i="1"/>
  <c r="D2273" i="1"/>
  <c r="D2245" i="1"/>
  <c r="D2215" i="1"/>
  <c r="D2195" i="1"/>
  <c r="D2188" i="1"/>
  <c r="D2175" i="1"/>
  <c r="D2167" i="1"/>
  <c r="D2112" i="1"/>
  <c r="D2098" i="1"/>
  <c r="D2034" i="1"/>
  <c r="D2001" i="1"/>
  <c r="D1971" i="1"/>
  <c r="D1943" i="1"/>
  <c r="D1922" i="1"/>
  <c r="D1900" i="1"/>
  <c r="D1885" i="1"/>
  <c r="D1845" i="1"/>
  <c r="D1788" i="1"/>
  <c r="D1616" i="1"/>
  <c r="D1602" i="1"/>
  <c r="D1553" i="1"/>
  <c r="D1350" i="1"/>
  <c r="D1335" i="1"/>
  <c r="D1312" i="1"/>
  <c r="D1300" i="1"/>
  <c r="D1267" i="1"/>
  <c r="D1232" i="1"/>
  <c r="D1206" i="1"/>
  <c r="D1179" i="1"/>
  <c r="D1131" i="1"/>
  <c r="D930" i="1"/>
  <c r="D893" i="1"/>
  <c r="D877" i="1"/>
  <c r="D870" i="1"/>
  <c r="D841" i="1"/>
  <c r="D827" i="1"/>
  <c r="D797" i="1"/>
  <c r="D711" i="1"/>
  <c r="D671" i="1"/>
  <c r="D640" i="1"/>
  <c r="D624" i="1"/>
  <c r="D587" i="1"/>
  <c r="D330" i="1"/>
  <c r="D275" i="1"/>
  <c r="D130" i="1"/>
  <c r="D2272" i="1"/>
  <c r="D2244" i="1"/>
  <c r="D2222" i="1"/>
  <c r="D2207" i="1"/>
  <c r="D2201" i="1"/>
  <c r="D2174" i="1"/>
  <c r="D1978" i="1"/>
  <c r="D1942" i="1"/>
  <c r="D1878" i="1"/>
  <c r="D1844" i="1"/>
  <c r="D1823" i="1"/>
  <c r="D1787" i="1"/>
  <c r="D1755" i="1"/>
  <c r="D1715" i="1"/>
  <c r="D1675" i="1"/>
  <c r="D1643" i="1"/>
  <c r="D1601" i="1"/>
  <c r="D1537" i="1"/>
  <c r="D1515" i="1"/>
  <c r="D1489" i="1"/>
  <c r="D1475" i="1"/>
  <c r="D1446" i="1"/>
  <c r="D1412" i="1"/>
  <c r="D1396" i="1"/>
  <c r="D1363" i="1"/>
  <c r="D1349" i="1"/>
  <c r="D1334" i="1"/>
  <c r="D1299" i="1"/>
  <c r="D1152" i="1"/>
  <c r="D1138" i="1"/>
  <c r="D1094" i="1"/>
  <c r="D1051" i="1"/>
  <c r="D985" i="1"/>
  <c r="D957" i="1"/>
  <c r="D855" i="1"/>
  <c r="D754" i="1"/>
  <c r="D740" i="1"/>
  <c r="D694" i="1"/>
  <c r="D654" i="1"/>
  <c r="D182" i="1"/>
  <c r="D2318" i="1"/>
  <c r="D2069" i="1"/>
  <c r="D2032" i="1"/>
  <c r="D2006" i="1"/>
  <c r="D1991" i="1"/>
  <c r="D1836" i="1"/>
  <c r="D1822" i="1"/>
  <c r="D1786" i="1"/>
  <c r="D1754" i="1"/>
  <c r="D1722" i="1"/>
  <c r="D1682" i="1"/>
  <c r="D1642" i="1"/>
  <c r="D1608" i="1"/>
  <c r="D1551" i="1"/>
  <c r="D1514" i="1"/>
  <c r="D1467" i="1"/>
  <c r="D1333" i="1"/>
  <c r="D1273" i="1"/>
  <c r="D1237" i="1"/>
  <c r="D1073" i="1"/>
  <c r="D998" i="1"/>
  <c r="D977" i="1"/>
  <c r="D948" i="1"/>
  <c r="D928" i="1"/>
  <c r="D899" i="1"/>
  <c r="D862" i="1"/>
  <c r="D819" i="1"/>
  <c r="D795" i="1"/>
  <c r="D731" i="1"/>
  <c r="D701" i="1"/>
  <c r="D677" i="1"/>
  <c r="D653" i="1"/>
  <c r="D622" i="1"/>
  <c r="D600" i="1"/>
  <c r="D579" i="1"/>
  <c r="D320" i="1"/>
  <c r="D227" i="1"/>
  <c r="D205" i="1"/>
  <c r="D166" i="1"/>
  <c r="D151" i="1"/>
  <c r="D135" i="1"/>
  <c r="D2366" i="1"/>
  <c r="D2249" i="1"/>
  <c r="D2234" i="1"/>
  <c r="D2198" i="1"/>
  <c r="D2192" i="1"/>
  <c r="D2371" i="1"/>
  <c r="D2365" i="1"/>
  <c r="D2358" i="1"/>
  <c r="D2352" i="1"/>
  <c r="D2344" i="1"/>
  <c r="D2336" i="1"/>
  <c r="D2330" i="1"/>
  <c r="D2323" i="1"/>
  <c r="D2310" i="1"/>
  <c r="D2303" i="1"/>
  <c r="D2297" i="1"/>
  <c r="D2289" i="1"/>
  <c r="D2283" i="1"/>
  <c r="D2268" i="1"/>
  <c r="D2262" i="1"/>
  <c r="D2256" i="1"/>
  <c r="D2248" i="1"/>
  <c r="D2240" i="1"/>
  <c r="D2233" i="1"/>
  <c r="D2226" i="1"/>
  <c r="D2218" i="1"/>
  <c r="D2211" i="1"/>
  <c r="D2197" i="1"/>
  <c r="D2191" i="1"/>
  <c r="D2185" i="1"/>
  <c r="D2178" i="1"/>
  <c r="D2170" i="1"/>
  <c r="D2162" i="1"/>
  <c r="D2156" i="1"/>
  <c r="D2149" i="1"/>
  <c r="D2142" i="1"/>
  <c r="D2136" i="1"/>
  <c r="D2129" i="1"/>
  <c r="D2122" i="1"/>
  <c r="D2115" i="1"/>
  <c r="D2107" i="1"/>
  <c r="D2094" i="1"/>
  <c r="D2086" i="1"/>
  <c r="D2080" i="1"/>
  <c r="D2074" i="1"/>
  <c r="D2066" i="1"/>
  <c r="D2059" i="1"/>
  <c r="D2051" i="1"/>
  <c r="D2044" i="1"/>
  <c r="D2037" i="1"/>
  <c r="D2017" i="1"/>
  <c r="D2010" i="1"/>
  <c r="D2004" i="1"/>
  <c r="D1996" i="1"/>
  <c r="D1988" i="1"/>
  <c r="D1982" i="1"/>
  <c r="D1974" i="1"/>
  <c r="D1967" i="1"/>
  <c r="D1960" i="1"/>
  <c r="D1952" i="1"/>
  <c r="D1932" i="1"/>
  <c r="D1925" i="1"/>
  <c r="D1918" i="1"/>
  <c r="D1910" i="1"/>
  <c r="D1903" i="1"/>
  <c r="D1895" i="1"/>
  <c r="D1888" i="1"/>
  <c r="D1868" i="1"/>
  <c r="D1862" i="1"/>
  <c r="D1855" i="1"/>
  <c r="D1848" i="1"/>
  <c r="D1841" i="1"/>
  <c r="D1833" i="1"/>
  <c r="D1826" i="1"/>
  <c r="D1819" i="1"/>
  <c r="D1812" i="1"/>
  <c r="D1806" i="1"/>
  <c r="D1799" i="1"/>
  <c r="D1791" i="1"/>
  <c r="D1783" i="1"/>
  <c r="D1775" i="1"/>
  <c r="D1767" i="1"/>
  <c r="D1759" i="1"/>
  <c r="D1751" i="1"/>
  <c r="D1743" i="1"/>
  <c r="D1735" i="1"/>
  <c r="D1727" i="1"/>
  <c r="D1719" i="1"/>
  <c r="D1711" i="1"/>
  <c r="D1703" i="1"/>
  <c r="D1695" i="1"/>
  <c r="D1687" i="1"/>
  <c r="D1679" i="1"/>
  <c r="D1671" i="1"/>
  <c r="D1663" i="1"/>
  <c r="D1655" i="1"/>
  <c r="D1647" i="1"/>
  <c r="D1639" i="1"/>
  <c r="D1631" i="1"/>
  <c r="D1626" i="1"/>
  <c r="D1619" i="1"/>
  <c r="D1612" i="1"/>
  <c r="D1605" i="1"/>
  <c r="D1597" i="1"/>
  <c r="D1590" i="1"/>
  <c r="D1583" i="1"/>
  <c r="D1575" i="1"/>
  <c r="D1569" i="1"/>
  <c r="D1563" i="1"/>
  <c r="D1555" i="1"/>
  <c r="D1548" i="1"/>
  <c r="D1541" i="1"/>
  <c r="D1533" i="1"/>
  <c r="D1526" i="1"/>
  <c r="D1518" i="1"/>
  <c r="D1511" i="1"/>
  <c r="D1505" i="1"/>
  <c r="D1485" i="1"/>
  <c r="D1478" i="1"/>
  <c r="D1471" i="1"/>
  <c r="D1464" i="1"/>
  <c r="D1456" i="1"/>
  <c r="D1450" i="1"/>
  <c r="D1443" i="1"/>
  <c r="D1429" i="1"/>
  <c r="D1423" i="1"/>
  <c r="D1415" i="1"/>
  <c r="D1408" i="1"/>
  <c r="D1400" i="1"/>
  <c r="D1393" i="1"/>
  <c r="D1386" i="1"/>
  <c r="D1379" i="1"/>
  <c r="D1372" i="1"/>
  <c r="D1366" i="1"/>
  <c r="D1359" i="1"/>
  <c r="D1353" i="1"/>
  <c r="D1345" i="1"/>
  <c r="D1338" i="1"/>
  <c r="D1330" i="1"/>
  <c r="D1323" i="1"/>
  <c r="D1315" i="1"/>
  <c r="D1308" i="1"/>
  <c r="D1302" i="1"/>
  <c r="D1295" i="1"/>
  <c r="D1290" i="1"/>
  <c r="D1278" i="1"/>
  <c r="D1270" i="1"/>
  <c r="D1262" i="1"/>
  <c r="D1254" i="1"/>
  <c r="D1247" i="1"/>
  <c r="D1241" i="1"/>
  <c r="D1222" i="1"/>
  <c r="D1214" i="1"/>
  <c r="D1202" i="1"/>
  <c r="D1196" i="1"/>
  <c r="D1189" i="1"/>
  <c r="D1181" i="1"/>
  <c r="D1168" i="1"/>
  <c r="D1161" i="1"/>
  <c r="D1156" i="1"/>
  <c r="D1149" i="1"/>
  <c r="D1142" i="1"/>
  <c r="D1134" i="1"/>
  <c r="D1120" i="1"/>
  <c r="D1112" i="1"/>
  <c r="D1105" i="1"/>
  <c r="D1098" i="1"/>
  <c r="D1084" i="1"/>
  <c r="D1077" i="1"/>
  <c r="D1070" i="1"/>
  <c r="D1062" i="1"/>
  <c r="D1055" i="1"/>
  <c r="D1047" i="1"/>
  <c r="D1041" i="1"/>
  <c r="D1033" i="1"/>
  <c r="D1025" i="1"/>
  <c r="D1017" i="1"/>
  <c r="D1010" i="1"/>
  <c r="D1002" i="1"/>
  <c r="D995" i="1"/>
  <c r="D988" i="1"/>
  <c r="D981" i="1"/>
  <c r="D961" i="1"/>
  <c r="D953" i="1"/>
  <c r="D945" i="1"/>
  <c r="D925" i="1"/>
  <c r="D918" i="1"/>
  <c r="D904" i="1"/>
  <c r="D896" i="1"/>
  <c r="D888" i="1"/>
  <c r="D880" i="1"/>
  <c r="D872" i="1"/>
  <c r="D866" i="1"/>
  <c r="D859" i="1"/>
  <c r="D852" i="1"/>
  <c r="D844" i="1"/>
  <c r="D837" i="1"/>
  <c r="D830" i="1"/>
  <c r="D816" i="1"/>
  <c r="D808" i="1"/>
  <c r="D800" i="1"/>
  <c r="D792" i="1"/>
  <c r="D785" i="1"/>
  <c r="D778" i="1"/>
  <c r="D772" i="1"/>
  <c r="D764" i="1"/>
  <c r="D758" i="1"/>
  <c r="D751" i="1"/>
  <c r="D744" i="1"/>
  <c r="D736" i="1"/>
  <c r="D728" i="1"/>
  <c r="D721" i="1"/>
  <c r="D714" i="1"/>
  <c r="D698" i="1"/>
  <c r="D690" i="1"/>
  <c r="D682" i="1"/>
  <c r="D674" i="1"/>
  <c r="D666" i="1"/>
  <c r="D658" i="1"/>
  <c r="D650" i="1"/>
  <c r="D643" i="1"/>
  <c r="D635" i="1"/>
  <c r="D627" i="1"/>
  <c r="D619" i="1"/>
  <c r="D612" i="1"/>
  <c r="D597" i="1"/>
  <c r="D590" i="1"/>
  <c r="D583" i="1"/>
  <c r="D576" i="1"/>
  <c r="D568" i="1"/>
  <c r="D560" i="1"/>
  <c r="D545" i="1"/>
  <c r="D537" i="1"/>
  <c r="D531" i="1"/>
  <c r="D523" i="1"/>
  <c r="D516" i="1"/>
  <c r="D501" i="1"/>
  <c r="D493" i="1"/>
  <c r="D477" i="1"/>
  <c r="D469" i="1"/>
  <c r="D461" i="1"/>
  <c r="D454" i="1"/>
  <c r="D446" i="1"/>
  <c r="D438" i="1"/>
  <c r="D430" i="1"/>
  <c r="D423" i="1"/>
  <c r="D408" i="1"/>
  <c r="D394" i="1"/>
  <c r="D386" i="1"/>
  <c r="D379" i="1"/>
  <c r="D371" i="1"/>
  <c r="D355" i="1"/>
  <c r="D347" i="1"/>
  <c r="D341" i="1"/>
  <c r="D333" i="1"/>
  <c r="D325" i="1"/>
  <c r="D302" i="1"/>
  <c r="D55" i="1"/>
  <c r="D25" i="1"/>
  <c r="D2253" i="1"/>
  <c r="D2230" i="1"/>
  <c r="D2202" i="1"/>
  <c r="D1852" i="1"/>
  <c r="D1824" i="1"/>
  <c r="D1796" i="1"/>
  <c r="D1748" i="1"/>
  <c r="D1490" i="1"/>
  <c r="D1390" i="1"/>
  <c r="D1383" i="1"/>
  <c r="D1252" i="1"/>
  <c r="D1225" i="1"/>
  <c r="D1059" i="1"/>
  <c r="D1030" i="1"/>
  <c r="D1007" i="1"/>
  <c r="D979" i="1"/>
  <c r="D950" i="1"/>
  <c r="D908" i="1"/>
  <c r="D741" i="1"/>
  <c r="D703" i="1"/>
  <c r="D655" i="1"/>
  <c r="D314" i="1"/>
  <c r="D283" i="1"/>
  <c r="D243" i="1"/>
  <c r="D106" i="1"/>
  <c r="D2279" i="1"/>
  <c r="D2237" i="1"/>
  <c r="D2152" i="1"/>
  <c r="D2146" i="1"/>
  <c r="D2140" i="1"/>
  <c r="D2090" i="1"/>
  <c r="D2055" i="1"/>
  <c r="D1899" i="1"/>
  <c r="D1872" i="1"/>
  <c r="D1837" i="1"/>
  <c r="D1816" i="1"/>
  <c r="D1771" i="1"/>
  <c r="D1739" i="1"/>
  <c r="D1707" i="1"/>
  <c r="D1683" i="1"/>
  <c r="D1651" i="1"/>
  <c r="D1615" i="1"/>
  <c r="D1587" i="1"/>
  <c r="D1559" i="1"/>
  <c r="D1545" i="1"/>
  <c r="D1522" i="1"/>
  <c r="D1495" i="1"/>
  <c r="D1468" i="1"/>
  <c r="D1439" i="1"/>
  <c r="D1266" i="1"/>
  <c r="D1231" i="1"/>
  <c r="D1218" i="1"/>
  <c r="D1205" i="1"/>
  <c r="D1172" i="1"/>
  <c r="D1058" i="1"/>
  <c r="D1037" i="1"/>
  <c r="D1021" i="1"/>
  <c r="D991" i="1"/>
  <c r="D971" i="1"/>
  <c r="D949" i="1"/>
  <c r="D929" i="1"/>
  <c r="D907" i="1"/>
  <c r="D826" i="1"/>
  <c r="D796" i="1"/>
  <c r="D702" i="1"/>
  <c r="D670" i="1"/>
  <c r="D639" i="1"/>
  <c r="D564" i="1"/>
  <c r="D481" i="1"/>
  <c r="D465" i="1"/>
  <c r="D442" i="1"/>
  <c r="D420" i="1"/>
  <c r="D390" i="1"/>
  <c r="D367" i="1"/>
  <c r="D337" i="1"/>
  <c r="D2374" i="1"/>
  <c r="D2361" i="1"/>
  <c r="D2339" i="1"/>
  <c r="D2325" i="1"/>
  <c r="D2306" i="1"/>
  <c r="D2278" i="1"/>
  <c r="D2251" i="1"/>
  <c r="D2165" i="1"/>
  <c r="D2145" i="1"/>
  <c r="D2125" i="1"/>
  <c r="D2096" i="1"/>
  <c r="D1955" i="1"/>
  <c r="D1935" i="1"/>
  <c r="D1913" i="1"/>
  <c r="D1770" i="1"/>
  <c r="D1738" i="1"/>
  <c r="D1706" i="1"/>
  <c r="D1674" i="1"/>
  <c r="D1634" i="1"/>
  <c r="D1521" i="1"/>
  <c r="D1488" i="1"/>
  <c r="D1459" i="1"/>
  <c r="D1432" i="1"/>
  <c r="D1374" i="1"/>
  <c r="D1362" i="1"/>
  <c r="D1340" i="1"/>
  <c r="D1318" i="1"/>
  <c r="D1265" i="1"/>
  <c r="D1257" i="1"/>
  <c r="D1250" i="1"/>
  <c r="D1217" i="1"/>
  <c r="D1192" i="1"/>
  <c r="D1171" i="1"/>
  <c r="D1093" i="1"/>
  <c r="D964" i="1"/>
  <c r="D935" i="1"/>
  <c r="D906" i="1"/>
  <c r="D875" i="1"/>
  <c r="D847" i="1"/>
  <c r="D825" i="1"/>
  <c r="D803" i="1"/>
  <c r="D767" i="1"/>
  <c r="D747" i="1"/>
  <c r="D717" i="1"/>
  <c r="D669" i="1"/>
  <c r="D281" i="1"/>
  <c r="D2357" i="1"/>
  <c r="D2343" i="1"/>
  <c r="D2329" i="1"/>
  <c r="D2309" i="1"/>
  <c r="D2296" i="1"/>
  <c r="D2282" i="1"/>
  <c r="D2275" i="1"/>
  <c r="D2261" i="1"/>
  <c r="D2255" i="1"/>
  <c r="D2247" i="1"/>
  <c r="D2232" i="1"/>
  <c r="D2225" i="1"/>
  <c r="D2217" i="1"/>
  <c r="D2210" i="1"/>
  <c r="D2190" i="1"/>
  <c r="D2177" i="1"/>
  <c r="D2128" i="1"/>
  <c r="D2121" i="1"/>
  <c r="D2114" i="1"/>
  <c r="D2106" i="1"/>
  <c r="D2100" i="1"/>
  <c r="D2093" i="1"/>
  <c r="D2079" i="1"/>
  <c r="D2065" i="1"/>
  <c r="D2050" i="1"/>
  <c r="D2036" i="1"/>
  <c r="D2029" i="1"/>
  <c r="D2016" i="1"/>
  <c r="D2003" i="1"/>
  <c r="D1995" i="1"/>
  <c r="D1981" i="1"/>
  <c r="D1966" i="1"/>
  <c r="D1924" i="1"/>
  <c r="D1909" i="1"/>
  <c r="D1902" i="1"/>
  <c r="D1894" i="1"/>
  <c r="D1887" i="1"/>
  <c r="D1874" i="1"/>
  <c r="D1867" i="1"/>
  <c r="D1861" i="1"/>
  <c r="D1854" i="1"/>
  <c r="D1847" i="1"/>
  <c r="D1840" i="1"/>
  <c r="D1832" i="1"/>
  <c r="D1811" i="1"/>
  <c r="D1805" i="1"/>
  <c r="D1798" i="1"/>
  <c r="D1790" i="1"/>
  <c r="D1782" i="1"/>
  <c r="D1774" i="1"/>
  <c r="D1766" i="1"/>
  <c r="D1758" i="1"/>
  <c r="D1750" i="1"/>
  <c r="D1742" i="1"/>
  <c r="D1734" i="1"/>
  <c r="D1726" i="1"/>
  <c r="D1718" i="1"/>
  <c r="D1710" i="1"/>
  <c r="D1702" i="1"/>
  <c r="D1694" i="1"/>
  <c r="D1686" i="1"/>
  <c r="D1678" i="1"/>
  <c r="D1670" i="1"/>
  <c r="D1662" i="1"/>
  <c r="D1654" i="1"/>
  <c r="D1646" i="1"/>
  <c r="D1638" i="1"/>
  <c r="D1630" i="1"/>
  <c r="D1625" i="1"/>
  <c r="D1618" i="1"/>
  <c r="D1604" i="1"/>
  <c r="D1596" i="1"/>
  <c r="D1589" i="1"/>
  <c r="D1582" i="1"/>
  <c r="D1574" i="1"/>
  <c r="D1568" i="1"/>
  <c r="D1562" i="1"/>
  <c r="D1540" i="1"/>
  <c r="D1525" i="1"/>
  <c r="D1510" i="1"/>
  <c r="D1504" i="1"/>
  <c r="D1498" i="1"/>
  <c r="D1484" i="1"/>
  <c r="D1477" i="1"/>
  <c r="D1470" i="1"/>
  <c r="D1463" i="1"/>
  <c r="D1455" i="1"/>
  <c r="D1449" i="1"/>
  <c r="D1442" i="1"/>
  <c r="D1422" i="1"/>
  <c r="D1414" i="1"/>
  <c r="D1407" i="1"/>
  <c r="D1399" i="1"/>
  <c r="D1392" i="1"/>
  <c r="D1385" i="1"/>
  <c r="D1365" i="1"/>
  <c r="D1358" i="1"/>
  <c r="D1352" i="1"/>
  <c r="D1344" i="1"/>
  <c r="D1337" i="1"/>
  <c r="D1329" i="1"/>
  <c r="D1322" i="1"/>
  <c r="D1314" i="1"/>
  <c r="D1294" i="1"/>
  <c r="D1289" i="1"/>
  <c r="D1284" i="1"/>
  <c r="D1277" i="1"/>
  <c r="D1269" i="1"/>
  <c r="D1261" i="1"/>
  <c r="D1234" i="1"/>
  <c r="D1227" i="1"/>
  <c r="D1221" i="1"/>
  <c r="D1208" i="1"/>
  <c r="D1201" i="1"/>
  <c r="D1195" i="1"/>
  <c r="D1188" i="1"/>
  <c r="D1174" i="1"/>
  <c r="D1167" i="1"/>
  <c r="D1155" i="1"/>
  <c r="D1148" i="1"/>
  <c r="D1141" i="1"/>
  <c r="D1133" i="1"/>
  <c r="D1126" i="1"/>
  <c r="D1119" i="1"/>
  <c r="D1111" i="1"/>
  <c r="D1097" i="1"/>
  <c r="D1090" i="1"/>
  <c r="D1083" i="1"/>
  <c r="D1069" i="1"/>
  <c r="D1061" i="1"/>
  <c r="D1054" i="1"/>
  <c r="D1040" i="1"/>
  <c r="D1032" i="1"/>
  <c r="D1024" i="1"/>
  <c r="D1016" i="1"/>
  <c r="D1009" i="1"/>
  <c r="D1001" i="1"/>
  <c r="D994" i="1"/>
  <c r="D974" i="1"/>
  <c r="D967" i="1"/>
  <c r="D960" i="1"/>
  <c r="D952" i="1"/>
  <c r="D938" i="1"/>
  <c r="D932" i="1"/>
  <c r="D924" i="1"/>
  <c r="D917" i="1"/>
  <c r="D910" i="1"/>
  <c r="D903" i="1"/>
  <c r="D895" i="1"/>
  <c r="D887" i="1"/>
  <c r="D879" i="1"/>
  <c r="D865" i="1"/>
  <c r="D858" i="1"/>
  <c r="D851" i="1"/>
  <c r="D843" i="1"/>
  <c r="D829" i="1"/>
  <c r="D822" i="1"/>
  <c r="D815" i="1"/>
  <c r="D807" i="1"/>
  <c r="D799" i="1"/>
  <c r="D791" i="1"/>
  <c r="D784" i="1"/>
  <c r="D777" i="1"/>
  <c r="D771" i="1"/>
  <c r="D763" i="1"/>
  <c r="D757" i="1"/>
  <c r="D743" i="1"/>
  <c r="D735" i="1"/>
  <c r="D727" i="1"/>
  <c r="D720" i="1"/>
  <c r="D713" i="1"/>
  <c r="D705" i="1"/>
  <c r="D697" i="1"/>
  <c r="D689" i="1"/>
  <c r="D681" i="1"/>
  <c r="D673" i="1"/>
  <c r="D665" i="1"/>
  <c r="D657" i="1"/>
  <c r="D642" i="1"/>
  <c r="D634" i="1"/>
  <c r="D626" i="1"/>
  <c r="D618" i="1"/>
  <c r="D611" i="1"/>
  <c r="D603" i="1"/>
  <c r="D589" i="1"/>
  <c r="D582" i="1"/>
  <c r="D575" i="1"/>
  <c r="D559" i="1"/>
  <c r="D552" i="1"/>
  <c r="D530" i="1"/>
  <c r="D522" i="1"/>
  <c r="D500" i="1"/>
  <c r="D492" i="1"/>
  <c r="D484" i="1"/>
  <c r="D476" i="1"/>
  <c r="D460" i="1"/>
  <c r="D453" i="1"/>
  <c r="D437" i="1"/>
  <c r="D415" i="1"/>
  <c r="D407" i="1"/>
  <c r="D400" i="1"/>
  <c r="D378" i="1"/>
  <c r="D370" i="1"/>
  <c r="D362" i="1"/>
  <c r="D354" i="1"/>
  <c r="D346" i="1"/>
  <c r="D332" i="1"/>
  <c r="D54" i="1"/>
  <c r="D47" i="1"/>
  <c r="D39" i="1"/>
  <c r="D31" i="1"/>
  <c r="D2333" i="1"/>
  <c r="D2280" i="1"/>
  <c r="D2048" i="1"/>
  <c r="D2027" i="1"/>
  <c r="D1993" i="1"/>
  <c r="D1979" i="1"/>
  <c r="D1949" i="1"/>
  <c r="D1937" i="1"/>
  <c r="D1915" i="1"/>
  <c r="D1838" i="1"/>
  <c r="D1817" i="1"/>
  <c r="D1780" i="1"/>
  <c r="D1756" i="1"/>
  <c r="D1724" i="1"/>
  <c r="D1700" i="1"/>
  <c r="D1676" i="1"/>
  <c r="D1660" i="1"/>
  <c r="D1636" i="1"/>
  <c r="D1623" i="1"/>
  <c r="D1610" i="1"/>
  <c r="D1580" i="1"/>
  <c r="D1560" i="1"/>
  <c r="D1546" i="1"/>
  <c r="D1523" i="1"/>
  <c r="D1502" i="1"/>
  <c r="D1496" i="1"/>
  <c r="D1434" i="1"/>
  <c r="D1342" i="1"/>
  <c r="D1320" i="1"/>
  <c r="D1259" i="1"/>
  <c r="D1239" i="1"/>
  <c r="D1219" i="1"/>
  <c r="D1117" i="1"/>
  <c r="D1095" i="1"/>
  <c r="D1067" i="1"/>
  <c r="D1038" i="1"/>
  <c r="D1014" i="1"/>
  <c r="D986" i="1"/>
  <c r="D958" i="1"/>
  <c r="D922" i="1"/>
  <c r="D885" i="1"/>
  <c r="D849" i="1"/>
  <c r="D835" i="1"/>
  <c r="D813" i="1"/>
  <c r="D782" i="1"/>
  <c r="D679" i="1"/>
  <c r="D307" i="1"/>
  <c r="D259" i="1"/>
  <c r="D145" i="1"/>
  <c r="D114" i="1"/>
  <c r="D83" i="1"/>
  <c r="D2166" i="1"/>
  <c r="D2097" i="1"/>
  <c r="D2070" i="1"/>
  <c r="D2047" i="1"/>
  <c r="D2033" i="1"/>
  <c r="D1956" i="1"/>
  <c r="D1884" i="1"/>
  <c r="D1851" i="1"/>
  <c r="D1763" i="1"/>
  <c r="D1731" i="1"/>
  <c r="D1699" i="1"/>
  <c r="D1667" i="1"/>
  <c r="D1635" i="1"/>
  <c r="D1609" i="1"/>
  <c r="D1579" i="1"/>
  <c r="D1552" i="1"/>
  <c r="D1530" i="1"/>
  <c r="D1419" i="1"/>
  <c r="D1382" i="1"/>
  <c r="D1185" i="1"/>
  <c r="D1074" i="1"/>
  <c r="D1029" i="1"/>
  <c r="D1006" i="1"/>
  <c r="D978" i="1"/>
  <c r="D914" i="1"/>
  <c r="D892" i="1"/>
  <c r="D869" i="1"/>
  <c r="D863" i="1"/>
  <c r="D848" i="1"/>
  <c r="D834" i="1"/>
  <c r="D812" i="1"/>
  <c r="D775" i="1"/>
  <c r="D686" i="1"/>
  <c r="D662" i="1"/>
  <c r="D497" i="1"/>
  <c r="D473" i="1"/>
  <c r="D398" i="1"/>
  <c r="D351" i="1"/>
  <c r="D175" i="1"/>
  <c r="D167" i="1"/>
  <c r="D152" i="1"/>
  <c r="D129" i="1"/>
  <c r="D98" i="1"/>
  <c r="D67" i="1"/>
  <c r="D2368" i="1"/>
  <c r="D2347" i="1"/>
  <c r="D2236" i="1"/>
  <c r="D2213" i="1"/>
  <c r="D2046" i="1"/>
  <c r="D2013" i="1"/>
  <c r="D1941" i="1"/>
  <c r="D1898" i="1"/>
  <c r="D1877" i="1"/>
  <c r="D1815" i="1"/>
  <c r="D1481" i="1"/>
  <c r="D1452" i="1"/>
  <c r="D1418" i="1"/>
  <c r="D1198" i="1"/>
  <c r="D1137" i="1"/>
  <c r="D1101" i="1"/>
  <c r="D1036" i="1"/>
  <c r="D1020" i="1"/>
  <c r="D1005" i="1"/>
  <c r="D941" i="1"/>
  <c r="D913" i="1"/>
  <c r="D883" i="1"/>
  <c r="D868" i="1"/>
  <c r="D833" i="1"/>
  <c r="D2364" i="1"/>
  <c r="D2351" i="1"/>
  <c r="D2335" i="1"/>
  <c r="D2322" i="1"/>
  <c r="D2302" i="1"/>
  <c r="D2288" i="1"/>
  <c r="D2184" i="1"/>
  <c r="D2169" i="1"/>
  <c r="D2161" i="1"/>
  <c r="D2155" i="1"/>
  <c r="D2135" i="1"/>
  <c r="D2073" i="1"/>
  <c r="D2058" i="1"/>
  <c r="D2043" i="1"/>
  <c r="D2009" i="1"/>
  <c r="D1973" i="1"/>
  <c r="D1959" i="1"/>
  <c r="D1951" i="1"/>
  <c r="D1945" i="1"/>
  <c r="D1931" i="1"/>
  <c r="D1917" i="1"/>
  <c r="D1881" i="1"/>
  <c r="D2370" i="1"/>
  <c r="D2363" i="1"/>
  <c r="D2356" i="1"/>
  <c r="D2350" i="1"/>
  <c r="D2334" i="1"/>
  <c r="D2328" i="1"/>
  <c r="D2321" i="1"/>
  <c r="D2308" i="1"/>
  <c r="D2301" i="1"/>
  <c r="D2295" i="1"/>
  <c r="D2287" i="1"/>
  <c r="D2281" i="1"/>
  <c r="D2274" i="1"/>
  <c r="D2260" i="1"/>
  <c r="D2254" i="1"/>
  <c r="D2246" i="1"/>
  <c r="D2239" i="1"/>
  <c r="D2231" i="1"/>
  <c r="D2224" i="1"/>
  <c r="D2216" i="1"/>
  <c r="D2209" i="1"/>
  <c r="D2189" i="1"/>
  <c r="D2183" i="1"/>
  <c r="D2176" i="1"/>
  <c r="D2168" i="1"/>
  <c r="D2160" i="1"/>
  <c r="D2154" i="1"/>
  <c r="D2148" i="1"/>
  <c r="D2141" i="1"/>
  <c r="D2134" i="1"/>
  <c r="D2127" i="1"/>
  <c r="D2120" i="1"/>
  <c r="D2113" i="1"/>
  <c r="D2105" i="1"/>
  <c r="D2099" i="1"/>
  <c r="D2092" i="1"/>
  <c r="D2085" i="1"/>
  <c r="D2078" i="1"/>
  <c r="D2072" i="1"/>
  <c r="D2064" i="1"/>
  <c r="D2049" i="1"/>
  <c r="D2042" i="1"/>
  <c r="D2035" i="1"/>
  <c r="D2028" i="1"/>
  <c r="D2015" i="1"/>
  <c r="D2008" i="1"/>
  <c r="D2002" i="1"/>
  <c r="D1994" i="1"/>
  <c r="D1980" i="1"/>
  <c r="D1972" i="1"/>
  <c r="D1965" i="1"/>
  <c r="D1958" i="1"/>
  <c r="D1950" i="1"/>
  <c r="D1944" i="1"/>
  <c r="D1930" i="1"/>
  <c r="D1923" i="1"/>
  <c r="D1916" i="1"/>
  <c r="D1908" i="1"/>
  <c r="D1901" i="1"/>
  <c r="D1893" i="1"/>
  <c r="D1886" i="1"/>
  <c r="D1880" i="1"/>
  <c r="D1873" i="1"/>
  <c r="D1866" i="1"/>
  <c r="D1860" i="1"/>
  <c r="D1853" i="1"/>
  <c r="D1846" i="1"/>
  <c r="D1839" i="1"/>
  <c r="D1831" i="1"/>
  <c r="D1818" i="1"/>
  <c r="D1810" i="1"/>
  <c r="D1804" i="1"/>
  <c r="D1797" i="1"/>
  <c r="D1789" i="1"/>
  <c r="D1781" i="1"/>
  <c r="D1773" i="1"/>
  <c r="D1765" i="1"/>
  <c r="D1757" i="1"/>
  <c r="D1749" i="1"/>
  <c r="D1741" i="1"/>
  <c r="D1733" i="1"/>
  <c r="D1725" i="1"/>
  <c r="D1717" i="1"/>
  <c r="D1709" i="1"/>
  <c r="D1701" i="1"/>
  <c r="D1693" i="1"/>
  <c r="D1685" i="1"/>
  <c r="D1677" i="1"/>
  <c r="D1669" i="1"/>
  <c r="D1661" i="1"/>
  <c r="D1653" i="1"/>
  <c r="D1645" i="1"/>
  <c r="D1629" i="1"/>
  <c r="D1624" i="1"/>
  <c r="D1617" i="1"/>
  <c r="D1603" i="1"/>
  <c r="D1595" i="1"/>
  <c r="D1588" i="1"/>
  <c r="D1581" i="1"/>
  <c r="D1573" i="1"/>
  <c r="D1567" i="1"/>
  <c r="D1561" i="1"/>
  <c r="D1554" i="1"/>
  <c r="D1539" i="1"/>
  <c r="D1524" i="1"/>
  <c r="D1509" i="1"/>
  <c r="D1503" i="1"/>
  <c r="D1497" i="1"/>
  <c r="D1483" i="1"/>
  <c r="D1476" i="1"/>
  <c r="D1469" i="1"/>
  <c r="D1462" i="1"/>
  <c r="D1454" i="1"/>
  <c r="D1448" i="1"/>
  <c r="D1441" i="1"/>
  <c r="D1421" i="1"/>
  <c r="D1413" i="1"/>
  <c r="D1406" i="1"/>
  <c r="D1398" i="1"/>
  <c r="D1391" i="1"/>
  <c r="D1384" i="1"/>
  <c r="D1377" i="1"/>
  <c r="D1371" i="1"/>
  <c r="D1364" i="1"/>
  <c r="D1357" i="1"/>
  <c r="D1351" i="1"/>
  <c r="D1343" i="1"/>
  <c r="D1336" i="1"/>
  <c r="D1328" i="1"/>
  <c r="D1321" i="1"/>
  <c r="D1313" i="1"/>
  <c r="D1307" i="1"/>
  <c r="D1293" i="1"/>
  <c r="D1288" i="1"/>
  <c r="D1283" i="1"/>
  <c r="D1276" i="1"/>
  <c r="D1268" i="1"/>
  <c r="D1260" i="1"/>
  <c r="D1246" i="1"/>
  <c r="D1233" i="1"/>
  <c r="D1226" i="1"/>
  <c r="D1220" i="1"/>
  <c r="D1207" i="1"/>
  <c r="D1200" i="1"/>
  <c r="D1194" i="1"/>
  <c r="D1187" i="1"/>
  <c r="D1173" i="1"/>
  <c r="D1166" i="1"/>
  <c r="D1147" i="1"/>
  <c r="D1140" i="1"/>
  <c r="D1132" i="1"/>
  <c r="D1125" i="1"/>
  <c r="D1118" i="1"/>
  <c r="D1110" i="1"/>
  <c r="D1104" i="1"/>
  <c r="D1096" i="1"/>
  <c r="D1089" i="1"/>
  <c r="D1082" i="1"/>
  <c r="D1068" i="1"/>
  <c r="D1060" i="1"/>
  <c r="D1053" i="1"/>
  <c r="D1046" i="1"/>
  <c r="D1039" i="1"/>
  <c r="D1031" i="1"/>
  <c r="D1023" i="1"/>
  <c r="D1015" i="1"/>
  <c r="D1008" i="1"/>
  <c r="D1000" i="1"/>
  <c r="D993" i="1"/>
  <c r="D980" i="1"/>
  <c r="D973" i="1"/>
  <c r="D966" i="1"/>
  <c r="D959" i="1"/>
  <c r="D951" i="1"/>
  <c r="D937" i="1"/>
  <c r="D931" i="1"/>
  <c r="D923" i="1"/>
  <c r="D916" i="1"/>
  <c r="D909" i="1"/>
  <c r="D902" i="1"/>
  <c r="D894" i="1"/>
  <c r="D886" i="1"/>
  <c r="D878" i="1"/>
  <c r="D871" i="1"/>
  <c r="D864" i="1"/>
  <c r="D857" i="1"/>
  <c r="D850" i="1"/>
  <c r="D836" i="1"/>
  <c r="D828" i="1"/>
  <c r="D821" i="1"/>
  <c r="D814" i="1"/>
  <c r="D798" i="1"/>
  <c r="D790" i="1"/>
  <c r="D783" i="1"/>
  <c r="D776" i="1"/>
  <c r="D770" i="1"/>
  <c r="D762" i="1"/>
  <c r="D749" i="1"/>
  <c r="D734" i="1"/>
  <c r="D726" i="1"/>
  <c r="D719" i="1"/>
  <c r="D712" i="1"/>
  <c r="D704" i="1"/>
  <c r="D696" i="1"/>
  <c r="D688" i="1"/>
  <c r="D680" i="1"/>
  <c r="D672" i="1"/>
  <c r="D664" i="1"/>
  <c r="D656" i="1"/>
  <c r="D648" i="1"/>
  <c r="D641" i="1"/>
  <c r="D633" i="1"/>
  <c r="D625" i="1"/>
  <c r="D617" i="1"/>
  <c r="D610" i="1"/>
  <c r="D602" i="1"/>
  <c r="D588" i="1"/>
  <c r="D581" i="1"/>
  <c r="D574" i="1"/>
  <c r="D566" i="1"/>
  <c r="D558" i="1"/>
  <c r="D551" i="1"/>
  <c r="D543" i="1"/>
  <c r="D536" i="1"/>
  <c r="D529" i="1"/>
  <c r="D515" i="1"/>
  <c r="D507" i="1"/>
  <c r="D499" i="1"/>
  <c r="D483" i="1"/>
  <c r="D475" i="1"/>
  <c r="D467" i="1"/>
  <c r="D459" i="1"/>
  <c r="D452" i="1"/>
  <c r="D436" i="1"/>
  <c r="D414" i="1"/>
  <c r="D406" i="1"/>
  <c r="D61" i="1"/>
  <c r="D294" i="1"/>
  <c r="D286" i="1"/>
  <c r="D278" i="1"/>
  <c r="D270" i="1"/>
  <c r="D262" i="1"/>
  <c r="D254" i="1"/>
  <c r="D246" i="1"/>
  <c r="D195" i="1"/>
  <c r="D187" i="1"/>
  <c r="D179" i="1"/>
  <c r="D65" i="1"/>
  <c r="D58" i="1"/>
  <c r="D392" i="1"/>
  <c r="D377" i="1"/>
  <c r="D369" i="1"/>
  <c r="D324" i="1"/>
  <c r="D231" i="1"/>
  <c r="D223" i="1"/>
  <c r="D171" i="1"/>
  <c r="D163" i="1"/>
  <c r="D638" i="1"/>
  <c r="D630" i="1"/>
  <c r="D616" i="1"/>
  <c r="D594" i="1"/>
  <c r="D586" i="1"/>
  <c r="D557" i="1"/>
  <c r="D550" i="1"/>
  <c r="D542" i="1"/>
  <c r="D528" i="1"/>
  <c r="D514" i="1"/>
  <c r="D506" i="1"/>
  <c r="D498" i="1"/>
  <c r="D490" i="1"/>
  <c r="D482" i="1"/>
  <c r="D474" i="1"/>
  <c r="D466" i="1"/>
  <c r="D458" i="1"/>
  <c r="D451" i="1"/>
  <c r="D443" i="1"/>
  <c r="D428" i="1"/>
  <c r="D405" i="1"/>
  <c r="D391" i="1"/>
  <c r="D368" i="1"/>
  <c r="D360" i="1"/>
  <c r="D338" i="1"/>
  <c r="D323" i="1"/>
  <c r="D315" i="1"/>
  <c r="D215" i="1"/>
  <c r="D155" i="1"/>
  <c r="D207" i="1"/>
  <c r="D199" i="1"/>
  <c r="D675" i="1"/>
  <c r="D659" i="1"/>
  <c r="D621" i="1"/>
  <c r="D614" i="1"/>
  <c r="D606" i="1"/>
  <c r="D592" i="1"/>
  <c r="D578" i="1"/>
  <c r="D570" i="1"/>
  <c r="D548" i="1"/>
  <c r="D533" i="1"/>
  <c r="D526" i="1"/>
  <c r="D519" i="1"/>
  <c r="D496" i="1"/>
  <c r="D488" i="1"/>
  <c r="D464" i="1"/>
  <c r="D456" i="1"/>
  <c r="D441" i="1"/>
  <c r="D433" i="1"/>
  <c r="D426" i="1"/>
  <c r="D419" i="1"/>
  <c r="D411" i="1"/>
  <c r="D397" i="1"/>
  <c r="D382" i="1"/>
  <c r="D374" i="1"/>
  <c r="D366" i="1"/>
  <c r="D358" i="1"/>
  <c r="D350" i="1"/>
  <c r="D336" i="1"/>
  <c r="D306" i="1"/>
  <c r="D298" i="1"/>
  <c r="D290" i="1"/>
  <c r="D282" i="1"/>
  <c r="D274" i="1"/>
  <c r="D266" i="1"/>
  <c r="D258" i="1"/>
  <c r="D250" i="1"/>
  <c r="D242" i="1"/>
  <c r="D235" i="1"/>
  <c r="D191" i="1"/>
  <c r="D183" i="1"/>
  <c r="E2583" i="1" a="1"/>
  <c r="E2583" i="1" s="1"/>
  <c r="E2582" i="1" a="1"/>
  <c r="E2582" i="1" s="1"/>
  <c r="E2581" i="1" a="1"/>
  <c r="E2581" i="1" s="1"/>
  <c r="E2580" i="1" a="1"/>
  <c r="E2580" i="1" s="1"/>
  <c r="E2579" i="1" a="1"/>
  <c r="E2579" i="1" s="1"/>
  <c r="E2578" i="1" a="1"/>
  <c r="E2578" i="1" s="1"/>
  <c r="E2576" i="1" a="1"/>
  <c r="E2576" i="1" s="1"/>
  <c r="E2577" i="1" a="1"/>
  <c r="E2577" i="1" s="1"/>
  <c r="E2575" i="1" a="1"/>
  <c r="E2575" i="1" s="1"/>
  <c r="E2574" i="1" a="1"/>
  <c r="E2574" i="1" s="1"/>
  <c r="E2573" i="1" a="1"/>
  <c r="E2573" i="1" s="1"/>
  <c r="E2572" i="1" a="1"/>
  <c r="E2572" i="1" s="1"/>
  <c r="E2571" i="1" a="1"/>
  <c r="E2571" i="1" s="1"/>
  <c r="E2570" i="1" a="1"/>
  <c r="E2570" i="1" s="1"/>
  <c r="E2569" i="1" a="1"/>
  <c r="E2569" i="1" s="1"/>
  <c r="E2568" i="1" a="1"/>
  <c r="E2568" i="1" s="1"/>
  <c r="E2567" i="1" a="1"/>
  <c r="E2567" i="1" s="1"/>
  <c r="E2566" i="1" a="1"/>
  <c r="E2566" i="1" s="1"/>
  <c r="E2565" i="1" a="1"/>
  <c r="E2565" i="1" s="1"/>
  <c r="E2564" i="1" a="1"/>
  <c r="E2564" i="1" s="1"/>
  <c r="E2562" i="1" a="1"/>
  <c r="E2562" i="1" s="1"/>
  <c r="E2563" i="1" a="1"/>
  <c r="E2563" i="1" s="1"/>
  <c r="E2561" i="1" l="1" a="1"/>
  <c r="E2561" i="1" s="1"/>
  <c r="E2560" i="1" a="1"/>
  <c r="E2560" i="1" s="1"/>
  <c r="E2559" i="1" l="1" a="1"/>
  <c r="E2559" i="1" s="1"/>
  <c r="E2558" i="1" l="1" a="1"/>
  <c r="E2558" i="1" s="1"/>
  <c r="E2557" i="1" a="1"/>
  <c r="E2557" i="1" s="1"/>
  <c r="D2557" i="10" l="1" a="1"/>
  <c r="D2557" i="10" s="1"/>
  <c r="D2556" i="10" a="1"/>
  <c r="D2556" i="10" s="1"/>
  <c r="D2555" i="10" a="1"/>
  <c r="D2555" i="10" s="1"/>
  <c r="D2554" i="10" a="1"/>
  <c r="D2554" i="10" s="1"/>
  <c r="D2553" i="10" a="1"/>
  <c r="D2553" i="10" s="1"/>
  <c r="D2552" i="10" a="1"/>
  <c r="D2552" i="10" s="1"/>
  <c r="D2551" i="10" a="1"/>
  <c r="D2551" i="10" s="1"/>
  <c r="D2550" i="10" a="1"/>
  <c r="D2550" i="10" s="1"/>
  <c r="D2549" i="10" a="1"/>
  <c r="D2549" i="10" s="1"/>
  <c r="D2548" i="10" a="1"/>
  <c r="D2548" i="10" s="1"/>
  <c r="D2547" i="10" a="1"/>
  <c r="D2547" i="10" s="1"/>
  <c r="D2546" i="10" a="1"/>
  <c r="D2546" i="10" s="1"/>
  <c r="D2545" i="10" a="1"/>
  <c r="D2545" i="10" s="1"/>
  <c r="D2544" i="10" a="1"/>
  <c r="D2544" i="10" s="1"/>
  <c r="D2543" i="10" a="1"/>
  <c r="D2543" i="10" s="1"/>
  <c r="D2542" i="10" a="1"/>
  <c r="D2542" i="10" s="1"/>
  <c r="D2541" i="10" a="1"/>
  <c r="D2541" i="10" s="1"/>
  <c r="D2540" i="10" a="1"/>
  <c r="D2540" i="10" s="1"/>
  <c r="D2539" i="10" a="1"/>
  <c r="D2539" i="10" s="1"/>
  <c r="D2538" i="10" a="1"/>
  <c r="D2538" i="10" s="1"/>
  <c r="D2537" i="10" a="1"/>
  <c r="D2537" i="10" s="1"/>
  <c r="D2536" i="10" a="1"/>
  <c r="D2536" i="10" s="1"/>
  <c r="D2535" i="10" a="1"/>
  <c r="D2535" i="10" s="1"/>
  <c r="D2534" i="10" a="1"/>
  <c r="D2534" i="10" s="1"/>
  <c r="D2533" i="10" a="1"/>
  <c r="D2533" i="10" s="1"/>
  <c r="D2532" i="10" a="1"/>
  <c r="D2532" i="10" s="1"/>
  <c r="D2531" i="10" a="1"/>
  <c r="D2531" i="10" s="1"/>
  <c r="D2530" i="10" a="1"/>
  <c r="D2530" i="10" s="1"/>
  <c r="D2529" i="10" a="1"/>
  <c r="D2529" i="10" s="1"/>
  <c r="D2528" i="10" a="1"/>
  <c r="D2528" i="10" s="1"/>
  <c r="D2527" i="10" a="1"/>
  <c r="D2527" i="10" s="1"/>
  <c r="D2526" i="10" a="1"/>
  <c r="D2526" i="10" s="1"/>
  <c r="D2525" i="10" a="1"/>
  <c r="D2525" i="10" s="1"/>
  <c r="D2524" i="10" a="1"/>
  <c r="D2524" i="10" s="1"/>
  <c r="D2523" i="10" a="1"/>
  <c r="D2523" i="10" s="1"/>
  <c r="D2522" i="10" a="1"/>
  <c r="D2522" i="10" s="1"/>
  <c r="D2521" i="10" a="1"/>
  <c r="D2521" i="10" s="1"/>
  <c r="D2520" i="10" a="1"/>
  <c r="D2520" i="10" s="1"/>
  <c r="D2519" i="10" a="1"/>
  <c r="D2519" i="10" s="1"/>
  <c r="D2518" i="10" a="1"/>
  <c r="D2518" i="10" s="1"/>
  <c r="D2517" i="10" a="1"/>
  <c r="D2517" i="10" s="1"/>
  <c r="D2516" i="10" a="1"/>
  <c r="D2516" i="10" s="1"/>
  <c r="D2515" i="10" a="1"/>
  <c r="D2515" i="10" s="1"/>
  <c r="D2514" i="10" a="1"/>
  <c r="D2514" i="10" s="1"/>
  <c r="D2513" i="10" a="1"/>
  <c r="D2513" i="10" s="1"/>
  <c r="D2512" i="10" a="1"/>
  <c r="D2512" i="10" s="1"/>
  <c r="D2511" i="10" a="1"/>
  <c r="D2511" i="10" s="1"/>
  <c r="D2510" i="10" a="1"/>
  <c r="D2510" i="10" s="1"/>
  <c r="D2509" i="10" a="1"/>
  <c r="D2509" i="10" s="1"/>
  <c r="D2508" i="10" a="1"/>
  <c r="D2508" i="10" s="1"/>
  <c r="D2507" i="10" a="1"/>
  <c r="D2507" i="10" s="1"/>
  <c r="D2506" i="10" a="1"/>
  <c r="D2506" i="10" s="1"/>
  <c r="D2505" i="10" a="1"/>
  <c r="D2505" i="10" s="1"/>
  <c r="D2504" i="10" a="1"/>
  <c r="D2504" i="10" s="1"/>
  <c r="D2503" i="10" a="1"/>
  <c r="D2503" i="10" s="1"/>
  <c r="D2502" i="10" a="1"/>
  <c r="D2502" i="10" s="1"/>
  <c r="D2501" i="10" a="1"/>
  <c r="D2501" i="10" s="1"/>
  <c r="D2500" i="10" a="1"/>
  <c r="D2500" i="10" s="1"/>
  <c r="D2499" i="10" a="1"/>
  <c r="D2499" i="10" s="1"/>
  <c r="D2498" i="10" a="1"/>
  <c r="D2498" i="10" s="1"/>
  <c r="D2497" i="10" a="1"/>
  <c r="D2497" i="10" s="1"/>
  <c r="D2496" i="10" a="1"/>
  <c r="D2496" i="10" s="1"/>
  <c r="D2495" i="10" a="1"/>
  <c r="D2495" i="10" s="1"/>
  <c r="D2494" i="10" a="1"/>
  <c r="D2494" i="10" s="1"/>
  <c r="D2493" i="10" a="1"/>
  <c r="D2493" i="10" s="1"/>
  <c r="D2492" i="10" a="1"/>
  <c r="D2492" i="10" s="1"/>
  <c r="D2491" i="10" a="1"/>
  <c r="D2491" i="10" s="1"/>
  <c r="D2490" i="10" a="1"/>
  <c r="D2490" i="10" s="1"/>
  <c r="D2489" i="10" a="1"/>
  <c r="D2489" i="10" s="1"/>
  <c r="D2488" i="10" a="1"/>
  <c r="D2488" i="10" s="1"/>
  <c r="D2487" i="10" a="1"/>
  <c r="D2487" i="10" s="1"/>
  <c r="D2486" i="10" a="1"/>
  <c r="D2486" i="10" s="1"/>
  <c r="D2485" i="10" a="1"/>
  <c r="D2485" i="10" s="1"/>
  <c r="D2484" i="10" a="1"/>
  <c r="D2484" i="10" s="1"/>
  <c r="D2483" i="10" a="1"/>
  <c r="D2483" i="10" s="1"/>
  <c r="D2482" i="10" a="1"/>
  <c r="D2482" i="10" s="1"/>
  <c r="D2481" i="10" a="1"/>
  <c r="D2481" i="10" s="1"/>
  <c r="D2480" i="10" a="1"/>
  <c r="D2480" i="10" s="1"/>
  <c r="D2479" i="10" a="1"/>
  <c r="D2479" i="10" s="1"/>
  <c r="D2478" i="10" a="1"/>
  <c r="D2478" i="10" s="1"/>
  <c r="D2477" i="10" a="1"/>
  <c r="D2477" i="10" s="1"/>
  <c r="D2476" i="10" a="1"/>
  <c r="D2476" i="10" s="1"/>
  <c r="D2475" i="10" a="1"/>
  <c r="D2475" i="10" s="1"/>
  <c r="D2474" i="10" a="1"/>
  <c r="D2474" i="10" s="1"/>
  <c r="D2473" i="10" a="1"/>
  <c r="D2473" i="10" s="1"/>
  <c r="D2472" i="10" a="1"/>
  <c r="D2472" i="10" s="1"/>
  <c r="D2471" i="10" a="1"/>
  <c r="D2471" i="10" s="1"/>
  <c r="D2470" i="10" a="1"/>
  <c r="D2470" i="10" s="1"/>
  <c r="D2469" i="10" a="1"/>
  <c r="D2469" i="10" s="1"/>
  <c r="D2468" i="10" a="1"/>
  <c r="D2468" i="10" s="1"/>
  <c r="D2467" i="10" a="1"/>
  <c r="D2467" i="10" s="1"/>
  <c r="D2466" i="10" a="1"/>
  <c r="D2466" i="10" s="1"/>
  <c r="D2465" i="10" a="1"/>
  <c r="D2465" i="10" s="1"/>
  <c r="D2464" i="10" a="1"/>
  <c r="D2464" i="10" s="1"/>
  <c r="D2463" i="10" a="1"/>
  <c r="D2463" i="10" s="1"/>
  <c r="D2462" i="10" a="1"/>
  <c r="D2462" i="10" s="1"/>
  <c r="D2461" i="10" a="1"/>
  <c r="D2461" i="10" s="1"/>
  <c r="D2460" i="10" a="1"/>
  <c r="D2460" i="10" s="1"/>
  <c r="D2459" i="10" a="1"/>
  <c r="D2459" i="10" s="1"/>
  <c r="D2458" i="10" a="1"/>
  <c r="D2458" i="10" s="1"/>
  <c r="D2457" i="10" a="1"/>
  <c r="D2457" i="10" s="1"/>
  <c r="D2456" i="10" a="1"/>
  <c r="D2456" i="10" s="1"/>
  <c r="D2455" i="10" a="1"/>
  <c r="D2455" i="10" s="1"/>
  <c r="D2454" i="10" a="1"/>
  <c r="D2454" i="10" s="1"/>
  <c r="D2453" i="10" a="1"/>
  <c r="D2453" i="10" s="1"/>
  <c r="D2452" i="10" a="1"/>
  <c r="D2452" i="10" s="1"/>
  <c r="D2451" i="10" a="1"/>
  <c r="D2451" i="10" s="1"/>
  <c r="D2450" i="10" a="1"/>
  <c r="D2450" i="10" s="1"/>
  <c r="D2449" i="10" a="1"/>
  <c r="D2449" i="10" s="1"/>
  <c r="D2448" i="10" a="1"/>
  <c r="D2448" i="10" s="1"/>
  <c r="D2447" i="10" a="1"/>
  <c r="D2447" i="10" s="1"/>
  <c r="D2446" i="10" a="1"/>
  <c r="D2446" i="10" s="1"/>
  <c r="D2445" i="10" a="1"/>
  <c r="D2445" i="10" s="1"/>
  <c r="D2444" i="10" a="1"/>
  <c r="D2444" i="10" s="1"/>
  <c r="D2443" i="10" a="1"/>
  <c r="D2443" i="10" s="1"/>
  <c r="D2442" i="10" a="1"/>
  <c r="D2442" i="10" s="1"/>
  <c r="D2441" i="10" a="1"/>
  <c r="D2441" i="10" s="1"/>
  <c r="D2440" i="10" a="1"/>
  <c r="D2440" i="10" s="1"/>
  <c r="D2439" i="10" a="1"/>
  <c r="D2439" i="10" s="1"/>
  <c r="D2438" i="10" a="1"/>
  <c r="D2438" i="10" s="1"/>
  <c r="D2437" i="10" a="1"/>
  <c r="D2437" i="10" s="1"/>
  <c r="D2436" i="10" a="1"/>
  <c r="D2436" i="10" s="1"/>
  <c r="D2435" i="10" a="1"/>
  <c r="D2435" i="10" s="1"/>
  <c r="D2434" i="10" a="1"/>
  <c r="D2434" i="10" s="1"/>
  <c r="D2433" i="10" a="1"/>
  <c r="D2433" i="10" s="1"/>
  <c r="D2432" i="10" a="1"/>
  <c r="D2432" i="10" s="1"/>
  <c r="D2431" i="10" a="1"/>
  <c r="D2431" i="10" s="1"/>
  <c r="D2430" i="10" a="1"/>
  <c r="D2430" i="10" s="1"/>
  <c r="D2429" i="10" a="1"/>
  <c r="D2429" i="10" s="1"/>
  <c r="D2428" i="10" a="1"/>
  <c r="D2428" i="10" s="1"/>
  <c r="D2427" i="10" a="1"/>
  <c r="D2427" i="10" s="1"/>
  <c r="D2426" i="10" a="1"/>
  <c r="D2426" i="10" s="1"/>
  <c r="D2425" i="10" a="1"/>
  <c r="D2425" i="10" s="1"/>
  <c r="D2424" i="10" a="1"/>
  <c r="D2424" i="10" s="1"/>
  <c r="D2423" i="10" a="1"/>
  <c r="D2423" i="10" s="1"/>
  <c r="D2422" i="10" a="1"/>
  <c r="D2422" i="10" s="1"/>
  <c r="D2421" i="10" a="1"/>
  <c r="D2421" i="10" s="1"/>
  <c r="D2420" i="10" a="1"/>
  <c r="D2420" i="10" s="1"/>
  <c r="D2419" i="10" a="1"/>
  <c r="D2419" i="10" s="1"/>
  <c r="D2418" i="10" a="1"/>
  <c r="D2418" i="10" s="1"/>
  <c r="D2417" i="10" a="1"/>
  <c r="D2417" i="10" s="1"/>
  <c r="D2416" i="10" a="1"/>
  <c r="D2416" i="10" s="1"/>
  <c r="D2415" i="10" a="1"/>
  <c r="D2415" i="10" s="1"/>
  <c r="D2414" i="10" a="1"/>
  <c r="D2414" i="10" s="1"/>
  <c r="D2413" i="10" a="1"/>
  <c r="D2413" i="10" s="1"/>
  <c r="D2412" i="10" a="1"/>
  <c r="D2412" i="10" s="1"/>
  <c r="D2411" i="10" a="1"/>
  <c r="D2411" i="10" s="1"/>
  <c r="D2410" i="10" a="1"/>
  <c r="D2410" i="10" s="1"/>
  <c r="D2409" i="10" a="1"/>
  <c r="D2409" i="10" s="1"/>
  <c r="D2408" i="10" a="1"/>
  <c r="D2408" i="10" s="1"/>
  <c r="D2407" i="10" a="1"/>
  <c r="D2407" i="10" s="1"/>
  <c r="D2406" i="10" a="1"/>
  <c r="D2406" i="10" s="1"/>
  <c r="D2405" i="10" a="1"/>
  <c r="D2405" i="10" s="1"/>
  <c r="D2404" i="10" a="1"/>
  <c r="D2404" i="10" s="1"/>
  <c r="D2403" i="10" a="1"/>
  <c r="D2403" i="10" s="1"/>
  <c r="D2402" i="10" a="1"/>
  <c r="D2402" i="10" s="1"/>
  <c r="D2401" i="10" a="1"/>
  <c r="D2401" i="10" s="1"/>
  <c r="D2400" i="10" a="1"/>
  <c r="D2400" i="10" s="1"/>
  <c r="D2399" i="10" a="1"/>
  <c r="D2399" i="10" s="1"/>
  <c r="D2398" i="10" a="1"/>
  <c r="D2398" i="10" s="1"/>
  <c r="D2397" i="10" a="1"/>
  <c r="D2397" i="10" s="1"/>
  <c r="D2396" i="10" a="1"/>
  <c r="D2396" i="10" s="1"/>
  <c r="D2395" i="10" a="1"/>
  <c r="D2395" i="10" s="1"/>
  <c r="D2394" i="10" a="1"/>
  <c r="D2394" i="10" s="1"/>
  <c r="D2393" i="10" a="1"/>
  <c r="D2393" i="10" s="1"/>
  <c r="D2392" i="10" a="1"/>
  <c r="D2392" i="10" s="1"/>
  <c r="D2391" i="10" a="1"/>
  <c r="D2391" i="10" s="1"/>
  <c r="D2390" i="10" a="1"/>
  <c r="D2390" i="10" s="1"/>
  <c r="D2389" i="10" a="1"/>
  <c r="D2389" i="10" s="1"/>
  <c r="D2388" i="10" a="1"/>
  <c r="D2388" i="10" s="1"/>
  <c r="D2387" i="10" a="1"/>
  <c r="D2387" i="10" s="1"/>
  <c r="D2386" i="10" a="1"/>
  <c r="D2386" i="10" s="1"/>
  <c r="D2385" i="10" a="1"/>
  <c r="D2385" i="10" s="1"/>
  <c r="D2384" i="10" a="1"/>
  <c r="D2384" i="10" s="1"/>
  <c r="D2383" i="10" a="1"/>
  <c r="D2383" i="10" s="1"/>
  <c r="D2382" i="10" a="1"/>
  <c r="D2382" i="10" s="1"/>
  <c r="D2381" i="10" a="1"/>
  <c r="D2381" i="10" s="1"/>
  <c r="D2380" i="10" a="1"/>
  <c r="D2380" i="10" s="1"/>
  <c r="D2379" i="10" a="1"/>
  <c r="D2379" i="10" s="1"/>
  <c r="D2378" i="10" a="1"/>
  <c r="D2378" i="10" s="1"/>
  <c r="D2377" i="10" a="1"/>
  <c r="D2377" i="10" s="1"/>
  <c r="D2376" i="10" a="1"/>
  <c r="D2376" i="10" s="1"/>
  <c r="D2375" i="10" a="1"/>
  <c r="D2375" i="10" s="1"/>
  <c r="D2374" i="10" a="1"/>
  <c r="D2374" i="10" s="1"/>
  <c r="D2373" i="10" a="1"/>
  <c r="D2373" i="10" s="1"/>
  <c r="D2372" i="10" a="1"/>
  <c r="D2372" i="10" s="1"/>
  <c r="D2371" i="10" a="1"/>
  <c r="D2371" i="10" s="1"/>
  <c r="D2370" i="10" a="1"/>
  <c r="D2370" i="10" s="1"/>
  <c r="D2369" i="10" a="1"/>
  <c r="D2369" i="10" s="1"/>
  <c r="D2368" i="10" a="1"/>
  <c r="D2368" i="10" s="1"/>
  <c r="D2367" i="10" a="1"/>
  <c r="D2367" i="10" s="1"/>
  <c r="D2366" i="10" a="1"/>
  <c r="D2366" i="10" s="1"/>
  <c r="D2365" i="10" a="1"/>
  <c r="D2365" i="10" s="1"/>
  <c r="D2364" i="10" a="1"/>
  <c r="D2364" i="10" s="1"/>
  <c r="D2363" i="10" a="1"/>
  <c r="D2363" i="10" s="1"/>
  <c r="D2362" i="10" a="1"/>
  <c r="D2362" i="10" s="1"/>
  <c r="D2361" i="10" a="1"/>
  <c r="D2361" i="10" s="1"/>
  <c r="D2360" i="10" a="1"/>
  <c r="D2360" i="10" s="1"/>
  <c r="D2359" i="10" a="1"/>
  <c r="D2359" i="10" s="1"/>
  <c r="D2358" i="10" a="1"/>
  <c r="D2358" i="10" s="1"/>
  <c r="D2357" i="10" a="1"/>
  <c r="D2357" i="10" s="1"/>
  <c r="D2356" i="10" a="1"/>
  <c r="D2356" i="10" s="1"/>
  <c r="D2355" i="10" a="1"/>
  <c r="D2355" i="10" s="1"/>
  <c r="D2354" i="10" a="1"/>
  <c r="D2354" i="10" s="1"/>
  <c r="D2353" i="10" a="1"/>
  <c r="D2353" i="10" s="1"/>
  <c r="D2352" i="10" a="1"/>
  <c r="D2352" i="10" s="1"/>
  <c r="D2351" i="10" a="1"/>
  <c r="D2351" i="10" s="1"/>
  <c r="D2350" i="10" a="1"/>
  <c r="D2350" i="10" s="1"/>
  <c r="D2349" i="10" a="1"/>
  <c r="D2349" i="10" s="1"/>
  <c r="D2348" i="10" a="1"/>
  <c r="D2348" i="10" s="1"/>
  <c r="D2347" i="10" a="1"/>
  <c r="D2347" i="10" s="1"/>
  <c r="D2346" i="10" a="1"/>
  <c r="D2346" i="10" s="1"/>
  <c r="D2345" i="10" a="1"/>
  <c r="D2345" i="10" s="1"/>
  <c r="D2344" i="10" a="1"/>
  <c r="D2344" i="10" s="1"/>
  <c r="D2343" i="10" a="1"/>
  <c r="D2343" i="10" s="1"/>
  <c r="D2342" i="10" a="1"/>
  <c r="D2342" i="10" s="1"/>
  <c r="D2341" i="10" a="1"/>
  <c r="D2341" i="10" s="1"/>
  <c r="D2340" i="10" a="1"/>
  <c r="D2340" i="10" s="1"/>
  <c r="D2339" i="10" a="1"/>
  <c r="D2339" i="10" s="1"/>
  <c r="D2338" i="10" a="1"/>
  <c r="D2338" i="10" s="1"/>
  <c r="D2337" i="10" a="1"/>
  <c r="D2337" i="10" s="1"/>
  <c r="D2336" i="10" a="1"/>
  <c r="D2336" i="10" s="1"/>
  <c r="D2335" i="10" a="1"/>
  <c r="D2335" i="10" s="1"/>
  <c r="D2334" i="10" a="1"/>
  <c r="D2334" i="10" s="1"/>
  <c r="D2333" i="10" a="1"/>
  <c r="D2333" i="10" s="1"/>
  <c r="D2332" i="10" a="1"/>
  <c r="D2332" i="10" s="1"/>
  <c r="D2331" i="10" a="1"/>
  <c r="D2331" i="10" s="1"/>
  <c r="D2330" i="10" a="1"/>
  <c r="D2330" i="10" s="1"/>
  <c r="D2329" i="10" a="1"/>
  <c r="D2329" i="10" s="1"/>
  <c r="D2328" i="10" a="1"/>
  <c r="D2328" i="10" s="1"/>
  <c r="D2327" i="10" a="1"/>
  <c r="D2327" i="10" s="1"/>
  <c r="D2326" i="10" a="1"/>
  <c r="D2326" i="10" s="1"/>
  <c r="D2325" i="10" a="1"/>
  <c r="D2325" i="10" s="1"/>
  <c r="D2324" i="10" a="1"/>
  <c r="D2324" i="10" s="1"/>
  <c r="D2323" i="10" a="1"/>
  <c r="D2323" i="10" s="1"/>
  <c r="D2322" i="10" a="1"/>
  <c r="D2322" i="10" s="1"/>
  <c r="D2321" i="10" a="1"/>
  <c r="D2321" i="10" s="1"/>
  <c r="D2320" i="10" a="1"/>
  <c r="D2320" i="10" s="1"/>
  <c r="D2319" i="10" a="1"/>
  <c r="D2319" i="10" s="1"/>
  <c r="D2318" i="10" a="1"/>
  <c r="D2318" i="10" s="1"/>
  <c r="D2317" i="10" a="1"/>
  <c r="D2317" i="10" s="1"/>
  <c r="D2316" i="10" a="1"/>
  <c r="D2316" i="10" s="1"/>
  <c r="D2315" i="10" a="1"/>
  <c r="D2315" i="10" s="1"/>
  <c r="D2314" i="10" a="1"/>
  <c r="D2314" i="10" s="1"/>
  <c r="D2313" i="10" a="1"/>
  <c r="D2313" i="10" s="1"/>
  <c r="D2312" i="10" a="1"/>
  <c r="D2312" i="10" s="1"/>
  <c r="D2311" i="10" a="1"/>
  <c r="D2311" i="10" s="1"/>
  <c r="D2310" i="10" a="1"/>
  <c r="D2310" i="10" s="1"/>
  <c r="D2309" i="10" a="1"/>
  <c r="D2309" i="10" s="1"/>
  <c r="D2308" i="10" a="1"/>
  <c r="D2308" i="10" s="1"/>
  <c r="D2307" i="10" a="1"/>
  <c r="D2307" i="10" s="1"/>
  <c r="D2306" i="10" a="1"/>
  <c r="D2306" i="10" s="1"/>
  <c r="D2305" i="10" a="1"/>
  <c r="D2305" i="10" s="1"/>
  <c r="D2304" i="10" a="1"/>
  <c r="D2304" i="10" s="1"/>
  <c r="D2303" i="10" a="1"/>
  <c r="D2303" i="10" s="1"/>
  <c r="D2302" i="10" a="1"/>
  <c r="D2302" i="10" s="1"/>
  <c r="D2301" i="10" a="1"/>
  <c r="D2301" i="10" s="1"/>
  <c r="D2300" i="10" a="1"/>
  <c r="D2300" i="10" s="1"/>
  <c r="D2299" i="10" a="1"/>
  <c r="D2299" i="10" s="1"/>
  <c r="D2298" i="10" a="1"/>
  <c r="D2298" i="10" s="1"/>
  <c r="D2297" i="10" a="1"/>
  <c r="D2297" i="10" s="1"/>
  <c r="D2296" i="10" a="1"/>
  <c r="D2296" i="10" s="1"/>
  <c r="D2295" i="10" a="1"/>
  <c r="D2295" i="10" s="1"/>
  <c r="D2294" i="10" a="1"/>
  <c r="D2294" i="10" s="1"/>
  <c r="D2293" i="10" a="1"/>
  <c r="D2293" i="10" s="1"/>
  <c r="D2292" i="10" a="1"/>
  <c r="D2292" i="10" s="1"/>
  <c r="D2291" i="10" a="1"/>
  <c r="D2291" i="10" s="1"/>
  <c r="D2290" i="10" a="1"/>
  <c r="D2290" i="10" s="1"/>
  <c r="D2289" i="10" a="1"/>
  <c r="D2289" i="10" s="1"/>
  <c r="D2288" i="10" a="1"/>
  <c r="D2288" i="10" s="1"/>
  <c r="D2287" i="10" a="1"/>
  <c r="D2287" i="10" s="1"/>
  <c r="D2286" i="10" a="1"/>
  <c r="D2286" i="10" s="1"/>
  <c r="D2285" i="10" a="1"/>
  <c r="D2285" i="10" s="1"/>
  <c r="D2284" i="10" a="1"/>
  <c r="D2284" i="10" s="1"/>
  <c r="D2283" i="10" a="1"/>
  <c r="D2283" i="10" s="1"/>
  <c r="D2282" i="10" a="1"/>
  <c r="D2282" i="10" s="1"/>
  <c r="D2281" i="10" a="1"/>
  <c r="D2281" i="10" s="1"/>
  <c r="D2280" i="10" a="1"/>
  <c r="D2280" i="10" s="1"/>
  <c r="D2279" i="10" a="1"/>
  <c r="D2279" i="10" s="1"/>
  <c r="D2278" i="10" a="1"/>
  <c r="D2278" i="10" s="1"/>
  <c r="D2277" i="10" a="1"/>
  <c r="D2277" i="10" s="1"/>
  <c r="D2276" i="10" a="1"/>
  <c r="D2276" i="10" s="1"/>
  <c r="D2275" i="10" a="1"/>
  <c r="D2275" i="10" s="1"/>
  <c r="D2274" i="10" a="1"/>
  <c r="D2274" i="10" s="1"/>
  <c r="D2273" i="10" a="1"/>
  <c r="D2273" i="10" s="1"/>
  <c r="D2272" i="10" a="1"/>
  <c r="D2272" i="10" s="1"/>
  <c r="D2271" i="10" a="1"/>
  <c r="D2271" i="10" s="1"/>
  <c r="D2270" i="10" a="1"/>
  <c r="D2270" i="10" s="1"/>
  <c r="D2269" i="10" a="1"/>
  <c r="D2269" i="10" s="1"/>
  <c r="D2268" i="10" a="1"/>
  <c r="D2268" i="10" s="1"/>
  <c r="D2267" i="10" a="1"/>
  <c r="D2267" i="10" s="1"/>
  <c r="D2266" i="10" a="1"/>
  <c r="D2266" i="10" s="1"/>
  <c r="D2265" i="10" a="1"/>
  <c r="D2265" i="10" s="1"/>
  <c r="D2264" i="10" a="1"/>
  <c r="D2264" i="10" s="1"/>
  <c r="D2263" i="10" a="1"/>
  <c r="D2263" i="10" s="1"/>
  <c r="D2262" i="10" a="1"/>
  <c r="D2262" i="10" s="1"/>
  <c r="D2261" i="10" a="1"/>
  <c r="D2261" i="10" s="1"/>
  <c r="D2260" i="10" a="1"/>
  <c r="D2260" i="10" s="1"/>
  <c r="D2259" i="10" a="1"/>
  <c r="D2259" i="10" s="1"/>
  <c r="D2258" i="10" a="1"/>
  <c r="D2258" i="10" s="1"/>
  <c r="D2257" i="10" a="1"/>
  <c r="D2257" i="10" s="1"/>
  <c r="D2256" i="10" a="1"/>
  <c r="D2256" i="10" s="1"/>
  <c r="D2255" i="10" a="1"/>
  <c r="D2255" i="10" s="1"/>
  <c r="D2254" i="10" a="1"/>
  <c r="D2254" i="10" s="1"/>
  <c r="D2253" i="10" a="1"/>
  <c r="D2253" i="10" s="1"/>
  <c r="D2252" i="10" a="1"/>
  <c r="D2252" i="10" s="1"/>
  <c r="D2251" i="10" a="1"/>
  <c r="D2251" i="10" s="1"/>
  <c r="D2250" i="10" a="1"/>
  <c r="D2250" i="10" s="1"/>
  <c r="D2249" i="10" a="1"/>
  <c r="D2249" i="10" s="1"/>
  <c r="D2248" i="10" a="1"/>
  <c r="D2248" i="10" s="1"/>
  <c r="D2247" i="10" a="1"/>
  <c r="D2247" i="10" s="1"/>
  <c r="D2246" i="10" a="1"/>
  <c r="D2246" i="10" s="1"/>
  <c r="D2245" i="10" a="1"/>
  <c r="D2245" i="10" s="1"/>
  <c r="D2244" i="10" a="1"/>
  <c r="D2244" i="10" s="1"/>
  <c r="D2243" i="10" a="1"/>
  <c r="D2243" i="10" s="1"/>
  <c r="D2242" i="10" a="1"/>
  <c r="D2242" i="10" s="1"/>
  <c r="D2241" i="10" a="1"/>
  <c r="D2241" i="10" s="1"/>
  <c r="D2240" i="10" a="1"/>
  <c r="D2240" i="10" s="1"/>
  <c r="D2239" i="10" a="1"/>
  <c r="D2239" i="10" s="1"/>
  <c r="D2238" i="10" a="1"/>
  <c r="D2238" i="10" s="1"/>
  <c r="D2237" i="10" a="1"/>
  <c r="D2237" i="10" s="1"/>
  <c r="D2236" i="10" a="1"/>
  <c r="D2236" i="10" s="1"/>
  <c r="D2235" i="10" a="1"/>
  <c r="D2235" i="10" s="1"/>
  <c r="D2234" i="10" a="1"/>
  <c r="D2234" i="10" s="1"/>
  <c r="D2233" i="10" a="1"/>
  <c r="D2233" i="10" s="1"/>
  <c r="D2232" i="10" a="1"/>
  <c r="D2232" i="10" s="1"/>
  <c r="D2231" i="10" a="1"/>
  <c r="D2231" i="10" s="1"/>
  <c r="D2230" i="10" a="1"/>
  <c r="D2230" i="10" s="1"/>
  <c r="D2229" i="10" a="1"/>
  <c r="D2229" i="10" s="1"/>
  <c r="D2228" i="10" a="1"/>
  <c r="D2228" i="10" s="1"/>
  <c r="D2227" i="10" a="1"/>
  <c r="D2227" i="10" s="1"/>
  <c r="D2226" i="10" a="1"/>
  <c r="D2226" i="10" s="1"/>
  <c r="D2225" i="10" a="1"/>
  <c r="D2225" i="10" s="1"/>
  <c r="D2224" i="10" a="1"/>
  <c r="D2224" i="10" s="1"/>
  <c r="D2223" i="10" a="1"/>
  <c r="D2223" i="10" s="1"/>
  <c r="D2222" i="10" a="1"/>
  <c r="D2222" i="10" s="1"/>
  <c r="D2221" i="10" a="1"/>
  <c r="D2221" i="10" s="1"/>
  <c r="D2220" i="10" a="1"/>
  <c r="D2220" i="10" s="1"/>
  <c r="D2219" i="10" a="1"/>
  <c r="D2219" i="10" s="1"/>
  <c r="D2218" i="10" a="1"/>
  <c r="D2218" i="10" s="1"/>
  <c r="D2217" i="10" a="1"/>
  <c r="D2217" i="10" s="1"/>
  <c r="D2216" i="10" a="1"/>
  <c r="D2216" i="10" s="1"/>
  <c r="D2215" i="10" a="1"/>
  <c r="D2215" i="10" s="1"/>
  <c r="D2214" i="10" a="1"/>
  <c r="D2214" i="10" s="1"/>
  <c r="D2213" i="10" a="1"/>
  <c r="D2213" i="10" s="1"/>
  <c r="D2212" i="10" a="1"/>
  <c r="D2212" i="10" s="1"/>
  <c r="D2211" i="10" a="1"/>
  <c r="D2211" i="10" s="1"/>
  <c r="D2210" i="10" a="1"/>
  <c r="D2210" i="10" s="1"/>
  <c r="D2209" i="10" a="1"/>
  <c r="D2209" i="10" s="1"/>
  <c r="D2208" i="10" a="1"/>
  <c r="D2208" i="10" s="1"/>
  <c r="D2207" i="10" a="1"/>
  <c r="D2207" i="10" s="1"/>
  <c r="D2206" i="10" a="1"/>
  <c r="D2206" i="10" s="1"/>
  <c r="D2205" i="10" a="1"/>
  <c r="D2205" i="10" s="1"/>
  <c r="D2204" i="10" a="1"/>
  <c r="D2204" i="10" s="1"/>
  <c r="D2203" i="10" a="1"/>
  <c r="D2203" i="10" s="1"/>
  <c r="D2202" i="10" a="1"/>
  <c r="D2202" i="10" s="1"/>
  <c r="D2201" i="10" a="1"/>
  <c r="D2201" i="10" s="1"/>
  <c r="D2200" i="10" a="1"/>
  <c r="D2200" i="10" s="1"/>
  <c r="D2199" i="10" a="1"/>
  <c r="D2199" i="10" s="1"/>
  <c r="D2198" i="10" a="1"/>
  <c r="D2198" i="10" s="1"/>
  <c r="D2197" i="10" a="1"/>
  <c r="D2197" i="10" s="1"/>
  <c r="D2196" i="10" a="1"/>
  <c r="D2196" i="10" s="1"/>
  <c r="D2195" i="10" a="1"/>
  <c r="D2195" i="10" s="1"/>
  <c r="D2194" i="10" a="1"/>
  <c r="D2194" i="10" s="1"/>
  <c r="D2193" i="10" a="1"/>
  <c r="D2193" i="10" s="1"/>
  <c r="D2192" i="10" a="1"/>
  <c r="D2192" i="10" s="1"/>
  <c r="D2191" i="10" a="1"/>
  <c r="D2191" i="10" s="1"/>
  <c r="D2190" i="10" a="1"/>
  <c r="D2190" i="10" s="1"/>
  <c r="D2189" i="10" a="1"/>
  <c r="D2189" i="10" s="1"/>
  <c r="D2188" i="10" a="1"/>
  <c r="D2188" i="10" s="1"/>
  <c r="D2187" i="10" a="1"/>
  <c r="D2187" i="10" s="1"/>
  <c r="D2186" i="10" a="1"/>
  <c r="D2186" i="10" s="1"/>
  <c r="D2185" i="10" a="1"/>
  <c r="D2185" i="10" s="1"/>
  <c r="D2184" i="10" a="1"/>
  <c r="D2184" i="10" s="1"/>
  <c r="D2183" i="10" a="1"/>
  <c r="D2183" i="10" s="1"/>
  <c r="D2182" i="10" a="1"/>
  <c r="D2182" i="10" s="1"/>
  <c r="D2181" i="10" a="1"/>
  <c r="D2181" i="10" s="1"/>
  <c r="D2180" i="10" a="1"/>
  <c r="D2180" i="10" s="1"/>
  <c r="D2179" i="10" a="1"/>
  <c r="D2179" i="10" s="1"/>
  <c r="D2178" i="10" a="1"/>
  <c r="D2178" i="10" s="1"/>
  <c r="D2177" i="10" a="1"/>
  <c r="D2177" i="10" s="1"/>
  <c r="D2176" i="10" a="1"/>
  <c r="D2176" i="10" s="1"/>
  <c r="D2175" i="10" a="1"/>
  <c r="D2175" i="10" s="1"/>
  <c r="D2174" i="10" a="1"/>
  <c r="D2174" i="10" s="1"/>
  <c r="D2173" i="10" a="1"/>
  <c r="D2173" i="10" s="1"/>
  <c r="D2172" i="10" a="1"/>
  <c r="D2172" i="10" s="1"/>
  <c r="D2171" i="10" a="1"/>
  <c r="D2171" i="10" s="1"/>
  <c r="D2170" i="10" a="1"/>
  <c r="D2170" i="10" s="1"/>
  <c r="D2169" i="10" a="1"/>
  <c r="D2169" i="10" s="1"/>
  <c r="D2168" i="10" a="1"/>
  <c r="D2168" i="10" s="1"/>
  <c r="D2167" i="10" a="1"/>
  <c r="D2167" i="10" s="1"/>
  <c r="D2166" i="10" a="1"/>
  <c r="D2166" i="10" s="1"/>
  <c r="D2165" i="10" a="1"/>
  <c r="D2165" i="10" s="1"/>
  <c r="D2164" i="10" a="1"/>
  <c r="D2164" i="10" s="1"/>
  <c r="D2163" i="10" a="1"/>
  <c r="D2163" i="10" s="1"/>
  <c r="D2162" i="10" a="1"/>
  <c r="D2162" i="10" s="1"/>
  <c r="D2161" i="10" a="1"/>
  <c r="D2161" i="10" s="1"/>
  <c r="D2160" i="10" a="1"/>
  <c r="D2160" i="10" s="1"/>
  <c r="D2159" i="10" a="1"/>
  <c r="D2159" i="10" s="1"/>
  <c r="D2158" i="10" a="1"/>
  <c r="D2158" i="10" s="1"/>
  <c r="D2157" i="10" a="1"/>
  <c r="D2157" i="10" s="1"/>
  <c r="D2156" i="10" a="1"/>
  <c r="D2156" i="10" s="1"/>
  <c r="D2155" i="10" a="1"/>
  <c r="D2155" i="10" s="1"/>
  <c r="D2154" i="10" a="1"/>
  <c r="D2154" i="10" s="1"/>
  <c r="D2153" i="10" a="1"/>
  <c r="D2153" i="10" s="1"/>
  <c r="D2152" i="10" a="1"/>
  <c r="D2152" i="10" s="1"/>
  <c r="D2151" i="10" a="1"/>
  <c r="D2151" i="10" s="1"/>
  <c r="D2150" i="10" a="1"/>
  <c r="D2150" i="10" s="1"/>
  <c r="D2149" i="10" a="1"/>
  <c r="D2149" i="10" s="1"/>
  <c r="D2148" i="10" a="1"/>
  <c r="D2148" i="10" s="1"/>
  <c r="D2147" i="10" a="1"/>
  <c r="D2147" i="10" s="1"/>
  <c r="D2146" i="10" a="1"/>
  <c r="D2146" i="10" s="1"/>
  <c r="D2145" i="10" a="1"/>
  <c r="D2145" i="10" s="1"/>
  <c r="D2144" i="10" a="1"/>
  <c r="D2144" i="10" s="1"/>
  <c r="D2143" i="10" a="1"/>
  <c r="D2143" i="10" s="1"/>
  <c r="D2142" i="10" a="1"/>
  <c r="D2142" i="10" s="1"/>
  <c r="D2141" i="10" a="1"/>
  <c r="D2141" i="10" s="1"/>
  <c r="D2140" i="10" a="1"/>
  <c r="D2140" i="10" s="1"/>
  <c r="D2139" i="10" a="1"/>
  <c r="D2139" i="10" s="1"/>
  <c r="D2138" i="10" a="1"/>
  <c r="D2138" i="10" s="1"/>
  <c r="D2137" i="10" a="1"/>
  <c r="D2137" i="10" s="1"/>
  <c r="D2136" i="10" a="1"/>
  <c r="D2136" i="10" s="1"/>
  <c r="D2135" i="10" a="1"/>
  <c r="D2135" i="10" s="1"/>
  <c r="D2134" i="10" a="1"/>
  <c r="D2134" i="10" s="1"/>
  <c r="D2133" i="10" a="1"/>
  <c r="D2133" i="10" s="1"/>
  <c r="D2132" i="10" a="1"/>
  <c r="D2132" i="10" s="1"/>
  <c r="D2131" i="10" a="1"/>
  <c r="D2131" i="10" s="1"/>
  <c r="D2130" i="10" a="1"/>
  <c r="D2130" i="10" s="1"/>
  <c r="D2129" i="10" a="1"/>
  <c r="D2129" i="10" s="1"/>
  <c r="D2128" i="10" a="1"/>
  <c r="D2128" i="10" s="1"/>
  <c r="D2127" i="10" a="1"/>
  <c r="D2127" i="10" s="1"/>
  <c r="D2126" i="10" a="1"/>
  <c r="D2126" i="10" s="1"/>
  <c r="D2125" i="10" a="1"/>
  <c r="D2125" i="10" s="1"/>
  <c r="D2124" i="10" a="1"/>
  <c r="D2124" i="10" s="1"/>
  <c r="D2123" i="10" a="1"/>
  <c r="D2123" i="10" s="1"/>
  <c r="D2122" i="10" a="1"/>
  <c r="D2122" i="10" s="1"/>
  <c r="D2121" i="10" a="1"/>
  <c r="D2121" i="10" s="1"/>
  <c r="D2120" i="10" a="1"/>
  <c r="D2120" i="10" s="1"/>
  <c r="D2119" i="10" a="1"/>
  <c r="D2119" i="10" s="1"/>
  <c r="D2118" i="10" a="1"/>
  <c r="D2118" i="10" s="1"/>
  <c r="D2117" i="10" a="1"/>
  <c r="D2117" i="10" s="1"/>
  <c r="D2116" i="10" a="1"/>
  <c r="D2116" i="10" s="1"/>
  <c r="D2115" i="10" a="1"/>
  <c r="D2115" i="10" s="1"/>
  <c r="D2114" i="10" a="1"/>
  <c r="D2114" i="10" s="1"/>
  <c r="D2113" i="10" a="1"/>
  <c r="D2113" i="10" s="1"/>
  <c r="D2112" i="10" a="1"/>
  <c r="D2112" i="10" s="1"/>
  <c r="D2111" i="10" a="1"/>
  <c r="D2111" i="10" s="1"/>
  <c r="D2110" i="10" a="1"/>
  <c r="D2110" i="10" s="1"/>
  <c r="D2109" i="10" a="1"/>
  <c r="D2109" i="10" s="1"/>
  <c r="D2108" i="10" a="1"/>
  <c r="D2108" i="10" s="1"/>
  <c r="D2107" i="10" a="1"/>
  <c r="D2107" i="10" s="1"/>
  <c r="D2106" i="10" a="1"/>
  <c r="D2106" i="10" s="1"/>
  <c r="D2105" i="10" a="1"/>
  <c r="D2105" i="10" s="1"/>
  <c r="D2104" i="10" a="1"/>
  <c r="D2104" i="10" s="1"/>
  <c r="D2103" i="10" a="1"/>
  <c r="D2103" i="10" s="1"/>
  <c r="D2102" i="10" a="1"/>
  <c r="D2102" i="10" s="1"/>
  <c r="D2101" i="10" a="1"/>
  <c r="D2101" i="10" s="1"/>
  <c r="D2100" i="10" a="1"/>
  <c r="D2100" i="10" s="1"/>
  <c r="D2099" i="10" a="1"/>
  <c r="D2099" i="10" s="1"/>
  <c r="D2098" i="10" a="1"/>
  <c r="D2098" i="10" s="1"/>
  <c r="D2097" i="10" a="1"/>
  <c r="D2097" i="10" s="1"/>
  <c r="D2096" i="10" a="1"/>
  <c r="D2096" i="10" s="1"/>
  <c r="D2095" i="10" a="1"/>
  <c r="D2095" i="10" s="1"/>
  <c r="D2094" i="10" a="1"/>
  <c r="D2094" i="10" s="1"/>
  <c r="D2093" i="10" a="1"/>
  <c r="D2093" i="10" s="1"/>
  <c r="D2092" i="10" a="1"/>
  <c r="D2092" i="10" s="1"/>
  <c r="D2091" i="10" a="1"/>
  <c r="D2091" i="10" s="1"/>
  <c r="D2090" i="10" a="1"/>
  <c r="D2090" i="10" s="1"/>
  <c r="D2089" i="10" a="1"/>
  <c r="D2089" i="10" s="1"/>
  <c r="D2088" i="10" a="1"/>
  <c r="D2088" i="10" s="1"/>
  <c r="D2087" i="10" a="1"/>
  <c r="D2087" i="10" s="1"/>
  <c r="D2086" i="10" a="1"/>
  <c r="D2086" i="10" s="1"/>
  <c r="D2085" i="10" a="1"/>
  <c r="D2085" i="10" s="1"/>
  <c r="D2084" i="10" a="1"/>
  <c r="D2084" i="10" s="1"/>
  <c r="D2083" i="10" a="1"/>
  <c r="D2083" i="10" s="1"/>
  <c r="D2082" i="10" a="1"/>
  <c r="D2082" i="10" s="1"/>
  <c r="D2081" i="10" a="1"/>
  <c r="D2081" i="10" s="1"/>
  <c r="D2080" i="10" a="1"/>
  <c r="D2080" i="10" s="1"/>
  <c r="D2079" i="10" a="1"/>
  <c r="D2079" i="10" s="1"/>
  <c r="D2078" i="10" a="1"/>
  <c r="D2078" i="10" s="1"/>
  <c r="D2077" i="10" a="1"/>
  <c r="D2077" i="10" s="1"/>
  <c r="D2076" i="10" a="1"/>
  <c r="D2076" i="10" s="1"/>
  <c r="D2075" i="10" a="1"/>
  <c r="D2075" i="10" s="1"/>
  <c r="D2074" i="10" a="1"/>
  <c r="D2074" i="10" s="1"/>
  <c r="D2073" i="10" a="1"/>
  <c r="D2073" i="10" s="1"/>
  <c r="D2072" i="10" a="1"/>
  <c r="D2072" i="10" s="1"/>
  <c r="D2071" i="10" a="1"/>
  <c r="D2071" i="10" s="1"/>
  <c r="D2070" i="10" a="1"/>
  <c r="D2070" i="10" s="1"/>
  <c r="D2069" i="10" a="1"/>
  <c r="D2069" i="10" s="1"/>
  <c r="D2068" i="10" a="1"/>
  <c r="D2068" i="10" s="1"/>
  <c r="D2067" i="10" a="1"/>
  <c r="D2067" i="10" s="1"/>
  <c r="D2066" i="10" a="1"/>
  <c r="D2066" i="10" s="1"/>
  <c r="D2065" i="10" a="1"/>
  <c r="D2065" i="10" s="1"/>
  <c r="D2064" i="10" a="1"/>
  <c r="D2064" i="10" s="1"/>
  <c r="D2063" i="10" a="1"/>
  <c r="D2063" i="10" s="1"/>
  <c r="D2062" i="10" a="1"/>
  <c r="D2062" i="10" s="1"/>
  <c r="D2061" i="10" a="1"/>
  <c r="D2061" i="10" s="1"/>
  <c r="D2060" i="10" a="1"/>
  <c r="D2060" i="10" s="1"/>
  <c r="D2059" i="10" a="1"/>
  <c r="D2059" i="10" s="1"/>
  <c r="D2058" i="10" a="1"/>
  <c r="D2058" i="10" s="1"/>
  <c r="D2057" i="10" a="1"/>
  <c r="D2057" i="10" s="1"/>
  <c r="D2056" i="10" a="1"/>
  <c r="D2056" i="10" s="1"/>
  <c r="D2055" i="10" a="1"/>
  <c r="D2055" i="10" s="1"/>
  <c r="D2054" i="10" a="1"/>
  <c r="D2054" i="10" s="1"/>
  <c r="D2053" i="10" a="1"/>
  <c r="D2053" i="10" s="1"/>
  <c r="D2052" i="10" a="1"/>
  <c r="D2052" i="10" s="1"/>
  <c r="D2051" i="10" a="1"/>
  <c r="D2051" i="10" s="1"/>
  <c r="D2050" i="10" a="1"/>
  <c r="D2050" i="10" s="1"/>
  <c r="D2049" i="10" a="1"/>
  <c r="D2049" i="10" s="1"/>
  <c r="D2048" i="10" a="1"/>
  <c r="D2048" i="10" s="1"/>
  <c r="D2047" i="10" a="1"/>
  <c r="D2047" i="10" s="1"/>
  <c r="D2046" i="10" a="1"/>
  <c r="D2046" i="10" s="1"/>
  <c r="D2045" i="10" a="1"/>
  <c r="D2045" i="10" s="1"/>
  <c r="D2044" i="10" a="1"/>
  <c r="D2044" i="10" s="1"/>
  <c r="D2043" i="10" a="1"/>
  <c r="D2043" i="10" s="1"/>
  <c r="D2042" i="10" a="1"/>
  <c r="D2042" i="10" s="1"/>
  <c r="D2041" i="10" a="1"/>
  <c r="D2041" i="10" s="1"/>
  <c r="D2040" i="10" a="1"/>
  <c r="D2040" i="10" s="1"/>
  <c r="D2039" i="10" a="1"/>
  <c r="D2039" i="10" s="1"/>
  <c r="D2038" i="10" a="1"/>
  <c r="D2038" i="10" s="1"/>
  <c r="D2037" i="10" a="1"/>
  <c r="D2037" i="10" s="1"/>
  <c r="D2036" i="10" a="1"/>
  <c r="D2036" i="10" s="1"/>
  <c r="D2035" i="10" a="1"/>
  <c r="D2035" i="10" s="1"/>
  <c r="D2034" i="10" a="1"/>
  <c r="D2034" i="10" s="1"/>
  <c r="D2033" i="10" a="1"/>
  <c r="D2033" i="10" s="1"/>
  <c r="D2032" i="10" a="1"/>
  <c r="D2032" i="10" s="1"/>
  <c r="D2031" i="10" a="1"/>
  <c r="D2031" i="10" s="1"/>
  <c r="D2030" i="10" a="1"/>
  <c r="D2030" i="10" s="1"/>
  <c r="D2029" i="10" a="1"/>
  <c r="D2029" i="10" s="1"/>
  <c r="D2028" i="10" a="1"/>
  <c r="D2028" i="10" s="1"/>
  <c r="D2027" i="10" a="1"/>
  <c r="D2027" i="10" s="1"/>
  <c r="D2026" i="10" a="1"/>
  <c r="D2026" i="10" s="1"/>
  <c r="D2025" i="10" a="1"/>
  <c r="D2025" i="10" s="1"/>
  <c r="D2024" i="10" a="1"/>
  <c r="D2024" i="10" s="1"/>
  <c r="D2023" i="10" a="1"/>
  <c r="D2023" i="10" s="1"/>
  <c r="D2022" i="10" a="1"/>
  <c r="D2022" i="10" s="1"/>
  <c r="D2021" i="10" a="1"/>
  <c r="D2021" i="10" s="1"/>
  <c r="D2020" i="10" a="1"/>
  <c r="D2020" i="10" s="1"/>
  <c r="D2019" i="10" a="1"/>
  <c r="D2019" i="10" s="1"/>
  <c r="D2018" i="10" a="1"/>
  <c r="D2018" i="10" s="1"/>
  <c r="D2017" i="10" a="1"/>
  <c r="D2017" i="10" s="1"/>
  <c r="D2016" i="10" a="1"/>
  <c r="D2016" i="10" s="1"/>
  <c r="D2015" i="10" a="1"/>
  <c r="D2015" i="10" s="1"/>
  <c r="D2014" i="10" a="1"/>
  <c r="D2014" i="10" s="1"/>
  <c r="D2013" i="10" a="1"/>
  <c r="D2013" i="10" s="1"/>
  <c r="D2012" i="10" a="1"/>
  <c r="D2012" i="10" s="1"/>
  <c r="D2011" i="10" a="1"/>
  <c r="D2011" i="10" s="1"/>
  <c r="D2010" i="10" a="1"/>
  <c r="D2010" i="10" s="1"/>
  <c r="D2009" i="10" a="1"/>
  <c r="D2009" i="10" s="1"/>
  <c r="D2008" i="10" a="1"/>
  <c r="D2008" i="10" s="1"/>
  <c r="D2007" i="10" a="1"/>
  <c r="D2007" i="10" s="1"/>
  <c r="D2006" i="10" a="1"/>
  <c r="D2006" i="10" s="1"/>
  <c r="D2005" i="10" a="1"/>
  <c r="D2005" i="10" s="1"/>
  <c r="D2004" i="10" a="1"/>
  <c r="D2004" i="10" s="1"/>
  <c r="D2003" i="10" a="1"/>
  <c r="D2003" i="10" s="1"/>
  <c r="D2002" i="10" a="1"/>
  <c r="D2002" i="10" s="1"/>
  <c r="D2001" i="10" a="1"/>
  <c r="D2001" i="10" s="1"/>
  <c r="D2000" i="10" a="1"/>
  <c r="D2000" i="10" s="1"/>
  <c r="D1999" i="10" a="1"/>
  <c r="D1999" i="10" s="1"/>
  <c r="D1998" i="10" a="1"/>
  <c r="D1998" i="10" s="1"/>
  <c r="D1997" i="10" a="1"/>
  <c r="D1997" i="10" s="1"/>
  <c r="D1996" i="10" a="1"/>
  <c r="D1996" i="10" s="1"/>
  <c r="D1995" i="10" a="1"/>
  <c r="D1995" i="10" s="1"/>
  <c r="D1994" i="10" a="1"/>
  <c r="D1994" i="10" s="1"/>
  <c r="D1993" i="10" a="1"/>
  <c r="D1993" i="10" s="1"/>
  <c r="D1992" i="10" a="1"/>
  <c r="D1992" i="10" s="1"/>
  <c r="D1991" i="10" a="1"/>
  <c r="D1991" i="10" s="1"/>
  <c r="D1990" i="10" a="1"/>
  <c r="D1990" i="10" s="1"/>
  <c r="D1989" i="10" a="1"/>
  <c r="D1989" i="10" s="1"/>
  <c r="D1988" i="10" a="1"/>
  <c r="D1988" i="10" s="1"/>
  <c r="D1987" i="10" a="1"/>
  <c r="D1987" i="10" s="1"/>
  <c r="D1986" i="10" a="1"/>
  <c r="D1986" i="10" s="1"/>
  <c r="D1985" i="10" a="1"/>
  <c r="D1985" i="10" s="1"/>
  <c r="D1984" i="10" a="1"/>
  <c r="D1984" i="10" s="1"/>
  <c r="D1983" i="10" a="1"/>
  <c r="D1983" i="10" s="1"/>
  <c r="D1982" i="10" a="1"/>
  <c r="D1982" i="10" s="1"/>
  <c r="D1981" i="10" a="1"/>
  <c r="D1981" i="10" s="1"/>
  <c r="D1980" i="10" a="1"/>
  <c r="D1980" i="10" s="1"/>
  <c r="D1979" i="10" a="1"/>
  <c r="D1979" i="10" s="1"/>
  <c r="D1978" i="10" a="1"/>
  <c r="D1978" i="10" s="1"/>
  <c r="D1977" i="10" a="1"/>
  <c r="D1977" i="10" s="1"/>
  <c r="D1976" i="10" a="1"/>
  <c r="D1976" i="10" s="1"/>
  <c r="D1975" i="10" a="1"/>
  <c r="D1975" i="10" s="1"/>
  <c r="D1974" i="10" a="1"/>
  <c r="D1974" i="10" s="1"/>
  <c r="D1973" i="10" a="1"/>
  <c r="D1973" i="10" s="1"/>
  <c r="D1972" i="10" a="1"/>
  <c r="D1972" i="10" s="1"/>
  <c r="D1971" i="10" a="1"/>
  <c r="D1971" i="10" s="1"/>
  <c r="D1970" i="10" a="1"/>
  <c r="D1970" i="10" s="1"/>
  <c r="D1969" i="10" a="1"/>
  <c r="D1969" i="10" s="1"/>
  <c r="D1968" i="10" a="1"/>
  <c r="D1968" i="10" s="1"/>
  <c r="D1967" i="10" a="1"/>
  <c r="D1967" i="10" s="1"/>
  <c r="D1966" i="10" a="1"/>
  <c r="D1966" i="10" s="1"/>
  <c r="D1965" i="10" a="1"/>
  <c r="D1965" i="10" s="1"/>
  <c r="D1964" i="10" a="1"/>
  <c r="D1964" i="10" s="1"/>
  <c r="D1963" i="10" a="1"/>
  <c r="D1963" i="10" s="1"/>
  <c r="D1962" i="10" a="1"/>
  <c r="D1962" i="10" s="1"/>
  <c r="D1961" i="10" a="1"/>
  <c r="D1961" i="10" s="1"/>
  <c r="D1960" i="10" a="1"/>
  <c r="D1960" i="10" s="1"/>
  <c r="D1959" i="10" a="1"/>
  <c r="D1959" i="10" s="1"/>
  <c r="D1958" i="10" a="1"/>
  <c r="D1958" i="10" s="1"/>
  <c r="D1957" i="10" a="1"/>
  <c r="D1957" i="10" s="1"/>
  <c r="D1956" i="10" a="1"/>
  <c r="D1956" i="10" s="1"/>
  <c r="D1955" i="10" a="1"/>
  <c r="D1955" i="10" s="1"/>
  <c r="D1954" i="10" a="1"/>
  <c r="D1954" i="10" s="1"/>
  <c r="D1953" i="10" a="1"/>
  <c r="D1953" i="10" s="1"/>
  <c r="D1952" i="10" a="1"/>
  <c r="D1952" i="10" s="1"/>
  <c r="D1951" i="10" a="1"/>
  <c r="D1951" i="10" s="1"/>
  <c r="D1950" i="10" a="1"/>
  <c r="D1950" i="10" s="1"/>
  <c r="D1949" i="10" a="1"/>
  <c r="D1949" i="10" s="1"/>
  <c r="D1948" i="10" a="1"/>
  <c r="D1948" i="10" s="1"/>
  <c r="D1947" i="10" a="1"/>
  <c r="D1947" i="10" s="1"/>
  <c r="D1946" i="10" a="1"/>
  <c r="D1946" i="10" s="1"/>
  <c r="D1945" i="10" a="1"/>
  <c r="D1945" i="10" s="1"/>
  <c r="D1944" i="10" a="1"/>
  <c r="D1944" i="10" s="1"/>
  <c r="D1943" i="10" a="1"/>
  <c r="D1943" i="10" s="1"/>
  <c r="D1942" i="10" a="1"/>
  <c r="D1942" i="10" s="1"/>
  <c r="D1941" i="10" a="1"/>
  <c r="D1941" i="10" s="1"/>
  <c r="D1940" i="10" a="1"/>
  <c r="D1940" i="10" s="1"/>
  <c r="D1939" i="10" a="1"/>
  <c r="D1939" i="10" s="1"/>
  <c r="D1938" i="10" a="1"/>
  <c r="D1938" i="10" s="1"/>
  <c r="D1937" i="10" a="1"/>
  <c r="D1937" i="10" s="1"/>
  <c r="D1936" i="10" a="1"/>
  <c r="D1936" i="10" s="1"/>
  <c r="D1935" i="10" a="1"/>
  <c r="D1935" i="10" s="1"/>
  <c r="D1934" i="10" a="1"/>
  <c r="D1934" i="10" s="1"/>
  <c r="D1933" i="10" a="1"/>
  <c r="D1933" i="10" s="1"/>
  <c r="D1932" i="10" a="1"/>
  <c r="D1932" i="10" s="1"/>
  <c r="D1931" i="10" a="1"/>
  <c r="D1931" i="10" s="1"/>
  <c r="D1930" i="10" a="1"/>
  <c r="D1930" i="10" s="1"/>
  <c r="D1929" i="10" a="1"/>
  <c r="D1929" i="10" s="1"/>
  <c r="D1928" i="10" a="1"/>
  <c r="D1928" i="10" s="1"/>
  <c r="D1927" i="10" a="1"/>
  <c r="D1927" i="10" s="1"/>
  <c r="D1926" i="10" a="1"/>
  <c r="D1926" i="10" s="1"/>
  <c r="D1925" i="10" a="1"/>
  <c r="D1925" i="10" s="1"/>
  <c r="D1924" i="10" a="1"/>
  <c r="D1924" i="10" s="1"/>
  <c r="D1923" i="10" a="1"/>
  <c r="D1923" i="10" s="1"/>
  <c r="D1922" i="10" a="1"/>
  <c r="D1922" i="10" s="1"/>
  <c r="D1921" i="10" a="1"/>
  <c r="D1921" i="10" s="1"/>
  <c r="D1920" i="10" a="1"/>
  <c r="D1920" i="10" s="1"/>
  <c r="D1919" i="10" a="1"/>
  <c r="D1919" i="10" s="1"/>
  <c r="D1918" i="10" a="1"/>
  <c r="D1918" i="10" s="1"/>
  <c r="D1917" i="10" a="1"/>
  <c r="D1917" i="10" s="1"/>
  <c r="D1916" i="10" a="1"/>
  <c r="D1916" i="10" s="1"/>
  <c r="D1915" i="10" a="1"/>
  <c r="D1915" i="10" s="1"/>
  <c r="D1914" i="10" a="1"/>
  <c r="D1914" i="10" s="1"/>
  <c r="D1913" i="10" a="1"/>
  <c r="D1913" i="10" s="1"/>
  <c r="D1912" i="10" a="1"/>
  <c r="D1912" i="10" s="1"/>
  <c r="D1911" i="10" a="1"/>
  <c r="D1911" i="10" s="1"/>
  <c r="D1910" i="10" a="1"/>
  <c r="D1910" i="10" s="1"/>
  <c r="D1909" i="10" a="1"/>
  <c r="D1909" i="10" s="1"/>
  <c r="D1908" i="10" a="1"/>
  <c r="D1908" i="10" s="1"/>
  <c r="D1907" i="10" a="1"/>
  <c r="D1907" i="10" s="1"/>
  <c r="D1906" i="10" a="1"/>
  <c r="D1906" i="10" s="1"/>
  <c r="D1905" i="10" a="1"/>
  <c r="D1905" i="10" s="1"/>
  <c r="D1904" i="10" a="1"/>
  <c r="D1904" i="10" s="1"/>
  <c r="D1903" i="10" a="1"/>
  <c r="D1903" i="10" s="1"/>
  <c r="D1902" i="10" a="1"/>
  <c r="D1902" i="10" s="1"/>
  <c r="D1901" i="10" a="1"/>
  <c r="D1901" i="10" s="1"/>
  <c r="D1900" i="10" a="1"/>
  <c r="D1900" i="10" s="1"/>
  <c r="D1899" i="10" a="1"/>
  <c r="D1899" i="10" s="1"/>
  <c r="D1898" i="10" a="1"/>
  <c r="D1898" i="10" s="1"/>
  <c r="D1897" i="10" a="1"/>
  <c r="D1897" i="10" s="1"/>
  <c r="D1896" i="10" a="1"/>
  <c r="D1896" i="10" s="1"/>
  <c r="D1895" i="10" a="1"/>
  <c r="D1895" i="10" s="1"/>
  <c r="D1894" i="10" a="1"/>
  <c r="D1894" i="10" s="1"/>
  <c r="D1893" i="10" a="1"/>
  <c r="D1893" i="10" s="1"/>
  <c r="D1892" i="10" a="1"/>
  <c r="D1892" i="10" s="1"/>
  <c r="D1891" i="10" a="1"/>
  <c r="D1891" i="10" s="1"/>
  <c r="D1890" i="10" a="1"/>
  <c r="D1890" i="10" s="1"/>
  <c r="D1889" i="10" a="1"/>
  <c r="D1889" i="10" s="1"/>
  <c r="D1888" i="10" a="1"/>
  <c r="D1888" i="10" s="1"/>
  <c r="D1887" i="10" a="1"/>
  <c r="D1887" i="10" s="1"/>
  <c r="D1886" i="10" a="1"/>
  <c r="D1886" i="10" s="1"/>
  <c r="D1885" i="10" a="1"/>
  <c r="D1885" i="10" s="1"/>
  <c r="D1884" i="10" a="1"/>
  <c r="D1884" i="10" s="1"/>
  <c r="D1883" i="10" a="1"/>
  <c r="D1883" i="10" s="1"/>
  <c r="D1882" i="10" a="1"/>
  <c r="D1882" i="10" s="1"/>
  <c r="D1881" i="10" a="1"/>
  <c r="D1881" i="10" s="1"/>
  <c r="D1880" i="10" a="1"/>
  <c r="D1880" i="10" s="1"/>
  <c r="D1879" i="10" a="1"/>
  <c r="D1879" i="10" s="1"/>
  <c r="D1878" i="10" a="1"/>
  <c r="D1878" i="10" s="1"/>
  <c r="D1877" i="10" a="1"/>
  <c r="D1877" i="10" s="1"/>
  <c r="D1876" i="10" a="1"/>
  <c r="D1876" i="10" s="1"/>
  <c r="D1875" i="10" a="1"/>
  <c r="D1875" i="10" s="1"/>
  <c r="D1874" i="10" a="1"/>
  <c r="D1874" i="10" s="1"/>
  <c r="D1873" i="10" a="1"/>
  <c r="D1873" i="10" s="1"/>
  <c r="D1872" i="10" a="1"/>
  <c r="D1872" i="10" s="1"/>
  <c r="D1871" i="10" a="1"/>
  <c r="D1871" i="10" s="1"/>
  <c r="D1870" i="10" a="1"/>
  <c r="D1870" i="10" s="1"/>
  <c r="D1869" i="10" a="1"/>
  <c r="D1869" i="10" s="1"/>
  <c r="D1868" i="10" a="1"/>
  <c r="D1868" i="10" s="1"/>
  <c r="D1867" i="10" a="1"/>
  <c r="D1867" i="10" s="1"/>
  <c r="D1866" i="10" a="1"/>
  <c r="D1866" i="10" s="1"/>
  <c r="D1865" i="10" a="1"/>
  <c r="D1865" i="10" s="1"/>
  <c r="D1864" i="10" a="1"/>
  <c r="D1864" i="10" s="1"/>
  <c r="D1863" i="10" a="1"/>
  <c r="D1863" i="10" s="1"/>
  <c r="D1862" i="10" a="1"/>
  <c r="D1862" i="10" s="1"/>
  <c r="D1861" i="10" a="1"/>
  <c r="D1861" i="10" s="1"/>
  <c r="D1860" i="10" a="1"/>
  <c r="D1860" i="10" s="1"/>
  <c r="D1859" i="10" a="1"/>
  <c r="D1859" i="10" s="1"/>
  <c r="D1858" i="10" a="1"/>
  <c r="D1858" i="10" s="1"/>
  <c r="D1857" i="10" a="1"/>
  <c r="D1857" i="10" s="1"/>
  <c r="D1856" i="10" a="1"/>
  <c r="D1856" i="10" s="1"/>
  <c r="D1855" i="10" a="1"/>
  <c r="D1855" i="10" s="1"/>
  <c r="D1854" i="10" a="1"/>
  <c r="D1854" i="10" s="1"/>
  <c r="D1853" i="10" a="1"/>
  <c r="D1853" i="10" s="1"/>
  <c r="D1852" i="10" a="1"/>
  <c r="D1852" i="10" s="1"/>
  <c r="D1851" i="10" a="1"/>
  <c r="D1851" i="10" s="1"/>
  <c r="D1850" i="10" a="1"/>
  <c r="D1850" i="10" s="1"/>
  <c r="D1849" i="10" a="1"/>
  <c r="D1849" i="10" s="1"/>
  <c r="D1848" i="10" a="1"/>
  <c r="D1848" i="10" s="1"/>
  <c r="D1847" i="10" a="1"/>
  <c r="D1847" i="10" s="1"/>
  <c r="D1846" i="10" a="1"/>
  <c r="D1846" i="10" s="1"/>
  <c r="D1845" i="10" a="1"/>
  <c r="D1845" i="10" s="1"/>
  <c r="D1844" i="10" a="1"/>
  <c r="D1844" i="10" s="1"/>
  <c r="D1843" i="10" a="1"/>
  <c r="D1843" i="10" s="1"/>
  <c r="D1842" i="10" a="1"/>
  <c r="D1842" i="10" s="1"/>
  <c r="D1841" i="10" a="1"/>
  <c r="D1841" i="10" s="1"/>
  <c r="D1840" i="10" a="1"/>
  <c r="D1840" i="10" s="1"/>
  <c r="D1839" i="10" a="1"/>
  <c r="D1839" i="10" s="1"/>
  <c r="D1838" i="10" a="1"/>
  <c r="D1838" i="10" s="1"/>
  <c r="D1837" i="10" a="1"/>
  <c r="D1837" i="10" s="1"/>
  <c r="D1836" i="10" a="1"/>
  <c r="D1836" i="10" s="1"/>
  <c r="D1835" i="10" a="1"/>
  <c r="D1835" i="10" s="1"/>
  <c r="D1834" i="10" a="1"/>
  <c r="D1834" i="10" s="1"/>
  <c r="D1833" i="10" a="1"/>
  <c r="D1833" i="10" s="1"/>
  <c r="D1832" i="10" a="1"/>
  <c r="D1832" i="10" s="1"/>
  <c r="D1831" i="10" a="1"/>
  <c r="D1831" i="10" s="1"/>
  <c r="D1830" i="10" a="1"/>
  <c r="D1830" i="10" s="1"/>
  <c r="D1829" i="10" a="1"/>
  <c r="D1829" i="10" s="1"/>
  <c r="D1828" i="10" a="1"/>
  <c r="D1828" i="10" s="1"/>
  <c r="D1827" i="10" a="1"/>
  <c r="D1827" i="10" s="1"/>
  <c r="D1826" i="10" a="1"/>
  <c r="D1826" i="10" s="1"/>
  <c r="D1825" i="10" a="1"/>
  <c r="D1825" i="10" s="1"/>
  <c r="D1824" i="10" a="1"/>
  <c r="D1824" i="10" s="1"/>
  <c r="D1823" i="10" a="1"/>
  <c r="D1823" i="10" s="1"/>
  <c r="D1822" i="10" a="1"/>
  <c r="D1822" i="10" s="1"/>
  <c r="D1821" i="10" a="1"/>
  <c r="D1821" i="10" s="1"/>
  <c r="D1820" i="10" a="1"/>
  <c r="D1820" i="10" s="1"/>
  <c r="D1819" i="10" a="1"/>
  <c r="D1819" i="10" s="1"/>
  <c r="D1818" i="10" a="1"/>
  <c r="D1818" i="10" s="1"/>
  <c r="D1817" i="10" a="1"/>
  <c r="D1817" i="10" s="1"/>
  <c r="D1816" i="10" a="1"/>
  <c r="D1816" i="10" s="1"/>
  <c r="D1815" i="10" a="1"/>
  <c r="D1815" i="10" s="1"/>
  <c r="D1814" i="10" a="1"/>
  <c r="D1814" i="10" s="1"/>
  <c r="D1813" i="10" a="1"/>
  <c r="D1813" i="10" s="1"/>
  <c r="D1812" i="10" a="1"/>
  <c r="D1812" i="10" s="1"/>
  <c r="D1811" i="10" a="1"/>
  <c r="D1811" i="10" s="1"/>
  <c r="D1810" i="10" a="1"/>
  <c r="D1810" i="10" s="1"/>
  <c r="D1809" i="10" a="1"/>
  <c r="D1809" i="10" s="1"/>
  <c r="D1808" i="10" a="1"/>
  <c r="D1808" i="10" s="1"/>
  <c r="D1807" i="10" a="1"/>
  <c r="D1807" i="10" s="1"/>
  <c r="D1806" i="10" a="1"/>
  <c r="D1806" i="10" s="1"/>
  <c r="D1805" i="10" a="1"/>
  <c r="D1805" i="10" s="1"/>
  <c r="D1804" i="10" a="1"/>
  <c r="D1804" i="10" s="1"/>
  <c r="D1803" i="10" a="1"/>
  <c r="D1803" i="10" s="1"/>
  <c r="D1802" i="10" a="1"/>
  <c r="D1802" i="10" s="1"/>
  <c r="D1801" i="10" a="1"/>
  <c r="D1801" i="10" s="1"/>
  <c r="D1800" i="10" a="1"/>
  <c r="D1800" i="10" s="1"/>
  <c r="D1799" i="10" a="1"/>
  <c r="D1799" i="10" s="1"/>
  <c r="D1798" i="10" a="1"/>
  <c r="D1798" i="10" s="1"/>
  <c r="D1797" i="10" a="1"/>
  <c r="D1797" i="10" s="1"/>
  <c r="D1796" i="10" a="1"/>
  <c r="D1796" i="10" s="1"/>
  <c r="D1795" i="10" a="1"/>
  <c r="D1795" i="10" s="1"/>
  <c r="D1794" i="10" a="1"/>
  <c r="D1794" i="10" s="1"/>
  <c r="D1793" i="10" a="1"/>
  <c r="D1793" i="10" s="1"/>
  <c r="D1792" i="10" a="1"/>
  <c r="D1792" i="10" s="1"/>
  <c r="D1791" i="10" a="1"/>
  <c r="D1791" i="10" s="1"/>
  <c r="D1790" i="10" a="1"/>
  <c r="D1790" i="10" s="1"/>
  <c r="D1789" i="10" a="1"/>
  <c r="D1789" i="10" s="1"/>
  <c r="D1788" i="10" a="1"/>
  <c r="D1788" i="10" s="1"/>
  <c r="D1787" i="10" a="1"/>
  <c r="D1787" i="10" s="1"/>
  <c r="D1786" i="10" a="1"/>
  <c r="D1786" i="10" s="1"/>
  <c r="D1785" i="10" a="1"/>
  <c r="D1785" i="10" s="1"/>
  <c r="D1784" i="10" a="1"/>
  <c r="D1784" i="10" s="1"/>
  <c r="D1783" i="10" a="1"/>
  <c r="D1783" i="10" s="1"/>
  <c r="D1782" i="10" a="1"/>
  <c r="D1782" i="10" s="1"/>
  <c r="D1781" i="10" a="1"/>
  <c r="D1781" i="10" s="1"/>
  <c r="D1780" i="10" a="1"/>
  <c r="D1780" i="10" s="1"/>
  <c r="D1779" i="10" a="1"/>
  <c r="D1779" i="10" s="1"/>
  <c r="D1778" i="10" a="1"/>
  <c r="D1778" i="10" s="1"/>
  <c r="D1777" i="10" a="1"/>
  <c r="D1777" i="10" s="1"/>
  <c r="D1776" i="10" a="1"/>
  <c r="D1776" i="10" s="1"/>
  <c r="D1775" i="10" a="1"/>
  <c r="D1775" i="10" s="1"/>
  <c r="D1774" i="10" a="1"/>
  <c r="D1774" i="10" s="1"/>
  <c r="D1773" i="10" a="1"/>
  <c r="D1773" i="10" s="1"/>
  <c r="D1772" i="10" a="1"/>
  <c r="D1772" i="10" s="1"/>
  <c r="D1771" i="10" a="1"/>
  <c r="D1771" i="10" s="1"/>
  <c r="D1770" i="10" a="1"/>
  <c r="D1770" i="10" s="1"/>
  <c r="D1769" i="10" a="1"/>
  <c r="D1769" i="10" s="1"/>
  <c r="D1768" i="10" a="1"/>
  <c r="D1768" i="10" s="1"/>
  <c r="D1767" i="10" a="1"/>
  <c r="D1767" i="10" s="1"/>
  <c r="D1766" i="10" a="1"/>
  <c r="D1766" i="10" s="1"/>
  <c r="D1765" i="10" a="1"/>
  <c r="D1765" i="10" s="1"/>
  <c r="D1764" i="10" a="1"/>
  <c r="D1764" i="10" s="1"/>
  <c r="D1763" i="10" a="1"/>
  <c r="D1763" i="10" s="1"/>
  <c r="D1762" i="10" a="1"/>
  <c r="D1762" i="10" s="1"/>
  <c r="D1761" i="10" a="1"/>
  <c r="D1761" i="10" s="1"/>
  <c r="D1760" i="10" a="1"/>
  <c r="D1760" i="10" s="1"/>
  <c r="D1759" i="10" a="1"/>
  <c r="D1759" i="10" s="1"/>
  <c r="D1758" i="10" a="1"/>
  <c r="D1758" i="10" s="1"/>
  <c r="D1757" i="10" a="1"/>
  <c r="D1757" i="10" s="1"/>
  <c r="D1756" i="10" a="1"/>
  <c r="D1756" i="10" s="1"/>
  <c r="D1755" i="10" a="1"/>
  <c r="D1755" i="10" s="1"/>
  <c r="D1754" i="10" a="1"/>
  <c r="D1754" i="10" s="1"/>
  <c r="D1753" i="10" a="1"/>
  <c r="D1753" i="10" s="1"/>
  <c r="D1752" i="10" a="1"/>
  <c r="D1752" i="10" s="1"/>
  <c r="D1751" i="10" a="1"/>
  <c r="D1751" i="10" s="1"/>
  <c r="D1750" i="10" a="1"/>
  <c r="D1750" i="10" s="1"/>
  <c r="D1749" i="10" a="1"/>
  <c r="D1749" i="10" s="1"/>
  <c r="D1748" i="10" a="1"/>
  <c r="D1748" i="10" s="1"/>
  <c r="D1747" i="10" a="1"/>
  <c r="D1747" i="10" s="1"/>
  <c r="D1746" i="10" a="1"/>
  <c r="D1746" i="10" s="1"/>
  <c r="D1745" i="10" a="1"/>
  <c r="D1745" i="10" s="1"/>
  <c r="D1744" i="10" a="1"/>
  <c r="D1744" i="10" s="1"/>
  <c r="D1743" i="10" a="1"/>
  <c r="D1743" i="10" s="1"/>
  <c r="D1742" i="10" a="1"/>
  <c r="D1742" i="10" s="1"/>
  <c r="D1741" i="10" a="1"/>
  <c r="D1741" i="10" s="1"/>
  <c r="D1740" i="10" a="1"/>
  <c r="D1740" i="10" s="1"/>
  <c r="D1739" i="10" a="1"/>
  <c r="D1739" i="10" s="1"/>
  <c r="D1738" i="10" a="1"/>
  <c r="D1738" i="10" s="1"/>
  <c r="D1737" i="10" a="1"/>
  <c r="D1737" i="10" s="1"/>
  <c r="D1736" i="10" a="1"/>
  <c r="D1736" i="10" s="1"/>
  <c r="D1735" i="10" a="1"/>
  <c r="D1735" i="10" s="1"/>
  <c r="D1734" i="10" a="1"/>
  <c r="D1734" i="10" s="1"/>
  <c r="D1733" i="10" a="1"/>
  <c r="D1733" i="10" s="1"/>
  <c r="D1732" i="10" a="1"/>
  <c r="D1732" i="10" s="1"/>
  <c r="D1731" i="10" a="1"/>
  <c r="D1731" i="10" s="1"/>
  <c r="D1730" i="10" a="1"/>
  <c r="D1730" i="10" s="1"/>
  <c r="D1729" i="10" a="1"/>
  <c r="D1729" i="10" s="1"/>
  <c r="D1728" i="10" a="1"/>
  <c r="D1728" i="10" s="1"/>
  <c r="D1727" i="10" a="1"/>
  <c r="D1727" i="10" s="1"/>
  <c r="D1726" i="10" a="1"/>
  <c r="D1726" i="10" s="1"/>
  <c r="D1725" i="10" a="1"/>
  <c r="D1725" i="10" s="1"/>
  <c r="D1724" i="10" a="1"/>
  <c r="D1724" i="10" s="1"/>
  <c r="D1723" i="10" a="1"/>
  <c r="D1723" i="10" s="1"/>
  <c r="D1722" i="10" a="1"/>
  <c r="D1722" i="10" s="1"/>
  <c r="D1721" i="10" a="1"/>
  <c r="D1721" i="10" s="1"/>
  <c r="D1720" i="10" a="1"/>
  <c r="D1720" i="10" s="1"/>
  <c r="D1719" i="10" a="1"/>
  <c r="D1719" i="10" s="1"/>
  <c r="D1718" i="10" a="1"/>
  <c r="D1718" i="10" s="1"/>
  <c r="D1717" i="10" a="1"/>
  <c r="D1717" i="10" s="1"/>
  <c r="D1716" i="10" a="1"/>
  <c r="D1716" i="10" s="1"/>
  <c r="D1715" i="10" a="1"/>
  <c r="D1715" i="10" s="1"/>
  <c r="D1714" i="10" a="1"/>
  <c r="D1714" i="10" s="1"/>
  <c r="D1713" i="10" a="1"/>
  <c r="D1713" i="10" s="1"/>
  <c r="D1712" i="10" a="1"/>
  <c r="D1712" i="10" s="1"/>
  <c r="D1711" i="10" a="1"/>
  <c r="D1711" i="10" s="1"/>
  <c r="D1710" i="10" a="1"/>
  <c r="D1710" i="10" s="1"/>
  <c r="D1709" i="10" a="1"/>
  <c r="D1709" i="10" s="1"/>
  <c r="D1708" i="10" a="1"/>
  <c r="D1708" i="10" s="1"/>
  <c r="D1707" i="10" a="1"/>
  <c r="D1707" i="10" s="1"/>
  <c r="D1706" i="10" a="1"/>
  <c r="D1706" i="10" s="1"/>
  <c r="D1705" i="10" a="1"/>
  <c r="D1705" i="10" s="1"/>
  <c r="D1704" i="10" a="1"/>
  <c r="D1704" i="10" s="1"/>
  <c r="D1703" i="10" a="1"/>
  <c r="D1703" i="10" s="1"/>
  <c r="D1702" i="10" a="1"/>
  <c r="D1702" i="10" s="1"/>
  <c r="D1701" i="10" a="1"/>
  <c r="D1701" i="10" s="1"/>
  <c r="D1700" i="10" a="1"/>
  <c r="D1700" i="10" s="1"/>
  <c r="D1699" i="10" a="1"/>
  <c r="D1699" i="10" s="1"/>
  <c r="D1698" i="10" a="1"/>
  <c r="D1698" i="10" s="1"/>
  <c r="D1697" i="10" a="1"/>
  <c r="D1697" i="10" s="1"/>
  <c r="D1696" i="10" a="1"/>
  <c r="D1696" i="10" s="1"/>
  <c r="D1695" i="10" a="1"/>
  <c r="D1695" i="10" s="1"/>
  <c r="D1694" i="10" a="1"/>
  <c r="D1694" i="10" s="1"/>
  <c r="D1693" i="10" a="1"/>
  <c r="D1693" i="10" s="1"/>
  <c r="D1692" i="10" a="1"/>
  <c r="D1692" i="10" s="1"/>
  <c r="D1691" i="10" a="1"/>
  <c r="D1691" i="10" s="1"/>
  <c r="D1690" i="10" a="1"/>
  <c r="D1690" i="10" s="1"/>
  <c r="D1689" i="10" a="1"/>
  <c r="D1689" i="10" s="1"/>
  <c r="D1688" i="10" a="1"/>
  <c r="D1688" i="10" s="1"/>
  <c r="D1687" i="10" a="1"/>
  <c r="D1687" i="10" s="1"/>
  <c r="D1686" i="10" a="1"/>
  <c r="D1686" i="10" s="1"/>
  <c r="D1685" i="10" a="1"/>
  <c r="D1685" i="10" s="1"/>
  <c r="D1684" i="10" a="1"/>
  <c r="D1684" i="10" s="1"/>
  <c r="D1683" i="10" a="1"/>
  <c r="D1683" i="10" s="1"/>
  <c r="D1682" i="10" a="1"/>
  <c r="D1682" i="10" s="1"/>
  <c r="D1681" i="10" a="1"/>
  <c r="D1681" i="10" s="1"/>
  <c r="D1680" i="10" a="1"/>
  <c r="D1680" i="10" s="1"/>
  <c r="D1679" i="10" a="1"/>
  <c r="D1679" i="10" s="1"/>
  <c r="D1678" i="10" a="1"/>
  <c r="D1678" i="10" s="1"/>
  <c r="D1677" i="10" a="1"/>
  <c r="D1677" i="10" s="1"/>
  <c r="D1676" i="10" a="1"/>
  <c r="D1676" i="10" s="1"/>
  <c r="D1675" i="10" a="1"/>
  <c r="D1675" i="10" s="1"/>
  <c r="D1674" i="10" a="1"/>
  <c r="D1674" i="10" s="1"/>
  <c r="D1673" i="10" a="1"/>
  <c r="D1673" i="10" s="1"/>
  <c r="D1672" i="10" a="1"/>
  <c r="D1672" i="10" s="1"/>
  <c r="D1671" i="10" a="1"/>
  <c r="D1671" i="10" s="1"/>
  <c r="D1670" i="10" a="1"/>
  <c r="D1670" i="10" s="1"/>
  <c r="D1669" i="10" a="1"/>
  <c r="D1669" i="10" s="1"/>
  <c r="D1668" i="10" a="1"/>
  <c r="D1668" i="10" s="1"/>
  <c r="D1667" i="10" a="1"/>
  <c r="D1667" i="10" s="1"/>
  <c r="D1666" i="10" a="1"/>
  <c r="D1666" i="10" s="1"/>
  <c r="D1665" i="10" a="1"/>
  <c r="D1665" i="10" s="1"/>
  <c r="D1664" i="10" a="1"/>
  <c r="D1664" i="10" s="1"/>
  <c r="D1663" i="10" a="1"/>
  <c r="D1663" i="10" s="1"/>
  <c r="D1662" i="10" a="1"/>
  <c r="D1662" i="10" s="1"/>
  <c r="D1661" i="10" a="1"/>
  <c r="D1661" i="10" s="1"/>
  <c r="D1660" i="10" a="1"/>
  <c r="D1660" i="10" s="1"/>
  <c r="D1659" i="10" a="1"/>
  <c r="D1659" i="10" s="1"/>
  <c r="D1658" i="10" a="1"/>
  <c r="D1658" i="10" s="1"/>
  <c r="D1657" i="10" a="1"/>
  <c r="D1657" i="10" s="1"/>
  <c r="D1656" i="10" a="1"/>
  <c r="D1656" i="10" s="1"/>
  <c r="D1655" i="10" a="1"/>
  <c r="D1655" i="10" s="1"/>
  <c r="D1654" i="10" a="1"/>
  <c r="D1654" i="10" s="1"/>
  <c r="D1653" i="10" a="1"/>
  <c r="D1653" i="10" s="1"/>
  <c r="D1652" i="10" a="1"/>
  <c r="D1652" i="10" s="1"/>
  <c r="D1651" i="10" a="1"/>
  <c r="D1651" i="10" s="1"/>
  <c r="D1650" i="10" a="1"/>
  <c r="D1650" i="10" s="1"/>
  <c r="D1649" i="10" a="1"/>
  <c r="D1649" i="10" s="1"/>
  <c r="D1648" i="10" a="1"/>
  <c r="D1648" i="10" s="1"/>
  <c r="D1647" i="10" a="1"/>
  <c r="D1647" i="10" s="1"/>
  <c r="D1646" i="10" a="1"/>
  <c r="D1646" i="10" s="1"/>
  <c r="D1645" i="10" a="1"/>
  <c r="D1645" i="10" s="1"/>
  <c r="D1644" i="10" a="1"/>
  <c r="D1644" i="10" s="1"/>
  <c r="D1643" i="10" a="1"/>
  <c r="D1643" i="10" s="1"/>
  <c r="D1642" i="10" a="1"/>
  <c r="D1642" i="10" s="1"/>
  <c r="D1641" i="10" a="1"/>
  <c r="D1641" i="10" s="1"/>
  <c r="D1640" i="10" a="1"/>
  <c r="D1640" i="10" s="1"/>
  <c r="D1639" i="10" a="1"/>
  <c r="D1639" i="10" s="1"/>
  <c r="D1638" i="10" a="1"/>
  <c r="D1638" i="10" s="1"/>
  <c r="D1637" i="10" a="1"/>
  <c r="D1637" i="10" s="1"/>
  <c r="D1636" i="10" a="1"/>
  <c r="D1636" i="10" s="1"/>
  <c r="D1635" i="10" a="1"/>
  <c r="D1635" i="10" s="1"/>
  <c r="D1634" i="10" a="1"/>
  <c r="D1634" i="10" s="1"/>
  <c r="D1633" i="10" a="1"/>
  <c r="D1633" i="10" s="1"/>
  <c r="D1632" i="10" a="1"/>
  <c r="D1632" i="10" s="1"/>
  <c r="D1631" i="10" a="1"/>
  <c r="D1631" i="10" s="1"/>
  <c r="D1630" i="10" a="1"/>
  <c r="D1630" i="10" s="1"/>
  <c r="D1629" i="10" a="1"/>
  <c r="D1629" i="10" s="1"/>
  <c r="D1628" i="10" a="1"/>
  <c r="D1628" i="10" s="1"/>
  <c r="D1627" i="10" a="1"/>
  <c r="D1627" i="10" s="1"/>
  <c r="D1626" i="10" a="1"/>
  <c r="D1626" i="10" s="1"/>
  <c r="D1625" i="10" a="1"/>
  <c r="D1625" i="10" s="1"/>
  <c r="D1624" i="10" a="1"/>
  <c r="D1624" i="10" s="1"/>
  <c r="D1623" i="10" a="1"/>
  <c r="D1623" i="10" s="1"/>
  <c r="D1622" i="10" a="1"/>
  <c r="D1622" i="10" s="1"/>
  <c r="D1621" i="10" a="1"/>
  <c r="D1621" i="10" s="1"/>
  <c r="D1620" i="10" a="1"/>
  <c r="D1620" i="10" s="1"/>
  <c r="D1619" i="10" a="1"/>
  <c r="D1619" i="10" s="1"/>
  <c r="D1618" i="10" a="1"/>
  <c r="D1618" i="10" s="1"/>
  <c r="D1617" i="10" a="1"/>
  <c r="D1617" i="10" s="1"/>
  <c r="D1616" i="10" a="1"/>
  <c r="D1616" i="10" s="1"/>
  <c r="D1615" i="10" a="1"/>
  <c r="D1615" i="10" s="1"/>
  <c r="D1614" i="10" a="1"/>
  <c r="D1614" i="10" s="1"/>
  <c r="D1613" i="10" a="1"/>
  <c r="D1613" i="10" s="1"/>
  <c r="D1612" i="10" a="1"/>
  <c r="D1612" i="10" s="1"/>
  <c r="D1611" i="10" a="1"/>
  <c r="D1611" i="10" s="1"/>
  <c r="D1610" i="10" a="1"/>
  <c r="D1610" i="10" s="1"/>
  <c r="D1609" i="10" a="1"/>
  <c r="D1609" i="10" s="1"/>
  <c r="D1608" i="10" a="1"/>
  <c r="D1608" i="10" s="1"/>
  <c r="D1607" i="10" a="1"/>
  <c r="D1607" i="10" s="1"/>
  <c r="D1606" i="10" a="1"/>
  <c r="D1606" i="10" s="1"/>
  <c r="D1605" i="10" a="1"/>
  <c r="D1605" i="10" s="1"/>
  <c r="D1604" i="10" a="1"/>
  <c r="D1604" i="10" s="1"/>
  <c r="D1603" i="10" a="1"/>
  <c r="D1603" i="10" s="1"/>
  <c r="D1602" i="10" a="1"/>
  <c r="D1602" i="10" s="1"/>
  <c r="D1601" i="10" a="1"/>
  <c r="D1601" i="10" s="1"/>
  <c r="D1600" i="10" a="1"/>
  <c r="D1600" i="10" s="1"/>
  <c r="D1599" i="10" a="1"/>
  <c r="D1599" i="10" s="1"/>
  <c r="D1598" i="10" a="1"/>
  <c r="D1598" i="10" s="1"/>
  <c r="D1597" i="10" a="1"/>
  <c r="D1597" i="10" s="1"/>
  <c r="D1596" i="10" a="1"/>
  <c r="D1596" i="10" s="1"/>
  <c r="D1595" i="10" a="1"/>
  <c r="D1595" i="10" s="1"/>
  <c r="D1594" i="10" a="1"/>
  <c r="D1594" i="10" s="1"/>
  <c r="D1593" i="10" a="1"/>
  <c r="D1593" i="10" s="1"/>
  <c r="D1592" i="10" a="1"/>
  <c r="D1592" i="10" s="1"/>
  <c r="D1591" i="10" a="1"/>
  <c r="D1591" i="10" s="1"/>
  <c r="D1590" i="10" a="1"/>
  <c r="D1590" i="10" s="1"/>
  <c r="D1589" i="10" a="1"/>
  <c r="D1589" i="10" s="1"/>
  <c r="D1588" i="10" a="1"/>
  <c r="D1588" i="10" s="1"/>
  <c r="D1587" i="10" a="1"/>
  <c r="D1587" i="10" s="1"/>
  <c r="D1586" i="10" a="1"/>
  <c r="D1586" i="10" s="1"/>
  <c r="D1585" i="10" a="1"/>
  <c r="D1585" i="10" s="1"/>
  <c r="D1584" i="10" a="1"/>
  <c r="D1584" i="10" s="1"/>
  <c r="D1583" i="10" a="1"/>
  <c r="D1583" i="10" s="1"/>
  <c r="D1582" i="10" a="1"/>
  <c r="D1582" i="10" s="1"/>
  <c r="D1581" i="10" a="1"/>
  <c r="D1581" i="10" s="1"/>
  <c r="D1580" i="10" a="1"/>
  <c r="D1580" i="10" s="1"/>
  <c r="D1579" i="10" a="1"/>
  <c r="D1579" i="10" s="1"/>
  <c r="D1578" i="10" a="1"/>
  <c r="D1578" i="10" s="1"/>
  <c r="D1577" i="10" a="1"/>
  <c r="D1577" i="10" s="1"/>
  <c r="D1576" i="10" a="1"/>
  <c r="D1576" i="10" s="1"/>
  <c r="D1575" i="10" a="1"/>
  <c r="D1575" i="10" s="1"/>
  <c r="D1574" i="10" a="1"/>
  <c r="D1574" i="10" s="1"/>
  <c r="D1573" i="10" a="1"/>
  <c r="D1573" i="10" s="1"/>
  <c r="D1572" i="10" a="1"/>
  <c r="D1572" i="10" s="1"/>
  <c r="D1571" i="10" a="1"/>
  <c r="D1571" i="10" s="1"/>
  <c r="D1570" i="10" a="1"/>
  <c r="D1570" i="10" s="1"/>
  <c r="D1569" i="10" a="1"/>
  <c r="D1569" i="10" s="1"/>
  <c r="D1568" i="10" a="1"/>
  <c r="D1568" i="10" s="1"/>
  <c r="D1567" i="10" a="1"/>
  <c r="D1567" i="10" s="1"/>
  <c r="D1566" i="10" a="1"/>
  <c r="D1566" i="10" s="1"/>
  <c r="D1565" i="10" a="1"/>
  <c r="D1565" i="10" s="1"/>
  <c r="D1564" i="10" a="1"/>
  <c r="D1564" i="10" s="1"/>
  <c r="D1563" i="10" a="1"/>
  <c r="D1563" i="10" s="1"/>
  <c r="D1562" i="10" a="1"/>
  <c r="D1562" i="10" s="1"/>
  <c r="D1561" i="10" a="1"/>
  <c r="D1561" i="10" s="1"/>
  <c r="D1560" i="10" a="1"/>
  <c r="D1560" i="10" s="1"/>
  <c r="D1559" i="10" a="1"/>
  <c r="D1559" i="10" s="1"/>
  <c r="D1558" i="10" a="1"/>
  <c r="D1558" i="10" s="1"/>
  <c r="D1557" i="10" a="1"/>
  <c r="D1557" i="10" s="1"/>
  <c r="D1556" i="10" a="1"/>
  <c r="D1556" i="10" s="1"/>
  <c r="D1555" i="10" a="1"/>
  <c r="D1555" i="10" s="1"/>
  <c r="D1554" i="10" a="1"/>
  <c r="D1554" i="10" s="1"/>
  <c r="D1553" i="10" a="1"/>
  <c r="D1553" i="10" s="1"/>
  <c r="D1552" i="10" a="1"/>
  <c r="D1552" i="10" s="1"/>
  <c r="D1551" i="10" a="1"/>
  <c r="D1551" i="10" s="1"/>
  <c r="D1550" i="10" a="1"/>
  <c r="D1550" i="10" s="1"/>
  <c r="D1549" i="10" a="1"/>
  <c r="D1549" i="10" s="1"/>
  <c r="D1548" i="10" a="1"/>
  <c r="D1548" i="10" s="1"/>
  <c r="D1547" i="10" a="1"/>
  <c r="D1547" i="10" s="1"/>
  <c r="D1546" i="10" a="1"/>
  <c r="D1546" i="10" s="1"/>
  <c r="D1545" i="10" a="1"/>
  <c r="D1545" i="10" s="1"/>
  <c r="D1544" i="10" a="1"/>
  <c r="D1544" i="10" s="1"/>
  <c r="D1543" i="10" a="1"/>
  <c r="D1543" i="10" s="1"/>
  <c r="D1542" i="10" a="1"/>
  <c r="D1542" i="10" s="1"/>
  <c r="D1541" i="10" a="1"/>
  <c r="D1541" i="10" s="1"/>
  <c r="D1540" i="10" a="1"/>
  <c r="D1540" i="10" s="1"/>
  <c r="D1539" i="10" a="1"/>
  <c r="D1539" i="10" s="1"/>
  <c r="D1538" i="10" a="1"/>
  <c r="D1538" i="10" s="1"/>
  <c r="D1537" i="10" a="1"/>
  <c r="D1537" i="10" s="1"/>
  <c r="D1536" i="10" a="1"/>
  <c r="D1536" i="10" s="1"/>
  <c r="D1535" i="10" a="1"/>
  <c r="D1535" i="10" s="1"/>
  <c r="D1534" i="10" a="1"/>
  <c r="D1534" i="10" s="1"/>
  <c r="D1533" i="10" a="1"/>
  <c r="D1533" i="10" s="1"/>
  <c r="D1532" i="10" a="1"/>
  <c r="D1532" i="10" s="1"/>
  <c r="D1531" i="10" a="1"/>
  <c r="D1531" i="10" s="1"/>
  <c r="D1530" i="10" a="1"/>
  <c r="D1530" i="10" s="1"/>
  <c r="D1529" i="10" a="1"/>
  <c r="D1529" i="10" s="1"/>
  <c r="D1528" i="10" a="1"/>
  <c r="D1528" i="10" s="1"/>
  <c r="D1527" i="10" a="1"/>
  <c r="D1527" i="10" s="1"/>
  <c r="D1526" i="10" a="1"/>
  <c r="D1526" i="10" s="1"/>
  <c r="D1525" i="10" a="1"/>
  <c r="D1525" i="10" s="1"/>
  <c r="D1524" i="10" a="1"/>
  <c r="D1524" i="10" s="1"/>
  <c r="D1523" i="10" a="1"/>
  <c r="D1523" i="10" s="1"/>
  <c r="D1522" i="10" a="1"/>
  <c r="D1522" i="10" s="1"/>
  <c r="D1521" i="10" a="1"/>
  <c r="D1521" i="10" s="1"/>
  <c r="D1520" i="10" a="1"/>
  <c r="D1520" i="10" s="1"/>
  <c r="D1519" i="10" a="1"/>
  <c r="D1519" i="10" s="1"/>
  <c r="D1518" i="10" a="1"/>
  <c r="D1518" i="10" s="1"/>
  <c r="D1517" i="10" a="1"/>
  <c r="D1517" i="10" s="1"/>
  <c r="D1516" i="10" a="1"/>
  <c r="D1516" i="10" s="1"/>
  <c r="D1515" i="10" a="1"/>
  <c r="D1515" i="10" s="1"/>
  <c r="D1514" i="10" a="1"/>
  <c r="D1514" i="10" s="1"/>
  <c r="D1513" i="10" a="1"/>
  <c r="D1513" i="10" s="1"/>
  <c r="D1512" i="10" a="1"/>
  <c r="D1512" i="10" s="1"/>
  <c r="D1511" i="10" a="1"/>
  <c r="D1511" i="10" s="1"/>
  <c r="D1510" i="10" a="1"/>
  <c r="D1510" i="10" s="1"/>
  <c r="D1509" i="10" a="1"/>
  <c r="D1509" i="10" s="1"/>
  <c r="D1508" i="10" a="1"/>
  <c r="D1508" i="10" s="1"/>
  <c r="D1507" i="10" a="1"/>
  <c r="D1507" i="10" s="1"/>
  <c r="D1506" i="10" a="1"/>
  <c r="D1506" i="10" s="1"/>
  <c r="D1505" i="10" a="1"/>
  <c r="D1505" i="10" s="1"/>
  <c r="D1504" i="10" a="1"/>
  <c r="D1504" i="10" s="1"/>
  <c r="D1503" i="10" a="1"/>
  <c r="D1503" i="10" s="1"/>
  <c r="D1502" i="10" a="1"/>
  <c r="D1502" i="10" s="1"/>
  <c r="D1501" i="10" a="1"/>
  <c r="D1501" i="10" s="1"/>
  <c r="D1500" i="10" a="1"/>
  <c r="D1500" i="10" s="1"/>
  <c r="D1499" i="10" a="1"/>
  <c r="D1499" i="10" s="1"/>
  <c r="D1498" i="10" a="1"/>
  <c r="D1498" i="10" s="1"/>
  <c r="D1497" i="10" a="1"/>
  <c r="D1497" i="10" s="1"/>
  <c r="D1496" i="10" a="1"/>
  <c r="D1496" i="10" s="1"/>
  <c r="D1495" i="10" a="1"/>
  <c r="D1495" i="10" s="1"/>
  <c r="D1494" i="10" a="1"/>
  <c r="D1494" i="10" s="1"/>
  <c r="D1493" i="10" a="1"/>
  <c r="D1493" i="10" s="1"/>
  <c r="D1492" i="10" a="1"/>
  <c r="D1492" i="10" s="1"/>
  <c r="D1491" i="10" a="1"/>
  <c r="D1491" i="10" s="1"/>
  <c r="D1490" i="10" a="1"/>
  <c r="D1490" i="10" s="1"/>
  <c r="D1489" i="10" a="1"/>
  <c r="D1489" i="10" s="1"/>
  <c r="D1488" i="10" a="1"/>
  <c r="D1488" i="10" s="1"/>
  <c r="D1487" i="10" a="1"/>
  <c r="D1487" i="10" s="1"/>
  <c r="D1486" i="10" a="1"/>
  <c r="D1486" i="10" s="1"/>
  <c r="D1485" i="10" a="1"/>
  <c r="D1485" i="10" s="1"/>
  <c r="D1484" i="10" a="1"/>
  <c r="D1484" i="10" s="1"/>
  <c r="D1483" i="10" a="1"/>
  <c r="D1483" i="10" s="1"/>
  <c r="D1482" i="10" a="1"/>
  <c r="D1482" i="10" s="1"/>
  <c r="D1481" i="10" a="1"/>
  <c r="D1481" i="10" s="1"/>
  <c r="D1480" i="10" a="1"/>
  <c r="D1480" i="10" s="1"/>
  <c r="D1479" i="10" a="1"/>
  <c r="D1479" i="10" s="1"/>
  <c r="D1478" i="10" a="1"/>
  <c r="D1478" i="10" s="1"/>
  <c r="D1477" i="10" a="1"/>
  <c r="D1477" i="10" s="1"/>
  <c r="D1476" i="10" a="1"/>
  <c r="D1476" i="10" s="1"/>
  <c r="D1475" i="10" a="1"/>
  <c r="D1475" i="10" s="1"/>
  <c r="D1474" i="10" a="1"/>
  <c r="D1474" i="10" s="1"/>
  <c r="D1473" i="10" a="1"/>
  <c r="D1473" i="10" s="1"/>
  <c r="D1472" i="10" a="1"/>
  <c r="D1472" i="10" s="1"/>
  <c r="D1471" i="10" a="1"/>
  <c r="D1471" i="10" s="1"/>
  <c r="D1470" i="10" a="1"/>
  <c r="D1470" i="10" s="1"/>
  <c r="D1469" i="10" a="1"/>
  <c r="D1469" i="10" s="1"/>
  <c r="D1468" i="10" a="1"/>
  <c r="D1468" i="10" s="1"/>
  <c r="D1467" i="10" a="1"/>
  <c r="D1467" i="10" s="1"/>
  <c r="D1466" i="10" a="1"/>
  <c r="D1466" i="10" s="1"/>
  <c r="D1465" i="10" a="1"/>
  <c r="D1465" i="10" s="1"/>
  <c r="D1464" i="10" a="1"/>
  <c r="D1464" i="10" s="1"/>
  <c r="D1463" i="10" a="1"/>
  <c r="D1463" i="10" s="1"/>
  <c r="D1462" i="10" a="1"/>
  <c r="D1462" i="10" s="1"/>
  <c r="D1461" i="10" a="1"/>
  <c r="D1461" i="10" s="1"/>
  <c r="D1460" i="10" a="1"/>
  <c r="D1460" i="10" s="1"/>
  <c r="D1459" i="10" a="1"/>
  <c r="D1459" i="10" s="1"/>
  <c r="D1458" i="10" a="1"/>
  <c r="D1458" i="10" s="1"/>
  <c r="D1457" i="10" a="1"/>
  <c r="D1457" i="10" s="1"/>
  <c r="D1456" i="10" a="1"/>
  <c r="D1456" i="10" s="1"/>
  <c r="D1455" i="10" a="1"/>
  <c r="D1455" i="10" s="1"/>
  <c r="D1454" i="10" a="1"/>
  <c r="D1454" i="10" s="1"/>
  <c r="D1453" i="10" a="1"/>
  <c r="D1453" i="10" s="1"/>
  <c r="D1452" i="10" a="1"/>
  <c r="D1452" i="10" s="1"/>
  <c r="D1451" i="10" a="1"/>
  <c r="D1451" i="10" s="1"/>
  <c r="D1450" i="10" a="1"/>
  <c r="D1450" i="10" s="1"/>
  <c r="D1449" i="10" a="1"/>
  <c r="D1449" i="10" s="1"/>
  <c r="D1448" i="10" a="1"/>
  <c r="D1448" i="10" s="1"/>
  <c r="D1447" i="10" a="1"/>
  <c r="D1447" i="10" s="1"/>
  <c r="D1446" i="10" a="1"/>
  <c r="D1446" i="10" s="1"/>
  <c r="D1445" i="10" a="1"/>
  <c r="D1445" i="10" s="1"/>
  <c r="D1444" i="10" a="1"/>
  <c r="D1444" i="10" s="1"/>
  <c r="D1443" i="10" a="1"/>
  <c r="D1443" i="10" s="1"/>
  <c r="D1442" i="10" a="1"/>
  <c r="D1442" i="10" s="1"/>
  <c r="D1441" i="10" a="1"/>
  <c r="D1441" i="10" s="1"/>
  <c r="D1440" i="10" a="1"/>
  <c r="D1440" i="10" s="1"/>
  <c r="D1439" i="10" a="1"/>
  <c r="D1439" i="10" s="1"/>
  <c r="D1438" i="10" a="1"/>
  <c r="D1438" i="10" s="1"/>
  <c r="D1437" i="10" a="1"/>
  <c r="D1437" i="10" s="1"/>
  <c r="D1436" i="10" a="1"/>
  <c r="D1436" i="10" s="1"/>
  <c r="D1435" i="10" a="1"/>
  <c r="D1435" i="10" s="1"/>
  <c r="D1434" i="10" a="1"/>
  <c r="D1434" i="10" s="1"/>
  <c r="D1433" i="10" a="1"/>
  <c r="D1433" i="10" s="1"/>
  <c r="D1432" i="10" a="1"/>
  <c r="D1432" i="10" s="1"/>
  <c r="D1431" i="10" a="1"/>
  <c r="D1431" i="10" s="1"/>
  <c r="D1430" i="10" a="1"/>
  <c r="D1430" i="10" s="1"/>
  <c r="D1429" i="10" a="1"/>
  <c r="D1429" i="10" s="1"/>
  <c r="D1428" i="10" a="1"/>
  <c r="D1428" i="10" s="1"/>
  <c r="D1427" i="10" a="1"/>
  <c r="D1427" i="10" s="1"/>
  <c r="D1426" i="10" a="1"/>
  <c r="D1426" i="10" s="1"/>
  <c r="D1425" i="10" a="1"/>
  <c r="D1425" i="10" s="1"/>
  <c r="D1424" i="10" a="1"/>
  <c r="D1424" i="10" s="1"/>
  <c r="D1423" i="10" a="1"/>
  <c r="D1423" i="10" s="1"/>
  <c r="D1422" i="10" a="1"/>
  <c r="D1422" i="10" s="1"/>
  <c r="D1421" i="10" a="1"/>
  <c r="D1421" i="10" s="1"/>
  <c r="D1420" i="10" a="1"/>
  <c r="D1420" i="10" s="1"/>
  <c r="D1419" i="10" a="1"/>
  <c r="D1419" i="10" s="1"/>
  <c r="D1418" i="10" a="1"/>
  <c r="D1418" i="10" s="1"/>
  <c r="D1417" i="10" a="1"/>
  <c r="D1417" i="10" s="1"/>
  <c r="D1416" i="10" a="1"/>
  <c r="D1416" i="10" s="1"/>
  <c r="D1415" i="10" a="1"/>
  <c r="D1415" i="10" s="1"/>
  <c r="D1414" i="10" a="1"/>
  <c r="D1414" i="10" s="1"/>
  <c r="D1413" i="10" a="1"/>
  <c r="D1413" i="10" s="1"/>
  <c r="D1412" i="10" a="1"/>
  <c r="D1412" i="10" s="1"/>
  <c r="D1411" i="10" a="1"/>
  <c r="D1411" i="10" s="1"/>
  <c r="D1410" i="10" a="1"/>
  <c r="D1410" i="10" s="1"/>
  <c r="D1409" i="10" a="1"/>
  <c r="D1409" i="10" s="1"/>
  <c r="D1408" i="10" a="1"/>
  <c r="D1408" i="10" s="1"/>
  <c r="D1407" i="10" a="1"/>
  <c r="D1407" i="10" s="1"/>
  <c r="D1406" i="10" a="1"/>
  <c r="D1406" i="10" s="1"/>
  <c r="D1405" i="10" a="1"/>
  <c r="D1405" i="10" s="1"/>
  <c r="D1404" i="10" a="1"/>
  <c r="D1404" i="10" s="1"/>
  <c r="D1403" i="10" a="1"/>
  <c r="D1403" i="10" s="1"/>
  <c r="D1402" i="10" a="1"/>
  <c r="D1402" i="10" s="1"/>
  <c r="D1401" i="10" a="1"/>
  <c r="D1401" i="10" s="1"/>
  <c r="D1400" i="10" a="1"/>
  <c r="D1400" i="10" s="1"/>
  <c r="D1399" i="10" a="1"/>
  <c r="D1399" i="10" s="1"/>
  <c r="D1398" i="10" a="1"/>
  <c r="D1398" i="10" s="1"/>
  <c r="D1397" i="10" a="1"/>
  <c r="D1397" i="10" s="1"/>
  <c r="D1396" i="10" a="1"/>
  <c r="D1396" i="10" s="1"/>
  <c r="D1395" i="10" a="1"/>
  <c r="D1395" i="10" s="1"/>
  <c r="D1394" i="10" a="1"/>
  <c r="D1394" i="10" s="1"/>
  <c r="D1393" i="10" a="1"/>
  <c r="D1393" i="10" s="1"/>
  <c r="D1392" i="10" a="1"/>
  <c r="D1392" i="10" s="1"/>
  <c r="D1391" i="10" a="1"/>
  <c r="D1391" i="10" s="1"/>
  <c r="D1390" i="10" a="1"/>
  <c r="D1390" i="10" s="1"/>
  <c r="D1389" i="10" a="1"/>
  <c r="D1389" i="10" s="1"/>
  <c r="D1388" i="10" a="1"/>
  <c r="D1388" i="10" s="1"/>
  <c r="D1387" i="10" a="1"/>
  <c r="D1387" i="10" s="1"/>
  <c r="D1386" i="10" a="1"/>
  <c r="D1386" i="10" s="1"/>
  <c r="D1385" i="10" a="1"/>
  <c r="D1385" i="10" s="1"/>
  <c r="D1384" i="10" a="1"/>
  <c r="D1384" i="10" s="1"/>
  <c r="D1383" i="10" a="1"/>
  <c r="D1383" i="10" s="1"/>
  <c r="D1382" i="10" a="1"/>
  <c r="D1382" i="10" s="1"/>
  <c r="D1381" i="10" a="1"/>
  <c r="D1381" i="10" s="1"/>
  <c r="D1380" i="10" a="1"/>
  <c r="D1380" i="10" s="1"/>
  <c r="D1379" i="10" a="1"/>
  <c r="D1379" i="10" s="1"/>
  <c r="D1378" i="10" a="1"/>
  <c r="D1378" i="10" s="1"/>
  <c r="D1377" i="10" a="1"/>
  <c r="D1377" i="10" s="1"/>
  <c r="D1376" i="10" a="1"/>
  <c r="D1376" i="10" s="1"/>
  <c r="D1375" i="10" a="1"/>
  <c r="D1375" i="10" s="1"/>
  <c r="D1374" i="10" a="1"/>
  <c r="D1374" i="10" s="1"/>
  <c r="D1373" i="10" a="1"/>
  <c r="D1373" i="10" s="1"/>
  <c r="D1372" i="10" a="1"/>
  <c r="D1372" i="10" s="1"/>
  <c r="D1371" i="10" a="1"/>
  <c r="D1371" i="10" s="1"/>
  <c r="D1370" i="10" a="1"/>
  <c r="D1370" i="10" s="1"/>
  <c r="D1369" i="10" a="1"/>
  <c r="D1369" i="10" s="1"/>
  <c r="D1368" i="10" a="1"/>
  <c r="D1368" i="10" s="1"/>
  <c r="D1367" i="10" a="1"/>
  <c r="D1367" i="10" s="1"/>
  <c r="D1366" i="10" a="1"/>
  <c r="D1366" i="10" s="1"/>
  <c r="D1365" i="10" a="1"/>
  <c r="D1365" i="10" s="1"/>
  <c r="D1364" i="10" a="1"/>
  <c r="D1364" i="10" s="1"/>
  <c r="D1363" i="10" a="1"/>
  <c r="D1363" i="10" s="1"/>
  <c r="D1362" i="10" a="1"/>
  <c r="D1362" i="10" s="1"/>
  <c r="D1361" i="10" a="1"/>
  <c r="D1361" i="10" s="1"/>
  <c r="D1360" i="10" a="1"/>
  <c r="D1360" i="10" s="1"/>
  <c r="D1359" i="10" a="1"/>
  <c r="D1359" i="10" s="1"/>
  <c r="D1358" i="10" a="1"/>
  <c r="D1358" i="10" s="1"/>
  <c r="D1357" i="10" a="1"/>
  <c r="D1357" i="10" s="1"/>
  <c r="D1356" i="10" a="1"/>
  <c r="D1356" i="10" s="1"/>
  <c r="D1355" i="10" a="1"/>
  <c r="D1355" i="10" s="1"/>
  <c r="D1354" i="10" a="1"/>
  <c r="D1354" i="10" s="1"/>
  <c r="D1353" i="10" a="1"/>
  <c r="D1353" i="10" s="1"/>
  <c r="D1352" i="10" a="1"/>
  <c r="D1352" i="10" s="1"/>
  <c r="D1351" i="10" a="1"/>
  <c r="D1351" i="10" s="1"/>
  <c r="D1350" i="10" a="1"/>
  <c r="D1350" i="10" s="1"/>
  <c r="D1349" i="10" a="1"/>
  <c r="D1349" i="10" s="1"/>
  <c r="D1348" i="10" a="1"/>
  <c r="D1348" i="10" s="1"/>
  <c r="D1347" i="10" a="1"/>
  <c r="D1347" i="10" s="1"/>
  <c r="D1346" i="10" a="1"/>
  <c r="D1346" i="10" s="1"/>
  <c r="D1345" i="10" a="1"/>
  <c r="D1345" i="10" s="1"/>
  <c r="D1344" i="10" a="1"/>
  <c r="D1344" i="10" s="1"/>
  <c r="D1343" i="10" a="1"/>
  <c r="D1343" i="10" s="1"/>
  <c r="D1342" i="10" a="1"/>
  <c r="D1342" i="10" s="1"/>
  <c r="D1341" i="10" a="1"/>
  <c r="D1341" i="10" s="1"/>
  <c r="D1340" i="10" a="1"/>
  <c r="D1340" i="10" s="1"/>
  <c r="D1339" i="10" a="1"/>
  <c r="D1339" i="10" s="1"/>
  <c r="D1338" i="10" a="1"/>
  <c r="D1338" i="10" s="1"/>
  <c r="D1337" i="10" a="1"/>
  <c r="D1337" i="10" s="1"/>
  <c r="D1336" i="10" a="1"/>
  <c r="D1336" i="10" s="1"/>
  <c r="D1335" i="10" a="1"/>
  <c r="D1335" i="10" s="1"/>
  <c r="D1334" i="10" a="1"/>
  <c r="D1334" i="10" s="1"/>
  <c r="D1333" i="10" a="1"/>
  <c r="D1333" i="10" s="1"/>
  <c r="D1332" i="10" a="1"/>
  <c r="D1332" i="10" s="1"/>
  <c r="D1331" i="10" a="1"/>
  <c r="D1331" i="10" s="1"/>
  <c r="D1330" i="10" a="1"/>
  <c r="D1330" i="10" s="1"/>
  <c r="D1329" i="10" a="1"/>
  <c r="D1329" i="10" s="1"/>
  <c r="D1328" i="10" a="1"/>
  <c r="D1328" i="10" s="1"/>
  <c r="D1327" i="10" a="1"/>
  <c r="D1327" i="10" s="1"/>
  <c r="D1326" i="10" a="1"/>
  <c r="D1326" i="10" s="1"/>
  <c r="D1325" i="10" a="1"/>
  <c r="D1325" i="10" s="1"/>
  <c r="D1324" i="10" a="1"/>
  <c r="D1324" i="10" s="1"/>
  <c r="D1323" i="10" a="1"/>
  <c r="D1323" i="10" s="1"/>
  <c r="D1322" i="10" a="1"/>
  <c r="D1322" i="10" s="1"/>
  <c r="D1321" i="10" a="1"/>
  <c r="D1321" i="10" s="1"/>
  <c r="D1320" i="10" a="1"/>
  <c r="D1320" i="10" s="1"/>
  <c r="D1319" i="10" a="1"/>
  <c r="D1319" i="10" s="1"/>
  <c r="D1318" i="10" a="1"/>
  <c r="D1318" i="10" s="1"/>
  <c r="D1317" i="10" a="1"/>
  <c r="D1317" i="10" s="1"/>
  <c r="D1316" i="10" a="1"/>
  <c r="D1316" i="10" s="1"/>
  <c r="D1315" i="10" a="1"/>
  <c r="D1315" i="10" s="1"/>
  <c r="D1314" i="10" a="1"/>
  <c r="D1314" i="10" s="1"/>
  <c r="D1313" i="10" a="1"/>
  <c r="D1313" i="10" s="1"/>
  <c r="D1312" i="10" a="1"/>
  <c r="D1312" i="10" s="1"/>
  <c r="D1311" i="10" a="1"/>
  <c r="D1311" i="10" s="1"/>
  <c r="D1310" i="10" a="1"/>
  <c r="D1310" i="10" s="1"/>
  <c r="D1309" i="10" a="1"/>
  <c r="D1309" i="10" s="1"/>
  <c r="D1308" i="10" a="1"/>
  <c r="D1308" i="10" s="1"/>
  <c r="D1307" i="10" a="1"/>
  <c r="D1307" i="10" s="1"/>
  <c r="D1306" i="10" a="1"/>
  <c r="D1306" i="10" s="1"/>
  <c r="D1305" i="10" a="1"/>
  <c r="D1305" i="10" s="1"/>
  <c r="D1304" i="10" a="1"/>
  <c r="D1304" i="10" s="1"/>
  <c r="D1303" i="10" a="1"/>
  <c r="D1303" i="10" s="1"/>
  <c r="D1302" i="10" a="1"/>
  <c r="D1302" i="10" s="1"/>
  <c r="D1301" i="10" a="1"/>
  <c r="D1301" i="10" s="1"/>
  <c r="D1300" i="10" a="1"/>
  <c r="D1300" i="10" s="1"/>
  <c r="D1299" i="10" a="1"/>
  <c r="D1299" i="10" s="1"/>
  <c r="D1298" i="10" a="1"/>
  <c r="D1298" i="10" s="1"/>
  <c r="D1297" i="10" a="1"/>
  <c r="D1297" i="10" s="1"/>
  <c r="D1296" i="10" a="1"/>
  <c r="D1296" i="10" s="1"/>
  <c r="D1295" i="10" a="1"/>
  <c r="D1295" i="10" s="1"/>
  <c r="D1294" i="10" a="1"/>
  <c r="D1294" i="10" s="1"/>
  <c r="D1293" i="10" a="1"/>
  <c r="D1293" i="10" s="1"/>
  <c r="D1292" i="10" a="1"/>
  <c r="D1292" i="10" s="1"/>
  <c r="D1291" i="10" a="1"/>
  <c r="D1291" i="10" s="1"/>
  <c r="D1290" i="10" a="1"/>
  <c r="D1290" i="10" s="1"/>
  <c r="D1289" i="10" a="1"/>
  <c r="D1289" i="10" s="1"/>
  <c r="D1288" i="10" a="1"/>
  <c r="D1288" i="10" s="1"/>
  <c r="D1287" i="10" a="1"/>
  <c r="D1287" i="10" s="1"/>
  <c r="D1286" i="10" a="1"/>
  <c r="D1286" i="10" s="1"/>
  <c r="D1285" i="10" a="1"/>
  <c r="D1285" i="10" s="1"/>
  <c r="D1284" i="10" a="1"/>
  <c r="D1284" i="10" s="1"/>
  <c r="D1283" i="10" a="1"/>
  <c r="D1283" i="10" s="1"/>
  <c r="D1282" i="10" a="1"/>
  <c r="D1282" i="10" s="1"/>
  <c r="D1281" i="10" a="1"/>
  <c r="D1281" i="10" s="1"/>
  <c r="D1280" i="10" a="1"/>
  <c r="D1280" i="10" s="1"/>
  <c r="D1279" i="10" a="1"/>
  <c r="D1279" i="10" s="1"/>
  <c r="D1278" i="10" a="1"/>
  <c r="D1278" i="10" s="1"/>
  <c r="D1277" i="10" a="1"/>
  <c r="D1277" i="10" s="1"/>
  <c r="D1276" i="10" a="1"/>
  <c r="D1276" i="10" s="1"/>
  <c r="D1275" i="10" a="1"/>
  <c r="D1275" i="10" s="1"/>
  <c r="D1274" i="10" a="1"/>
  <c r="D1274" i="10" s="1"/>
  <c r="D1273" i="10" a="1"/>
  <c r="D1273" i="10" s="1"/>
  <c r="D1272" i="10" a="1"/>
  <c r="D1272" i="10" s="1"/>
  <c r="D1271" i="10" a="1"/>
  <c r="D1271" i="10" s="1"/>
  <c r="D1270" i="10" a="1"/>
  <c r="D1270" i="10" s="1"/>
  <c r="D1269" i="10" a="1"/>
  <c r="D1269" i="10" s="1"/>
  <c r="D1268" i="10" a="1"/>
  <c r="D1268" i="10" s="1"/>
  <c r="D1267" i="10" a="1"/>
  <c r="D1267" i="10" s="1"/>
  <c r="D1266" i="10" a="1"/>
  <c r="D1266" i="10" s="1"/>
  <c r="D1265" i="10" a="1"/>
  <c r="D1265" i="10" s="1"/>
  <c r="D1264" i="10" a="1"/>
  <c r="D1264" i="10" s="1"/>
  <c r="D1263" i="10" a="1"/>
  <c r="D1263" i="10" s="1"/>
  <c r="D1262" i="10" a="1"/>
  <c r="D1262" i="10" s="1"/>
  <c r="D1261" i="10" a="1"/>
  <c r="D1261" i="10" s="1"/>
  <c r="D1260" i="10" a="1"/>
  <c r="D1260" i="10" s="1"/>
  <c r="D1259" i="10" a="1"/>
  <c r="D1259" i="10" s="1"/>
  <c r="D1258" i="10" a="1"/>
  <c r="D1258" i="10" s="1"/>
  <c r="D1257" i="10" a="1"/>
  <c r="D1257" i="10" s="1"/>
  <c r="D1256" i="10" a="1"/>
  <c r="D1256" i="10" s="1"/>
  <c r="D1255" i="10" a="1"/>
  <c r="D1255" i="10" s="1"/>
  <c r="D1254" i="10" a="1"/>
  <c r="D1254" i="10" s="1"/>
  <c r="D1253" i="10" a="1"/>
  <c r="D1253" i="10" s="1"/>
  <c r="D1252" i="10" a="1"/>
  <c r="D1252" i="10" s="1"/>
  <c r="D1251" i="10" a="1"/>
  <c r="D1251" i="10" s="1"/>
  <c r="D1250" i="10" a="1"/>
  <c r="D1250" i="10" s="1"/>
  <c r="D1249" i="10" a="1"/>
  <c r="D1249" i="10" s="1"/>
  <c r="D1248" i="10" a="1"/>
  <c r="D1248" i="10" s="1"/>
  <c r="D1247" i="10" a="1"/>
  <c r="D1247" i="10" s="1"/>
  <c r="D1246" i="10" a="1"/>
  <c r="D1246" i="10" s="1"/>
  <c r="D1245" i="10" a="1"/>
  <c r="D1245" i="10" s="1"/>
  <c r="D1244" i="10" a="1"/>
  <c r="D1244" i="10" s="1"/>
  <c r="D1243" i="10" a="1"/>
  <c r="D1243" i="10" s="1"/>
  <c r="D1242" i="10" a="1"/>
  <c r="D1242" i="10" s="1"/>
  <c r="D1241" i="10" a="1"/>
  <c r="D1241" i="10" s="1"/>
  <c r="D1240" i="10" a="1"/>
  <c r="D1240" i="10" s="1"/>
  <c r="D1239" i="10" a="1"/>
  <c r="D1239" i="10" s="1"/>
  <c r="D1238" i="10" a="1"/>
  <c r="D1238" i="10" s="1"/>
  <c r="D1237" i="10" a="1"/>
  <c r="D1237" i="10" s="1"/>
  <c r="D1236" i="10" a="1"/>
  <c r="D1236" i="10" s="1"/>
  <c r="D1235" i="10" a="1"/>
  <c r="D1235" i="10" s="1"/>
  <c r="D1234" i="10" a="1"/>
  <c r="D1234" i="10" s="1"/>
  <c r="D1233" i="10" a="1"/>
  <c r="D1233" i="10" s="1"/>
  <c r="D1232" i="10" a="1"/>
  <c r="D1232" i="10" s="1"/>
  <c r="D1231" i="10" a="1"/>
  <c r="D1231" i="10" s="1"/>
  <c r="D1230" i="10" a="1"/>
  <c r="D1230" i="10" s="1"/>
  <c r="D1229" i="10" a="1"/>
  <c r="D1229" i="10" s="1"/>
  <c r="D1228" i="10" a="1"/>
  <c r="D1228" i="10" s="1"/>
  <c r="D1227" i="10" a="1"/>
  <c r="D1227" i="10" s="1"/>
  <c r="D1226" i="10" a="1"/>
  <c r="D1226" i="10" s="1"/>
  <c r="D1225" i="10" a="1"/>
  <c r="D1225" i="10" s="1"/>
  <c r="D1224" i="10" a="1"/>
  <c r="D1224" i="10" s="1"/>
  <c r="D1223" i="10" a="1"/>
  <c r="D1223" i="10" s="1"/>
  <c r="D1222" i="10" a="1"/>
  <c r="D1222" i="10" s="1"/>
  <c r="D1221" i="10" a="1"/>
  <c r="D1221" i="10" s="1"/>
  <c r="D1220" i="10" a="1"/>
  <c r="D1220" i="10" s="1"/>
  <c r="D1219" i="10" a="1"/>
  <c r="D1219" i="10" s="1"/>
  <c r="D1218" i="10" a="1"/>
  <c r="D1218" i="10" s="1"/>
  <c r="D1217" i="10" a="1"/>
  <c r="D1217" i="10" s="1"/>
  <c r="D1216" i="10" a="1"/>
  <c r="D1216" i="10" s="1"/>
  <c r="D1215" i="10" a="1"/>
  <c r="D1215" i="10" s="1"/>
  <c r="D1214" i="10" a="1"/>
  <c r="D1214" i="10" s="1"/>
  <c r="D1213" i="10" a="1"/>
  <c r="D1213" i="10" s="1"/>
  <c r="D1212" i="10" a="1"/>
  <c r="D1212" i="10" s="1"/>
  <c r="D1211" i="10" a="1"/>
  <c r="D1211" i="10" s="1"/>
  <c r="D1210" i="10" a="1"/>
  <c r="D1210" i="10" s="1"/>
  <c r="D1209" i="10" a="1"/>
  <c r="D1209" i="10" s="1"/>
  <c r="D1208" i="10" a="1"/>
  <c r="D1208" i="10" s="1"/>
  <c r="D1207" i="10" a="1"/>
  <c r="D1207" i="10" s="1"/>
  <c r="D1206" i="10" a="1"/>
  <c r="D1206" i="10" s="1"/>
  <c r="D1205" i="10" a="1"/>
  <c r="D1205" i="10" s="1"/>
  <c r="D1204" i="10" a="1"/>
  <c r="D1204" i="10" s="1"/>
  <c r="D1203" i="10" a="1"/>
  <c r="D1203" i="10" s="1"/>
  <c r="D1202" i="10" a="1"/>
  <c r="D1202" i="10" s="1"/>
  <c r="D1201" i="10" a="1"/>
  <c r="D1201" i="10" s="1"/>
  <c r="D1200" i="10" a="1"/>
  <c r="D1200" i="10" s="1"/>
  <c r="D1199" i="10" a="1"/>
  <c r="D1199" i="10" s="1"/>
  <c r="D1198" i="10" a="1"/>
  <c r="D1198" i="10" s="1"/>
  <c r="D1197" i="10" a="1"/>
  <c r="D1197" i="10" s="1"/>
  <c r="D1196" i="10" a="1"/>
  <c r="D1196" i="10" s="1"/>
  <c r="D1195" i="10" a="1"/>
  <c r="D1195" i="10" s="1"/>
  <c r="D1194" i="10" a="1"/>
  <c r="D1194" i="10" s="1"/>
  <c r="D1193" i="10" a="1"/>
  <c r="D1193" i="10" s="1"/>
  <c r="D1192" i="10" a="1"/>
  <c r="D1192" i="10" s="1"/>
  <c r="D1191" i="10" a="1"/>
  <c r="D1191" i="10" s="1"/>
  <c r="D1190" i="10" a="1"/>
  <c r="D1190" i="10" s="1"/>
  <c r="D1189" i="10" a="1"/>
  <c r="D1189" i="10" s="1"/>
  <c r="D1188" i="10" a="1"/>
  <c r="D1188" i="10" s="1"/>
  <c r="D1187" i="10" a="1"/>
  <c r="D1187" i="10" s="1"/>
  <c r="D1186" i="10" a="1"/>
  <c r="D1186" i="10" s="1"/>
  <c r="D1185" i="10" a="1"/>
  <c r="D1185" i="10" s="1"/>
  <c r="D1184" i="10" a="1"/>
  <c r="D1184" i="10" s="1"/>
  <c r="D1183" i="10" a="1"/>
  <c r="D1183" i="10" s="1"/>
  <c r="D1182" i="10" a="1"/>
  <c r="D1182" i="10" s="1"/>
  <c r="D1181" i="10" a="1"/>
  <c r="D1181" i="10" s="1"/>
  <c r="D1180" i="10" a="1"/>
  <c r="D1180" i="10" s="1"/>
  <c r="D1179" i="10" a="1"/>
  <c r="D1179" i="10" s="1"/>
  <c r="D1178" i="10" a="1"/>
  <c r="D1178" i="10" s="1"/>
  <c r="D1177" i="10" a="1"/>
  <c r="D1177" i="10" s="1"/>
  <c r="D1176" i="10" a="1"/>
  <c r="D1176" i="10" s="1"/>
  <c r="D1175" i="10" a="1"/>
  <c r="D1175" i="10" s="1"/>
  <c r="D1174" i="10" a="1"/>
  <c r="D1174" i="10" s="1"/>
  <c r="D1173" i="10" a="1"/>
  <c r="D1173" i="10" s="1"/>
  <c r="D1172" i="10" a="1"/>
  <c r="D1172" i="10" s="1"/>
  <c r="D1171" i="10" a="1"/>
  <c r="D1171" i="10" s="1"/>
  <c r="D1170" i="10" a="1"/>
  <c r="D1170" i="10" s="1"/>
  <c r="D1169" i="10" a="1"/>
  <c r="D1169" i="10" s="1"/>
  <c r="D1168" i="10" a="1"/>
  <c r="D1168" i="10" s="1"/>
  <c r="D1167" i="10" a="1"/>
  <c r="D1167" i="10" s="1"/>
  <c r="D1166" i="10" a="1"/>
  <c r="D1166" i="10" s="1"/>
  <c r="D1165" i="10" a="1"/>
  <c r="D1165" i="10" s="1"/>
  <c r="D1164" i="10" a="1"/>
  <c r="D1164" i="10" s="1"/>
  <c r="D1163" i="10" a="1"/>
  <c r="D1163" i="10" s="1"/>
  <c r="D1162" i="10" a="1"/>
  <c r="D1162" i="10" s="1"/>
  <c r="D1161" i="10" a="1"/>
  <c r="D1161" i="10" s="1"/>
  <c r="D1160" i="10" a="1"/>
  <c r="D1160" i="10" s="1"/>
  <c r="D1159" i="10" a="1"/>
  <c r="D1159" i="10" s="1"/>
  <c r="D1158" i="10" a="1"/>
  <c r="D1158" i="10" s="1"/>
  <c r="D1157" i="10" a="1"/>
  <c r="D1157" i="10" s="1"/>
  <c r="D1156" i="10" a="1"/>
  <c r="D1156" i="10" s="1"/>
  <c r="D1155" i="10" a="1"/>
  <c r="D1155" i="10" s="1"/>
  <c r="D1154" i="10" a="1"/>
  <c r="D1154" i="10" s="1"/>
  <c r="D1153" i="10" a="1"/>
  <c r="D1153" i="10" s="1"/>
  <c r="D1152" i="10" a="1"/>
  <c r="D1152" i="10" s="1"/>
  <c r="D1151" i="10" a="1"/>
  <c r="D1151" i="10" s="1"/>
  <c r="D1150" i="10" a="1"/>
  <c r="D1150" i="10" s="1"/>
  <c r="D1149" i="10" a="1"/>
  <c r="D1149" i="10" s="1"/>
  <c r="D1148" i="10" a="1"/>
  <c r="D1148" i="10" s="1"/>
  <c r="D1147" i="10" a="1"/>
  <c r="D1147" i="10" s="1"/>
  <c r="D1146" i="10" a="1"/>
  <c r="D1146" i="10" s="1"/>
  <c r="D1145" i="10" a="1"/>
  <c r="D1145" i="10" s="1"/>
  <c r="D1144" i="10" a="1"/>
  <c r="D1144" i="10" s="1"/>
  <c r="D1143" i="10" a="1"/>
  <c r="D1143" i="10" s="1"/>
  <c r="D1142" i="10" a="1"/>
  <c r="D1142" i="10" s="1"/>
  <c r="D1141" i="10" a="1"/>
  <c r="D1141" i="10" s="1"/>
  <c r="D1140" i="10" a="1"/>
  <c r="D1140" i="10" s="1"/>
  <c r="D1139" i="10" a="1"/>
  <c r="D1139" i="10" s="1"/>
  <c r="D1138" i="10" a="1"/>
  <c r="D1138" i="10" s="1"/>
  <c r="D1137" i="10" a="1"/>
  <c r="D1137" i="10" s="1"/>
  <c r="D1136" i="10" a="1"/>
  <c r="D1136" i="10" s="1"/>
  <c r="D1135" i="10" a="1"/>
  <c r="D1135" i="10" s="1"/>
  <c r="D1134" i="10" a="1"/>
  <c r="D1134" i="10" s="1"/>
  <c r="D1133" i="10" a="1"/>
  <c r="D1133" i="10" s="1"/>
  <c r="D1132" i="10" a="1"/>
  <c r="D1132" i="10" s="1"/>
  <c r="D1131" i="10" a="1"/>
  <c r="D1131" i="10" s="1"/>
  <c r="D1130" i="10" a="1"/>
  <c r="D1130" i="10" s="1"/>
  <c r="D1129" i="10" a="1"/>
  <c r="D1129" i="10" s="1"/>
  <c r="D1128" i="10" a="1"/>
  <c r="D1128" i="10" s="1"/>
  <c r="D1127" i="10" a="1"/>
  <c r="D1127" i="10" s="1"/>
  <c r="D1126" i="10" a="1"/>
  <c r="D1126" i="10" s="1"/>
  <c r="D1125" i="10" a="1"/>
  <c r="D1125" i="10" s="1"/>
  <c r="D1124" i="10" a="1"/>
  <c r="D1124" i="10" s="1"/>
  <c r="D1123" i="10" a="1"/>
  <c r="D1123" i="10" s="1"/>
  <c r="D1122" i="10" a="1"/>
  <c r="D1122" i="10" s="1"/>
  <c r="D1121" i="10" a="1"/>
  <c r="D1121" i="10" s="1"/>
  <c r="D1120" i="10" a="1"/>
  <c r="D1120" i="10" s="1"/>
  <c r="D1119" i="10" a="1"/>
  <c r="D1119" i="10" s="1"/>
  <c r="D1118" i="10" a="1"/>
  <c r="D1118" i="10" s="1"/>
  <c r="D1117" i="10" a="1"/>
  <c r="D1117" i="10" s="1"/>
  <c r="D1116" i="10" a="1"/>
  <c r="D1116" i="10" s="1"/>
  <c r="D1115" i="10" a="1"/>
  <c r="D1115" i="10" s="1"/>
  <c r="D1114" i="10" a="1"/>
  <c r="D1114" i="10" s="1"/>
  <c r="D1113" i="10" a="1"/>
  <c r="D1113" i="10" s="1"/>
  <c r="D1112" i="10" a="1"/>
  <c r="D1112" i="10" s="1"/>
  <c r="D1111" i="10" a="1"/>
  <c r="D1111" i="10" s="1"/>
  <c r="D1110" i="10" a="1"/>
  <c r="D1110" i="10" s="1"/>
  <c r="D1109" i="10" a="1"/>
  <c r="D1109" i="10" s="1"/>
  <c r="D1108" i="10" a="1"/>
  <c r="D1108" i="10" s="1"/>
  <c r="D1107" i="10" a="1"/>
  <c r="D1107" i="10" s="1"/>
  <c r="D1106" i="10" a="1"/>
  <c r="D1106" i="10" s="1"/>
  <c r="D1105" i="10" a="1"/>
  <c r="D1105" i="10" s="1"/>
  <c r="D1104" i="10" a="1"/>
  <c r="D1104" i="10" s="1"/>
  <c r="D1103" i="10" a="1"/>
  <c r="D1103" i="10" s="1"/>
  <c r="D1102" i="10" a="1"/>
  <c r="D1102" i="10" s="1"/>
  <c r="D1101" i="10" a="1"/>
  <c r="D1101" i="10" s="1"/>
  <c r="D1100" i="10" a="1"/>
  <c r="D1100" i="10" s="1"/>
  <c r="D1099" i="10" a="1"/>
  <c r="D1099" i="10" s="1"/>
  <c r="D1098" i="10" a="1"/>
  <c r="D1098" i="10" s="1"/>
  <c r="D1097" i="10" a="1"/>
  <c r="D1097" i="10" s="1"/>
  <c r="D1096" i="10" a="1"/>
  <c r="D1096" i="10" s="1"/>
  <c r="D1095" i="10" a="1"/>
  <c r="D1095" i="10" s="1"/>
  <c r="D1094" i="10" a="1"/>
  <c r="D1094" i="10" s="1"/>
  <c r="D1093" i="10" a="1"/>
  <c r="D1093" i="10" s="1"/>
  <c r="D1092" i="10" a="1"/>
  <c r="D1092" i="10" s="1"/>
  <c r="D1091" i="10" a="1"/>
  <c r="D1091" i="10" s="1"/>
  <c r="D1090" i="10" a="1"/>
  <c r="D1090" i="10" s="1"/>
  <c r="D1089" i="10" a="1"/>
  <c r="D1089" i="10" s="1"/>
  <c r="D1088" i="10" a="1"/>
  <c r="D1088" i="10" s="1"/>
  <c r="D1087" i="10" a="1"/>
  <c r="D1087" i="10" s="1"/>
  <c r="D1086" i="10" a="1"/>
  <c r="D1086" i="10" s="1"/>
  <c r="D1085" i="10" a="1"/>
  <c r="D1085" i="10" s="1"/>
  <c r="D1084" i="10" a="1"/>
  <c r="D1084" i="10" s="1"/>
  <c r="D1083" i="10" a="1"/>
  <c r="D1083" i="10" s="1"/>
  <c r="D1082" i="10" a="1"/>
  <c r="D1082" i="10" s="1"/>
  <c r="D1081" i="10" a="1"/>
  <c r="D1081" i="10" s="1"/>
  <c r="D1080" i="10" a="1"/>
  <c r="D1080" i="10" s="1"/>
  <c r="D1079" i="10" a="1"/>
  <c r="D1079" i="10" s="1"/>
  <c r="D1078" i="10" a="1"/>
  <c r="D1078" i="10" s="1"/>
  <c r="D1077" i="10" a="1"/>
  <c r="D1077" i="10" s="1"/>
  <c r="D1076" i="10" a="1"/>
  <c r="D1076" i="10" s="1"/>
  <c r="D1075" i="10" a="1"/>
  <c r="D1075" i="10" s="1"/>
  <c r="D1074" i="10" a="1"/>
  <c r="D1074" i="10" s="1"/>
  <c r="D1073" i="10" a="1"/>
  <c r="D1073" i="10" s="1"/>
  <c r="D1072" i="10" a="1"/>
  <c r="D1072" i="10" s="1"/>
  <c r="D1071" i="10" a="1"/>
  <c r="D1071" i="10" s="1"/>
  <c r="D1070" i="10" a="1"/>
  <c r="D1070" i="10" s="1"/>
  <c r="D1069" i="10" a="1"/>
  <c r="D1069" i="10" s="1"/>
  <c r="D1068" i="10" a="1"/>
  <c r="D1068" i="10" s="1"/>
  <c r="D1067" i="10" a="1"/>
  <c r="D1067" i="10" s="1"/>
  <c r="D1066" i="10" a="1"/>
  <c r="D1066" i="10" s="1"/>
  <c r="D1065" i="10" a="1"/>
  <c r="D1065" i="10" s="1"/>
  <c r="D1064" i="10" a="1"/>
  <c r="D1064" i="10" s="1"/>
  <c r="D1063" i="10" a="1"/>
  <c r="D1063" i="10" s="1"/>
  <c r="D1062" i="10" a="1"/>
  <c r="D1062" i="10" s="1"/>
  <c r="D1061" i="10" a="1"/>
  <c r="D1061" i="10" s="1"/>
  <c r="D1060" i="10" a="1"/>
  <c r="D1060" i="10" s="1"/>
  <c r="D1059" i="10" a="1"/>
  <c r="D1059" i="10" s="1"/>
  <c r="D1058" i="10" a="1"/>
  <c r="D1058" i="10" s="1"/>
  <c r="D1057" i="10" a="1"/>
  <c r="D1057" i="10" s="1"/>
  <c r="D1056" i="10" a="1"/>
  <c r="D1056" i="10" s="1"/>
  <c r="D1055" i="10" a="1"/>
  <c r="D1055" i="10" s="1"/>
  <c r="D1054" i="10" a="1"/>
  <c r="D1054" i="10" s="1"/>
  <c r="D1053" i="10" a="1"/>
  <c r="D1053" i="10" s="1"/>
  <c r="D1052" i="10" a="1"/>
  <c r="D1052" i="10" s="1"/>
  <c r="D1051" i="10" a="1"/>
  <c r="D1051" i="10" s="1"/>
  <c r="D1050" i="10" a="1"/>
  <c r="D1050" i="10" s="1"/>
  <c r="D1049" i="10" a="1"/>
  <c r="D1049" i="10" s="1"/>
  <c r="D1048" i="10" a="1"/>
  <c r="D1048" i="10" s="1"/>
  <c r="D1047" i="10" a="1"/>
  <c r="D1047" i="10" s="1"/>
  <c r="D1046" i="10" a="1"/>
  <c r="D1046" i="10" s="1"/>
  <c r="D1045" i="10" a="1"/>
  <c r="D1045" i="10" s="1"/>
  <c r="D1044" i="10" a="1"/>
  <c r="D1044" i="10" s="1"/>
  <c r="D1043" i="10" a="1"/>
  <c r="D1043" i="10" s="1"/>
  <c r="D1042" i="10" a="1"/>
  <c r="D1042" i="10" s="1"/>
  <c r="D1041" i="10" a="1"/>
  <c r="D1041" i="10" s="1"/>
  <c r="D1040" i="10" a="1"/>
  <c r="D1040" i="10" s="1"/>
  <c r="D1039" i="10" a="1"/>
  <c r="D1039" i="10" s="1"/>
  <c r="D1038" i="10" a="1"/>
  <c r="D1038" i="10" s="1"/>
  <c r="D1037" i="10" a="1"/>
  <c r="D1037" i="10" s="1"/>
  <c r="D1036" i="10" a="1"/>
  <c r="D1036" i="10" s="1"/>
  <c r="D1035" i="10" a="1"/>
  <c r="D1035" i="10" s="1"/>
  <c r="D1034" i="10" a="1"/>
  <c r="D1034" i="10" s="1"/>
  <c r="D1033" i="10" a="1"/>
  <c r="D1033" i="10" s="1"/>
  <c r="D1032" i="10" a="1"/>
  <c r="D1032" i="10" s="1"/>
  <c r="D1031" i="10" a="1"/>
  <c r="D1031" i="10" s="1"/>
  <c r="D1030" i="10" a="1"/>
  <c r="D1030" i="10" s="1"/>
  <c r="D1029" i="10" a="1"/>
  <c r="D1029" i="10" s="1"/>
  <c r="D1028" i="10" a="1"/>
  <c r="D1028" i="10" s="1"/>
  <c r="D1027" i="10" a="1"/>
  <c r="D1027" i="10" s="1"/>
  <c r="D1026" i="10" a="1"/>
  <c r="D1026" i="10" s="1"/>
  <c r="D1025" i="10" a="1"/>
  <c r="D1025" i="10" s="1"/>
  <c r="D1024" i="10" a="1"/>
  <c r="D1024" i="10" s="1"/>
  <c r="D1023" i="10" a="1"/>
  <c r="D1023" i="10" s="1"/>
  <c r="D1022" i="10" a="1"/>
  <c r="D1022" i="10" s="1"/>
  <c r="D1021" i="10" a="1"/>
  <c r="D1021" i="10" s="1"/>
  <c r="D1020" i="10" a="1"/>
  <c r="D1020" i="10" s="1"/>
  <c r="D1019" i="10" a="1"/>
  <c r="D1019" i="10" s="1"/>
  <c r="D1018" i="10" a="1"/>
  <c r="D1018" i="10" s="1"/>
  <c r="D1017" i="10" a="1"/>
  <c r="D1017" i="10" s="1"/>
  <c r="D1016" i="10" a="1"/>
  <c r="D1016" i="10" s="1"/>
  <c r="D1015" i="10" a="1"/>
  <c r="D1015" i="10" s="1"/>
  <c r="D1014" i="10" a="1"/>
  <c r="D1014" i="10" s="1"/>
  <c r="D1013" i="10" a="1"/>
  <c r="D1013" i="10" s="1"/>
  <c r="D1012" i="10" a="1"/>
  <c r="D1012" i="10" s="1"/>
  <c r="D1011" i="10" a="1"/>
  <c r="D1011" i="10" s="1"/>
  <c r="D1010" i="10" a="1"/>
  <c r="D1010" i="10" s="1"/>
  <c r="D1009" i="10" a="1"/>
  <c r="D1009" i="10" s="1"/>
  <c r="D1008" i="10" a="1"/>
  <c r="D1008" i="10" s="1"/>
  <c r="D1007" i="10" a="1"/>
  <c r="D1007" i="10" s="1"/>
  <c r="D1006" i="10" a="1"/>
  <c r="D1006" i="10" s="1"/>
  <c r="D1005" i="10" a="1"/>
  <c r="D1005" i="10" s="1"/>
  <c r="D1004" i="10" a="1"/>
  <c r="D1004" i="10" s="1"/>
  <c r="D1003" i="10" a="1"/>
  <c r="D1003" i="10" s="1"/>
  <c r="D1002" i="10" a="1"/>
  <c r="D1002" i="10" s="1"/>
  <c r="D1001" i="10" a="1"/>
  <c r="D1001" i="10" s="1"/>
  <c r="D1000" i="10" a="1"/>
  <c r="D1000" i="10" s="1"/>
  <c r="D999" i="10" a="1"/>
  <c r="D999" i="10" s="1"/>
  <c r="D998" i="10" a="1"/>
  <c r="D998" i="10" s="1"/>
  <c r="D997" i="10" a="1"/>
  <c r="D997" i="10" s="1"/>
  <c r="D996" i="10" a="1"/>
  <c r="D996" i="10" s="1"/>
  <c r="D995" i="10" a="1"/>
  <c r="D995" i="10" s="1"/>
  <c r="D994" i="10" a="1"/>
  <c r="D994" i="10" s="1"/>
  <c r="D993" i="10" a="1"/>
  <c r="D993" i="10" s="1"/>
  <c r="D992" i="10" a="1"/>
  <c r="D992" i="10" s="1"/>
  <c r="D991" i="10" a="1"/>
  <c r="D991" i="10" s="1"/>
  <c r="D990" i="10" a="1"/>
  <c r="D990" i="10" s="1"/>
  <c r="D989" i="10" a="1"/>
  <c r="D989" i="10" s="1"/>
  <c r="D988" i="10" a="1"/>
  <c r="D988" i="10" s="1"/>
  <c r="D987" i="10" a="1"/>
  <c r="D987" i="10" s="1"/>
  <c r="D986" i="10" a="1"/>
  <c r="D986" i="10" s="1"/>
  <c r="D985" i="10" a="1"/>
  <c r="D985" i="10" s="1"/>
  <c r="D984" i="10" a="1"/>
  <c r="D984" i="10" s="1"/>
  <c r="D983" i="10" a="1"/>
  <c r="D983" i="10" s="1"/>
  <c r="D982" i="10" a="1"/>
  <c r="D982" i="10" s="1"/>
  <c r="D981" i="10" a="1"/>
  <c r="D981" i="10" s="1"/>
  <c r="D980" i="10" a="1"/>
  <c r="D980" i="10" s="1"/>
  <c r="D979" i="10" a="1"/>
  <c r="D979" i="10" s="1"/>
  <c r="D978" i="10" a="1"/>
  <c r="D978" i="10" s="1"/>
  <c r="D977" i="10" a="1"/>
  <c r="D977" i="10" s="1"/>
  <c r="D976" i="10" a="1"/>
  <c r="D976" i="10" s="1"/>
  <c r="D975" i="10" a="1"/>
  <c r="D975" i="10" s="1"/>
  <c r="D974" i="10" a="1"/>
  <c r="D974" i="10" s="1"/>
  <c r="D973" i="10" a="1"/>
  <c r="D973" i="10" s="1"/>
  <c r="D972" i="10" a="1"/>
  <c r="D972" i="10" s="1"/>
  <c r="D971" i="10" a="1"/>
  <c r="D971" i="10" s="1"/>
  <c r="D970" i="10" a="1"/>
  <c r="D970" i="10" s="1"/>
  <c r="D969" i="10" a="1"/>
  <c r="D969" i="10" s="1"/>
  <c r="D968" i="10" a="1"/>
  <c r="D968" i="10" s="1"/>
  <c r="D967" i="10" a="1"/>
  <c r="D967" i="10" s="1"/>
  <c r="D966" i="10" a="1"/>
  <c r="D966" i="10" s="1"/>
  <c r="D965" i="10" a="1"/>
  <c r="D965" i="10" s="1"/>
  <c r="D964" i="10" a="1"/>
  <c r="D964" i="10" s="1"/>
  <c r="D963" i="10" a="1"/>
  <c r="D963" i="10" s="1"/>
  <c r="D962" i="10" a="1"/>
  <c r="D962" i="10" s="1"/>
  <c r="D961" i="10" a="1"/>
  <c r="D961" i="10" s="1"/>
  <c r="D960" i="10" a="1"/>
  <c r="D960" i="10" s="1"/>
  <c r="D959" i="10" a="1"/>
  <c r="D959" i="10" s="1"/>
  <c r="D958" i="10" a="1"/>
  <c r="D958" i="10" s="1"/>
  <c r="D957" i="10" a="1"/>
  <c r="D957" i="10" s="1"/>
  <c r="D956" i="10" a="1"/>
  <c r="D956" i="10" s="1"/>
  <c r="D955" i="10" a="1"/>
  <c r="D955" i="10" s="1"/>
  <c r="D954" i="10" a="1"/>
  <c r="D954" i="10" s="1"/>
  <c r="D953" i="10" a="1"/>
  <c r="D953" i="10" s="1"/>
  <c r="D952" i="10" a="1"/>
  <c r="D952" i="10" s="1"/>
  <c r="D951" i="10" a="1"/>
  <c r="D951" i="10" s="1"/>
  <c r="D950" i="10" a="1"/>
  <c r="D950" i="10" s="1"/>
  <c r="D949" i="10" a="1"/>
  <c r="D949" i="10" s="1"/>
  <c r="D948" i="10" a="1"/>
  <c r="D948" i="10" s="1"/>
  <c r="D947" i="10" a="1"/>
  <c r="D947" i="10" s="1"/>
  <c r="D946" i="10" a="1"/>
  <c r="D946" i="10" s="1"/>
  <c r="D945" i="10" a="1"/>
  <c r="D945" i="10" s="1"/>
  <c r="D944" i="10" a="1"/>
  <c r="D944" i="10" s="1"/>
  <c r="D943" i="10" a="1"/>
  <c r="D943" i="10" s="1"/>
  <c r="D942" i="10" a="1"/>
  <c r="D942" i="10" s="1"/>
  <c r="D941" i="10" a="1"/>
  <c r="D941" i="10" s="1"/>
  <c r="D940" i="10" a="1"/>
  <c r="D940" i="10" s="1"/>
  <c r="D939" i="10" a="1"/>
  <c r="D939" i="10" s="1"/>
  <c r="D938" i="10" a="1"/>
  <c r="D938" i="10" s="1"/>
  <c r="D937" i="10" a="1"/>
  <c r="D937" i="10" s="1"/>
  <c r="D936" i="10" a="1"/>
  <c r="D936" i="10" s="1"/>
  <c r="D935" i="10" a="1"/>
  <c r="D935" i="10" s="1"/>
  <c r="D934" i="10" a="1"/>
  <c r="D934" i="10" s="1"/>
  <c r="D933" i="10" a="1"/>
  <c r="D933" i="10" s="1"/>
  <c r="D932" i="10" a="1"/>
  <c r="D932" i="10" s="1"/>
  <c r="D931" i="10" a="1"/>
  <c r="D931" i="10" s="1"/>
  <c r="D930" i="10" a="1"/>
  <c r="D930" i="10" s="1"/>
  <c r="D929" i="10" a="1"/>
  <c r="D929" i="10" s="1"/>
  <c r="D928" i="10" a="1"/>
  <c r="D928" i="10" s="1"/>
  <c r="D927" i="10" a="1"/>
  <c r="D927" i="10" s="1"/>
  <c r="D926" i="10" a="1"/>
  <c r="D926" i="10" s="1"/>
  <c r="D925" i="10" a="1"/>
  <c r="D925" i="10" s="1"/>
  <c r="D924" i="10" a="1"/>
  <c r="D924" i="10" s="1"/>
  <c r="D923" i="10" a="1"/>
  <c r="D923" i="10" s="1"/>
  <c r="D922" i="10" a="1"/>
  <c r="D922" i="10" s="1"/>
  <c r="D921" i="10" a="1"/>
  <c r="D921" i="10" s="1"/>
  <c r="D920" i="10" a="1"/>
  <c r="D920" i="10" s="1"/>
  <c r="D919" i="10" a="1"/>
  <c r="D919" i="10" s="1"/>
  <c r="D918" i="10" a="1"/>
  <c r="D918" i="10" s="1"/>
  <c r="D917" i="10" a="1"/>
  <c r="D917" i="10" s="1"/>
  <c r="D916" i="10" a="1"/>
  <c r="D916" i="10" s="1"/>
  <c r="D915" i="10" a="1"/>
  <c r="D915" i="10" s="1"/>
  <c r="D914" i="10" a="1"/>
  <c r="D914" i="10" s="1"/>
  <c r="D913" i="10" a="1"/>
  <c r="D913" i="10" s="1"/>
  <c r="D912" i="10" a="1"/>
  <c r="D912" i="10" s="1"/>
  <c r="D911" i="10" a="1"/>
  <c r="D911" i="10" s="1"/>
  <c r="D910" i="10" a="1"/>
  <c r="D910" i="10" s="1"/>
  <c r="D909" i="10" a="1"/>
  <c r="D909" i="10" s="1"/>
  <c r="D908" i="10" a="1"/>
  <c r="D908" i="10" s="1"/>
  <c r="D907" i="10" a="1"/>
  <c r="D907" i="10" s="1"/>
  <c r="D906" i="10" a="1"/>
  <c r="D906" i="10" s="1"/>
  <c r="D905" i="10" a="1"/>
  <c r="D905" i="10" s="1"/>
  <c r="D904" i="10" a="1"/>
  <c r="D904" i="10" s="1"/>
  <c r="D903" i="10" a="1"/>
  <c r="D903" i="10" s="1"/>
  <c r="D902" i="10" a="1"/>
  <c r="D902" i="10" s="1"/>
  <c r="D901" i="10" a="1"/>
  <c r="D901" i="10" s="1"/>
  <c r="D900" i="10" a="1"/>
  <c r="D900" i="10" s="1"/>
  <c r="D899" i="10" a="1"/>
  <c r="D899" i="10" s="1"/>
  <c r="D898" i="10" a="1"/>
  <c r="D898" i="10" s="1"/>
  <c r="D897" i="10" a="1"/>
  <c r="D897" i="10" s="1"/>
  <c r="D896" i="10" a="1"/>
  <c r="D896" i="10" s="1"/>
  <c r="D895" i="10" a="1"/>
  <c r="D895" i="10" s="1"/>
  <c r="D894" i="10" a="1"/>
  <c r="D894" i="10" s="1"/>
  <c r="D893" i="10" a="1"/>
  <c r="D893" i="10" s="1"/>
  <c r="D892" i="10" a="1"/>
  <c r="D892" i="10" s="1"/>
  <c r="D891" i="10" a="1"/>
  <c r="D891" i="10" s="1"/>
  <c r="D890" i="10" a="1"/>
  <c r="D890" i="10" s="1"/>
  <c r="D889" i="10" a="1"/>
  <c r="D889" i="10" s="1"/>
  <c r="D888" i="10" a="1"/>
  <c r="D888" i="10" s="1"/>
  <c r="D887" i="10" a="1"/>
  <c r="D887" i="10" s="1"/>
  <c r="D886" i="10" a="1"/>
  <c r="D886" i="10" s="1"/>
  <c r="D885" i="10" a="1"/>
  <c r="D885" i="10" s="1"/>
  <c r="D884" i="10" a="1"/>
  <c r="D884" i="10" s="1"/>
  <c r="D883" i="10" a="1"/>
  <c r="D883" i="10" s="1"/>
  <c r="D882" i="10" a="1"/>
  <c r="D882" i="10" s="1"/>
  <c r="D881" i="10" a="1"/>
  <c r="D881" i="10" s="1"/>
  <c r="D880" i="10" a="1"/>
  <c r="D880" i="10" s="1"/>
  <c r="D879" i="10" a="1"/>
  <c r="D879" i="10" s="1"/>
  <c r="D878" i="10" a="1"/>
  <c r="D878" i="10" s="1"/>
  <c r="D877" i="10" a="1"/>
  <c r="D877" i="10" s="1"/>
  <c r="D876" i="10" a="1"/>
  <c r="D876" i="10" s="1"/>
  <c r="D875" i="10" a="1"/>
  <c r="D875" i="10" s="1"/>
  <c r="D874" i="10" a="1"/>
  <c r="D874" i="10" s="1"/>
  <c r="D873" i="10" a="1"/>
  <c r="D873" i="10" s="1"/>
  <c r="D872" i="10" a="1"/>
  <c r="D872" i="10" s="1"/>
  <c r="D871" i="10" a="1"/>
  <c r="D871" i="10" s="1"/>
  <c r="D870" i="10" a="1"/>
  <c r="D870" i="10" s="1"/>
  <c r="D869" i="10" a="1"/>
  <c r="D869" i="10" s="1"/>
  <c r="D868" i="10" a="1"/>
  <c r="D868" i="10" s="1"/>
  <c r="D867" i="10" a="1"/>
  <c r="D867" i="10" s="1"/>
  <c r="D866" i="10" a="1"/>
  <c r="D866" i="10" s="1"/>
  <c r="D865" i="10" a="1"/>
  <c r="D865" i="10" s="1"/>
  <c r="D864" i="10" a="1"/>
  <c r="D864" i="10" s="1"/>
  <c r="D863" i="10" a="1"/>
  <c r="D863" i="10" s="1"/>
  <c r="D862" i="10" a="1"/>
  <c r="D862" i="10" s="1"/>
  <c r="D861" i="10" a="1"/>
  <c r="D861" i="10" s="1"/>
  <c r="D860" i="10" a="1"/>
  <c r="D860" i="10" s="1"/>
  <c r="D859" i="10" a="1"/>
  <c r="D859" i="10" s="1"/>
  <c r="D858" i="10" a="1"/>
  <c r="D858" i="10" s="1"/>
  <c r="D857" i="10" a="1"/>
  <c r="D857" i="10" s="1"/>
  <c r="D856" i="10" a="1"/>
  <c r="D856" i="10" s="1"/>
  <c r="D855" i="10" a="1"/>
  <c r="D855" i="10" s="1"/>
  <c r="D854" i="10" a="1"/>
  <c r="D854" i="10" s="1"/>
  <c r="D853" i="10" a="1"/>
  <c r="D853" i="10" s="1"/>
  <c r="D852" i="10" a="1"/>
  <c r="D852" i="10" s="1"/>
  <c r="D851" i="10" a="1"/>
  <c r="D851" i="10" s="1"/>
  <c r="D850" i="10" a="1"/>
  <c r="D850" i="10" s="1"/>
  <c r="D849" i="10" a="1"/>
  <c r="D849" i="10" s="1"/>
  <c r="D848" i="10" a="1"/>
  <c r="D848" i="10" s="1"/>
  <c r="D847" i="10" a="1"/>
  <c r="D847" i="10" s="1"/>
  <c r="D846" i="10" a="1"/>
  <c r="D846" i="10" s="1"/>
  <c r="D845" i="10" a="1"/>
  <c r="D845" i="10" s="1"/>
  <c r="D844" i="10" a="1"/>
  <c r="D844" i="10" s="1"/>
  <c r="D843" i="10" a="1"/>
  <c r="D843" i="10" s="1"/>
  <c r="D842" i="10" a="1"/>
  <c r="D842" i="10" s="1"/>
  <c r="D841" i="10" a="1"/>
  <c r="D841" i="10" s="1"/>
  <c r="D840" i="10" a="1"/>
  <c r="D840" i="10" s="1"/>
  <c r="D839" i="10" a="1"/>
  <c r="D839" i="10" s="1"/>
  <c r="D838" i="10" a="1"/>
  <c r="D838" i="10" s="1"/>
  <c r="D837" i="10" a="1"/>
  <c r="D837" i="10" s="1"/>
  <c r="D836" i="10" a="1"/>
  <c r="D836" i="10" s="1"/>
  <c r="D835" i="10" a="1"/>
  <c r="D835" i="10" s="1"/>
  <c r="D834" i="10" a="1"/>
  <c r="D834" i="10" s="1"/>
  <c r="D833" i="10" a="1"/>
  <c r="D833" i="10" s="1"/>
  <c r="D832" i="10" a="1"/>
  <c r="D832" i="10" s="1"/>
  <c r="D831" i="10" a="1"/>
  <c r="D831" i="10" s="1"/>
  <c r="D830" i="10" a="1"/>
  <c r="D830" i="10" s="1"/>
  <c r="D829" i="10" a="1"/>
  <c r="D829" i="10" s="1"/>
  <c r="D828" i="10" a="1"/>
  <c r="D828" i="10" s="1"/>
  <c r="D827" i="10" a="1"/>
  <c r="D827" i="10" s="1"/>
  <c r="D826" i="10" a="1"/>
  <c r="D826" i="10" s="1"/>
  <c r="D825" i="10" a="1"/>
  <c r="D825" i="10" s="1"/>
  <c r="D824" i="10" a="1"/>
  <c r="D824" i="10" s="1"/>
  <c r="D823" i="10" a="1"/>
  <c r="D823" i="10" s="1"/>
  <c r="D822" i="10" a="1"/>
  <c r="D822" i="10" s="1"/>
  <c r="D821" i="10" a="1"/>
  <c r="D821" i="10" s="1"/>
  <c r="D820" i="10" a="1"/>
  <c r="D820" i="10" s="1"/>
  <c r="D819" i="10" a="1"/>
  <c r="D819" i="10" s="1"/>
  <c r="D818" i="10" a="1"/>
  <c r="D818" i="10" s="1"/>
  <c r="D817" i="10" a="1"/>
  <c r="D817" i="10" s="1"/>
  <c r="D816" i="10" a="1"/>
  <c r="D816" i="10" s="1"/>
  <c r="D815" i="10" a="1"/>
  <c r="D815" i="10" s="1"/>
  <c r="D814" i="10" a="1"/>
  <c r="D814" i="10" s="1"/>
  <c r="D813" i="10" a="1"/>
  <c r="D813" i="10" s="1"/>
  <c r="D812" i="10" a="1"/>
  <c r="D812" i="10" s="1"/>
  <c r="D811" i="10" a="1"/>
  <c r="D811" i="10" s="1"/>
  <c r="D810" i="10" a="1"/>
  <c r="D810" i="10" s="1"/>
  <c r="D809" i="10" a="1"/>
  <c r="D809" i="10" s="1"/>
  <c r="D808" i="10" a="1"/>
  <c r="D808" i="10" s="1"/>
  <c r="D807" i="10" a="1"/>
  <c r="D807" i="10" s="1"/>
  <c r="D806" i="10" a="1"/>
  <c r="D806" i="10" s="1"/>
  <c r="D805" i="10" a="1"/>
  <c r="D805" i="10" s="1"/>
  <c r="D804" i="10" a="1"/>
  <c r="D804" i="10" s="1"/>
  <c r="D803" i="10" a="1"/>
  <c r="D803" i="10" s="1"/>
  <c r="D802" i="10" a="1"/>
  <c r="D802" i="10" s="1"/>
  <c r="D801" i="10" a="1"/>
  <c r="D801" i="10" s="1"/>
  <c r="D800" i="10" a="1"/>
  <c r="D800" i="10" s="1"/>
  <c r="D799" i="10" a="1"/>
  <c r="D799" i="10" s="1"/>
  <c r="D798" i="10" a="1"/>
  <c r="D798" i="10" s="1"/>
  <c r="D797" i="10" a="1"/>
  <c r="D797" i="10" s="1"/>
  <c r="D796" i="10" a="1"/>
  <c r="D796" i="10" s="1"/>
  <c r="D795" i="10" a="1"/>
  <c r="D795" i="10" s="1"/>
  <c r="D794" i="10" a="1"/>
  <c r="D794" i="10" s="1"/>
  <c r="D793" i="10" a="1"/>
  <c r="D793" i="10" s="1"/>
  <c r="D792" i="10" a="1"/>
  <c r="D792" i="10" s="1"/>
  <c r="D791" i="10" a="1"/>
  <c r="D791" i="10" s="1"/>
  <c r="D790" i="10" a="1"/>
  <c r="D790" i="10" s="1"/>
  <c r="D789" i="10" a="1"/>
  <c r="D789" i="10" s="1"/>
  <c r="D788" i="10" a="1"/>
  <c r="D788" i="10" s="1"/>
  <c r="D787" i="10" a="1"/>
  <c r="D787" i="10" s="1"/>
  <c r="D786" i="10" a="1"/>
  <c r="D786" i="10" s="1"/>
  <c r="D785" i="10" a="1"/>
  <c r="D785" i="10" s="1"/>
  <c r="D784" i="10" a="1"/>
  <c r="D784" i="10" s="1"/>
  <c r="D783" i="10" a="1"/>
  <c r="D783" i="10" s="1"/>
  <c r="D782" i="10" a="1"/>
  <c r="D782" i="10" s="1"/>
  <c r="D781" i="10" a="1"/>
  <c r="D781" i="10" s="1"/>
  <c r="D780" i="10" a="1"/>
  <c r="D780" i="10" s="1"/>
  <c r="D779" i="10" a="1"/>
  <c r="D779" i="10" s="1"/>
  <c r="D778" i="10" a="1"/>
  <c r="D778" i="10" s="1"/>
  <c r="D777" i="10" a="1"/>
  <c r="D777" i="10" s="1"/>
  <c r="D776" i="10" a="1"/>
  <c r="D776" i="10" s="1"/>
  <c r="D775" i="10" a="1"/>
  <c r="D775" i="10" s="1"/>
  <c r="D774" i="10" a="1"/>
  <c r="D774" i="10" s="1"/>
  <c r="D773" i="10" a="1"/>
  <c r="D773" i="10" s="1"/>
  <c r="D772" i="10" a="1"/>
  <c r="D772" i="10" s="1"/>
  <c r="D771" i="10" a="1"/>
  <c r="D771" i="10" s="1"/>
  <c r="D770" i="10" a="1"/>
  <c r="D770" i="10" s="1"/>
  <c r="D769" i="10" a="1"/>
  <c r="D769" i="10" s="1"/>
  <c r="D768" i="10" a="1"/>
  <c r="D768" i="10" s="1"/>
  <c r="D767" i="10" a="1"/>
  <c r="D767" i="10" s="1"/>
  <c r="D766" i="10" a="1"/>
  <c r="D766" i="10" s="1"/>
  <c r="D765" i="10" a="1"/>
  <c r="D765" i="10" s="1"/>
  <c r="D764" i="10" a="1"/>
  <c r="D764" i="10" s="1"/>
  <c r="D763" i="10" a="1"/>
  <c r="D763" i="10" s="1"/>
  <c r="D762" i="10" a="1"/>
  <c r="D762" i="10" s="1"/>
  <c r="D761" i="10" a="1"/>
  <c r="D761" i="10" s="1"/>
  <c r="D760" i="10" a="1"/>
  <c r="D760" i="10" s="1"/>
  <c r="D759" i="10" a="1"/>
  <c r="D759" i="10" s="1"/>
  <c r="D758" i="10" a="1"/>
  <c r="D758" i="10" s="1"/>
  <c r="D757" i="10" a="1"/>
  <c r="D757" i="10" s="1"/>
  <c r="D756" i="10" a="1"/>
  <c r="D756" i="10" s="1"/>
  <c r="D755" i="10" a="1"/>
  <c r="D755" i="10" s="1"/>
  <c r="D754" i="10" a="1"/>
  <c r="D754" i="10" s="1"/>
  <c r="D753" i="10" a="1"/>
  <c r="D753" i="10" s="1"/>
  <c r="D752" i="10" a="1"/>
  <c r="D752" i="10" s="1"/>
  <c r="D751" i="10" a="1"/>
  <c r="D751" i="10" s="1"/>
  <c r="D750" i="10" a="1"/>
  <c r="D750" i="10" s="1"/>
  <c r="D749" i="10" a="1"/>
  <c r="D749" i="10" s="1"/>
  <c r="D748" i="10" a="1"/>
  <c r="D748" i="10" s="1"/>
  <c r="D747" i="10" a="1"/>
  <c r="D747" i="10" s="1"/>
  <c r="D746" i="10" a="1"/>
  <c r="D746" i="10" s="1"/>
  <c r="D745" i="10" a="1"/>
  <c r="D745" i="10" s="1"/>
  <c r="D744" i="10" a="1"/>
  <c r="D744" i="10" s="1"/>
  <c r="D743" i="10" a="1"/>
  <c r="D743" i="10" s="1"/>
  <c r="D742" i="10" a="1"/>
  <c r="D742" i="10" s="1"/>
  <c r="D741" i="10" a="1"/>
  <c r="D741" i="10" s="1"/>
  <c r="D740" i="10" a="1"/>
  <c r="D740" i="10" s="1"/>
  <c r="D739" i="10" a="1"/>
  <c r="D739" i="10" s="1"/>
  <c r="D738" i="10" a="1"/>
  <c r="D738" i="10" s="1"/>
  <c r="D737" i="10" a="1"/>
  <c r="D737" i="10" s="1"/>
  <c r="D736" i="10" a="1"/>
  <c r="D736" i="10" s="1"/>
  <c r="D735" i="10" a="1"/>
  <c r="D735" i="10" s="1"/>
  <c r="D734" i="10" a="1"/>
  <c r="D734" i="10" s="1"/>
  <c r="D733" i="10" a="1"/>
  <c r="D733" i="10" s="1"/>
  <c r="D732" i="10" a="1"/>
  <c r="D732" i="10" s="1"/>
  <c r="D731" i="10" a="1"/>
  <c r="D731" i="10" s="1"/>
  <c r="D730" i="10" a="1"/>
  <c r="D730" i="10" s="1"/>
  <c r="D729" i="10" a="1"/>
  <c r="D729" i="10" s="1"/>
  <c r="D728" i="10" a="1"/>
  <c r="D728" i="10" s="1"/>
  <c r="D727" i="10" a="1"/>
  <c r="D727" i="10" s="1"/>
  <c r="D726" i="10" a="1"/>
  <c r="D726" i="10" s="1"/>
  <c r="D725" i="10" a="1"/>
  <c r="D725" i="10" s="1"/>
  <c r="D724" i="10" a="1"/>
  <c r="D724" i="10" s="1"/>
  <c r="D723" i="10" a="1"/>
  <c r="D723" i="10" s="1"/>
  <c r="D722" i="10" a="1"/>
  <c r="D722" i="10" s="1"/>
  <c r="D721" i="10" a="1"/>
  <c r="D721" i="10" s="1"/>
  <c r="D720" i="10" a="1"/>
  <c r="D720" i="10" s="1"/>
  <c r="D719" i="10" a="1"/>
  <c r="D719" i="10" s="1"/>
  <c r="D718" i="10" a="1"/>
  <c r="D718" i="10" s="1"/>
  <c r="D717" i="10" a="1"/>
  <c r="D717" i="10" s="1"/>
  <c r="D716" i="10" a="1"/>
  <c r="D716" i="10" s="1"/>
  <c r="D715" i="10" a="1"/>
  <c r="D715" i="10" s="1"/>
  <c r="D714" i="10" a="1"/>
  <c r="D714" i="10" s="1"/>
  <c r="D713" i="10" a="1"/>
  <c r="D713" i="10" s="1"/>
  <c r="D712" i="10" a="1"/>
  <c r="D712" i="10" s="1"/>
  <c r="D711" i="10" a="1"/>
  <c r="D711" i="10" s="1"/>
  <c r="D710" i="10" a="1"/>
  <c r="D710" i="10" s="1"/>
  <c r="D709" i="10" a="1"/>
  <c r="D709" i="10" s="1"/>
  <c r="D708" i="10" a="1"/>
  <c r="D708" i="10" s="1"/>
  <c r="D707" i="10" a="1"/>
  <c r="D707" i="10" s="1"/>
  <c r="D706" i="10" a="1"/>
  <c r="D706" i="10" s="1"/>
  <c r="D705" i="10" a="1"/>
  <c r="D705" i="10" s="1"/>
  <c r="D704" i="10" a="1"/>
  <c r="D704" i="10" s="1"/>
  <c r="D703" i="10" a="1"/>
  <c r="D703" i="10" s="1"/>
  <c r="D702" i="10" a="1"/>
  <c r="D702" i="10" s="1"/>
  <c r="D701" i="10" a="1"/>
  <c r="D701" i="10" s="1"/>
  <c r="D700" i="10" a="1"/>
  <c r="D700" i="10" s="1"/>
  <c r="D699" i="10" a="1"/>
  <c r="D699" i="10" s="1"/>
  <c r="D698" i="10" a="1"/>
  <c r="D698" i="10" s="1"/>
  <c r="D697" i="10" a="1"/>
  <c r="D697" i="10" s="1"/>
  <c r="D696" i="10" a="1"/>
  <c r="D696" i="10" s="1"/>
  <c r="D695" i="10" a="1"/>
  <c r="D695" i="10" s="1"/>
  <c r="D694" i="10" a="1"/>
  <c r="D694" i="10" s="1"/>
  <c r="D693" i="10" a="1"/>
  <c r="D693" i="10" s="1"/>
  <c r="D692" i="10" a="1"/>
  <c r="D692" i="10" s="1"/>
  <c r="D691" i="10" a="1"/>
  <c r="D691" i="10" s="1"/>
  <c r="D690" i="10" a="1"/>
  <c r="D690" i="10" s="1"/>
  <c r="D689" i="10" a="1"/>
  <c r="D689" i="10" s="1"/>
  <c r="D688" i="10" a="1"/>
  <c r="D688" i="10" s="1"/>
  <c r="D687" i="10" a="1"/>
  <c r="D687" i="10" s="1"/>
  <c r="D686" i="10" a="1"/>
  <c r="D686" i="10" s="1"/>
  <c r="D685" i="10" a="1"/>
  <c r="D685" i="10" s="1"/>
  <c r="D684" i="10" a="1"/>
  <c r="D684" i="10" s="1"/>
  <c r="D683" i="10" a="1"/>
  <c r="D683" i="10" s="1"/>
  <c r="D682" i="10" a="1"/>
  <c r="D682" i="10" s="1"/>
  <c r="D681" i="10" a="1"/>
  <c r="D681" i="10" s="1"/>
  <c r="D680" i="10" a="1"/>
  <c r="D680" i="10" s="1"/>
  <c r="D679" i="10" a="1"/>
  <c r="D679" i="10" s="1"/>
  <c r="D678" i="10" a="1"/>
  <c r="D678" i="10" s="1"/>
  <c r="D677" i="10" a="1"/>
  <c r="D677" i="10" s="1"/>
  <c r="D676" i="10" a="1"/>
  <c r="D676" i="10" s="1"/>
  <c r="D675" i="10" a="1"/>
  <c r="D675" i="10" s="1"/>
  <c r="D674" i="10" a="1"/>
  <c r="D674" i="10" s="1"/>
  <c r="D673" i="10" a="1"/>
  <c r="D673" i="10" s="1"/>
  <c r="D672" i="10" a="1"/>
  <c r="D672" i="10" s="1"/>
  <c r="D671" i="10" a="1"/>
  <c r="D671" i="10" s="1"/>
  <c r="D670" i="10" a="1"/>
  <c r="D670" i="10" s="1"/>
  <c r="D669" i="10" a="1"/>
  <c r="D669" i="10" s="1"/>
  <c r="D668" i="10" a="1"/>
  <c r="D668" i="10" s="1"/>
  <c r="D667" i="10" a="1"/>
  <c r="D667" i="10" s="1"/>
  <c r="D666" i="10" a="1"/>
  <c r="D666" i="10" s="1"/>
  <c r="D665" i="10" a="1"/>
  <c r="D665" i="10" s="1"/>
  <c r="D664" i="10" a="1"/>
  <c r="D664" i="10" s="1"/>
  <c r="D663" i="10" a="1"/>
  <c r="D663" i="10" s="1"/>
  <c r="D662" i="10" a="1"/>
  <c r="D662" i="10" s="1"/>
  <c r="D661" i="10" a="1"/>
  <c r="D661" i="10" s="1"/>
  <c r="D660" i="10" a="1"/>
  <c r="D660" i="10" s="1"/>
  <c r="D659" i="10" a="1"/>
  <c r="D659" i="10" s="1"/>
  <c r="D658" i="10" a="1"/>
  <c r="D658" i="10" s="1"/>
  <c r="D657" i="10" a="1"/>
  <c r="D657" i="10" s="1"/>
  <c r="D656" i="10" a="1"/>
  <c r="D656" i="10" s="1"/>
  <c r="D655" i="10" a="1"/>
  <c r="D655" i="10" s="1"/>
  <c r="D654" i="10" a="1"/>
  <c r="D654" i="10" s="1"/>
  <c r="D653" i="10" a="1"/>
  <c r="D653" i="10" s="1"/>
  <c r="D652" i="10" a="1"/>
  <c r="D652" i="10" s="1"/>
  <c r="D651" i="10" a="1"/>
  <c r="D651" i="10" s="1"/>
  <c r="D650" i="10" a="1"/>
  <c r="D650" i="10" s="1"/>
  <c r="D649" i="10" a="1"/>
  <c r="D649" i="10" s="1"/>
  <c r="D648" i="10" a="1"/>
  <c r="D648" i="10" s="1"/>
  <c r="D647" i="10" a="1"/>
  <c r="D647" i="10" s="1"/>
  <c r="D646" i="10" a="1"/>
  <c r="D646" i="10" s="1"/>
  <c r="D645" i="10" a="1"/>
  <c r="D645" i="10" s="1"/>
  <c r="D644" i="10" a="1"/>
  <c r="D644" i="10" s="1"/>
  <c r="D643" i="10" a="1"/>
  <c r="D643" i="10" s="1"/>
  <c r="D642" i="10" a="1"/>
  <c r="D642" i="10" s="1"/>
  <c r="D641" i="10" a="1"/>
  <c r="D641" i="10" s="1"/>
  <c r="D640" i="10" a="1"/>
  <c r="D640" i="10" s="1"/>
  <c r="D639" i="10" a="1"/>
  <c r="D639" i="10" s="1"/>
  <c r="D638" i="10" a="1"/>
  <c r="D638" i="10" s="1"/>
  <c r="D637" i="10" a="1"/>
  <c r="D637" i="10" s="1"/>
  <c r="D636" i="10" a="1"/>
  <c r="D636" i="10" s="1"/>
  <c r="D635" i="10" a="1"/>
  <c r="D635" i="10" s="1"/>
  <c r="D634" i="10" a="1"/>
  <c r="D634" i="10" s="1"/>
  <c r="D633" i="10" a="1"/>
  <c r="D633" i="10" s="1"/>
  <c r="D632" i="10" a="1"/>
  <c r="D632" i="10" s="1"/>
  <c r="D631" i="10" a="1"/>
  <c r="D631" i="10" s="1"/>
  <c r="D630" i="10" a="1"/>
  <c r="D630" i="10" s="1"/>
  <c r="D629" i="10" a="1"/>
  <c r="D629" i="10" s="1"/>
  <c r="D628" i="10" a="1"/>
  <c r="D628" i="10" s="1"/>
  <c r="D627" i="10" a="1"/>
  <c r="D627" i="10" s="1"/>
  <c r="D626" i="10" a="1"/>
  <c r="D626" i="10" s="1"/>
  <c r="D625" i="10" a="1"/>
  <c r="D625" i="10" s="1"/>
  <c r="D624" i="10" a="1"/>
  <c r="D624" i="10" s="1"/>
  <c r="D623" i="10" a="1"/>
  <c r="D623" i="10" s="1"/>
  <c r="D622" i="10" a="1"/>
  <c r="D622" i="10" s="1"/>
  <c r="D621" i="10" a="1"/>
  <c r="D621" i="10" s="1"/>
  <c r="D620" i="10" a="1"/>
  <c r="D620" i="10" s="1"/>
  <c r="D619" i="10" a="1"/>
  <c r="D619" i="10" s="1"/>
  <c r="D618" i="10" a="1"/>
  <c r="D618" i="10" s="1"/>
  <c r="D617" i="10" a="1"/>
  <c r="D617" i="10" s="1"/>
  <c r="D616" i="10" a="1"/>
  <c r="D616" i="10" s="1"/>
  <c r="D615" i="10" a="1"/>
  <c r="D615" i="10" s="1"/>
  <c r="D614" i="10" a="1"/>
  <c r="D614" i="10" s="1"/>
  <c r="D613" i="10" a="1"/>
  <c r="D613" i="10" s="1"/>
  <c r="D612" i="10" a="1"/>
  <c r="D612" i="10" s="1"/>
  <c r="D611" i="10" a="1"/>
  <c r="D611" i="10" s="1"/>
  <c r="D610" i="10" a="1"/>
  <c r="D610" i="10" s="1"/>
  <c r="D609" i="10" a="1"/>
  <c r="D609" i="10" s="1"/>
  <c r="D608" i="10" a="1"/>
  <c r="D608" i="10" s="1"/>
  <c r="D607" i="10" a="1"/>
  <c r="D607" i="10" s="1"/>
  <c r="D606" i="10" a="1"/>
  <c r="D606" i="10" s="1"/>
  <c r="D605" i="10" a="1"/>
  <c r="D605" i="10" s="1"/>
  <c r="D604" i="10" a="1"/>
  <c r="D604" i="10" s="1"/>
  <c r="D603" i="10" a="1"/>
  <c r="D603" i="10" s="1"/>
  <c r="D602" i="10" a="1"/>
  <c r="D602" i="10" s="1"/>
  <c r="D601" i="10" a="1"/>
  <c r="D601" i="10" s="1"/>
  <c r="D600" i="10" a="1"/>
  <c r="D600" i="10" s="1"/>
  <c r="D599" i="10" a="1"/>
  <c r="D599" i="10" s="1"/>
  <c r="D598" i="10" a="1"/>
  <c r="D598" i="10" s="1"/>
  <c r="D597" i="10" a="1"/>
  <c r="D597" i="10" s="1"/>
  <c r="D596" i="10" a="1"/>
  <c r="D596" i="10" s="1"/>
  <c r="D595" i="10" a="1"/>
  <c r="D595" i="10" s="1"/>
  <c r="D594" i="10" a="1"/>
  <c r="D594" i="10" s="1"/>
  <c r="D593" i="10" a="1"/>
  <c r="D593" i="10" s="1"/>
  <c r="D592" i="10" a="1"/>
  <c r="D592" i="10" s="1"/>
  <c r="D591" i="10" a="1"/>
  <c r="D591" i="10" s="1"/>
  <c r="D590" i="10" a="1"/>
  <c r="D590" i="10" s="1"/>
  <c r="D589" i="10" a="1"/>
  <c r="D589" i="10" s="1"/>
  <c r="D588" i="10" a="1"/>
  <c r="D588" i="10" s="1"/>
  <c r="D587" i="10" a="1"/>
  <c r="D587" i="10" s="1"/>
  <c r="D586" i="10" a="1"/>
  <c r="D586" i="10" s="1"/>
  <c r="D585" i="10" a="1"/>
  <c r="D585" i="10" s="1"/>
  <c r="D584" i="10" a="1"/>
  <c r="D584" i="10" s="1"/>
  <c r="D583" i="10" a="1"/>
  <c r="D583" i="10" s="1"/>
  <c r="D582" i="10" a="1"/>
  <c r="D582" i="10" s="1"/>
  <c r="D581" i="10" a="1"/>
  <c r="D581" i="10" s="1"/>
  <c r="D580" i="10" a="1"/>
  <c r="D580" i="10" s="1"/>
  <c r="D579" i="10" a="1"/>
  <c r="D579" i="10" s="1"/>
  <c r="D578" i="10" a="1"/>
  <c r="D578" i="10" s="1"/>
  <c r="D577" i="10" a="1"/>
  <c r="D577" i="10" s="1"/>
  <c r="D576" i="10" a="1"/>
  <c r="D576" i="10" s="1"/>
  <c r="D575" i="10" a="1"/>
  <c r="D575" i="10" s="1"/>
  <c r="D574" i="10" a="1"/>
  <c r="D574" i="10" s="1"/>
  <c r="D573" i="10" a="1"/>
  <c r="D573" i="10" s="1"/>
  <c r="D572" i="10" a="1"/>
  <c r="D572" i="10" s="1"/>
  <c r="D571" i="10" a="1"/>
  <c r="D571" i="10" s="1"/>
  <c r="D570" i="10" a="1"/>
  <c r="D570" i="10" s="1"/>
  <c r="D569" i="10" a="1"/>
  <c r="D569" i="10" s="1"/>
  <c r="D568" i="10" a="1"/>
  <c r="D568" i="10" s="1"/>
  <c r="D567" i="10" a="1"/>
  <c r="D567" i="10" s="1"/>
  <c r="D566" i="10" a="1"/>
  <c r="D566" i="10" s="1"/>
  <c r="D565" i="10" a="1"/>
  <c r="D565" i="10" s="1"/>
  <c r="D564" i="10" a="1"/>
  <c r="D564" i="10" s="1"/>
  <c r="D563" i="10" a="1"/>
  <c r="D563" i="10" s="1"/>
  <c r="D562" i="10" a="1"/>
  <c r="D562" i="10" s="1"/>
  <c r="D561" i="10" a="1"/>
  <c r="D561" i="10" s="1"/>
  <c r="D560" i="10" a="1"/>
  <c r="D560" i="10" s="1"/>
  <c r="D559" i="10" a="1"/>
  <c r="D559" i="10" s="1"/>
  <c r="D558" i="10" a="1"/>
  <c r="D558" i="10" s="1"/>
  <c r="D557" i="10" a="1"/>
  <c r="D557" i="10" s="1"/>
  <c r="D556" i="10" a="1"/>
  <c r="D556" i="10" s="1"/>
  <c r="D555" i="10" a="1"/>
  <c r="D555" i="10" s="1"/>
  <c r="D554" i="10" a="1"/>
  <c r="D554" i="10" s="1"/>
  <c r="D553" i="10" a="1"/>
  <c r="D553" i="10" s="1"/>
  <c r="D552" i="10" a="1"/>
  <c r="D552" i="10" s="1"/>
  <c r="D551" i="10" a="1"/>
  <c r="D551" i="10" s="1"/>
  <c r="D550" i="10" a="1"/>
  <c r="D550" i="10" s="1"/>
  <c r="D549" i="10" a="1"/>
  <c r="D549" i="10" s="1"/>
  <c r="D548" i="10" a="1"/>
  <c r="D548" i="10" s="1"/>
  <c r="D547" i="10" a="1"/>
  <c r="D547" i="10" s="1"/>
  <c r="D546" i="10" a="1"/>
  <c r="D546" i="10" s="1"/>
  <c r="D545" i="10" a="1"/>
  <c r="D545" i="10" s="1"/>
  <c r="D544" i="10" a="1"/>
  <c r="D544" i="10" s="1"/>
  <c r="D543" i="10" a="1"/>
  <c r="D543" i="10" s="1"/>
  <c r="D542" i="10" a="1"/>
  <c r="D542" i="10" s="1"/>
  <c r="D541" i="10" a="1"/>
  <c r="D541" i="10" s="1"/>
  <c r="D540" i="10" a="1"/>
  <c r="D540" i="10" s="1"/>
  <c r="D539" i="10" a="1"/>
  <c r="D539" i="10" s="1"/>
  <c r="D538" i="10" a="1"/>
  <c r="D538" i="10" s="1"/>
  <c r="D537" i="10" a="1"/>
  <c r="D537" i="10" s="1"/>
  <c r="D536" i="10" a="1"/>
  <c r="D536" i="10" s="1"/>
  <c r="D535" i="10" a="1"/>
  <c r="D535" i="10" s="1"/>
  <c r="D534" i="10" a="1"/>
  <c r="D534" i="10" s="1"/>
  <c r="D533" i="10" a="1"/>
  <c r="D533" i="10" s="1"/>
  <c r="D532" i="10" a="1"/>
  <c r="D532" i="10" s="1"/>
  <c r="D531" i="10" a="1"/>
  <c r="D531" i="10" s="1"/>
  <c r="D530" i="10" a="1"/>
  <c r="D530" i="10" s="1"/>
  <c r="D529" i="10" a="1"/>
  <c r="D529" i="10" s="1"/>
  <c r="D528" i="10" a="1"/>
  <c r="D528" i="10" s="1"/>
  <c r="D527" i="10" a="1"/>
  <c r="D527" i="10" s="1"/>
  <c r="D526" i="10" a="1"/>
  <c r="D526" i="10" s="1"/>
  <c r="D525" i="10" a="1"/>
  <c r="D525" i="10" s="1"/>
  <c r="D524" i="10" a="1"/>
  <c r="D524" i="10" s="1"/>
  <c r="D523" i="10" a="1"/>
  <c r="D523" i="10" s="1"/>
  <c r="D522" i="10" a="1"/>
  <c r="D522" i="10" s="1"/>
  <c r="D521" i="10" a="1"/>
  <c r="D521" i="10" s="1"/>
  <c r="D520" i="10" a="1"/>
  <c r="D520" i="10" s="1"/>
  <c r="D519" i="10" a="1"/>
  <c r="D519" i="10" s="1"/>
  <c r="D518" i="10" a="1"/>
  <c r="D518" i="10" s="1"/>
  <c r="D517" i="10" a="1"/>
  <c r="D517" i="10" s="1"/>
  <c r="D516" i="10" a="1"/>
  <c r="D516" i="10" s="1"/>
  <c r="D515" i="10" a="1"/>
  <c r="D515" i="10" s="1"/>
  <c r="D514" i="10" a="1"/>
  <c r="D514" i="10" s="1"/>
  <c r="D513" i="10" a="1"/>
  <c r="D513" i="10" s="1"/>
  <c r="D512" i="10" a="1"/>
  <c r="D512" i="10" s="1"/>
  <c r="D511" i="10" a="1"/>
  <c r="D511" i="10" s="1"/>
  <c r="D510" i="10" a="1"/>
  <c r="D510" i="10" s="1"/>
  <c r="D509" i="10" a="1"/>
  <c r="D509" i="10" s="1"/>
  <c r="D508" i="10" a="1"/>
  <c r="D508" i="10" s="1"/>
  <c r="D507" i="10" a="1"/>
  <c r="D507" i="10" s="1"/>
  <c r="D506" i="10" a="1"/>
  <c r="D506" i="10" s="1"/>
  <c r="D505" i="10" a="1"/>
  <c r="D505" i="10" s="1"/>
  <c r="D504" i="10" a="1"/>
  <c r="D504" i="10" s="1"/>
  <c r="D503" i="10" a="1"/>
  <c r="D503" i="10" s="1"/>
  <c r="D502" i="10" a="1"/>
  <c r="D502" i="10" s="1"/>
  <c r="D501" i="10" a="1"/>
  <c r="D501" i="10" s="1"/>
  <c r="D500" i="10" a="1"/>
  <c r="D500" i="10" s="1"/>
  <c r="D499" i="10" a="1"/>
  <c r="D499" i="10" s="1"/>
  <c r="D498" i="10" a="1"/>
  <c r="D498" i="10" s="1"/>
  <c r="D497" i="10" a="1"/>
  <c r="D497" i="10" s="1"/>
  <c r="D496" i="10" a="1"/>
  <c r="D496" i="10" s="1"/>
  <c r="D495" i="10" a="1"/>
  <c r="D495" i="10" s="1"/>
  <c r="D494" i="10" a="1"/>
  <c r="D494" i="10" s="1"/>
  <c r="D493" i="10" a="1"/>
  <c r="D493" i="10" s="1"/>
  <c r="D492" i="10" a="1"/>
  <c r="D492" i="10" s="1"/>
  <c r="D491" i="10" a="1"/>
  <c r="D491" i="10" s="1"/>
  <c r="D490" i="10" a="1"/>
  <c r="D490" i="10" s="1"/>
  <c r="D489" i="10" a="1"/>
  <c r="D489" i="10" s="1"/>
  <c r="D488" i="10" a="1"/>
  <c r="D488" i="10" s="1"/>
  <c r="D487" i="10" a="1"/>
  <c r="D487" i="10" s="1"/>
  <c r="D486" i="10" a="1"/>
  <c r="D486" i="10" s="1"/>
  <c r="D485" i="10" a="1"/>
  <c r="D485" i="10" s="1"/>
  <c r="D484" i="10" a="1"/>
  <c r="D484" i="10" s="1"/>
  <c r="D483" i="10" a="1"/>
  <c r="D483" i="10" s="1"/>
  <c r="D482" i="10" a="1"/>
  <c r="D482" i="10" s="1"/>
  <c r="D481" i="10" a="1"/>
  <c r="D481" i="10" s="1"/>
  <c r="D480" i="10" a="1"/>
  <c r="D480" i="10" s="1"/>
  <c r="D479" i="10" a="1"/>
  <c r="D479" i="10" s="1"/>
  <c r="D478" i="10" a="1"/>
  <c r="D478" i="10" s="1"/>
  <c r="D477" i="10" a="1"/>
  <c r="D477" i="10" s="1"/>
  <c r="D476" i="10" a="1"/>
  <c r="D476" i="10" s="1"/>
  <c r="D475" i="10" a="1"/>
  <c r="D475" i="10" s="1"/>
  <c r="D474" i="10" a="1"/>
  <c r="D474" i="10" s="1"/>
  <c r="D473" i="10" a="1"/>
  <c r="D473" i="10" s="1"/>
  <c r="D472" i="10" a="1"/>
  <c r="D472" i="10" s="1"/>
  <c r="D471" i="10" a="1"/>
  <c r="D471" i="10" s="1"/>
  <c r="D470" i="10" a="1"/>
  <c r="D470" i="10" s="1"/>
  <c r="D469" i="10" a="1"/>
  <c r="D469" i="10" s="1"/>
  <c r="D468" i="10" a="1"/>
  <c r="D468" i="10" s="1"/>
  <c r="D467" i="10" a="1"/>
  <c r="D467" i="10" s="1"/>
  <c r="D466" i="10" a="1"/>
  <c r="D466" i="10" s="1"/>
  <c r="D465" i="10" a="1"/>
  <c r="D465" i="10" s="1"/>
  <c r="D464" i="10" a="1"/>
  <c r="D464" i="10" s="1"/>
  <c r="D463" i="10" a="1"/>
  <c r="D463" i="10" s="1"/>
  <c r="D462" i="10" a="1"/>
  <c r="D462" i="10" s="1"/>
  <c r="D461" i="10" a="1"/>
  <c r="D461" i="10" s="1"/>
  <c r="D460" i="10" a="1"/>
  <c r="D460" i="10" s="1"/>
  <c r="D459" i="10" a="1"/>
  <c r="D459" i="10" s="1"/>
  <c r="D458" i="10" a="1"/>
  <c r="D458" i="10" s="1"/>
  <c r="D457" i="10" a="1"/>
  <c r="D457" i="10" s="1"/>
  <c r="D456" i="10" a="1"/>
  <c r="D456" i="10" s="1"/>
  <c r="D455" i="10" a="1"/>
  <c r="D455" i="10" s="1"/>
  <c r="D454" i="10" a="1"/>
  <c r="D454" i="10" s="1"/>
  <c r="D453" i="10" a="1"/>
  <c r="D453" i="10" s="1"/>
  <c r="D452" i="10" a="1"/>
  <c r="D452" i="10" s="1"/>
  <c r="D451" i="10" a="1"/>
  <c r="D451" i="10" s="1"/>
  <c r="D450" i="10" a="1"/>
  <c r="D450" i="10" s="1"/>
  <c r="D449" i="10" a="1"/>
  <c r="D449" i="10" s="1"/>
  <c r="D448" i="10" a="1"/>
  <c r="D448" i="10" s="1"/>
  <c r="D447" i="10" a="1"/>
  <c r="D447" i="10" s="1"/>
  <c r="D446" i="10" a="1"/>
  <c r="D446" i="10" s="1"/>
  <c r="D445" i="10" a="1"/>
  <c r="D445" i="10" s="1"/>
  <c r="D444" i="10" a="1"/>
  <c r="D444" i="10" s="1"/>
  <c r="D443" i="10" a="1"/>
  <c r="D443" i="10" s="1"/>
  <c r="D442" i="10" a="1"/>
  <c r="D442" i="10" s="1"/>
  <c r="D441" i="10" a="1"/>
  <c r="D441" i="10" s="1"/>
  <c r="D440" i="10" a="1"/>
  <c r="D440" i="10" s="1"/>
  <c r="D439" i="10" a="1"/>
  <c r="D439" i="10" s="1"/>
  <c r="D438" i="10" a="1"/>
  <c r="D438" i="10" s="1"/>
  <c r="D437" i="10" a="1"/>
  <c r="D437" i="10" s="1"/>
  <c r="D436" i="10" a="1"/>
  <c r="D436" i="10" s="1"/>
  <c r="D435" i="10" a="1"/>
  <c r="D435" i="10" s="1"/>
  <c r="D434" i="10" a="1"/>
  <c r="D434" i="10" s="1"/>
  <c r="D433" i="10" a="1"/>
  <c r="D433" i="10" s="1"/>
  <c r="D432" i="10" a="1"/>
  <c r="D432" i="10" s="1"/>
  <c r="D431" i="10" a="1"/>
  <c r="D431" i="10" s="1"/>
  <c r="D430" i="10" a="1"/>
  <c r="D430" i="10" s="1"/>
  <c r="D429" i="10" a="1"/>
  <c r="D429" i="10" s="1"/>
  <c r="D428" i="10" a="1"/>
  <c r="D428" i="10" s="1"/>
  <c r="D427" i="10" a="1"/>
  <c r="D427" i="10" s="1"/>
  <c r="D426" i="10" a="1"/>
  <c r="D426" i="10" s="1"/>
  <c r="D425" i="10" a="1"/>
  <c r="D425" i="10" s="1"/>
  <c r="D424" i="10" a="1"/>
  <c r="D424" i="10" s="1"/>
  <c r="D423" i="10" a="1"/>
  <c r="D423" i="10" s="1"/>
  <c r="D422" i="10" a="1"/>
  <c r="D422" i="10" s="1"/>
  <c r="D421" i="10" a="1"/>
  <c r="D421" i="10" s="1"/>
  <c r="D420" i="10" a="1"/>
  <c r="D420" i="10" s="1"/>
  <c r="D419" i="10" a="1"/>
  <c r="D419" i="10" s="1"/>
  <c r="D418" i="10" a="1"/>
  <c r="D418" i="10" s="1"/>
  <c r="D417" i="10" a="1"/>
  <c r="D417" i="10" s="1"/>
  <c r="D416" i="10" a="1"/>
  <c r="D416" i="10" s="1"/>
  <c r="D415" i="10" a="1"/>
  <c r="D415" i="10" s="1"/>
  <c r="D414" i="10" a="1"/>
  <c r="D414" i="10" s="1"/>
  <c r="D413" i="10" a="1"/>
  <c r="D413" i="10" s="1"/>
  <c r="D412" i="10" a="1"/>
  <c r="D412" i="10" s="1"/>
  <c r="D411" i="10" a="1"/>
  <c r="D411" i="10" s="1"/>
  <c r="D410" i="10" a="1"/>
  <c r="D410" i="10" s="1"/>
  <c r="D409" i="10" a="1"/>
  <c r="D409" i="10" s="1"/>
  <c r="D408" i="10" a="1"/>
  <c r="D408" i="10" s="1"/>
  <c r="D407" i="10" a="1"/>
  <c r="D407" i="10" s="1"/>
  <c r="D406" i="10" a="1"/>
  <c r="D406" i="10" s="1"/>
  <c r="D405" i="10" a="1"/>
  <c r="D405" i="10" s="1"/>
  <c r="D404" i="10" a="1"/>
  <c r="D404" i="10" s="1"/>
  <c r="D403" i="10" a="1"/>
  <c r="D403" i="10" s="1"/>
  <c r="D402" i="10" a="1"/>
  <c r="D402" i="10" s="1"/>
  <c r="D401" i="10" a="1"/>
  <c r="D401" i="10" s="1"/>
  <c r="D400" i="10" a="1"/>
  <c r="D400" i="10" s="1"/>
  <c r="D399" i="10" a="1"/>
  <c r="D399" i="10" s="1"/>
  <c r="D398" i="10" a="1"/>
  <c r="D398" i="10" s="1"/>
  <c r="D397" i="10" a="1"/>
  <c r="D397" i="10" s="1"/>
  <c r="D396" i="10" a="1"/>
  <c r="D396" i="10" s="1"/>
  <c r="D395" i="10" a="1"/>
  <c r="D395" i="10" s="1"/>
  <c r="D394" i="10" a="1"/>
  <c r="D394" i="10" s="1"/>
  <c r="D393" i="10" a="1"/>
  <c r="D393" i="10" s="1"/>
  <c r="D392" i="10" a="1"/>
  <c r="D392" i="10" s="1"/>
  <c r="D391" i="10" a="1"/>
  <c r="D391" i="10" s="1"/>
  <c r="D390" i="10" a="1"/>
  <c r="D390" i="10" s="1"/>
  <c r="D389" i="10" a="1"/>
  <c r="D389" i="10" s="1"/>
  <c r="D388" i="10" a="1"/>
  <c r="D388" i="10" s="1"/>
  <c r="D387" i="10" a="1"/>
  <c r="D387" i="10" s="1"/>
  <c r="D386" i="10" a="1"/>
  <c r="D386" i="10" s="1"/>
  <c r="D385" i="10" a="1"/>
  <c r="D385" i="10" s="1"/>
  <c r="D384" i="10" a="1"/>
  <c r="D384" i="10" s="1"/>
  <c r="D383" i="10" a="1"/>
  <c r="D383" i="10" s="1"/>
  <c r="D382" i="10" a="1"/>
  <c r="D382" i="10" s="1"/>
  <c r="D381" i="10" a="1"/>
  <c r="D381" i="10" s="1"/>
  <c r="D380" i="10" a="1"/>
  <c r="D380" i="10" s="1"/>
  <c r="D379" i="10" a="1"/>
  <c r="D379" i="10" s="1"/>
  <c r="D378" i="10" a="1"/>
  <c r="D378" i="10" s="1"/>
  <c r="D377" i="10" a="1"/>
  <c r="D377" i="10" s="1"/>
  <c r="D376" i="10" a="1"/>
  <c r="D376" i="10" s="1"/>
  <c r="D375" i="10" a="1"/>
  <c r="D375" i="10" s="1"/>
  <c r="D374" i="10" a="1"/>
  <c r="D374" i="10" s="1"/>
  <c r="D373" i="10" a="1"/>
  <c r="D373" i="10" s="1"/>
  <c r="D372" i="10" a="1"/>
  <c r="D372" i="10" s="1"/>
  <c r="D371" i="10" a="1"/>
  <c r="D371" i="10" s="1"/>
  <c r="D370" i="10" a="1"/>
  <c r="D370" i="10" s="1"/>
  <c r="D369" i="10" a="1"/>
  <c r="D369" i="10" s="1"/>
  <c r="D368" i="10" a="1"/>
  <c r="D368" i="10" s="1"/>
  <c r="D367" i="10" a="1"/>
  <c r="D367" i="10" s="1"/>
  <c r="D366" i="10" a="1"/>
  <c r="D366" i="10" s="1"/>
  <c r="D365" i="10" a="1"/>
  <c r="D365" i="10" s="1"/>
  <c r="D364" i="10" a="1"/>
  <c r="D364" i="10" s="1"/>
  <c r="D363" i="10" a="1"/>
  <c r="D363" i="10" s="1"/>
  <c r="D362" i="10" a="1"/>
  <c r="D362" i="10" s="1"/>
  <c r="D361" i="10" a="1"/>
  <c r="D361" i="10" s="1"/>
  <c r="D360" i="10" a="1"/>
  <c r="D360" i="10" s="1"/>
  <c r="D359" i="10" a="1"/>
  <c r="D359" i="10" s="1"/>
  <c r="D358" i="10" a="1"/>
  <c r="D358" i="10" s="1"/>
  <c r="D357" i="10" a="1"/>
  <c r="D357" i="10" s="1"/>
  <c r="D356" i="10" a="1"/>
  <c r="D356" i="10" s="1"/>
  <c r="D355" i="10" a="1"/>
  <c r="D355" i="10" s="1"/>
  <c r="D354" i="10" a="1"/>
  <c r="D354" i="10" s="1"/>
  <c r="D353" i="10" a="1"/>
  <c r="D353" i="10" s="1"/>
  <c r="D352" i="10" a="1"/>
  <c r="D352" i="10" s="1"/>
  <c r="D351" i="10" a="1"/>
  <c r="D351" i="10" s="1"/>
  <c r="D350" i="10" a="1"/>
  <c r="D350" i="10" s="1"/>
  <c r="D349" i="10" a="1"/>
  <c r="D349" i="10" s="1"/>
  <c r="D348" i="10" a="1"/>
  <c r="D348" i="10" s="1"/>
  <c r="D347" i="10" a="1"/>
  <c r="D347" i="10" s="1"/>
  <c r="D346" i="10" a="1"/>
  <c r="D346" i="10" s="1"/>
  <c r="D345" i="10" a="1"/>
  <c r="D345" i="10" s="1"/>
  <c r="D344" i="10" a="1"/>
  <c r="D344" i="10" s="1"/>
  <c r="D343" i="10" a="1"/>
  <c r="D343" i="10" s="1"/>
  <c r="D342" i="10" a="1"/>
  <c r="D342" i="10" s="1"/>
  <c r="D341" i="10" a="1"/>
  <c r="D341" i="10" s="1"/>
  <c r="D340" i="10" a="1"/>
  <c r="D340" i="10" s="1"/>
  <c r="D339" i="10" a="1"/>
  <c r="D339" i="10" s="1"/>
  <c r="D338" i="10" a="1"/>
  <c r="D338" i="10" s="1"/>
  <c r="D337" i="10" a="1"/>
  <c r="D337" i="10" s="1"/>
  <c r="D336" i="10" a="1"/>
  <c r="D336" i="10" s="1"/>
  <c r="D335" i="10" a="1"/>
  <c r="D335" i="10" s="1"/>
  <c r="D334" i="10" a="1"/>
  <c r="D334" i="10" s="1"/>
  <c r="D333" i="10" a="1"/>
  <c r="D333" i="10" s="1"/>
  <c r="D332" i="10" a="1"/>
  <c r="D332" i="10" s="1"/>
  <c r="D331" i="10" a="1"/>
  <c r="D331" i="10" s="1"/>
  <c r="D330" i="10" a="1"/>
  <c r="D330" i="10" s="1"/>
  <c r="D329" i="10" a="1"/>
  <c r="D329" i="10" s="1"/>
  <c r="D328" i="10" a="1"/>
  <c r="D328" i="10" s="1"/>
  <c r="D327" i="10" a="1"/>
  <c r="D327" i="10" s="1"/>
  <c r="D326" i="10" a="1"/>
  <c r="D326" i="10" s="1"/>
  <c r="D325" i="10" a="1"/>
  <c r="D325" i="10" s="1"/>
  <c r="D324" i="10" a="1"/>
  <c r="D324" i="10" s="1"/>
  <c r="D323" i="10" a="1"/>
  <c r="D323" i="10" s="1"/>
  <c r="D322" i="10" a="1"/>
  <c r="D322" i="10" s="1"/>
  <c r="D321" i="10" a="1"/>
  <c r="D321" i="10" s="1"/>
  <c r="D320" i="10" a="1"/>
  <c r="D320" i="10" s="1"/>
  <c r="D319" i="10" a="1"/>
  <c r="D319" i="10" s="1"/>
  <c r="D318" i="10" a="1"/>
  <c r="D318" i="10" s="1"/>
  <c r="D317" i="10" a="1"/>
  <c r="D317" i="10" s="1"/>
  <c r="D316" i="10" a="1"/>
  <c r="D316" i="10" s="1"/>
  <c r="D315" i="10" a="1"/>
  <c r="D315" i="10" s="1"/>
  <c r="D314" i="10" a="1"/>
  <c r="D314" i="10" s="1"/>
  <c r="D313" i="10" a="1"/>
  <c r="D313" i="10" s="1"/>
  <c r="D312" i="10" a="1"/>
  <c r="D312" i="10" s="1"/>
  <c r="D311" i="10" a="1"/>
  <c r="D311" i="10" s="1"/>
  <c r="D310" i="10" a="1"/>
  <c r="D310" i="10" s="1"/>
  <c r="D309" i="10" a="1"/>
  <c r="D309" i="10" s="1"/>
  <c r="D308" i="10" a="1"/>
  <c r="D308" i="10" s="1"/>
  <c r="D307" i="10" a="1"/>
  <c r="D307" i="10" s="1"/>
  <c r="D306" i="10" a="1"/>
  <c r="D306" i="10" s="1"/>
  <c r="D305" i="10" a="1"/>
  <c r="D305" i="10" s="1"/>
  <c r="D304" i="10" a="1"/>
  <c r="D304" i="10" s="1"/>
  <c r="D303" i="10" a="1"/>
  <c r="D303" i="10" s="1"/>
  <c r="D302" i="10" a="1"/>
  <c r="D302" i="10" s="1"/>
  <c r="D301" i="10" a="1"/>
  <c r="D301" i="10" s="1"/>
  <c r="D300" i="10" a="1"/>
  <c r="D300" i="10" s="1"/>
  <c r="D299" i="10" a="1"/>
  <c r="D299" i="10" s="1"/>
  <c r="D298" i="10" a="1"/>
  <c r="D298" i="10" s="1"/>
  <c r="D297" i="10" a="1"/>
  <c r="D297" i="10" s="1"/>
  <c r="D296" i="10" a="1"/>
  <c r="D296" i="10" s="1"/>
  <c r="D295" i="10" a="1"/>
  <c r="D295" i="10" s="1"/>
  <c r="D294" i="10" a="1"/>
  <c r="D294" i="10" s="1"/>
  <c r="D293" i="10" a="1"/>
  <c r="D293" i="10" s="1"/>
  <c r="D292" i="10" a="1"/>
  <c r="D292" i="10" s="1"/>
  <c r="D291" i="10" a="1"/>
  <c r="D291" i="10" s="1"/>
  <c r="D290" i="10" a="1"/>
  <c r="D290" i="10" s="1"/>
  <c r="D289" i="10" a="1"/>
  <c r="D289" i="10" s="1"/>
  <c r="D288" i="10" a="1"/>
  <c r="D288" i="10" s="1"/>
  <c r="D287" i="10" a="1"/>
  <c r="D287" i="10" s="1"/>
  <c r="D286" i="10" a="1"/>
  <c r="D286" i="10" s="1"/>
  <c r="D285" i="10" a="1"/>
  <c r="D285" i="10" s="1"/>
  <c r="D284" i="10" a="1"/>
  <c r="D284" i="10" s="1"/>
  <c r="D283" i="10" a="1"/>
  <c r="D283" i="10" s="1"/>
  <c r="D282" i="10" a="1"/>
  <c r="D282" i="10" s="1"/>
  <c r="D281" i="10" a="1"/>
  <c r="D281" i="10" s="1"/>
  <c r="D280" i="10" a="1"/>
  <c r="D280" i="10" s="1"/>
  <c r="D279" i="10" a="1"/>
  <c r="D279" i="10" s="1"/>
  <c r="D278" i="10" a="1"/>
  <c r="D278" i="10" s="1"/>
  <c r="D277" i="10" a="1"/>
  <c r="D277" i="10" s="1"/>
  <c r="D276" i="10" a="1"/>
  <c r="D276" i="10" s="1"/>
  <c r="D275" i="10" a="1"/>
  <c r="D275" i="10" s="1"/>
  <c r="D274" i="10" a="1"/>
  <c r="D274" i="10" s="1"/>
  <c r="D273" i="10" a="1"/>
  <c r="D273" i="10" s="1"/>
  <c r="D272" i="10" a="1"/>
  <c r="D272" i="10" s="1"/>
  <c r="D271" i="10" a="1"/>
  <c r="D271" i="10" s="1"/>
  <c r="D270" i="10" a="1"/>
  <c r="D270" i="10" s="1"/>
  <c r="D269" i="10" a="1"/>
  <c r="D269" i="10" s="1"/>
  <c r="D268" i="10" a="1"/>
  <c r="D268" i="10" s="1"/>
  <c r="D267" i="10" a="1"/>
  <c r="D267" i="10" s="1"/>
  <c r="D266" i="10" a="1"/>
  <c r="D266" i="10" s="1"/>
  <c r="D265" i="10" a="1"/>
  <c r="D265" i="10" s="1"/>
  <c r="D264" i="10" a="1"/>
  <c r="D264" i="10" s="1"/>
  <c r="D263" i="10" a="1"/>
  <c r="D263" i="10" s="1"/>
  <c r="D262" i="10" a="1"/>
  <c r="D262" i="10" s="1"/>
  <c r="D261" i="10" a="1"/>
  <c r="D261" i="10" s="1"/>
  <c r="D260" i="10" a="1"/>
  <c r="D260" i="10" s="1"/>
  <c r="D259" i="10" a="1"/>
  <c r="D259" i="10" s="1"/>
  <c r="D258" i="10" a="1"/>
  <c r="D258" i="10" s="1"/>
  <c r="D257" i="10" a="1"/>
  <c r="D257" i="10" s="1"/>
  <c r="D256" i="10" a="1"/>
  <c r="D256" i="10" s="1"/>
  <c r="D255" i="10" a="1"/>
  <c r="D255" i="10" s="1"/>
  <c r="D254" i="10" a="1"/>
  <c r="D254" i="10" s="1"/>
  <c r="D253" i="10" a="1"/>
  <c r="D253" i="10" s="1"/>
  <c r="D252" i="10" a="1"/>
  <c r="D252" i="10" s="1"/>
  <c r="D251" i="10" a="1"/>
  <c r="D251" i="10" s="1"/>
  <c r="D250" i="10" a="1"/>
  <c r="D250" i="10" s="1"/>
  <c r="D249" i="10" a="1"/>
  <c r="D249" i="10" s="1"/>
  <c r="D248" i="10" a="1"/>
  <c r="D248" i="10" s="1"/>
  <c r="D247" i="10" a="1"/>
  <c r="D247" i="10" s="1"/>
  <c r="D246" i="10" a="1"/>
  <c r="D246" i="10" s="1"/>
  <c r="D245" i="10" a="1"/>
  <c r="D245" i="10" s="1"/>
  <c r="D244" i="10" a="1"/>
  <c r="D244" i="10" s="1"/>
  <c r="D243" i="10" a="1"/>
  <c r="D243" i="10" s="1"/>
  <c r="D242" i="10" a="1"/>
  <c r="D242" i="10" s="1"/>
  <c r="D241" i="10" a="1"/>
  <c r="D241" i="10" s="1"/>
  <c r="D240" i="10" a="1"/>
  <c r="D240" i="10" s="1"/>
  <c r="D239" i="10" a="1"/>
  <c r="D239" i="10" s="1"/>
  <c r="D238" i="10" a="1"/>
  <c r="D238" i="10" s="1"/>
  <c r="D237" i="10" a="1"/>
  <c r="D237" i="10" s="1"/>
  <c r="D236" i="10" a="1"/>
  <c r="D236" i="10" s="1"/>
  <c r="D235" i="10" a="1"/>
  <c r="D235" i="10" s="1"/>
  <c r="D234" i="10" a="1"/>
  <c r="D234" i="10" s="1"/>
  <c r="D233" i="10" a="1"/>
  <c r="D233" i="10" s="1"/>
  <c r="D232" i="10" a="1"/>
  <c r="D232" i="10" s="1"/>
  <c r="D231" i="10" a="1"/>
  <c r="D231" i="10" s="1"/>
  <c r="D230" i="10" a="1"/>
  <c r="D230" i="10" s="1"/>
  <c r="D229" i="10" a="1"/>
  <c r="D229" i="10" s="1"/>
  <c r="D228" i="10" a="1"/>
  <c r="D228" i="10" s="1"/>
  <c r="D227" i="10" a="1"/>
  <c r="D227" i="10" s="1"/>
  <c r="D226" i="10" a="1"/>
  <c r="D226" i="10" s="1"/>
  <c r="D225" i="10" a="1"/>
  <c r="D225" i="10" s="1"/>
  <c r="D224" i="10" a="1"/>
  <c r="D224" i="10" s="1"/>
  <c r="D223" i="10" a="1"/>
  <c r="D223" i="10" s="1"/>
  <c r="D222" i="10" a="1"/>
  <c r="D222" i="10" s="1"/>
  <c r="D221" i="10" a="1"/>
  <c r="D221" i="10" s="1"/>
  <c r="D220" i="10" a="1"/>
  <c r="D220" i="10" s="1"/>
  <c r="D219" i="10" a="1"/>
  <c r="D219" i="10" s="1"/>
  <c r="D218" i="10" a="1"/>
  <c r="D218" i="10" s="1"/>
  <c r="D217" i="10" a="1"/>
  <c r="D217" i="10" s="1"/>
  <c r="D216" i="10" a="1"/>
  <c r="D216" i="10" s="1"/>
  <c r="D215" i="10" a="1"/>
  <c r="D215" i="10" s="1"/>
  <c r="D214" i="10" a="1"/>
  <c r="D214" i="10" s="1"/>
  <c r="D213" i="10" a="1"/>
  <c r="D213" i="10" s="1"/>
  <c r="D212" i="10" a="1"/>
  <c r="D212" i="10" s="1"/>
  <c r="D211" i="10" a="1"/>
  <c r="D211" i="10" s="1"/>
  <c r="D210" i="10" a="1"/>
  <c r="D210" i="10" s="1"/>
  <c r="D209" i="10" a="1"/>
  <c r="D209" i="10" s="1"/>
  <c r="D208" i="10" a="1"/>
  <c r="D208" i="10" s="1"/>
  <c r="D207" i="10" a="1"/>
  <c r="D207" i="10" s="1"/>
  <c r="D206" i="10" a="1"/>
  <c r="D206" i="10" s="1"/>
  <c r="D205" i="10" a="1"/>
  <c r="D205" i="10" s="1"/>
  <c r="D204" i="10" a="1"/>
  <c r="D204" i="10" s="1"/>
  <c r="D203" i="10" a="1"/>
  <c r="D203" i="10" s="1"/>
  <c r="D202" i="10" a="1"/>
  <c r="D202" i="10" s="1"/>
  <c r="D201" i="10" a="1"/>
  <c r="D201" i="10" s="1"/>
  <c r="D200" i="10" a="1"/>
  <c r="D200" i="10" s="1"/>
  <c r="D199" i="10" a="1"/>
  <c r="D199" i="10" s="1"/>
  <c r="D198" i="10" a="1"/>
  <c r="D198" i="10" s="1"/>
  <c r="D197" i="10" a="1"/>
  <c r="D197" i="10" s="1"/>
  <c r="D196" i="10" a="1"/>
  <c r="D196" i="10" s="1"/>
  <c r="D195" i="10" a="1"/>
  <c r="D195" i="10" s="1"/>
  <c r="D194" i="10" a="1"/>
  <c r="D194" i="10" s="1"/>
  <c r="D193" i="10" a="1"/>
  <c r="D193" i="10" s="1"/>
  <c r="D192" i="10" a="1"/>
  <c r="D192" i="10" s="1"/>
  <c r="D191" i="10" a="1"/>
  <c r="D191" i="10" s="1"/>
  <c r="D190" i="10" a="1"/>
  <c r="D190" i="10" s="1"/>
  <c r="D189" i="10" a="1"/>
  <c r="D189" i="10" s="1"/>
  <c r="D188" i="10" a="1"/>
  <c r="D188" i="10" s="1"/>
  <c r="D187" i="10" a="1"/>
  <c r="D187" i="10" s="1"/>
  <c r="D186" i="10" a="1"/>
  <c r="D186" i="10" s="1"/>
  <c r="D185" i="10" a="1"/>
  <c r="D185" i="10" s="1"/>
  <c r="D184" i="10" a="1"/>
  <c r="D184" i="10" s="1"/>
  <c r="D183" i="10" a="1"/>
  <c r="D183" i="10" s="1"/>
  <c r="D182" i="10" a="1"/>
  <c r="D182" i="10" s="1"/>
  <c r="D181" i="10" a="1"/>
  <c r="D181" i="10" s="1"/>
  <c r="D180" i="10" a="1"/>
  <c r="D180" i="10" s="1"/>
  <c r="D179" i="10" a="1"/>
  <c r="D179" i="10" s="1"/>
  <c r="D178" i="10" a="1"/>
  <c r="D178" i="10" s="1"/>
  <c r="D177" i="10" a="1"/>
  <c r="D177" i="10" s="1"/>
  <c r="D176" i="10" a="1"/>
  <c r="D176" i="10" s="1"/>
  <c r="D175" i="10" a="1"/>
  <c r="D175" i="10" s="1"/>
  <c r="D174" i="10" a="1"/>
  <c r="D174" i="10" s="1"/>
  <c r="D173" i="10" a="1"/>
  <c r="D173" i="10" s="1"/>
  <c r="D172" i="10" a="1"/>
  <c r="D172" i="10" s="1"/>
  <c r="D171" i="10" a="1"/>
  <c r="D171" i="10" s="1"/>
  <c r="D170" i="10" a="1"/>
  <c r="D170" i="10" s="1"/>
  <c r="D169" i="10" a="1"/>
  <c r="D169" i="10" s="1"/>
  <c r="D168" i="10" a="1"/>
  <c r="D168" i="10" s="1"/>
  <c r="D167" i="10" a="1"/>
  <c r="D167" i="10" s="1"/>
  <c r="D166" i="10" a="1"/>
  <c r="D166" i="10" s="1"/>
  <c r="D165" i="10" a="1"/>
  <c r="D165" i="10" s="1"/>
  <c r="D164" i="10" a="1"/>
  <c r="D164" i="10" s="1"/>
  <c r="D163" i="10" a="1"/>
  <c r="D163" i="10" s="1"/>
  <c r="D162" i="10" a="1"/>
  <c r="D162" i="10" s="1"/>
  <c r="D161" i="10" a="1"/>
  <c r="D161" i="10" s="1"/>
  <c r="D160" i="10" a="1"/>
  <c r="D160" i="10" s="1"/>
  <c r="D159" i="10" a="1"/>
  <c r="D159" i="10" s="1"/>
  <c r="D158" i="10" a="1"/>
  <c r="D158" i="10" s="1"/>
  <c r="D157" i="10" a="1"/>
  <c r="D157" i="10" s="1"/>
  <c r="D156" i="10" a="1"/>
  <c r="D156" i="10" s="1"/>
  <c r="D155" i="10" a="1"/>
  <c r="D155" i="10" s="1"/>
  <c r="D154" i="10" a="1"/>
  <c r="D154" i="10" s="1"/>
  <c r="D153" i="10" a="1"/>
  <c r="D153" i="10" s="1"/>
  <c r="D152" i="10" a="1"/>
  <c r="D152" i="10" s="1"/>
  <c r="D151" i="10" a="1"/>
  <c r="D151" i="10" s="1"/>
  <c r="D150" i="10" a="1"/>
  <c r="D150" i="10" s="1"/>
  <c r="D149" i="10" a="1"/>
  <c r="D149" i="10" s="1"/>
  <c r="D148" i="10" a="1"/>
  <c r="D148" i="10" s="1"/>
  <c r="D147" i="10" a="1"/>
  <c r="D147" i="10" s="1"/>
  <c r="D146" i="10" a="1"/>
  <c r="D146" i="10" s="1"/>
  <c r="D145" i="10" a="1"/>
  <c r="D145" i="10" s="1"/>
  <c r="D144" i="10" a="1"/>
  <c r="D144" i="10" s="1"/>
  <c r="D143" i="10" a="1"/>
  <c r="D143" i="10" s="1"/>
  <c r="D142" i="10" a="1"/>
  <c r="D142" i="10" s="1"/>
  <c r="D141" i="10" a="1"/>
  <c r="D141" i="10" s="1"/>
  <c r="D140" i="10" a="1"/>
  <c r="D140" i="10" s="1"/>
  <c r="D139" i="10" a="1"/>
  <c r="D139" i="10" s="1"/>
  <c r="D138" i="10" a="1"/>
  <c r="D138" i="10" s="1"/>
  <c r="D137" i="10" a="1"/>
  <c r="D137" i="10" s="1"/>
  <c r="D136" i="10" a="1"/>
  <c r="D136" i="10" s="1"/>
  <c r="D135" i="10" a="1"/>
  <c r="D135" i="10" s="1"/>
  <c r="D134" i="10" a="1"/>
  <c r="D134" i="10" s="1"/>
  <c r="D133" i="10" a="1"/>
  <c r="D133" i="10" s="1"/>
  <c r="D132" i="10" a="1"/>
  <c r="D132" i="10" s="1"/>
  <c r="D131" i="10" a="1"/>
  <c r="D131" i="10" s="1"/>
  <c r="D130" i="10" a="1"/>
  <c r="D130" i="10" s="1"/>
  <c r="D129" i="10" a="1"/>
  <c r="D129" i="10" s="1"/>
  <c r="D128" i="10" a="1"/>
  <c r="D128" i="10" s="1"/>
  <c r="D127" i="10" a="1"/>
  <c r="D127" i="10" s="1"/>
  <c r="D126" i="10" a="1"/>
  <c r="D126" i="10" s="1"/>
  <c r="D125" i="10" a="1"/>
  <c r="D125" i="10" s="1"/>
  <c r="D124" i="10" a="1"/>
  <c r="D124" i="10" s="1"/>
  <c r="D123" i="10" a="1"/>
  <c r="D123" i="10" s="1"/>
  <c r="D122" i="10" a="1"/>
  <c r="D122" i="10" s="1"/>
  <c r="D121" i="10" a="1"/>
  <c r="D121" i="10" s="1"/>
  <c r="D120" i="10" a="1"/>
  <c r="D120" i="10" s="1"/>
  <c r="D119" i="10" a="1"/>
  <c r="D119" i="10" s="1"/>
  <c r="D118" i="10" a="1"/>
  <c r="D118" i="10" s="1"/>
  <c r="D117" i="10" a="1"/>
  <c r="D117" i="10" s="1"/>
  <c r="D116" i="10" a="1"/>
  <c r="D116" i="10" s="1"/>
  <c r="D115" i="10" a="1"/>
  <c r="D115" i="10" s="1"/>
  <c r="D114" i="10" a="1"/>
  <c r="D114" i="10" s="1"/>
  <c r="D113" i="10" a="1"/>
  <c r="D113" i="10" s="1"/>
  <c r="D112" i="10" a="1"/>
  <c r="D112" i="10" s="1"/>
  <c r="D111" i="10" a="1"/>
  <c r="D111" i="10" s="1"/>
  <c r="D110" i="10" a="1"/>
  <c r="D110" i="10" s="1"/>
  <c r="D109" i="10" a="1"/>
  <c r="D109" i="10" s="1"/>
  <c r="D108" i="10" a="1"/>
  <c r="D108" i="10" s="1"/>
  <c r="D107" i="10" a="1"/>
  <c r="D107" i="10" s="1"/>
  <c r="D106" i="10" a="1"/>
  <c r="D106" i="10" s="1"/>
  <c r="D105" i="10" a="1"/>
  <c r="D105" i="10" s="1"/>
  <c r="D104" i="10" a="1"/>
  <c r="D104" i="10" s="1"/>
  <c r="D103" i="10" a="1"/>
  <c r="D103" i="10" s="1"/>
  <c r="D102" i="10" a="1"/>
  <c r="D102" i="10" s="1"/>
  <c r="D101" i="10" a="1"/>
  <c r="D101" i="10" s="1"/>
  <c r="D100" i="10" a="1"/>
  <c r="D100" i="10" s="1"/>
  <c r="D99" i="10" a="1"/>
  <c r="D99" i="10" s="1"/>
  <c r="D98" i="10" a="1"/>
  <c r="D98" i="10" s="1"/>
  <c r="D97" i="10" a="1"/>
  <c r="D97" i="10" s="1"/>
  <c r="D96" i="10" a="1"/>
  <c r="D96" i="10" s="1"/>
  <c r="D95" i="10" a="1"/>
  <c r="D95" i="10" s="1"/>
  <c r="D94" i="10" a="1"/>
  <c r="D94" i="10" s="1"/>
  <c r="D93" i="10" a="1"/>
  <c r="D93" i="10" s="1"/>
  <c r="D92" i="10" a="1"/>
  <c r="D92" i="10" s="1"/>
  <c r="D91" i="10" a="1"/>
  <c r="D91" i="10" s="1"/>
  <c r="D90" i="10" a="1"/>
  <c r="D90" i="10" s="1"/>
  <c r="D89" i="10" a="1"/>
  <c r="D89" i="10" s="1"/>
  <c r="D88" i="10" a="1"/>
  <c r="D88" i="10" s="1"/>
  <c r="D87" i="10" a="1"/>
  <c r="D87" i="10" s="1"/>
  <c r="D86" i="10" a="1"/>
  <c r="D86" i="10" s="1"/>
  <c r="D85" i="10" a="1"/>
  <c r="D85" i="10" s="1"/>
  <c r="D84" i="10" a="1"/>
  <c r="D84" i="10" s="1"/>
  <c r="D83" i="10" a="1"/>
  <c r="D83" i="10" s="1"/>
  <c r="D82" i="10" a="1"/>
  <c r="D82" i="10" s="1"/>
  <c r="D81" i="10" a="1"/>
  <c r="D81" i="10" s="1"/>
  <c r="D80" i="10" a="1"/>
  <c r="D80" i="10" s="1"/>
  <c r="D79" i="10" a="1"/>
  <c r="D79" i="10" s="1"/>
  <c r="D78" i="10" a="1"/>
  <c r="D78" i="10" s="1"/>
  <c r="D77" i="10" a="1"/>
  <c r="D77" i="10" s="1"/>
  <c r="D76" i="10" a="1"/>
  <c r="D76" i="10" s="1"/>
  <c r="D75" i="10" a="1"/>
  <c r="D75" i="10" s="1"/>
  <c r="D74" i="10" a="1"/>
  <c r="D74" i="10" s="1"/>
  <c r="D73" i="10" a="1"/>
  <c r="D73" i="10" s="1"/>
  <c r="D72" i="10" a="1"/>
  <c r="D72" i="10" s="1"/>
  <c r="D71" i="10" a="1"/>
  <c r="D71" i="10" s="1"/>
  <c r="D70" i="10" a="1"/>
  <c r="D70" i="10" s="1"/>
  <c r="D69" i="10" a="1"/>
  <c r="D69" i="10" s="1"/>
  <c r="D68" i="10" a="1"/>
  <c r="D68" i="10" s="1"/>
  <c r="D67" i="10" a="1"/>
  <c r="D67" i="10" s="1"/>
  <c r="D66" i="10" a="1"/>
  <c r="D66" i="10" s="1"/>
  <c r="D65" i="10" a="1"/>
  <c r="D65" i="10" s="1"/>
  <c r="D64" i="10" a="1"/>
  <c r="D64" i="10" s="1"/>
  <c r="D63" i="10" a="1"/>
  <c r="D63" i="10" s="1"/>
  <c r="D62" i="10" a="1"/>
  <c r="D62" i="10" s="1"/>
  <c r="D61" i="10" a="1"/>
  <c r="D61" i="10" s="1"/>
  <c r="D60" i="10" a="1"/>
  <c r="D60" i="10" s="1"/>
  <c r="D59" i="10" a="1"/>
  <c r="D59" i="10" s="1"/>
  <c r="D58" i="10" a="1"/>
  <c r="D58" i="10" s="1"/>
  <c r="D57" i="10" a="1"/>
  <c r="D57" i="10" s="1"/>
  <c r="D56" i="10" a="1"/>
  <c r="D56" i="10" s="1"/>
  <c r="D55" i="10" a="1"/>
  <c r="D55" i="10" s="1"/>
  <c r="D54" i="10" a="1"/>
  <c r="D54" i="10" s="1"/>
  <c r="D53" i="10" a="1"/>
  <c r="D53" i="10" s="1"/>
  <c r="D52" i="10" a="1"/>
  <c r="D52" i="10" s="1"/>
  <c r="D51" i="10" a="1"/>
  <c r="D51" i="10" s="1"/>
  <c r="D50" i="10" a="1"/>
  <c r="D50" i="10" s="1"/>
  <c r="D49" i="10" a="1"/>
  <c r="D49" i="10" s="1"/>
  <c r="D48" i="10" a="1"/>
  <c r="D48" i="10" s="1"/>
  <c r="D47" i="10" a="1"/>
  <c r="D47" i="10" s="1"/>
  <c r="D46" i="10" a="1"/>
  <c r="D46" i="10" s="1"/>
  <c r="D45" i="10" a="1"/>
  <c r="D45" i="10" s="1"/>
  <c r="D44" i="10" a="1"/>
  <c r="D44" i="10" s="1"/>
  <c r="D43" i="10" a="1"/>
  <c r="D43" i="10" s="1"/>
  <c r="D42" i="10" a="1"/>
  <c r="D42" i="10" s="1"/>
  <c r="D41" i="10" a="1"/>
  <c r="D41" i="10" s="1"/>
  <c r="D40" i="10" a="1"/>
  <c r="D40" i="10" s="1"/>
  <c r="D39" i="10" a="1"/>
  <c r="D39" i="10" s="1"/>
  <c r="D38" i="10" a="1"/>
  <c r="D38" i="10" s="1"/>
  <c r="D37" i="10" a="1"/>
  <c r="D37" i="10" s="1"/>
  <c r="D36" i="10" a="1"/>
  <c r="D36" i="10" s="1"/>
  <c r="D35" i="10" a="1"/>
  <c r="D35" i="10" s="1"/>
  <c r="D34" i="10" a="1"/>
  <c r="D34" i="10" s="1"/>
  <c r="D33" i="10" a="1"/>
  <c r="D33" i="10" s="1"/>
  <c r="D32" i="10" a="1"/>
  <c r="D32" i="10" s="1"/>
  <c r="D31" i="10" a="1"/>
  <c r="D31" i="10" s="1"/>
  <c r="D30" i="10" a="1"/>
  <c r="D30" i="10" s="1"/>
  <c r="D29" i="10" a="1"/>
  <c r="D29" i="10" s="1"/>
  <c r="D28" i="10" a="1"/>
  <c r="D28" i="10" s="1"/>
  <c r="D27" i="10" a="1"/>
  <c r="D27" i="10" s="1"/>
  <c r="D26" i="10" a="1"/>
  <c r="D26" i="10" s="1"/>
  <c r="D25" i="10" a="1"/>
  <c r="D25" i="10" s="1"/>
  <c r="D24" i="10" a="1"/>
  <c r="D24" i="10" s="1"/>
  <c r="D23" i="10" a="1"/>
  <c r="D23" i="10" s="1"/>
  <c r="D22" i="10" a="1"/>
  <c r="D22" i="10" s="1"/>
  <c r="D21" i="10" a="1"/>
  <c r="D21" i="10" s="1"/>
  <c r="D20" i="10" a="1"/>
  <c r="D20" i="10" s="1"/>
  <c r="D19" i="10" a="1"/>
  <c r="D19" i="10" s="1"/>
  <c r="D18" i="10" a="1"/>
  <c r="D18" i="10" s="1"/>
  <c r="D17" i="10" a="1"/>
  <c r="D17" i="10" s="1"/>
  <c r="D16" i="10" a="1"/>
  <c r="D16" i="10" s="1"/>
  <c r="D15" i="10" a="1"/>
  <c r="D15" i="10" s="1"/>
  <c r="D14" i="10" a="1"/>
  <c r="D14" i="10" s="1"/>
  <c r="D13" i="10" a="1"/>
  <c r="D13" i="10" s="1"/>
  <c r="D12" i="10" a="1"/>
  <c r="D12" i="10" s="1"/>
  <c r="D11" i="10" a="1"/>
  <c r="D11" i="10" s="1"/>
  <c r="D10" i="10" a="1"/>
  <c r="D10" i="10" s="1"/>
  <c r="D9" i="10" a="1"/>
  <c r="D9" i="10" s="1"/>
  <c r="D8" i="10" a="1"/>
  <c r="D8" i="10" s="1"/>
  <c r="D7" i="10" a="1"/>
  <c r="D7" i="10" s="1"/>
  <c r="D6" i="10" a="1"/>
  <c r="D6" i="10" s="1"/>
  <c r="D5" i="10" a="1"/>
  <c r="D5" i="10" s="1"/>
  <c r="D4" i="10" a="1"/>
  <c r="D4" i="10" s="1"/>
  <c r="D3" i="10" a="1"/>
  <c r="D3" i="10" s="1"/>
  <c r="D2" i="10"/>
  <c r="C3" i="3" l="1" a="1"/>
  <c r="C3" i="3" s="1"/>
  <c r="C4" i="3" a="1"/>
  <c r="C4" i="3" s="1"/>
  <c r="C5" i="3" a="1"/>
  <c r="C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C40" i="3" a="1"/>
  <c r="C40" i="3" s="1"/>
  <c r="C41" i="3" a="1"/>
  <c r="C41" i="3" s="1"/>
  <c r="C42" i="3" a="1"/>
  <c r="C42" i="3" s="1"/>
  <c r="C43" i="3" a="1"/>
  <c r="C43" i="3" s="1"/>
  <c r="C44" i="3" a="1"/>
  <c r="C44" i="3" s="1"/>
  <c r="C45" i="3" a="1"/>
  <c r="C45" i="3" s="1"/>
  <c r="C46" i="3" a="1"/>
  <c r="C46" i="3" s="1"/>
  <c r="C47" i="3" a="1"/>
  <c r="C47" i="3" s="1"/>
  <c r="C48" i="3" a="1"/>
  <c r="C48" i="3" s="1"/>
  <c r="C49" i="3" a="1"/>
  <c r="C49" i="3" s="1"/>
  <c r="C50" i="3" a="1"/>
  <c r="C50" i="3" s="1"/>
  <c r="C51" i="3" a="1"/>
  <c r="C51" i="3" s="1"/>
  <c r="C52" i="3" a="1"/>
  <c r="C52" i="3" s="1"/>
  <c r="C53" i="3" a="1"/>
  <c r="C53" i="3" s="1"/>
  <c r="C54" i="3" a="1"/>
  <c r="C54" i="3" s="1"/>
  <c r="C55" i="3" a="1"/>
  <c r="C55" i="3" s="1"/>
  <c r="C56" i="3" a="1"/>
  <c r="C56" i="3" s="1"/>
  <c r="C57" i="3" a="1"/>
  <c r="C57" i="3" s="1"/>
  <c r="C58" i="3" a="1"/>
  <c r="C58" i="3" s="1"/>
  <c r="C59" i="3" a="1"/>
  <c r="C59" i="3" s="1"/>
  <c r="C60" i="3" a="1"/>
  <c r="C60" i="3" s="1"/>
  <c r="C61" i="3" a="1"/>
  <c r="C61" i="3" s="1"/>
  <c r="C62" i="3" a="1"/>
  <c r="C62" i="3" s="1"/>
  <c r="C63" i="3" a="1"/>
  <c r="C63" i="3" s="1"/>
  <c r="C64" i="3" a="1"/>
  <c r="C64" i="3" s="1"/>
  <c r="C65" i="3" a="1"/>
  <c r="C65" i="3" s="1"/>
  <c r="C66" i="3" a="1"/>
  <c r="C66" i="3" s="1"/>
  <c r="C67" i="3" a="1"/>
  <c r="C67" i="3" s="1"/>
  <c r="C68" i="3" a="1"/>
  <c r="C68" i="3" s="1"/>
  <c r="C69" i="3" a="1"/>
  <c r="C69" i="3" s="1"/>
  <c r="C70" i="3" a="1"/>
  <c r="C70" i="3" s="1"/>
  <c r="C71" i="3" a="1"/>
  <c r="C71" i="3" s="1"/>
  <c r="C72" i="3" a="1"/>
  <c r="C72" i="3" s="1"/>
  <c r="C73" i="3" a="1"/>
  <c r="C73" i="3" s="1"/>
  <c r="C74" i="3" a="1"/>
  <c r="C74" i="3" s="1"/>
  <c r="C75" i="3" a="1"/>
  <c r="C75" i="3" s="1"/>
  <c r="C76" i="3" a="1"/>
  <c r="C76" i="3" s="1"/>
  <c r="C77" i="3" a="1"/>
  <c r="C77" i="3" s="1"/>
  <c r="C78" i="3" a="1"/>
  <c r="C78" i="3" s="1"/>
  <c r="C79" i="3" a="1"/>
  <c r="C79" i="3" s="1"/>
  <c r="C80" i="3" a="1"/>
  <c r="C80" i="3" s="1"/>
  <c r="C81" i="3" a="1"/>
  <c r="C81" i="3" s="1"/>
  <c r="C82" i="3" a="1"/>
  <c r="C82" i="3" s="1"/>
  <c r="C83" i="3" a="1"/>
  <c r="C83" i="3" s="1"/>
  <c r="C84" i="3" a="1"/>
  <c r="C84" i="3" s="1"/>
  <c r="C85" i="3" a="1"/>
  <c r="C85" i="3" s="1"/>
  <c r="C86" i="3" a="1"/>
  <c r="C86" i="3" s="1"/>
  <c r="C87" i="3" a="1"/>
  <c r="C87" i="3" s="1"/>
  <c r="C88" i="3" a="1"/>
  <c r="C88" i="3" s="1"/>
  <c r="C89" i="3" a="1"/>
  <c r="C89" i="3" s="1"/>
  <c r="C90" i="3" a="1"/>
  <c r="C90" i="3" s="1"/>
  <c r="C91" i="3" a="1"/>
  <c r="C91" i="3" s="1"/>
  <c r="C92" i="3" a="1"/>
  <c r="C92" i="3" s="1"/>
  <c r="C93" i="3" a="1"/>
  <c r="C93" i="3" s="1"/>
  <c r="C94" i="3" a="1"/>
  <c r="C94" i="3" s="1"/>
  <c r="C95" i="3" a="1"/>
  <c r="C95" i="3" s="1"/>
  <c r="C96" i="3" a="1"/>
  <c r="C96" i="3" s="1"/>
  <c r="C97" i="3" a="1"/>
  <c r="C97" i="3" s="1"/>
  <c r="C98" i="3" a="1"/>
  <c r="C98" i="3" s="1"/>
  <c r="C99" i="3" a="1"/>
  <c r="C99" i="3" s="1"/>
  <c r="C100" i="3" a="1"/>
  <c r="C100" i="3" s="1"/>
  <c r="C101" i="3" a="1"/>
  <c r="C101" i="3" s="1"/>
  <c r="C102" i="3" a="1"/>
  <c r="C102" i="3" s="1"/>
  <c r="C103" i="3" a="1"/>
  <c r="C103" i="3" s="1"/>
  <c r="C104" i="3" a="1"/>
  <c r="C104" i="3" s="1"/>
  <c r="C105" i="3" a="1"/>
  <c r="C105" i="3" s="1"/>
  <c r="C106" i="3" a="1"/>
  <c r="C106" i="3" s="1"/>
  <c r="C107" i="3" a="1"/>
  <c r="C107" i="3" s="1"/>
  <c r="C108" i="3" a="1"/>
  <c r="C108" i="3" s="1"/>
  <c r="C109" i="3" a="1"/>
  <c r="C109" i="3" s="1"/>
  <c r="C110" i="3" a="1"/>
  <c r="C110" i="3" s="1"/>
  <c r="C111" i="3" a="1"/>
  <c r="C111" i="3" s="1"/>
  <c r="C112" i="3" a="1"/>
  <c r="C112" i="3" s="1"/>
  <c r="C113" i="3" a="1"/>
  <c r="C113" i="3" s="1"/>
  <c r="C114" i="3" a="1"/>
  <c r="C114" i="3" s="1"/>
  <c r="C115" i="3" a="1"/>
  <c r="C115" i="3" s="1"/>
  <c r="C116" i="3" a="1"/>
  <c r="C116" i="3" s="1"/>
  <c r="C117" i="3" a="1"/>
  <c r="C117" i="3" s="1"/>
  <c r="C118" i="3" a="1"/>
  <c r="C118" i="3" s="1"/>
  <c r="C119" i="3" a="1"/>
  <c r="C119" i="3" s="1"/>
  <c r="C120" i="3" a="1"/>
  <c r="C120" i="3" s="1"/>
  <c r="C121" i="3" a="1"/>
  <c r="C121" i="3" s="1"/>
  <c r="C122" i="3" a="1"/>
  <c r="C122" i="3" s="1"/>
  <c r="C123" i="3" a="1"/>
  <c r="C123" i="3" s="1"/>
  <c r="C124" i="3" a="1"/>
  <c r="C124" i="3" s="1"/>
  <c r="C125" i="3" a="1"/>
  <c r="C125" i="3" s="1"/>
  <c r="C126" i="3" a="1"/>
  <c r="C126" i="3" s="1"/>
  <c r="C127" i="3" a="1"/>
  <c r="C127" i="3" s="1"/>
  <c r="C128" i="3" a="1"/>
  <c r="C128" i="3" s="1"/>
  <c r="C129" i="3" a="1"/>
  <c r="C129" i="3" s="1"/>
  <c r="C130" i="3" a="1"/>
  <c r="C130" i="3" s="1"/>
  <c r="C131" i="3" a="1"/>
  <c r="C131" i="3" s="1"/>
  <c r="C132" i="3" a="1"/>
  <c r="C132" i="3" s="1"/>
  <c r="C133" i="3" a="1"/>
  <c r="C133" i="3" s="1"/>
  <c r="C134" i="3" a="1"/>
  <c r="C134" i="3" s="1"/>
  <c r="C135" i="3" a="1"/>
  <c r="C135" i="3" s="1"/>
  <c r="C136" i="3" a="1"/>
  <c r="C136" i="3" s="1"/>
  <c r="C137" i="3" a="1"/>
  <c r="C137" i="3" s="1"/>
  <c r="C138" i="3" a="1"/>
  <c r="C138" i="3" s="1"/>
  <c r="C139" i="3" a="1"/>
  <c r="C139" i="3" s="1"/>
  <c r="C140" i="3" a="1"/>
  <c r="C140" i="3" s="1"/>
  <c r="C141" i="3" a="1"/>
  <c r="C141" i="3" s="1"/>
  <c r="C142" i="3" a="1"/>
  <c r="C142" i="3" s="1"/>
  <c r="C143" i="3" a="1"/>
  <c r="C143" i="3" s="1"/>
  <c r="C144" i="3" a="1"/>
  <c r="C144" i="3" s="1"/>
  <c r="C145" i="3" a="1"/>
  <c r="C145" i="3" s="1"/>
  <c r="C146" i="3" a="1"/>
  <c r="C146" i="3" s="1"/>
  <c r="C147" i="3" a="1"/>
  <c r="C147" i="3" s="1"/>
  <c r="C148" i="3" a="1"/>
  <c r="C148" i="3" s="1"/>
  <c r="C149" i="3" a="1"/>
  <c r="C149" i="3" s="1"/>
  <c r="C150" i="3" a="1"/>
  <c r="C150" i="3" s="1"/>
  <c r="C151" i="3" a="1"/>
  <c r="C151" i="3" s="1"/>
  <c r="C152" i="3" a="1"/>
  <c r="C152" i="3" s="1"/>
  <c r="C153" i="3" a="1"/>
  <c r="C153" i="3" s="1"/>
  <c r="C154" i="3" a="1"/>
  <c r="C154" i="3" s="1"/>
  <c r="C155" i="3" a="1"/>
  <c r="C155" i="3" s="1"/>
  <c r="C156" i="3" a="1"/>
  <c r="C156" i="3" s="1"/>
  <c r="C157" i="3" a="1"/>
  <c r="C157" i="3" s="1"/>
  <c r="C158" i="3" a="1"/>
  <c r="C158" i="3" s="1"/>
  <c r="C159" i="3" a="1"/>
  <c r="C159" i="3" s="1"/>
  <c r="C160" i="3" a="1"/>
  <c r="C160" i="3" s="1"/>
  <c r="C161" i="3" a="1"/>
  <c r="C161" i="3" s="1"/>
  <c r="C162" i="3" a="1"/>
  <c r="C162" i="3" s="1"/>
  <c r="C163" i="3" a="1"/>
  <c r="C163" i="3" s="1"/>
  <c r="C164" i="3" a="1"/>
  <c r="C164" i="3" s="1"/>
  <c r="C165" i="3" a="1"/>
  <c r="C165" i="3" s="1"/>
  <c r="C166" i="3" a="1"/>
  <c r="C166" i="3" s="1"/>
  <c r="C167" i="3" a="1"/>
  <c r="C167" i="3" s="1"/>
  <c r="C168" i="3" a="1"/>
  <c r="C168" i="3" s="1"/>
  <c r="C169" i="3" a="1"/>
  <c r="C169" i="3" s="1"/>
  <c r="C170" i="3" a="1"/>
  <c r="C170" i="3" s="1"/>
  <c r="C171" i="3" a="1"/>
  <c r="C171" i="3" s="1"/>
  <c r="C172" i="3" a="1"/>
  <c r="C172" i="3" s="1"/>
  <c r="C173" i="3" a="1"/>
  <c r="C173" i="3" s="1"/>
  <c r="C174" i="3" a="1"/>
  <c r="C174" i="3" s="1"/>
  <c r="C175" i="3" a="1"/>
  <c r="C175" i="3" s="1"/>
  <c r="C176" i="3" a="1"/>
  <c r="C176" i="3" s="1"/>
  <c r="C177" i="3" a="1"/>
  <c r="C177" i="3" s="1"/>
  <c r="C178" i="3" a="1"/>
  <c r="C178" i="3" s="1"/>
  <c r="C179" i="3" a="1"/>
  <c r="C179" i="3" s="1"/>
  <c r="C180" i="3" a="1"/>
  <c r="C180" i="3" s="1"/>
  <c r="C181" i="3" a="1"/>
  <c r="C181" i="3" s="1"/>
  <c r="C182" i="3" a="1"/>
  <c r="C182" i="3" s="1"/>
  <c r="C183" i="3" a="1"/>
  <c r="C183" i="3" s="1"/>
  <c r="C184" i="3" a="1"/>
  <c r="C184" i="3" s="1"/>
  <c r="C185" i="3" a="1"/>
  <c r="C185" i="3" s="1"/>
  <c r="C186" i="3" a="1"/>
  <c r="C186" i="3" s="1"/>
  <c r="C187" i="3" a="1"/>
  <c r="C187" i="3" s="1"/>
  <c r="C188" i="3" a="1"/>
  <c r="C188" i="3" s="1"/>
  <c r="C189" i="3" a="1"/>
  <c r="C189" i="3" s="1"/>
  <c r="C190" i="3" a="1"/>
  <c r="C190" i="3" s="1"/>
  <c r="C191" i="3" a="1"/>
  <c r="C191" i="3" s="1"/>
  <c r="C192" i="3" a="1"/>
  <c r="C192" i="3" s="1"/>
  <c r="C193" i="3" a="1"/>
  <c r="C193" i="3" s="1"/>
  <c r="C194" i="3" a="1"/>
  <c r="C194" i="3" s="1"/>
  <c r="C195" i="3" a="1"/>
  <c r="C195" i="3" s="1"/>
  <c r="C196" i="3" a="1"/>
  <c r="C196" i="3" s="1"/>
  <c r="C197" i="3" a="1"/>
  <c r="C197" i="3" s="1"/>
  <c r="C198" i="3" a="1"/>
  <c r="C198" i="3" s="1"/>
  <c r="C199" i="3" a="1"/>
  <c r="C199" i="3" s="1"/>
  <c r="C200" i="3" a="1"/>
  <c r="C200" i="3" s="1"/>
  <c r="C201" i="3" a="1"/>
  <c r="C201" i="3" s="1"/>
  <c r="C202" i="3" a="1"/>
  <c r="C202" i="3" s="1"/>
  <c r="C203" i="3" a="1"/>
  <c r="C203" i="3" s="1"/>
  <c r="C204" i="3" a="1"/>
  <c r="C204" i="3" s="1"/>
  <c r="C205" i="3" a="1"/>
  <c r="C205" i="3" s="1"/>
  <c r="C206" i="3" a="1"/>
  <c r="C206" i="3" s="1"/>
  <c r="C207" i="3" a="1"/>
  <c r="C207" i="3" s="1"/>
  <c r="C208" i="3" a="1"/>
  <c r="C208" i="3" s="1"/>
  <c r="C209" i="3" a="1"/>
  <c r="C209" i="3" s="1"/>
  <c r="C210" i="3" a="1"/>
  <c r="C210" i="3" s="1"/>
  <c r="C211" i="3" a="1"/>
  <c r="C211" i="3" s="1"/>
  <c r="C212" i="3" a="1"/>
  <c r="C212" i="3" s="1"/>
  <c r="C213" i="3" a="1"/>
  <c r="C213" i="3" s="1"/>
  <c r="C214" i="3" a="1"/>
  <c r="C214" i="3" s="1"/>
  <c r="C215" i="3" a="1"/>
  <c r="C215" i="3" s="1"/>
  <c r="C216" i="3" a="1"/>
  <c r="C216" i="3" s="1"/>
  <c r="C217" i="3" a="1"/>
  <c r="C217" i="3" s="1"/>
  <c r="C218" i="3" a="1"/>
  <c r="C218" i="3" s="1"/>
  <c r="C219" i="3" a="1"/>
  <c r="C219" i="3" s="1"/>
  <c r="C220" i="3" a="1"/>
  <c r="C220" i="3" s="1"/>
  <c r="C221" i="3" a="1"/>
  <c r="C221" i="3" s="1"/>
  <c r="C222" i="3" a="1"/>
  <c r="C222" i="3" s="1"/>
  <c r="C223" i="3" a="1"/>
  <c r="C223" i="3" s="1"/>
  <c r="C224" i="3" a="1"/>
  <c r="C224" i="3" s="1"/>
  <c r="C225" i="3" a="1"/>
  <c r="C225" i="3" s="1"/>
  <c r="C226" i="3" a="1"/>
  <c r="C226" i="3" s="1"/>
  <c r="C227" i="3" a="1"/>
  <c r="C227" i="3" s="1"/>
  <c r="C228" i="3" a="1"/>
  <c r="C228" i="3" s="1"/>
  <c r="C229" i="3" a="1"/>
  <c r="C229" i="3" s="1"/>
  <c r="C230" i="3" a="1"/>
  <c r="C230" i="3" s="1"/>
  <c r="C231" i="3" a="1"/>
  <c r="C231" i="3" s="1"/>
  <c r="C232" i="3" a="1"/>
  <c r="C232" i="3" s="1"/>
  <c r="C233" i="3" a="1"/>
  <c r="C233" i="3" s="1"/>
  <c r="C234" i="3" a="1"/>
  <c r="C234" i="3" s="1"/>
  <c r="C235" i="3" a="1"/>
  <c r="C235" i="3" s="1"/>
  <c r="C236" i="3" a="1"/>
  <c r="C236" i="3" s="1"/>
  <c r="C237" i="3" a="1"/>
  <c r="C237" i="3" s="1"/>
  <c r="C238" i="3" a="1"/>
  <c r="C238" i="3" s="1"/>
  <c r="C239" i="3" a="1"/>
  <c r="C239" i="3" s="1"/>
  <c r="C240" i="3" a="1"/>
  <c r="C240" i="3" s="1"/>
  <c r="C241" i="3" a="1"/>
  <c r="C241" i="3" s="1"/>
  <c r="C242" i="3" a="1"/>
  <c r="C242" i="3" s="1"/>
  <c r="C243" i="3" a="1"/>
  <c r="C243" i="3" s="1"/>
  <c r="C244" i="3" a="1"/>
  <c r="C244" i="3" s="1"/>
  <c r="C245" i="3" a="1"/>
  <c r="C245" i="3" s="1"/>
  <c r="C246" i="3" a="1"/>
  <c r="C246" i="3" s="1"/>
  <c r="C247" i="3" a="1"/>
  <c r="C247" i="3" s="1"/>
  <c r="C248" i="3" a="1"/>
  <c r="C248" i="3" s="1"/>
  <c r="C249" i="3" a="1"/>
  <c r="C249" i="3" s="1"/>
  <c r="C250" i="3" a="1"/>
  <c r="C250" i="3" s="1"/>
  <c r="C251" i="3" a="1"/>
  <c r="C251" i="3" s="1"/>
  <c r="C252" i="3" a="1"/>
  <c r="C252" i="3" s="1"/>
  <c r="C253" i="3" a="1"/>
  <c r="C253" i="3" s="1"/>
  <c r="C254" i="3" a="1"/>
  <c r="C254" i="3" s="1"/>
  <c r="C255" i="3" a="1"/>
  <c r="C255" i="3" s="1"/>
  <c r="C256" i="3" a="1"/>
  <c r="C256" i="3" s="1"/>
  <c r="C257" i="3" a="1"/>
  <c r="C257" i="3" s="1"/>
  <c r="C258" i="3" a="1"/>
  <c r="C258" i="3" s="1"/>
  <c r="C259" i="3" a="1"/>
  <c r="C259" i="3" s="1"/>
  <c r="C260" i="3" a="1"/>
  <c r="C260" i="3" s="1"/>
  <c r="C261" i="3" a="1"/>
  <c r="C261" i="3" s="1"/>
  <c r="C262" i="3" a="1"/>
  <c r="C262" i="3" s="1"/>
  <c r="C263" i="3" a="1"/>
  <c r="C263" i="3" s="1"/>
  <c r="C264" i="3" a="1"/>
  <c r="C264" i="3" s="1"/>
  <c r="C265" i="3" a="1"/>
  <c r="C265" i="3" s="1"/>
  <c r="C266" i="3" a="1"/>
  <c r="C266" i="3" s="1"/>
  <c r="C267" i="3" a="1"/>
  <c r="C267" i="3" s="1"/>
  <c r="C268" i="3" a="1"/>
  <c r="C268" i="3" s="1"/>
  <c r="C269" i="3" a="1"/>
  <c r="C269" i="3" s="1"/>
  <c r="C270" i="3" a="1"/>
  <c r="C270" i="3" s="1"/>
  <c r="C271" i="3" a="1"/>
  <c r="C271" i="3" s="1"/>
  <c r="C272" i="3" a="1"/>
  <c r="C272" i="3" s="1"/>
  <c r="C273" i="3" a="1"/>
  <c r="C273" i="3" s="1"/>
  <c r="C274" i="3" a="1"/>
  <c r="C274" i="3" s="1"/>
  <c r="C275" i="3" a="1"/>
  <c r="C275" i="3" s="1"/>
  <c r="C276" i="3" a="1"/>
  <c r="C276" i="3" s="1"/>
  <c r="C277" i="3" a="1"/>
  <c r="C277" i="3" s="1"/>
  <c r="C278" i="3" a="1"/>
  <c r="C278" i="3" s="1"/>
  <c r="C279" i="3" a="1"/>
  <c r="C279" i="3" s="1"/>
  <c r="C280" i="3" a="1"/>
  <c r="C280" i="3" s="1"/>
  <c r="C281" i="3" a="1"/>
  <c r="C281" i="3" s="1"/>
  <c r="C282" i="3" a="1"/>
  <c r="C282" i="3" s="1"/>
  <c r="C283" i="3" a="1"/>
  <c r="C283" i="3" s="1"/>
  <c r="C284" i="3" a="1"/>
  <c r="C284" i="3" s="1"/>
  <c r="C285" i="3" a="1"/>
  <c r="C285" i="3" s="1"/>
  <c r="C286" i="3" a="1"/>
  <c r="C286" i="3" s="1"/>
  <c r="C287" i="3" a="1"/>
  <c r="C287" i="3" s="1"/>
  <c r="C288" i="3" a="1"/>
  <c r="C288" i="3" s="1"/>
  <c r="C289" i="3" a="1"/>
  <c r="C289" i="3" s="1"/>
  <c r="C290" i="3" a="1"/>
  <c r="C290" i="3" s="1"/>
  <c r="C291" i="3" a="1"/>
  <c r="C291" i="3" s="1"/>
  <c r="C292" i="3" a="1"/>
  <c r="C292" i="3" s="1"/>
  <c r="C293" i="3" a="1"/>
  <c r="C293" i="3" s="1"/>
  <c r="C294" i="3" a="1"/>
  <c r="C294" i="3" s="1"/>
  <c r="C295" i="3" a="1"/>
  <c r="C295" i="3" s="1"/>
  <c r="C296" i="3" a="1"/>
  <c r="C296" i="3" s="1"/>
  <c r="C297" i="3" a="1"/>
  <c r="C297" i="3" s="1"/>
  <c r="C298" i="3" a="1"/>
  <c r="C298" i="3" s="1"/>
  <c r="C299" i="3" a="1"/>
  <c r="C299" i="3" s="1"/>
  <c r="C300" i="3" a="1"/>
  <c r="C300" i="3" s="1"/>
  <c r="C301" i="3" a="1"/>
  <c r="C301" i="3" s="1"/>
  <c r="C302" i="3" a="1"/>
  <c r="C302" i="3" s="1"/>
  <c r="C303" i="3" a="1"/>
  <c r="C303" i="3" s="1"/>
  <c r="C304" i="3" a="1"/>
  <c r="C304" i="3" s="1"/>
  <c r="C305" i="3" a="1"/>
  <c r="C305" i="3" s="1"/>
  <c r="C306" i="3" a="1"/>
  <c r="C306" i="3" s="1"/>
  <c r="C307" i="3" a="1"/>
  <c r="C307" i="3" s="1"/>
  <c r="C308" i="3" a="1"/>
  <c r="C308" i="3" s="1"/>
  <c r="C309" i="3" a="1"/>
  <c r="C309" i="3" s="1"/>
  <c r="C310" i="3" a="1"/>
  <c r="C310" i="3" s="1"/>
  <c r="C311" i="3" a="1"/>
  <c r="C311" i="3" s="1"/>
  <c r="C312" i="3" a="1"/>
  <c r="C312" i="3" s="1"/>
  <c r="C313" i="3" a="1"/>
  <c r="C313" i="3" s="1"/>
  <c r="C314" i="3" a="1"/>
  <c r="C314" i="3" s="1"/>
  <c r="C315" i="3" a="1"/>
  <c r="C315" i="3" s="1"/>
  <c r="C316" i="3" a="1"/>
  <c r="C316" i="3" s="1"/>
  <c r="C317" i="3" a="1"/>
  <c r="C317" i="3" s="1"/>
  <c r="C318" i="3" a="1"/>
  <c r="C318" i="3" s="1"/>
  <c r="C319" i="3" a="1"/>
  <c r="C319" i="3" s="1"/>
  <c r="C320" i="3" a="1"/>
  <c r="C320" i="3" s="1"/>
  <c r="C321" i="3" a="1"/>
  <c r="C321" i="3" s="1"/>
  <c r="C322" i="3" a="1"/>
  <c r="C322" i="3" s="1"/>
  <c r="C323" i="3" a="1"/>
  <c r="C323" i="3" s="1"/>
  <c r="C324" i="3" a="1"/>
  <c r="C324" i="3" s="1"/>
  <c r="C325" i="3" a="1"/>
  <c r="C325" i="3" s="1"/>
  <c r="C326" i="3" a="1"/>
  <c r="C326" i="3" s="1"/>
  <c r="C327" i="3" a="1"/>
  <c r="C327" i="3" s="1"/>
  <c r="C328" i="3" a="1"/>
  <c r="C328" i="3" s="1"/>
  <c r="C329" i="3" a="1"/>
  <c r="C329" i="3" s="1"/>
  <c r="C330" i="3" a="1"/>
  <c r="C330" i="3" s="1"/>
  <c r="C331" i="3" a="1"/>
  <c r="C331" i="3" s="1"/>
  <c r="C332" i="3" a="1"/>
  <c r="C332" i="3" s="1"/>
  <c r="C333" i="3" a="1"/>
  <c r="C333" i="3" s="1"/>
  <c r="C334" i="3" a="1"/>
  <c r="C334" i="3" s="1"/>
  <c r="C335" i="3" a="1"/>
  <c r="C335" i="3" s="1"/>
  <c r="C336" i="3" a="1"/>
  <c r="C336" i="3" s="1"/>
  <c r="C337" i="3" a="1"/>
  <c r="C337" i="3" s="1"/>
  <c r="C338" i="3" a="1"/>
  <c r="C338" i="3" s="1"/>
  <c r="C339" i="3" a="1"/>
  <c r="C339" i="3" s="1"/>
  <c r="C340" i="3" a="1"/>
  <c r="C340" i="3" s="1"/>
  <c r="C341" i="3" a="1"/>
  <c r="C341" i="3" s="1"/>
  <c r="C342" i="3" a="1"/>
  <c r="C342" i="3" s="1"/>
  <c r="C343" i="3" a="1"/>
  <c r="C343" i="3" s="1"/>
  <c r="C344" i="3" a="1"/>
  <c r="C344" i="3" s="1"/>
  <c r="C345" i="3" a="1"/>
  <c r="C345" i="3" s="1"/>
  <c r="C346" i="3" a="1"/>
  <c r="C346" i="3" s="1"/>
  <c r="C347" i="3" a="1"/>
  <c r="C347" i="3" s="1"/>
  <c r="C348" i="3" a="1"/>
  <c r="C348" i="3" s="1"/>
  <c r="C349" i="3" a="1"/>
  <c r="C349" i="3" s="1"/>
  <c r="C350" i="3" a="1"/>
  <c r="C350" i="3" s="1"/>
  <c r="C351" i="3" a="1"/>
  <c r="C351" i="3" s="1"/>
  <c r="C352" i="3" a="1"/>
  <c r="C352" i="3" s="1"/>
  <c r="C353" i="3" a="1"/>
  <c r="C353" i="3" s="1"/>
  <c r="C354" i="3" a="1"/>
  <c r="C354" i="3" s="1"/>
  <c r="C355" i="3" a="1"/>
  <c r="C355" i="3" s="1"/>
  <c r="C356" i="3" a="1"/>
  <c r="C356" i="3" s="1"/>
  <c r="C357" i="3" a="1"/>
  <c r="C357" i="3" s="1"/>
  <c r="C358" i="3" a="1"/>
  <c r="C358" i="3" s="1"/>
  <c r="C359" i="3" a="1"/>
  <c r="C359" i="3" s="1"/>
  <c r="C360" i="3" a="1"/>
  <c r="C360" i="3" s="1"/>
  <c r="C361" i="3" a="1"/>
  <c r="C361" i="3" s="1"/>
  <c r="C362" i="3" a="1"/>
  <c r="C362" i="3" s="1"/>
  <c r="C363" i="3" a="1"/>
  <c r="C363" i="3" s="1"/>
  <c r="C364" i="3" a="1"/>
  <c r="C364" i="3" s="1"/>
  <c r="C365" i="3" a="1"/>
  <c r="C365" i="3" s="1"/>
  <c r="C366" i="3" a="1"/>
  <c r="C366" i="3" s="1"/>
  <c r="C367" i="3" a="1"/>
  <c r="C367" i="3" s="1"/>
  <c r="C368" i="3" a="1"/>
  <c r="C368" i="3" s="1"/>
  <c r="C369" i="3" a="1"/>
  <c r="C369" i="3" s="1"/>
  <c r="C370" i="3" a="1"/>
  <c r="C370" i="3" s="1"/>
  <c r="C371" i="3" a="1"/>
  <c r="C371" i="3" s="1"/>
  <c r="C372" i="3" a="1"/>
  <c r="C372" i="3" s="1"/>
  <c r="C373" i="3" a="1"/>
  <c r="C373" i="3" s="1"/>
  <c r="C374" i="3" a="1"/>
  <c r="C374" i="3" s="1"/>
  <c r="C375" i="3" a="1"/>
  <c r="C375" i="3" s="1"/>
  <c r="C376" i="3" a="1"/>
  <c r="C376" i="3" s="1"/>
  <c r="C377" i="3" a="1"/>
  <c r="C377" i="3" s="1"/>
  <c r="C378" i="3" a="1"/>
  <c r="C378" i="3" s="1"/>
  <c r="C379" i="3" a="1"/>
  <c r="C379" i="3" s="1"/>
  <c r="C380" i="3" a="1"/>
  <c r="C380" i="3" s="1"/>
  <c r="C381" i="3" a="1"/>
  <c r="C381" i="3" s="1"/>
  <c r="C382" i="3" a="1"/>
  <c r="C382" i="3" s="1"/>
  <c r="C383" i="3" a="1"/>
  <c r="C383" i="3" s="1"/>
  <c r="C384" i="3" a="1"/>
  <c r="C384" i="3" s="1"/>
  <c r="C385" i="3" a="1"/>
  <c r="C385" i="3" s="1"/>
  <c r="C386" i="3" a="1"/>
  <c r="C386" i="3" s="1"/>
  <c r="C387" i="3" a="1"/>
  <c r="C387" i="3" s="1"/>
  <c r="C388" i="3" a="1"/>
  <c r="C388" i="3" s="1"/>
  <c r="C389" i="3" a="1"/>
  <c r="C389" i="3" s="1"/>
  <c r="C390" i="3" a="1"/>
  <c r="C390" i="3" s="1"/>
  <c r="C391" i="3" a="1"/>
  <c r="C391" i="3" s="1"/>
  <c r="C392" i="3" a="1"/>
  <c r="C392" i="3" s="1"/>
  <c r="C393" i="3" a="1"/>
  <c r="C393" i="3" s="1"/>
  <c r="C394" i="3" a="1"/>
  <c r="C394" i="3" s="1"/>
  <c r="C395" i="3" a="1"/>
  <c r="C395" i="3" s="1"/>
  <c r="C396" i="3" a="1"/>
  <c r="C396" i="3" s="1"/>
  <c r="C397" i="3" a="1"/>
  <c r="C397" i="3" s="1"/>
  <c r="C398" i="3" a="1"/>
  <c r="C398" i="3" s="1"/>
  <c r="C399" i="3" a="1"/>
  <c r="C399" i="3" s="1"/>
  <c r="C400" i="3" a="1"/>
  <c r="C400" i="3" s="1"/>
  <c r="C401" i="3" a="1"/>
  <c r="C401" i="3" s="1"/>
  <c r="C402" i="3" a="1"/>
  <c r="C402" i="3" s="1"/>
  <c r="C403" i="3" a="1"/>
  <c r="C403" i="3" s="1"/>
  <c r="C404" i="3" a="1"/>
  <c r="C404" i="3" s="1"/>
  <c r="C405" i="3" a="1"/>
  <c r="C405" i="3" s="1"/>
  <c r="C406" i="3" a="1"/>
  <c r="C406" i="3" s="1"/>
  <c r="C407" i="3" a="1"/>
  <c r="C407" i="3" s="1"/>
  <c r="C408" i="3" a="1"/>
  <c r="C408" i="3" s="1"/>
  <c r="C409" i="3" a="1"/>
  <c r="C409" i="3" s="1"/>
  <c r="C410" i="3" a="1"/>
  <c r="C410" i="3" s="1"/>
  <c r="C411" i="3" a="1"/>
  <c r="C411" i="3" s="1"/>
  <c r="C412" i="3" a="1"/>
  <c r="C412" i="3" s="1"/>
  <c r="C413" i="3" a="1"/>
  <c r="C413" i="3" s="1"/>
  <c r="C414" i="3" a="1"/>
  <c r="C414" i="3" s="1"/>
  <c r="C415" i="3" a="1"/>
  <c r="C415" i="3" s="1"/>
  <c r="C416" i="3" a="1"/>
  <c r="C416" i="3" s="1"/>
  <c r="C417" i="3" a="1"/>
  <c r="C417" i="3" s="1"/>
  <c r="C418" i="3" a="1"/>
  <c r="C418" i="3" s="1"/>
  <c r="C419" i="3" a="1"/>
  <c r="C419" i="3" s="1"/>
  <c r="C420" i="3" a="1"/>
  <c r="C420" i="3" s="1"/>
  <c r="C421" i="3" a="1"/>
  <c r="C421" i="3" s="1"/>
  <c r="C422" i="3" a="1"/>
  <c r="C422" i="3" s="1"/>
  <c r="C423" i="3" a="1"/>
  <c r="C423" i="3" s="1"/>
  <c r="C424" i="3" a="1"/>
  <c r="C424" i="3" s="1"/>
  <c r="C425" i="3" a="1"/>
  <c r="C425" i="3" s="1"/>
  <c r="C426" i="3" a="1"/>
  <c r="C426" i="3" s="1"/>
  <c r="C427" i="3" a="1"/>
  <c r="C427" i="3" s="1"/>
  <c r="C428" i="3" a="1"/>
  <c r="C428" i="3" s="1"/>
  <c r="C429" i="3" a="1"/>
  <c r="C429" i="3" s="1"/>
  <c r="C430" i="3" a="1"/>
  <c r="C430" i="3" s="1"/>
  <c r="C431" i="3" a="1"/>
  <c r="C431" i="3" s="1"/>
  <c r="C432" i="3" a="1"/>
  <c r="C432" i="3" s="1"/>
  <c r="C433" i="3" a="1"/>
  <c r="C433" i="3" s="1"/>
  <c r="C434" i="3" a="1"/>
  <c r="C434" i="3" s="1"/>
  <c r="C435" i="3" a="1"/>
  <c r="C435" i="3" s="1"/>
  <c r="C436" i="3" a="1"/>
  <c r="C436" i="3" s="1"/>
  <c r="C437" i="3" a="1"/>
  <c r="C437" i="3" s="1"/>
  <c r="C438" i="3" a="1"/>
  <c r="C438" i="3" s="1"/>
  <c r="C439" i="3" a="1"/>
  <c r="C439" i="3" s="1"/>
  <c r="C440" i="3" a="1"/>
  <c r="C440" i="3" s="1"/>
  <c r="C441" i="3" a="1"/>
  <c r="C441" i="3" s="1"/>
  <c r="C442" i="3" a="1"/>
  <c r="C442" i="3" s="1"/>
  <c r="C443" i="3" a="1"/>
  <c r="C443" i="3" s="1"/>
  <c r="C444" i="3" a="1"/>
  <c r="C444" i="3" s="1"/>
  <c r="C445" i="3" a="1"/>
  <c r="C445" i="3" s="1"/>
  <c r="C446" i="3" a="1"/>
  <c r="C446" i="3" s="1"/>
  <c r="C447" i="3" a="1"/>
  <c r="C447" i="3" s="1"/>
  <c r="C448" i="3" a="1"/>
  <c r="C448" i="3" s="1"/>
  <c r="C449" i="3" a="1"/>
  <c r="C449" i="3" s="1"/>
  <c r="C450" i="3" a="1"/>
  <c r="C450" i="3" s="1"/>
  <c r="C451" i="3" a="1"/>
  <c r="C451" i="3" s="1"/>
  <c r="C452" i="3" a="1"/>
  <c r="C452" i="3" s="1"/>
  <c r="C453" i="3" a="1"/>
  <c r="C453" i="3" s="1"/>
  <c r="C454" i="3" a="1"/>
  <c r="C454" i="3" s="1"/>
  <c r="C455" i="3" a="1"/>
  <c r="C455" i="3" s="1"/>
  <c r="C456" i="3" a="1"/>
  <c r="C456" i="3" s="1"/>
  <c r="C457" i="3" a="1"/>
  <c r="C457" i="3" s="1"/>
  <c r="C458" i="3" a="1"/>
  <c r="C458" i="3" s="1"/>
  <c r="C459" i="3" a="1"/>
  <c r="C459" i="3" s="1"/>
  <c r="C460" i="3" a="1"/>
  <c r="C460" i="3" s="1"/>
  <c r="C461" i="3" a="1"/>
  <c r="C461" i="3" s="1"/>
  <c r="C462" i="3" a="1"/>
  <c r="C462" i="3" s="1"/>
  <c r="C463" i="3" a="1"/>
  <c r="C463" i="3" s="1"/>
  <c r="C464" i="3" a="1"/>
  <c r="C464" i="3" s="1"/>
  <c r="C465" i="3" a="1"/>
  <c r="C465" i="3" s="1"/>
  <c r="C466" i="3" a="1"/>
  <c r="C466" i="3" s="1"/>
  <c r="C467" i="3" a="1"/>
  <c r="C467" i="3" s="1"/>
  <c r="C468" i="3" a="1"/>
  <c r="C468" i="3" s="1"/>
  <c r="C469" i="3" a="1"/>
  <c r="C469" i="3" s="1"/>
  <c r="C470" i="3" a="1"/>
  <c r="C470" i="3" s="1"/>
  <c r="C471" i="3" a="1"/>
  <c r="C471" i="3" s="1"/>
  <c r="C472" i="3" a="1"/>
  <c r="C472" i="3" s="1"/>
  <c r="C473" i="3" a="1"/>
  <c r="C473" i="3" s="1"/>
  <c r="C474" i="3" a="1"/>
  <c r="C474" i="3" s="1"/>
  <c r="C475" i="3" a="1"/>
  <c r="C475" i="3" s="1"/>
  <c r="C476" i="3" a="1"/>
  <c r="C476" i="3" s="1"/>
  <c r="C477" i="3" a="1"/>
  <c r="C477" i="3" s="1"/>
  <c r="C478" i="3" a="1"/>
  <c r="C478" i="3" s="1"/>
  <c r="C479" i="3" a="1"/>
  <c r="C479" i="3" s="1"/>
  <c r="C480" i="3" a="1"/>
  <c r="C480" i="3" s="1"/>
  <c r="C481" i="3" a="1"/>
  <c r="C481" i="3" s="1"/>
  <c r="C482" i="3" a="1"/>
  <c r="C482" i="3" s="1"/>
  <c r="C483" i="3" a="1"/>
  <c r="C483" i="3" s="1"/>
  <c r="C484" i="3" a="1"/>
  <c r="C484" i="3" s="1"/>
  <c r="C485" i="3" a="1"/>
  <c r="C485" i="3" s="1"/>
  <c r="C486" i="3" a="1"/>
  <c r="C486" i="3" s="1"/>
  <c r="C487" i="3" a="1"/>
  <c r="C487" i="3" s="1"/>
  <c r="C488" i="3" a="1"/>
  <c r="C488" i="3" s="1"/>
  <c r="C489" i="3" a="1"/>
  <c r="C489" i="3" s="1"/>
  <c r="C490" i="3" a="1"/>
  <c r="C490" i="3" s="1"/>
  <c r="C491" i="3" a="1"/>
  <c r="C491" i="3" s="1"/>
  <c r="C492" i="3" a="1"/>
  <c r="C492" i="3" s="1"/>
  <c r="C493" i="3" a="1"/>
  <c r="C493" i="3" s="1"/>
  <c r="C494" i="3" a="1"/>
  <c r="C494" i="3" s="1"/>
  <c r="C495" i="3" a="1"/>
  <c r="C495" i="3" s="1"/>
  <c r="C496" i="3" a="1"/>
  <c r="C496" i="3" s="1"/>
  <c r="C497" i="3" a="1"/>
  <c r="C497" i="3" s="1"/>
  <c r="C498" i="3" a="1"/>
  <c r="C498" i="3" s="1"/>
  <c r="C499" i="3" a="1"/>
  <c r="C499" i="3" s="1"/>
  <c r="C500" i="3" a="1"/>
  <c r="C500" i="3" s="1"/>
  <c r="C501" i="3" a="1"/>
  <c r="C501" i="3" s="1"/>
  <c r="C502" i="3" a="1"/>
  <c r="C502" i="3" s="1"/>
  <c r="C503" i="3" a="1"/>
  <c r="C503" i="3" s="1"/>
  <c r="C504" i="3" a="1"/>
  <c r="C504" i="3" s="1"/>
  <c r="C505" i="3" a="1"/>
  <c r="C505" i="3" s="1"/>
  <c r="C506" i="3" a="1"/>
  <c r="C506" i="3" s="1"/>
  <c r="C507" i="3" a="1"/>
  <c r="C507" i="3" s="1"/>
  <c r="C508" i="3" a="1"/>
  <c r="C508" i="3" s="1"/>
  <c r="C509" i="3" a="1"/>
  <c r="C509" i="3" s="1"/>
  <c r="C510" i="3" a="1"/>
  <c r="C510" i="3" s="1"/>
  <c r="C511" i="3" a="1"/>
  <c r="C511" i="3" s="1"/>
  <c r="C512" i="3" a="1"/>
  <c r="C512" i="3" s="1"/>
  <c r="C513" i="3" a="1"/>
  <c r="C513" i="3" s="1"/>
  <c r="C514" i="3" a="1"/>
  <c r="C514" i="3" s="1"/>
  <c r="C515" i="3" a="1"/>
  <c r="C515" i="3" s="1"/>
  <c r="C516" i="3" a="1"/>
  <c r="C516" i="3" s="1"/>
  <c r="C517" i="3" a="1"/>
  <c r="C517" i="3" s="1"/>
  <c r="C518" i="3" a="1"/>
  <c r="C518" i="3" s="1"/>
  <c r="C519" i="3" a="1"/>
  <c r="C519" i="3" s="1"/>
  <c r="C520" i="3" a="1"/>
  <c r="C520" i="3" s="1"/>
  <c r="C521" i="3" a="1"/>
  <c r="C521" i="3" s="1"/>
  <c r="C522" i="3" a="1"/>
  <c r="C522" i="3" s="1"/>
  <c r="C523" i="3" a="1"/>
  <c r="C523" i="3" s="1"/>
  <c r="C524" i="3" a="1"/>
  <c r="C524" i="3" s="1"/>
  <c r="C525" i="3" a="1"/>
  <c r="C525" i="3" s="1"/>
  <c r="C526" i="3" a="1"/>
  <c r="C526" i="3" s="1"/>
  <c r="C527" i="3" a="1"/>
  <c r="C527" i="3" s="1"/>
  <c r="C528" i="3" a="1"/>
  <c r="C528" i="3" s="1"/>
  <c r="C529" i="3" a="1"/>
  <c r="C529" i="3" s="1"/>
  <c r="C530" i="3" a="1"/>
  <c r="C530" i="3" s="1"/>
  <c r="C531" i="3" a="1"/>
  <c r="C531" i="3" s="1"/>
  <c r="C532" i="3" a="1"/>
  <c r="C532" i="3" s="1"/>
  <c r="C533" i="3" a="1"/>
  <c r="C533" i="3" s="1"/>
  <c r="C534" i="3" a="1"/>
  <c r="C534" i="3" s="1"/>
  <c r="C535" i="3" a="1"/>
  <c r="C535" i="3" s="1"/>
  <c r="C536" i="3" a="1"/>
  <c r="C536" i="3" s="1"/>
  <c r="C537" i="3" a="1"/>
  <c r="C537" i="3" s="1"/>
  <c r="C538" i="3" a="1"/>
  <c r="C538" i="3" s="1"/>
  <c r="C539" i="3" a="1"/>
  <c r="C539" i="3" s="1"/>
  <c r="C540" i="3" a="1"/>
  <c r="C540" i="3" s="1"/>
  <c r="C541" i="3" a="1"/>
  <c r="C541" i="3" s="1"/>
  <c r="C542" i="3" a="1"/>
  <c r="C542" i="3" s="1"/>
  <c r="C543" i="3" a="1"/>
  <c r="C543" i="3" s="1"/>
  <c r="C544" i="3" a="1"/>
  <c r="C544" i="3" s="1"/>
  <c r="C545" i="3" a="1"/>
  <c r="C545" i="3" s="1"/>
  <c r="C546" i="3" a="1"/>
  <c r="C546" i="3" s="1"/>
  <c r="C547" i="3" a="1"/>
  <c r="C547" i="3" s="1"/>
  <c r="C548" i="3" a="1"/>
  <c r="C548" i="3" s="1"/>
  <c r="C549" i="3" a="1"/>
  <c r="C549" i="3" s="1"/>
  <c r="C550" i="3" a="1"/>
  <c r="C550" i="3" s="1"/>
  <c r="C551" i="3" a="1"/>
  <c r="C551" i="3" s="1"/>
  <c r="C552" i="3" a="1"/>
  <c r="C552" i="3" s="1"/>
  <c r="C553" i="3" a="1"/>
  <c r="C553" i="3" s="1"/>
  <c r="C554" i="3" a="1"/>
  <c r="C554" i="3" s="1"/>
  <c r="C555" i="3" a="1"/>
  <c r="C555" i="3" s="1"/>
  <c r="C556" i="3" a="1"/>
  <c r="C556" i="3" s="1"/>
  <c r="C557" i="3" a="1"/>
  <c r="C557" i="3" s="1"/>
  <c r="C558" i="3" a="1"/>
  <c r="C558" i="3" s="1"/>
  <c r="C559" i="3" a="1"/>
  <c r="C559" i="3" s="1"/>
  <c r="C560" i="3" a="1"/>
  <c r="C560" i="3" s="1"/>
  <c r="C561" i="3" a="1"/>
  <c r="C561" i="3" s="1"/>
  <c r="C562" i="3" a="1"/>
  <c r="C562" i="3" s="1"/>
  <c r="C563" i="3" a="1"/>
  <c r="C563" i="3" s="1"/>
  <c r="C564" i="3" a="1"/>
  <c r="C564" i="3" s="1"/>
  <c r="C565" i="3" a="1"/>
  <c r="C565" i="3" s="1"/>
  <c r="C566" i="3" a="1"/>
  <c r="C566" i="3" s="1"/>
  <c r="C567" i="3" a="1"/>
  <c r="C567" i="3" s="1"/>
  <c r="C568" i="3" a="1"/>
  <c r="C568" i="3" s="1"/>
  <c r="C569" i="3" a="1"/>
  <c r="C569" i="3" s="1"/>
  <c r="C570" i="3" a="1"/>
  <c r="C570" i="3" s="1"/>
  <c r="C571" i="3" a="1"/>
  <c r="C571" i="3" s="1"/>
  <c r="C572" i="3" a="1"/>
  <c r="C572" i="3" s="1"/>
  <c r="C573" i="3" a="1"/>
  <c r="C573" i="3" s="1"/>
  <c r="C574" i="3" a="1"/>
  <c r="C574" i="3" s="1"/>
  <c r="C575" i="3" a="1"/>
  <c r="C575" i="3" s="1"/>
  <c r="C576" i="3" a="1"/>
  <c r="C576" i="3" s="1"/>
  <c r="C577" i="3" a="1"/>
  <c r="C577" i="3" s="1"/>
  <c r="C578" i="3" a="1"/>
  <c r="C578" i="3" s="1"/>
  <c r="C579" i="3" a="1"/>
  <c r="C579" i="3" s="1"/>
  <c r="C580" i="3" a="1"/>
  <c r="C580" i="3" s="1"/>
  <c r="C581" i="3" a="1"/>
  <c r="C581" i="3" s="1"/>
  <c r="C582" i="3" a="1"/>
  <c r="C582" i="3" s="1"/>
  <c r="C583" i="3" a="1"/>
  <c r="C583" i="3" s="1"/>
  <c r="C584" i="3" a="1"/>
  <c r="C584" i="3" s="1"/>
  <c r="C585" i="3" a="1"/>
  <c r="C585" i="3" s="1"/>
  <c r="C586" i="3" a="1"/>
  <c r="C586" i="3" s="1"/>
  <c r="C587" i="3" a="1"/>
  <c r="C587" i="3" s="1"/>
  <c r="C588" i="3" a="1"/>
  <c r="C588" i="3" s="1"/>
  <c r="C589" i="3" a="1"/>
  <c r="C589" i="3" s="1"/>
  <c r="C590" i="3" a="1"/>
  <c r="C590" i="3" s="1"/>
  <c r="C591" i="3" a="1"/>
  <c r="C591" i="3" s="1"/>
  <c r="C592" i="3" a="1"/>
  <c r="C592" i="3" s="1"/>
  <c r="C593" i="3" a="1"/>
  <c r="C593" i="3" s="1"/>
  <c r="C594" i="3" a="1"/>
  <c r="C594" i="3" s="1"/>
  <c r="C595" i="3" a="1"/>
  <c r="C595" i="3" s="1"/>
  <c r="C596" i="3" a="1"/>
  <c r="C596" i="3" s="1"/>
  <c r="C597" i="3" a="1"/>
  <c r="C597" i="3" s="1"/>
  <c r="C598" i="3" a="1"/>
  <c r="C598" i="3" s="1"/>
  <c r="C599" i="3" a="1"/>
  <c r="C599" i="3" s="1"/>
  <c r="C600" i="3" a="1"/>
  <c r="C600" i="3" s="1"/>
  <c r="C601" i="3" a="1"/>
  <c r="C601" i="3" s="1"/>
  <c r="C602" i="3" a="1"/>
  <c r="C602" i="3" s="1"/>
  <c r="C603" i="3" a="1"/>
  <c r="C603" i="3" s="1"/>
  <c r="C604" i="3" a="1"/>
  <c r="C604" i="3" s="1"/>
  <c r="C605" i="3" a="1"/>
  <c r="C605" i="3" s="1"/>
  <c r="C606" i="3" a="1"/>
  <c r="C606" i="3" s="1"/>
  <c r="C607" i="3" a="1"/>
  <c r="C607" i="3" s="1"/>
  <c r="C608" i="3" a="1"/>
  <c r="C608" i="3" s="1"/>
  <c r="C609" i="3" a="1"/>
  <c r="C609" i="3" s="1"/>
  <c r="C610" i="3" a="1"/>
  <c r="C610" i="3" s="1"/>
  <c r="C611" i="3" a="1"/>
  <c r="C611" i="3" s="1"/>
  <c r="C612" i="3" a="1"/>
  <c r="C612" i="3" s="1"/>
  <c r="C613" i="3" a="1"/>
  <c r="C613" i="3" s="1"/>
  <c r="C614" i="3" a="1"/>
  <c r="C614" i="3" s="1"/>
  <c r="C615" i="3" a="1"/>
  <c r="C615" i="3" s="1"/>
  <c r="C616" i="3" a="1"/>
  <c r="C616" i="3" s="1"/>
  <c r="C617" i="3" a="1"/>
  <c r="C617" i="3" s="1"/>
  <c r="C618" i="3" a="1"/>
  <c r="C618" i="3" s="1"/>
  <c r="C619" i="3" a="1"/>
  <c r="C619" i="3" s="1"/>
  <c r="C620" i="3" a="1"/>
  <c r="C620" i="3" s="1"/>
  <c r="C621" i="3" a="1"/>
  <c r="C621" i="3" s="1"/>
  <c r="C622" i="3" a="1"/>
  <c r="C622" i="3" s="1"/>
  <c r="C623" i="3" a="1"/>
  <c r="C623" i="3" s="1"/>
  <c r="C624" i="3" a="1"/>
  <c r="C624" i="3" s="1"/>
  <c r="C625" i="3" a="1"/>
  <c r="C625" i="3" s="1"/>
  <c r="C626" i="3" a="1"/>
  <c r="C626" i="3" s="1"/>
  <c r="C627" i="3" a="1"/>
  <c r="C627" i="3" s="1"/>
  <c r="C628" i="3" a="1"/>
  <c r="C628" i="3" s="1"/>
  <c r="C629" i="3" a="1"/>
  <c r="C629" i="3" s="1"/>
  <c r="C630" i="3" a="1"/>
  <c r="C630" i="3" s="1"/>
  <c r="C631" i="3" a="1"/>
  <c r="C631" i="3" s="1"/>
  <c r="C632" i="3" a="1"/>
  <c r="C632" i="3" s="1"/>
  <c r="C633" i="3" a="1"/>
  <c r="C633" i="3" s="1"/>
  <c r="C634" i="3" a="1"/>
  <c r="C634" i="3" s="1"/>
  <c r="C635" i="3" a="1"/>
  <c r="C635" i="3" s="1"/>
  <c r="C636" i="3" a="1"/>
  <c r="C636" i="3" s="1"/>
  <c r="C637" i="3" a="1"/>
  <c r="C637" i="3" s="1"/>
  <c r="C638" i="3" a="1"/>
  <c r="C638" i="3" s="1"/>
  <c r="C639" i="3" a="1"/>
  <c r="C639" i="3" s="1"/>
  <c r="C640" i="3" a="1"/>
  <c r="C640" i="3" s="1"/>
  <c r="C641" i="3" a="1"/>
  <c r="C641" i="3" s="1"/>
  <c r="C642" i="3" a="1"/>
  <c r="C642" i="3" s="1"/>
  <c r="C643" i="3" a="1"/>
  <c r="C643" i="3" s="1"/>
  <c r="C644" i="3" a="1"/>
  <c r="C644" i="3" s="1"/>
  <c r="C645" i="3" a="1"/>
  <c r="C645" i="3" s="1"/>
  <c r="C646" i="3" a="1"/>
  <c r="C646" i="3" s="1"/>
  <c r="C647" i="3" a="1"/>
  <c r="C647" i="3" s="1"/>
  <c r="C648" i="3" a="1"/>
  <c r="C648" i="3" s="1"/>
  <c r="C649" i="3" a="1"/>
  <c r="C649" i="3" s="1"/>
  <c r="C650" i="3" a="1"/>
  <c r="C650" i="3" s="1"/>
  <c r="C651" i="3" a="1"/>
  <c r="C651" i="3" s="1"/>
  <c r="C652" i="3" a="1"/>
  <c r="C652" i="3" s="1"/>
  <c r="C653" i="3" a="1"/>
  <c r="C653" i="3" s="1"/>
  <c r="C654" i="3" a="1"/>
  <c r="C654" i="3" s="1"/>
  <c r="C655" i="3" a="1"/>
  <c r="C655" i="3" s="1"/>
  <c r="C656" i="3" a="1"/>
  <c r="C656" i="3" s="1"/>
  <c r="C657" i="3" a="1"/>
  <c r="C657" i="3" s="1"/>
  <c r="C658" i="3" a="1"/>
  <c r="C658" i="3" s="1"/>
  <c r="C659" i="3" a="1"/>
  <c r="C659" i="3" s="1"/>
  <c r="C660" i="3" a="1"/>
  <c r="C660" i="3" s="1"/>
  <c r="C661" i="3" a="1"/>
  <c r="C661" i="3" s="1"/>
  <c r="C662" i="3" a="1"/>
  <c r="C662" i="3" s="1"/>
  <c r="C663" i="3" a="1"/>
  <c r="C663" i="3" s="1"/>
  <c r="C664" i="3" a="1"/>
  <c r="C664" i="3" s="1"/>
  <c r="C665" i="3" a="1"/>
  <c r="C665" i="3" s="1"/>
  <c r="C666" i="3" a="1"/>
  <c r="C666" i="3" s="1"/>
  <c r="C667" i="3" a="1"/>
  <c r="C667" i="3" s="1"/>
  <c r="C668" i="3" a="1"/>
  <c r="C668" i="3" s="1"/>
  <c r="C669" i="3" a="1"/>
  <c r="C669" i="3" s="1"/>
  <c r="C670" i="3" a="1"/>
  <c r="C670" i="3" s="1"/>
  <c r="C671" i="3" a="1"/>
  <c r="C671" i="3" s="1"/>
  <c r="C672" i="3" a="1"/>
  <c r="C672" i="3" s="1"/>
  <c r="C673" i="3" a="1"/>
  <c r="C673" i="3" s="1"/>
  <c r="C674" i="3" a="1"/>
  <c r="C674" i="3" s="1"/>
  <c r="C675" i="3" a="1"/>
  <c r="C675" i="3" s="1"/>
  <c r="C676" i="3" a="1"/>
  <c r="C676" i="3" s="1"/>
  <c r="C677" i="3" a="1"/>
  <c r="C677" i="3" s="1"/>
  <c r="C678" i="3" a="1"/>
  <c r="C678" i="3" s="1"/>
  <c r="C679" i="3" a="1"/>
  <c r="C679" i="3" s="1"/>
  <c r="C680" i="3" a="1"/>
  <c r="C680" i="3" s="1"/>
  <c r="C681" i="3" a="1"/>
  <c r="C681" i="3" s="1"/>
  <c r="C682" i="3" a="1"/>
  <c r="C682" i="3" s="1"/>
  <c r="C683" i="3" a="1"/>
  <c r="C683" i="3" s="1"/>
  <c r="C684" i="3" a="1"/>
  <c r="C684" i="3" s="1"/>
  <c r="C685" i="3" a="1"/>
  <c r="C685" i="3" s="1"/>
  <c r="C686" i="3" a="1"/>
  <c r="C686" i="3" s="1"/>
  <c r="C687" i="3" a="1"/>
  <c r="C687" i="3" s="1"/>
  <c r="C688" i="3" a="1"/>
  <c r="C688" i="3" s="1"/>
  <c r="C689" i="3" a="1"/>
  <c r="C689" i="3" s="1"/>
  <c r="C690" i="3" a="1"/>
  <c r="C690" i="3" s="1"/>
  <c r="C691" i="3" a="1"/>
  <c r="C691" i="3" s="1"/>
  <c r="C692" i="3" a="1"/>
  <c r="C692" i="3" s="1"/>
  <c r="C693" i="3" a="1"/>
  <c r="C693" i="3" s="1"/>
  <c r="C694" i="3" a="1"/>
  <c r="C694" i="3" s="1"/>
  <c r="C695" i="3" a="1"/>
  <c r="C695" i="3" s="1"/>
  <c r="C696" i="3" a="1"/>
  <c r="C696" i="3" s="1"/>
  <c r="C697" i="3" a="1"/>
  <c r="C697" i="3" s="1"/>
  <c r="C698" i="3" a="1"/>
  <c r="C698" i="3" s="1"/>
  <c r="C699" i="3" a="1"/>
  <c r="C699" i="3" s="1"/>
  <c r="C700" i="3" a="1"/>
  <c r="C700" i="3" s="1"/>
  <c r="C701" i="3" a="1"/>
  <c r="C701" i="3" s="1"/>
  <c r="C702" i="3" a="1"/>
  <c r="C702" i="3" s="1"/>
  <c r="C703" i="3" a="1"/>
  <c r="C703" i="3" s="1"/>
  <c r="C704" i="3" a="1"/>
  <c r="C704" i="3" s="1"/>
  <c r="C705" i="3" a="1"/>
  <c r="C705" i="3" s="1"/>
  <c r="C706" i="3" a="1"/>
  <c r="C706" i="3" s="1"/>
  <c r="C707" i="3" a="1"/>
  <c r="C707" i="3" s="1"/>
  <c r="C708" i="3" a="1"/>
  <c r="C708" i="3" s="1"/>
  <c r="C709" i="3" a="1"/>
  <c r="C709" i="3" s="1"/>
  <c r="C710" i="3" a="1"/>
  <c r="C710" i="3" s="1"/>
  <c r="C711" i="3" a="1"/>
  <c r="C711" i="3" s="1"/>
  <c r="C712" i="3" a="1"/>
  <c r="C712" i="3" s="1"/>
  <c r="C713" i="3" a="1"/>
  <c r="C713" i="3" s="1"/>
  <c r="C714" i="3" a="1"/>
  <c r="C714" i="3" s="1"/>
  <c r="C715" i="3" a="1"/>
  <c r="C715" i="3" s="1"/>
  <c r="C716" i="3" a="1"/>
  <c r="C716" i="3" s="1"/>
  <c r="C717" i="3" a="1"/>
  <c r="C717" i="3" s="1"/>
  <c r="C718" i="3" a="1"/>
  <c r="C718" i="3" s="1"/>
  <c r="C719" i="3" a="1"/>
  <c r="C719" i="3" s="1"/>
  <c r="C720" i="3" a="1"/>
  <c r="C720" i="3" s="1"/>
  <c r="C721" i="3" a="1"/>
  <c r="C721" i="3" s="1"/>
  <c r="C722" i="3" a="1"/>
  <c r="C722" i="3" s="1"/>
  <c r="C723" i="3" a="1"/>
  <c r="C723" i="3" s="1"/>
  <c r="C724" i="3" a="1"/>
  <c r="C724" i="3" s="1"/>
  <c r="C725" i="3" a="1"/>
  <c r="C725" i="3" s="1"/>
  <c r="C726" i="3" a="1"/>
  <c r="C726" i="3" s="1"/>
  <c r="C727" i="3" a="1"/>
  <c r="C727" i="3" s="1"/>
  <c r="C728" i="3" a="1"/>
  <c r="C728" i="3" s="1"/>
  <c r="C729" i="3" a="1"/>
  <c r="C729" i="3" s="1"/>
  <c r="C730" i="3" a="1"/>
  <c r="C730" i="3" s="1"/>
  <c r="C731" i="3" a="1"/>
  <c r="C731" i="3" s="1"/>
  <c r="C732" i="3" a="1"/>
  <c r="C732" i="3" s="1"/>
  <c r="C733" i="3" a="1"/>
  <c r="C733" i="3" s="1"/>
  <c r="C734" i="3" a="1"/>
  <c r="C734" i="3" s="1"/>
  <c r="C735" i="3" a="1"/>
  <c r="C735" i="3" s="1"/>
  <c r="C736" i="3" a="1"/>
  <c r="C736" i="3" s="1"/>
  <c r="C737" i="3" a="1"/>
  <c r="C737" i="3" s="1"/>
  <c r="C738" i="3" a="1"/>
  <c r="C738" i="3" s="1"/>
  <c r="C739" i="3" a="1"/>
  <c r="C739" i="3" s="1"/>
  <c r="C740" i="3" a="1"/>
  <c r="C740" i="3" s="1"/>
  <c r="C741" i="3" a="1"/>
  <c r="C741" i="3" s="1"/>
  <c r="C742" i="3" a="1"/>
  <c r="C742" i="3" s="1"/>
  <c r="C743" i="3" a="1"/>
  <c r="C743" i="3" s="1"/>
  <c r="C744" i="3" a="1"/>
  <c r="C744" i="3" s="1"/>
  <c r="C745" i="3" a="1"/>
  <c r="C745" i="3" s="1"/>
  <c r="C746" i="3" a="1"/>
  <c r="C746" i="3" s="1"/>
  <c r="C747" i="3" a="1"/>
  <c r="C747" i="3" s="1"/>
  <c r="C748" i="3" a="1"/>
  <c r="C748" i="3" s="1"/>
  <c r="C749" i="3" a="1"/>
  <c r="C749" i="3" s="1"/>
  <c r="C750" i="3" a="1"/>
  <c r="C750" i="3" s="1"/>
  <c r="C751" i="3" a="1"/>
  <c r="C751" i="3" s="1"/>
  <c r="C752" i="3" a="1"/>
  <c r="C752" i="3" s="1"/>
  <c r="C753" i="3" a="1"/>
  <c r="C753" i="3" s="1"/>
  <c r="C754" i="3" a="1"/>
  <c r="C754" i="3" s="1"/>
  <c r="C755" i="3" a="1"/>
  <c r="C755" i="3" s="1"/>
  <c r="C756" i="3" a="1"/>
  <c r="C756" i="3" s="1"/>
  <c r="C757" i="3" a="1"/>
  <c r="C757" i="3" s="1"/>
  <c r="C758" i="3" a="1"/>
  <c r="C758" i="3" s="1"/>
  <c r="C759" i="3" a="1"/>
  <c r="C759" i="3" s="1"/>
  <c r="C760" i="3" a="1"/>
  <c r="C760" i="3" s="1"/>
  <c r="C761" i="3" a="1"/>
  <c r="C761" i="3" s="1"/>
  <c r="C762" i="3" a="1"/>
  <c r="C762" i="3" s="1"/>
  <c r="C763" i="3" a="1"/>
  <c r="C763" i="3" s="1"/>
  <c r="C764" i="3" a="1"/>
  <c r="C764" i="3" s="1"/>
  <c r="C765" i="3" a="1"/>
  <c r="C765" i="3" s="1"/>
  <c r="C766" i="3" a="1"/>
  <c r="C766" i="3" s="1"/>
  <c r="C767" i="3" a="1"/>
  <c r="C767" i="3" s="1"/>
  <c r="C768" i="3" a="1"/>
  <c r="C768" i="3" s="1"/>
  <c r="C769" i="3" a="1"/>
  <c r="C769" i="3" s="1"/>
  <c r="C770" i="3" a="1"/>
  <c r="C770" i="3" s="1"/>
  <c r="C771" i="3" a="1"/>
  <c r="C771" i="3" s="1"/>
  <c r="C772" i="3" a="1"/>
  <c r="C772" i="3" s="1"/>
  <c r="C773" i="3" a="1"/>
  <c r="C773" i="3" s="1"/>
  <c r="C774" i="3" a="1"/>
  <c r="C774" i="3" s="1"/>
  <c r="C775" i="3" a="1"/>
  <c r="C775" i="3" s="1"/>
  <c r="C776" i="3" a="1"/>
  <c r="C776" i="3" s="1"/>
  <c r="C777" i="3" a="1"/>
  <c r="C777" i="3" s="1"/>
  <c r="C778" i="3" a="1"/>
  <c r="C778" i="3" s="1"/>
  <c r="C779" i="3" a="1"/>
  <c r="C779" i="3" s="1"/>
  <c r="C780" i="3" a="1"/>
  <c r="C780" i="3" s="1"/>
  <c r="C781" i="3" a="1"/>
  <c r="C781" i="3" s="1"/>
  <c r="C782" i="3" a="1"/>
  <c r="C782" i="3" s="1"/>
  <c r="C783" i="3" a="1"/>
  <c r="C783" i="3" s="1"/>
  <c r="C784" i="3" a="1"/>
  <c r="C784" i="3" s="1"/>
  <c r="C785" i="3" a="1"/>
  <c r="C785" i="3" s="1"/>
  <c r="C786" i="3" a="1"/>
  <c r="C786" i="3" s="1"/>
  <c r="C787" i="3" a="1"/>
  <c r="C787" i="3" s="1"/>
  <c r="C788" i="3" a="1"/>
  <c r="C788" i="3" s="1"/>
  <c r="C789" i="3" a="1"/>
  <c r="C789" i="3" s="1"/>
  <c r="C790" i="3" a="1"/>
  <c r="C790" i="3" s="1"/>
  <c r="C791" i="3" a="1"/>
  <c r="C791" i="3" s="1"/>
  <c r="C792" i="3" a="1"/>
  <c r="C792" i="3" s="1"/>
  <c r="C793" i="3" a="1"/>
  <c r="C793" i="3" s="1"/>
  <c r="C794" i="3" a="1"/>
  <c r="C794" i="3" s="1"/>
  <c r="C795" i="3" a="1"/>
  <c r="C795" i="3" s="1"/>
  <c r="C796" i="3" a="1"/>
  <c r="C796" i="3" s="1"/>
  <c r="C797" i="3" a="1"/>
  <c r="C797" i="3" s="1"/>
  <c r="C798" i="3" a="1"/>
  <c r="C798" i="3" s="1"/>
  <c r="C799" i="3" a="1"/>
  <c r="C799" i="3" s="1"/>
  <c r="C800" i="3" a="1"/>
  <c r="C800" i="3" s="1"/>
  <c r="C801" i="3" a="1"/>
  <c r="C801" i="3" s="1"/>
  <c r="C802" i="3" a="1"/>
  <c r="C802" i="3" s="1"/>
  <c r="C803" i="3" a="1"/>
  <c r="C803" i="3" s="1"/>
  <c r="C804" i="3" a="1"/>
  <c r="C804" i="3" s="1"/>
  <c r="C805" i="3" a="1"/>
  <c r="C805" i="3" s="1"/>
  <c r="C806" i="3" a="1"/>
  <c r="C806" i="3" s="1"/>
  <c r="C807" i="3" a="1"/>
  <c r="C807" i="3" s="1"/>
  <c r="C808" i="3" a="1"/>
  <c r="C808" i="3" s="1"/>
  <c r="C809" i="3" a="1"/>
  <c r="C809" i="3" s="1"/>
  <c r="C810" i="3" a="1"/>
  <c r="C810" i="3" s="1"/>
  <c r="C811" i="3" a="1"/>
  <c r="C811" i="3" s="1"/>
  <c r="C812" i="3" a="1"/>
  <c r="C812" i="3" s="1"/>
  <c r="C813" i="3" a="1"/>
  <c r="C813" i="3" s="1"/>
  <c r="C814" i="3" a="1"/>
  <c r="C814" i="3" s="1"/>
  <c r="C815" i="3" a="1"/>
  <c r="C815" i="3" s="1"/>
  <c r="C816" i="3" a="1"/>
  <c r="C816" i="3" s="1"/>
  <c r="C817" i="3" a="1"/>
  <c r="C817" i="3" s="1"/>
  <c r="C818" i="3" a="1"/>
  <c r="C818" i="3" s="1"/>
  <c r="C819" i="3" a="1"/>
  <c r="C819" i="3" s="1"/>
  <c r="C820" i="3" a="1"/>
  <c r="C820" i="3" s="1"/>
  <c r="C821" i="3" a="1"/>
  <c r="C821" i="3" s="1"/>
  <c r="C822" i="3" a="1"/>
  <c r="C822" i="3" s="1"/>
  <c r="C823" i="3" a="1"/>
  <c r="C823" i="3" s="1"/>
  <c r="C824" i="3" a="1"/>
  <c r="C824" i="3" s="1"/>
  <c r="C825" i="3" a="1"/>
  <c r="C825" i="3" s="1"/>
  <c r="C826" i="3" a="1"/>
  <c r="C826" i="3" s="1"/>
  <c r="C827" i="3" a="1"/>
  <c r="C827" i="3" s="1"/>
  <c r="C828" i="3" a="1"/>
  <c r="C828" i="3" s="1"/>
  <c r="C829" i="3" a="1"/>
  <c r="C829" i="3" s="1"/>
  <c r="C830" i="3" a="1"/>
  <c r="C830" i="3" s="1"/>
  <c r="C831" i="3" a="1"/>
  <c r="C831" i="3" s="1"/>
  <c r="C832" i="3" a="1"/>
  <c r="C832" i="3" s="1"/>
  <c r="C833" i="3" a="1"/>
  <c r="C833" i="3" s="1"/>
  <c r="C834" i="3" a="1"/>
  <c r="C834" i="3" s="1"/>
  <c r="C835" i="3" a="1"/>
  <c r="C835" i="3" s="1"/>
  <c r="C836" i="3" a="1"/>
  <c r="C836" i="3" s="1"/>
  <c r="C837" i="3" a="1"/>
  <c r="C837" i="3" s="1"/>
  <c r="C838" i="3" a="1"/>
  <c r="C838" i="3" s="1"/>
  <c r="C839" i="3" a="1"/>
  <c r="C839" i="3" s="1"/>
  <c r="C840" i="3" a="1"/>
  <c r="C840" i="3" s="1"/>
  <c r="C841" i="3" a="1"/>
  <c r="C841" i="3" s="1"/>
  <c r="C842" i="3" a="1"/>
  <c r="C842" i="3" s="1"/>
  <c r="C843" i="3" a="1"/>
  <c r="C843" i="3" s="1"/>
  <c r="C844" i="3" a="1"/>
  <c r="C844" i="3" s="1"/>
  <c r="C845" i="3" a="1"/>
  <c r="C845" i="3" s="1"/>
  <c r="C846" i="3" a="1"/>
  <c r="C846" i="3" s="1"/>
  <c r="C847" i="3" a="1"/>
  <c r="C847" i="3" s="1"/>
  <c r="C848" i="3" a="1"/>
  <c r="C848" i="3" s="1"/>
  <c r="C849" i="3" a="1"/>
  <c r="C849" i="3" s="1"/>
  <c r="C850" i="3" a="1"/>
  <c r="C850" i="3" s="1"/>
  <c r="C851" i="3" a="1"/>
  <c r="C851" i="3" s="1"/>
  <c r="C852" i="3" a="1"/>
  <c r="C852" i="3" s="1"/>
  <c r="C853" i="3" a="1"/>
  <c r="C853" i="3" s="1"/>
  <c r="C854" i="3" a="1"/>
  <c r="C854" i="3" s="1"/>
  <c r="C855" i="3" a="1"/>
  <c r="C855" i="3" s="1"/>
  <c r="C856" i="3" a="1"/>
  <c r="C856" i="3" s="1"/>
  <c r="C857" i="3" a="1"/>
  <c r="C857" i="3" s="1"/>
  <c r="C858" i="3" a="1"/>
  <c r="C858" i="3" s="1"/>
  <c r="C859" i="3" a="1"/>
  <c r="C859" i="3" s="1"/>
  <c r="C860" i="3" a="1"/>
  <c r="C860" i="3" s="1"/>
  <c r="C861" i="3" a="1"/>
  <c r="C861" i="3" s="1"/>
  <c r="C862" i="3" a="1"/>
  <c r="C862" i="3" s="1"/>
  <c r="C863" i="3" a="1"/>
  <c r="C863" i="3" s="1"/>
  <c r="C864" i="3" a="1"/>
  <c r="C864" i="3" s="1"/>
  <c r="C865" i="3" a="1"/>
  <c r="C865" i="3" s="1"/>
  <c r="C866" i="3" a="1"/>
  <c r="C866" i="3" s="1"/>
  <c r="C867" i="3" a="1"/>
  <c r="C867" i="3" s="1"/>
  <c r="C868" i="3" a="1"/>
  <c r="C868" i="3" s="1"/>
  <c r="C869" i="3" a="1"/>
  <c r="C869" i="3" s="1"/>
  <c r="C870" i="3" a="1"/>
  <c r="C870" i="3" s="1"/>
  <c r="C871" i="3" a="1"/>
  <c r="C871" i="3" s="1"/>
  <c r="C872" i="3" a="1"/>
  <c r="C872" i="3" s="1"/>
  <c r="C873" i="3" a="1"/>
  <c r="C873" i="3" s="1"/>
  <c r="C874" i="3" a="1"/>
  <c r="C874" i="3" s="1"/>
  <c r="C875" i="3" a="1"/>
  <c r="C875" i="3" s="1"/>
  <c r="C876" i="3" a="1"/>
  <c r="C876" i="3" s="1"/>
  <c r="C877" i="3" a="1"/>
  <c r="C877" i="3" s="1"/>
  <c r="C878" i="3" a="1"/>
  <c r="C878" i="3" s="1"/>
  <c r="C879" i="3" a="1"/>
  <c r="C879" i="3" s="1"/>
  <c r="C880" i="3" a="1"/>
  <c r="C880" i="3" s="1"/>
  <c r="C881" i="3" a="1"/>
  <c r="C881" i="3" s="1"/>
  <c r="C882" i="3" a="1"/>
  <c r="C882" i="3" s="1"/>
  <c r="C883" i="3" a="1"/>
  <c r="C883" i="3" s="1"/>
  <c r="C884" i="3" a="1"/>
  <c r="C884" i="3" s="1"/>
  <c r="C885" i="3" a="1"/>
  <c r="C885" i="3" s="1"/>
  <c r="C886" i="3" a="1"/>
  <c r="C886" i="3" s="1"/>
  <c r="C887" i="3" a="1"/>
  <c r="C887" i="3" s="1"/>
  <c r="C888" i="3" a="1"/>
  <c r="C888" i="3" s="1"/>
  <c r="C889" i="3" a="1"/>
  <c r="C889" i="3" s="1"/>
  <c r="C890" i="3" a="1"/>
  <c r="C890" i="3" s="1"/>
  <c r="C891" i="3" a="1"/>
  <c r="C891" i="3" s="1"/>
  <c r="C892" i="3" a="1"/>
  <c r="C892" i="3" s="1"/>
  <c r="C893" i="3" a="1"/>
  <c r="C893" i="3" s="1"/>
  <c r="C894" i="3" a="1"/>
  <c r="C894" i="3" s="1"/>
  <c r="C895" i="3" a="1"/>
  <c r="C895" i="3" s="1"/>
  <c r="C896" i="3" a="1"/>
  <c r="C896" i="3" s="1"/>
  <c r="C897" i="3" a="1"/>
  <c r="C897" i="3" s="1"/>
  <c r="C898" i="3" a="1"/>
  <c r="C898" i="3" s="1"/>
  <c r="C899" i="3" a="1"/>
  <c r="C899" i="3" s="1"/>
  <c r="C900" i="3" a="1"/>
  <c r="C900" i="3" s="1"/>
  <c r="C901" i="3" a="1"/>
  <c r="C901" i="3" s="1"/>
  <c r="C902" i="3" a="1"/>
  <c r="C902" i="3" s="1"/>
  <c r="C903" i="3" a="1"/>
  <c r="C903" i="3" s="1"/>
  <c r="C904" i="3" a="1"/>
  <c r="C904" i="3" s="1"/>
  <c r="C905" i="3" a="1"/>
  <c r="C905" i="3" s="1"/>
  <c r="C906" i="3" a="1"/>
  <c r="C906" i="3" s="1"/>
  <c r="C907" i="3" a="1"/>
  <c r="C907" i="3" s="1"/>
  <c r="C908" i="3" a="1"/>
  <c r="C908" i="3" s="1"/>
  <c r="C909" i="3" a="1"/>
  <c r="C909" i="3" s="1"/>
  <c r="C910" i="3" a="1"/>
  <c r="C910" i="3" s="1"/>
  <c r="C911" i="3" a="1"/>
  <c r="C911" i="3" s="1"/>
  <c r="C912" i="3" a="1"/>
  <c r="C912" i="3" s="1"/>
  <c r="C913" i="3" a="1"/>
  <c r="C913" i="3" s="1"/>
  <c r="C914" i="3" a="1"/>
  <c r="C914" i="3" s="1"/>
  <c r="C915" i="3" a="1"/>
  <c r="C915" i="3" s="1"/>
  <c r="C916" i="3" a="1"/>
  <c r="C916" i="3" s="1"/>
  <c r="C917" i="3" a="1"/>
  <c r="C917" i="3" s="1"/>
  <c r="C918" i="3" a="1"/>
  <c r="C918" i="3" s="1"/>
  <c r="C919" i="3" a="1"/>
  <c r="C919" i="3" s="1"/>
  <c r="C920" i="3" a="1"/>
  <c r="C920" i="3" s="1"/>
  <c r="C921" i="3" a="1"/>
  <c r="C921" i="3" s="1"/>
  <c r="C922" i="3" a="1"/>
  <c r="C922" i="3" s="1"/>
  <c r="C923" i="3" a="1"/>
  <c r="C923" i="3" s="1"/>
  <c r="C924" i="3" a="1"/>
  <c r="C924" i="3" s="1"/>
  <c r="C925" i="3" a="1"/>
  <c r="C925" i="3" s="1"/>
  <c r="C926" i="3" a="1"/>
  <c r="C926" i="3" s="1"/>
  <c r="C927" i="3" a="1"/>
  <c r="C927" i="3" s="1"/>
  <c r="C928" i="3" a="1"/>
  <c r="C928" i="3" s="1"/>
  <c r="C929" i="3" a="1"/>
  <c r="C929" i="3" s="1"/>
  <c r="C930" i="3" a="1"/>
  <c r="C930" i="3" s="1"/>
  <c r="C931" i="3" a="1"/>
  <c r="C931" i="3" s="1"/>
  <c r="C932" i="3" a="1"/>
  <c r="C932" i="3" s="1"/>
  <c r="C933" i="3" a="1"/>
  <c r="C933" i="3" s="1"/>
  <c r="C934" i="3" a="1"/>
  <c r="C934" i="3" s="1"/>
  <c r="C935" i="3" a="1"/>
  <c r="C935" i="3" s="1"/>
  <c r="C936" i="3" a="1"/>
  <c r="C936" i="3" s="1"/>
  <c r="C937" i="3" a="1"/>
  <c r="C937" i="3" s="1"/>
  <c r="C938" i="3" a="1"/>
  <c r="C938" i="3" s="1"/>
  <c r="C939" i="3" a="1"/>
  <c r="C939" i="3" s="1"/>
  <c r="C940" i="3" a="1"/>
  <c r="C940" i="3" s="1"/>
  <c r="C941" i="3" a="1"/>
  <c r="C941" i="3" s="1"/>
  <c r="C942" i="3" a="1"/>
  <c r="C942" i="3" s="1"/>
  <c r="C943" i="3" a="1"/>
  <c r="C943" i="3" s="1"/>
  <c r="C944" i="3" a="1"/>
  <c r="C944" i="3" s="1"/>
  <c r="C945" i="3" a="1"/>
  <c r="C945" i="3" s="1"/>
  <c r="C946" i="3" a="1"/>
  <c r="C946" i="3" s="1"/>
  <c r="C947" i="3" a="1"/>
  <c r="C947" i="3" s="1"/>
  <c r="C948" i="3" a="1"/>
  <c r="C948" i="3" s="1"/>
  <c r="C949" i="3" a="1"/>
  <c r="C949" i="3" s="1"/>
  <c r="C950" i="3" a="1"/>
  <c r="C950" i="3" s="1"/>
  <c r="C951" i="3" a="1"/>
  <c r="C951" i="3" s="1"/>
  <c r="C952" i="3" a="1"/>
  <c r="C952" i="3" s="1"/>
  <c r="C953" i="3" a="1"/>
  <c r="C953" i="3" s="1"/>
  <c r="C954" i="3" a="1"/>
  <c r="C954" i="3" s="1"/>
  <c r="C955" i="3" a="1"/>
  <c r="C955" i="3" s="1"/>
  <c r="C956" i="3" a="1"/>
  <c r="C956" i="3" s="1"/>
  <c r="C957" i="3" a="1"/>
  <c r="C957" i="3" s="1"/>
  <c r="C958" i="3" a="1"/>
  <c r="C958" i="3" s="1"/>
  <c r="C959" i="3" a="1"/>
  <c r="C959" i="3" s="1"/>
  <c r="C960" i="3" a="1"/>
  <c r="C960" i="3" s="1"/>
  <c r="C961" i="3" a="1"/>
  <c r="C961" i="3" s="1"/>
  <c r="C962" i="3" a="1"/>
  <c r="C962" i="3" s="1"/>
  <c r="C963" i="3" a="1"/>
  <c r="C963" i="3" s="1"/>
  <c r="C964" i="3" a="1"/>
  <c r="C964" i="3" s="1"/>
  <c r="C965" i="3" a="1"/>
  <c r="C965" i="3" s="1"/>
  <c r="C966" i="3" a="1"/>
  <c r="C966" i="3" s="1"/>
  <c r="C967" i="3" a="1"/>
  <c r="C967" i="3" s="1"/>
  <c r="C968" i="3" a="1"/>
  <c r="C968" i="3" s="1"/>
  <c r="C969" i="3" a="1"/>
  <c r="C969" i="3" s="1"/>
  <c r="C970" i="3" a="1"/>
  <c r="C970" i="3" s="1"/>
  <c r="C971" i="3" a="1"/>
  <c r="C971" i="3" s="1"/>
  <c r="C972" i="3" a="1"/>
  <c r="C972" i="3" s="1"/>
  <c r="C973" i="3" a="1"/>
  <c r="C973" i="3" s="1"/>
  <c r="C974" i="3" a="1"/>
  <c r="C974" i="3" s="1"/>
  <c r="C975" i="3" a="1"/>
  <c r="C975" i="3" s="1"/>
  <c r="C976" i="3" a="1"/>
  <c r="C976" i="3" s="1"/>
  <c r="C977" i="3" a="1"/>
  <c r="C977" i="3" s="1"/>
  <c r="C978" i="3" a="1"/>
  <c r="C978" i="3" s="1"/>
  <c r="C979" i="3" a="1"/>
  <c r="C979" i="3" s="1"/>
  <c r="C980" i="3" a="1"/>
  <c r="C980" i="3" s="1"/>
  <c r="C981" i="3" a="1"/>
  <c r="C981" i="3" s="1"/>
  <c r="C982" i="3" a="1"/>
  <c r="C982" i="3" s="1"/>
  <c r="C983" i="3" a="1"/>
  <c r="C983" i="3" s="1"/>
  <c r="C984" i="3" a="1"/>
  <c r="C984" i="3" s="1"/>
  <c r="C985" i="3" a="1"/>
  <c r="C985" i="3" s="1"/>
  <c r="C986" i="3" a="1"/>
  <c r="C986" i="3" s="1"/>
  <c r="C987" i="3" a="1"/>
  <c r="C987" i="3" s="1"/>
  <c r="C988" i="3" a="1"/>
  <c r="C988" i="3" s="1"/>
  <c r="C989" i="3" a="1"/>
  <c r="C989" i="3" s="1"/>
  <c r="C990" i="3" a="1"/>
  <c r="C990" i="3" s="1"/>
  <c r="C991" i="3" a="1"/>
  <c r="C991" i="3" s="1"/>
  <c r="C992" i="3" a="1"/>
  <c r="C992" i="3" s="1"/>
  <c r="C993" i="3" a="1"/>
  <c r="C993" i="3" s="1"/>
  <c r="C994" i="3" a="1"/>
  <c r="C994" i="3" s="1"/>
  <c r="C995" i="3" a="1"/>
  <c r="C995" i="3" s="1"/>
  <c r="C996" i="3" a="1"/>
  <c r="C996" i="3" s="1"/>
  <c r="C997" i="3" a="1"/>
  <c r="C997" i="3" s="1"/>
  <c r="C998" i="3" a="1"/>
  <c r="C998" i="3" s="1"/>
  <c r="C999" i="3" a="1"/>
  <c r="C999" i="3" s="1"/>
  <c r="C1000" i="3" a="1"/>
  <c r="C1000" i="3" s="1"/>
  <c r="C1001" i="3" a="1"/>
  <c r="C1001" i="3" s="1"/>
  <c r="C1002" i="3" a="1"/>
  <c r="C1002" i="3" s="1"/>
  <c r="C1003" i="3" a="1"/>
  <c r="C1003" i="3" s="1"/>
  <c r="C1004" i="3" a="1"/>
  <c r="C1004" i="3" s="1"/>
  <c r="C1005" i="3" a="1"/>
  <c r="C1005" i="3" s="1"/>
  <c r="C1006" i="3" a="1"/>
  <c r="C1006" i="3" s="1"/>
  <c r="C1007" i="3" a="1"/>
  <c r="C1007" i="3" s="1"/>
  <c r="C1008" i="3" a="1"/>
  <c r="C1008" i="3" s="1"/>
  <c r="C1009" i="3" a="1"/>
  <c r="C1009" i="3" s="1"/>
  <c r="C1010" i="3" a="1"/>
  <c r="C1010" i="3" s="1"/>
  <c r="C1011" i="3" a="1"/>
  <c r="C1011" i="3" s="1"/>
  <c r="C1012" i="3" a="1"/>
  <c r="C1012" i="3" s="1"/>
  <c r="C1013" i="3" a="1"/>
  <c r="C1013" i="3" s="1"/>
  <c r="C1014" i="3" a="1"/>
  <c r="C1014" i="3" s="1"/>
  <c r="C1015" i="3" a="1"/>
  <c r="C1015" i="3" s="1"/>
  <c r="C1016" i="3" a="1"/>
  <c r="C1016" i="3" s="1"/>
  <c r="C1017" i="3" a="1"/>
  <c r="C1017" i="3" s="1"/>
  <c r="C1018" i="3" a="1"/>
  <c r="C1018" i="3" s="1"/>
  <c r="C1019" i="3" a="1"/>
  <c r="C1019" i="3" s="1"/>
  <c r="C1020" i="3" a="1"/>
  <c r="C1020" i="3" s="1"/>
  <c r="C1021" i="3" a="1"/>
  <c r="C1021" i="3" s="1"/>
  <c r="C1022" i="3" a="1"/>
  <c r="C1022" i="3" s="1"/>
  <c r="C1023" i="3" a="1"/>
  <c r="C1023" i="3" s="1"/>
  <c r="C1024" i="3" a="1"/>
  <c r="C1024" i="3" s="1"/>
  <c r="C1025" i="3" a="1"/>
  <c r="C1025" i="3" s="1"/>
  <c r="C1026" i="3" a="1"/>
  <c r="C1026" i="3" s="1"/>
  <c r="C1027" i="3" a="1"/>
  <c r="C1027" i="3" s="1"/>
  <c r="C1028" i="3" a="1"/>
  <c r="C1028" i="3" s="1"/>
  <c r="C1029" i="3" a="1"/>
  <c r="C1029" i="3" s="1"/>
  <c r="C1030" i="3" a="1"/>
  <c r="C1030" i="3" s="1"/>
  <c r="C1031" i="3" a="1"/>
  <c r="C1031" i="3" s="1"/>
  <c r="C1032" i="3" a="1"/>
  <c r="C1032" i="3" s="1"/>
  <c r="C1033" i="3" a="1"/>
  <c r="C1033" i="3" s="1"/>
  <c r="C1034" i="3" a="1"/>
  <c r="C1034" i="3" s="1"/>
  <c r="C1035" i="3" a="1"/>
  <c r="C1035" i="3" s="1"/>
  <c r="C1036" i="3" a="1"/>
  <c r="C1036" i="3" s="1"/>
  <c r="C1037" i="3" a="1"/>
  <c r="C1037" i="3" s="1"/>
  <c r="C1038" i="3" a="1"/>
  <c r="C1038" i="3" s="1"/>
  <c r="C1039" i="3" a="1"/>
  <c r="C1039" i="3" s="1"/>
  <c r="C1040" i="3" a="1"/>
  <c r="C1040" i="3" s="1"/>
  <c r="C1041" i="3" a="1"/>
  <c r="C1041" i="3" s="1"/>
  <c r="C1042" i="3" a="1"/>
  <c r="C1042" i="3" s="1"/>
  <c r="C1043" i="3" a="1"/>
  <c r="C1043" i="3" s="1"/>
  <c r="C1044" i="3" a="1"/>
  <c r="C1044" i="3" s="1"/>
  <c r="C1045" i="3" a="1"/>
  <c r="C1045" i="3" s="1"/>
  <c r="C1046" i="3" a="1"/>
  <c r="C1046" i="3" s="1"/>
  <c r="C1047" i="3" a="1"/>
  <c r="C1047" i="3" s="1"/>
  <c r="C1048" i="3" a="1"/>
  <c r="C1048" i="3" s="1"/>
  <c r="C1049" i="3" a="1"/>
  <c r="C1049" i="3" s="1"/>
  <c r="C1050" i="3" a="1"/>
  <c r="C1050" i="3" s="1"/>
  <c r="C1051" i="3" a="1"/>
  <c r="C1051" i="3" s="1"/>
  <c r="C1052" i="3" a="1"/>
  <c r="C1052" i="3" s="1"/>
  <c r="C1053" i="3" a="1"/>
  <c r="C1053" i="3" s="1"/>
  <c r="C1054" i="3" a="1"/>
  <c r="C1054" i="3" s="1"/>
  <c r="C1055" i="3" a="1"/>
  <c r="C1055" i="3" s="1"/>
  <c r="C1056" i="3" a="1"/>
  <c r="C1056" i="3" s="1"/>
  <c r="C1057" i="3" a="1"/>
  <c r="C1057" i="3" s="1"/>
  <c r="C1058" i="3" a="1"/>
  <c r="C1058" i="3" s="1"/>
  <c r="C1059" i="3" a="1"/>
  <c r="C1059" i="3" s="1"/>
  <c r="C1060" i="3" a="1"/>
  <c r="C1060" i="3" s="1"/>
  <c r="C1061" i="3" a="1"/>
  <c r="C1061" i="3" s="1"/>
  <c r="C1062" i="3" a="1"/>
  <c r="C1062" i="3" s="1"/>
  <c r="C1063" i="3" a="1"/>
  <c r="C1063" i="3" s="1"/>
  <c r="C1064" i="3" a="1"/>
  <c r="C1064" i="3" s="1"/>
  <c r="C1065" i="3" a="1"/>
  <c r="C1065" i="3" s="1"/>
  <c r="C1066" i="3" a="1"/>
  <c r="C1066" i="3" s="1"/>
  <c r="C1067" i="3" a="1"/>
  <c r="C1067" i="3" s="1"/>
  <c r="C1068" i="3" a="1"/>
  <c r="C1068" i="3" s="1"/>
  <c r="C1069" i="3" a="1"/>
  <c r="C1069" i="3" s="1"/>
  <c r="C1070" i="3" a="1"/>
  <c r="C1070" i="3" s="1"/>
  <c r="C1071" i="3" a="1"/>
  <c r="C1071" i="3" s="1"/>
  <c r="C1072" i="3" a="1"/>
  <c r="C1072" i="3" s="1"/>
  <c r="C1073" i="3" a="1"/>
  <c r="C1073" i="3" s="1"/>
  <c r="C1074" i="3" a="1"/>
  <c r="C1074" i="3" s="1"/>
  <c r="C1075" i="3" a="1"/>
  <c r="C1075" i="3" s="1"/>
  <c r="C1076" i="3" a="1"/>
  <c r="C1076" i="3" s="1"/>
  <c r="C1077" i="3" a="1"/>
  <c r="C1077" i="3" s="1"/>
  <c r="C1078" i="3" a="1"/>
  <c r="C1078" i="3" s="1"/>
  <c r="C1079" i="3" a="1"/>
  <c r="C1079" i="3" s="1"/>
  <c r="C1080" i="3" a="1"/>
  <c r="C1080" i="3" s="1"/>
  <c r="C1081" i="3" a="1"/>
  <c r="C1081" i="3" s="1"/>
  <c r="C1082" i="3" a="1"/>
  <c r="C1082" i="3" s="1"/>
  <c r="C1083" i="3" a="1"/>
  <c r="C1083" i="3" s="1"/>
  <c r="C1084" i="3" a="1"/>
  <c r="C1084" i="3" s="1"/>
  <c r="C1085" i="3" a="1"/>
  <c r="C1085" i="3" s="1"/>
  <c r="C1086" i="3" a="1"/>
  <c r="C1086" i="3" s="1"/>
  <c r="C1087" i="3" a="1"/>
  <c r="C1087" i="3" s="1"/>
  <c r="C1088" i="3" a="1"/>
  <c r="C1088" i="3" s="1"/>
  <c r="C1089" i="3" a="1"/>
  <c r="C1089" i="3" s="1"/>
  <c r="C1090" i="3" a="1"/>
  <c r="C1090" i="3" s="1"/>
  <c r="C1091" i="3" a="1"/>
  <c r="C1091" i="3" s="1"/>
  <c r="C1092" i="3" a="1"/>
  <c r="C1092" i="3" s="1"/>
  <c r="C1093" i="3" a="1"/>
  <c r="C1093" i="3" s="1"/>
  <c r="C1094" i="3" a="1"/>
  <c r="C1094" i="3" s="1"/>
  <c r="C1095" i="3" a="1"/>
  <c r="C1095" i="3" s="1"/>
  <c r="C1096" i="3" a="1"/>
  <c r="C1096" i="3" s="1"/>
  <c r="C1097" i="3" a="1"/>
  <c r="C1097" i="3" s="1"/>
  <c r="C1098" i="3" a="1"/>
  <c r="C1098" i="3" s="1"/>
  <c r="C1099" i="3" a="1"/>
  <c r="C1099" i="3" s="1"/>
  <c r="C1100" i="3" a="1"/>
  <c r="C1100" i="3" s="1"/>
  <c r="C1101" i="3" a="1"/>
  <c r="C1101" i="3" s="1"/>
  <c r="C1102" i="3" a="1"/>
  <c r="C1102" i="3" s="1"/>
  <c r="C1103" i="3" a="1"/>
  <c r="C1103" i="3" s="1"/>
  <c r="C1104" i="3" a="1"/>
  <c r="C1104" i="3" s="1"/>
  <c r="C1105" i="3" a="1"/>
  <c r="C1105" i="3" s="1"/>
  <c r="C1106" i="3" a="1"/>
  <c r="C1106" i="3" s="1"/>
  <c r="C1107" i="3" a="1"/>
  <c r="C1107" i="3" s="1"/>
  <c r="C1108" i="3" a="1"/>
  <c r="C1108" i="3" s="1"/>
  <c r="C1109" i="3" a="1"/>
  <c r="C1109" i="3" s="1"/>
  <c r="C1110" i="3" a="1"/>
  <c r="C1110" i="3" s="1"/>
  <c r="C1111" i="3" a="1"/>
  <c r="C1111" i="3" s="1"/>
  <c r="C1112" i="3" a="1"/>
  <c r="C1112" i="3" s="1"/>
  <c r="C1113" i="3" a="1"/>
  <c r="C1113" i="3" s="1"/>
  <c r="C1114" i="3" a="1"/>
  <c r="C1114" i="3" s="1"/>
  <c r="C1115" i="3" a="1"/>
  <c r="C1115" i="3" s="1"/>
  <c r="C1116" i="3" a="1"/>
  <c r="C1116" i="3" s="1"/>
  <c r="C1117" i="3" a="1"/>
  <c r="C1117" i="3" s="1"/>
  <c r="C1118" i="3" a="1"/>
  <c r="C1118" i="3" s="1"/>
  <c r="C1119" i="3" a="1"/>
  <c r="C1119" i="3" s="1"/>
  <c r="C1120" i="3" a="1"/>
  <c r="C1120" i="3" s="1"/>
  <c r="C1121" i="3" a="1"/>
  <c r="C1121" i="3" s="1"/>
  <c r="C1122" i="3" a="1"/>
  <c r="C1122" i="3" s="1"/>
  <c r="C1123" i="3" a="1"/>
  <c r="C1123" i="3" s="1"/>
  <c r="C1124" i="3" a="1"/>
  <c r="C1124" i="3" s="1"/>
  <c r="C1125" i="3" a="1"/>
  <c r="C1125" i="3" s="1"/>
  <c r="C1126" i="3" a="1"/>
  <c r="C1126" i="3" s="1"/>
  <c r="C1127" i="3" a="1"/>
  <c r="C1127" i="3" s="1"/>
  <c r="C1128" i="3" a="1"/>
  <c r="C1128" i="3" s="1"/>
  <c r="C1129" i="3" a="1"/>
  <c r="C1129" i="3" s="1"/>
  <c r="C1130" i="3" a="1"/>
  <c r="C1130" i="3" s="1"/>
  <c r="C1131" i="3" a="1"/>
  <c r="C1131" i="3" s="1"/>
  <c r="C1132" i="3" a="1"/>
  <c r="C1132" i="3" s="1"/>
  <c r="C1133" i="3" a="1"/>
  <c r="C1133" i="3" s="1"/>
  <c r="C1134" i="3" a="1"/>
  <c r="C1134" i="3" s="1"/>
  <c r="C1135" i="3" a="1"/>
  <c r="C1135" i="3" s="1"/>
  <c r="C1136" i="3" a="1"/>
  <c r="C1136" i="3" s="1"/>
  <c r="C1137" i="3" a="1"/>
  <c r="C1137" i="3" s="1"/>
  <c r="C1138" i="3" a="1"/>
  <c r="C1138" i="3" s="1"/>
  <c r="C1139" i="3" a="1"/>
  <c r="C1139" i="3" s="1"/>
  <c r="C1140" i="3" a="1"/>
  <c r="C1140" i="3" s="1"/>
  <c r="C1141" i="3" a="1"/>
  <c r="C1141" i="3" s="1"/>
  <c r="C1142" i="3" a="1"/>
  <c r="C1142" i="3" s="1"/>
  <c r="C1143" i="3" a="1"/>
  <c r="C1143" i="3" s="1"/>
  <c r="C1144" i="3" a="1"/>
  <c r="C1144" i="3" s="1"/>
  <c r="C1145" i="3" a="1"/>
  <c r="C1145" i="3" s="1"/>
  <c r="C1146" i="3" a="1"/>
  <c r="C1146" i="3" s="1"/>
  <c r="C1147" i="3" a="1"/>
  <c r="C1147" i="3" s="1"/>
  <c r="C1148" i="3" a="1"/>
  <c r="C1148" i="3" s="1"/>
  <c r="C1149" i="3" a="1"/>
  <c r="C1149" i="3" s="1"/>
  <c r="C1150" i="3" a="1"/>
  <c r="C1150" i="3" s="1"/>
  <c r="C1151" i="3" a="1"/>
  <c r="C1151" i="3" s="1"/>
  <c r="C1152" i="3" a="1"/>
  <c r="C1152" i="3" s="1"/>
  <c r="C1153" i="3" a="1"/>
  <c r="C1153" i="3" s="1"/>
  <c r="C1154" i="3" a="1"/>
  <c r="C1154" i="3" s="1"/>
  <c r="C1155" i="3" a="1"/>
  <c r="C1155" i="3" s="1"/>
  <c r="C1156" i="3" a="1"/>
  <c r="C1156" i="3" s="1"/>
  <c r="C1157" i="3" a="1"/>
  <c r="C1157" i="3" s="1"/>
  <c r="C1158" i="3" a="1"/>
  <c r="C1158" i="3" s="1"/>
  <c r="C1159" i="3" a="1"/>
  <c r="C1159" i="3" s="1"/>
  <c r="C1160" i="3" a="1"/>
  <c r="C1160" i="3" s="1"/>
  <c r="C1161" i="3" a="1"/>
  <c r="C1161" i="3" s="1"/>
  <c r="C1162" i="3" a="1"/>
  <c r="C1162" i="3" s="1"/>
  <c r="C1163" i="3" a="1"/>
  <c r="C1163" i="3" s="1"/>
  <c r="C1164" i="3" a="1"/>
  <c r="C1164" i="3" s="1"/>
  <c r="C1165" i="3" a="1"/>
  <c r="C1165" i="3" s="1"/>
  <c r="C1166" i="3" a="1"/>
  <c r="C1166" i="3" s="1"/>
  <c r="C1167" i="3" a="1"/>
  <c r="C1167" i="3" s="1"/>
  <c r="C1168" i="3" a="1"/>
  <c r="C1168" i="3" s="1"/>
  <c r="C1169" i="3" a="1"/>
  <c r="C1169" i="3" s="1"/>
  <c r="C1170" i="3" a="1"/>
  <c r="C1170" i="3" s="1"/>
  <c r="C1171" i="3" a="1"/>
  <c r="C1171" i="3" s="1"/>
  <c r="C1172" i="3" a="1"/>
  <c r="C1172" i="3" s="1"/>
  <c r="C1173" i="3" a="1"/>
  <c r="C1173" i="3" s="1"/>
  <c r="C1174" i="3" a="1"/>
  <c r="C1174" i="3" s="1"/>
  <c r="C1175" i="3" a="1"/>
  <c r="C1175" i="3" s="1"/>
  <c r="C1176" i="3" a="1"/>
  <c r="C1176" i="3" s="1"/>
  <c r="C1177" i="3" a="1"/>
  <c r="C1177" i="3" s="1"/>
  <c r="C1178" i="3" a="1"/>
  <c r="C1178" i="3" s="1"/>
  <c r="C1179" i="3" a="1"/>
  <c r="C1179" i="3" s="1"/>
  <c r="C1180" i="3" a="1"/>
  <c r="C1180" i="3" s="1"/>
  <c r="C1181" i="3" a="1"/>
  <c r="C1181" i="3" s="1"/>
  <c r="C1182" i="3" a="1"/>
  <c r="C1182" i="3" s="1"/>
  <c r="C1183" i="3" a="1"/>
  <c r="C1183" i="3" s="1"/>
  <c r="C1184" i="3" a="1"/>
  <c r="C1184" i="3" s="1"/>
  <c r="C1185" i="3" a="1"/>
  <c r="C1185" i="3" s="1"/>
  <c r="C1186" i="3" a="1"/>
  <c r="C1186" i="3" s="1"/>
  <c r="C1187" i="3" a="1"/>
  <c r="C1187" i="3" s="1"/>
  <c r="C1188" i="3" a="1"/>
  <c r="C1188" i="3" s="1"/>
  <c r="C1189" i="3" a="1"/>
  <c r="C1189" i="3" s="1"/>
  <c r="C1190" i="3" a="1"/>
  <c r="C1190" i="3" s="1"/>
  <c r="C1191" i="3" a="1"/>
  <c r="C1191" i="3" s="1"/>
  <c r="C1192" i="3" a="1"/>
  <c r="C1192" i="3" s="1"/>
  <c r="C1193" i="3" a="1"/>
  <c r="C1193" i="3" s="1"/>
  <c r="C1194" i="3" a="1"/>
  <c r="C1194" i="3" s="1"/>
  <c r="C1195" i="3" a="1"/>
  <c r="C1195" i="3" s="1"/>
  <c r="C1196" i="3" a="1"/>
  <c r="C1196" i="3" s="1"/>
  <c r="C1197" i="3" a="1"/>
  <c r="C1197" i="3" s="1"/>
  <c r="C1198" i="3" a="1"/>
  <c r="C1198" i="3" s="1"/>
  <c r="C1199" i="3" a="1"/>
  <c r="C1199" i="3" s="1"/>
  <c r="C1200" i="3" a="1"/>
  <c r="C1200" i="3" s="1"/>
  <c r="C1201" i="3" a="1"/>
  <c r="C1201" i="3" s="1"/>
  <c r="C1202" i="3" a="1"/>
  <c r="C1202" i="3" s="1"/>
  <c r="C1203" i="3" a="1"/>
  <c r="C1203" i="3" s="1"/>
  <c r="C1204" i="3" a="1"/>
  <c r="C1204" i="3" s="1"/>
  <c r="C1205" i="3" a="1"/>
  <c r="C1205" i="3" s="1"/>
  <c r="C1206" i="3" a="1"/>
  <c r="C1206" i="3" s="1"/>
  <c r="C1207" i="3" a="1"/>
  <c r="C1207" i="3" s="1"/>
  <c r="C1208" i="3" a="1"/>
  <c r="C1208" i="3" s="1"/>
  <c r="C1209" i="3" a="1"/>
  <c r="C1209" i="3" s="1"/>
  <c r="C1210" i="3" a="1"/>
  <c r="C1210" i="3" s="1"/>
  <c r="C1211" i="3" a="1"/>
  <c r="C1211" i="3" s="1"/>
  <c r="C1212" i="3" a="1"/>
  <c r="C1212" i="3" s="1"/>
  <c r="C1213" i="3" a="1"/>
  <c r="C1213" i="3" s="1"/>
  <c r="C1214" i="3" a="1"/>
  <c r="C1214" i="3" s="1"/>
  <c r="C1215" i="3" a="1"/>
  <c r="C1215" i="3" s="1"/>
  <c r="C1216" i="3" a="1"/>
  <c r="C1216" i="3" s="1"/>
  <c r="C1217" i="3" a="1"/>
  <c r="C1217" i="3" s="1"/>
  <c r="C1218" i="3" a="1"/>
  <c r="C1218" i="3" s="1"/>
  <c r="C1219" i="3" a="1"/>
  <c r="C1219" i="3" s="1"/>
  <c r="C1220" i="3" a="1"/>
  <c r="C1220" i="3" s="1"/>
  <c r="C1221" i="3" a="1"/>
  <c r="C1221" i="3" s="1"/>
  <c r="C1222" i="3" a="1"/>
  <c r="C1222" i="3" s="1"/>
  <c r="C1223" i="3" a="1"/>
  <c r="C1223" i="3" s="1"/>
  <c r="C1224" i="3" a="1"/>
  <c r="C1224" i="3" s="1"/>
  <c r="C1225" i="3" a="1"/>
  <c r="C1225" i="3" s="1"/>
  <c r="C1226" i="3" a="1"/>
  <c r="C1226" i="3" s="1"/>
  <c r="C1227" i="3" a="1"/>
  <c r="C1227" i="3" s="1"/>
  <c r="C1228" i="3" a="1"/>
  <c r="C1228" i="3" s="1"/>
  <c r="C1229" i="3" a="1"/>
  <c r="C1229" i="3" s="1"/>
  <c r="C1230" i="3" a="1"/>
  <c r="C1230" i="3" s="1"/>
  <c r="C1231" i="3" a="1"/>
  <c r="C1231" i="3" s="1"/>
  <c r="C1232" i="3" a="1"/>
  <c r="C1232" i="3" s="1"/>
  <c r="C1233" i="3" a="1"/>
  <c r="C1233" i="3" s="1"/>
  <c r="C1234" i="3" a="1"/>
  <c r="C1234" i="3" s="1"/>
  <c r="C1235" i="3" a="1"/>
  <c r="C1235" i="3" s="1"/>
  <c r="C1236" i="3" a="1"/>
  <c r="C1236" i="3" s="1"/>
  <c r="C1237" i="3" a="1"/>
  <c r="C1237" i="3" s="1"/>
  <c r="C1238" i="3" a="1"/>
  <c r="C1238" i="3" s="1"/>
  <c r="C1239" i="3" a="1"/>
  <c r="C1239" i="3" s="1"/>
  <c r="C1240" i="3" a="1"/>
  <c r="C1240" i="3" s="1"/>
  <c r="C1241" i="3" a="1"/>
  <c r="C1241" i="3" s="1"/>
  <c r="C1242" i="3" a="1"/>
  <c r="C1242" i="3" s="1"/>
  <c r="C1243" i="3" a="1"/>
  <c r="C1243" i="3" s="1"/>
  <c r="C1244" i="3" a="1"/>
  <c r="C1244" i="3" s="1"/>
  <c r="C1245" i="3" a="1"/>
  <c r="C1245" i="3" s="1"/>
  <c r="C1246" i="3" a="1"/>
  <c r="C1246" i="3" s="1"/>
  <c r="C1247" i="3" a="1"/>
  <c r="C1247" i="3" s="1"/>
  <c r="C1248" i="3" a="1"/>
  <c r="C1248" i="3" s="1"/>
  <c r="C1249" i="3" a="1"/>
  <c r="C1249" i="3" s="1"/>
  <c r="C1250" i="3" a="1"/>
  <c r="C1250" i="3" s="1"/>
  <c r="C1251" i="3" a="1"/>
  <c r="C1251" i="3" s="1"/>
  <c r="C1252" i="3" a="1"/>
  <c r="C1252" i="3" s="1"/>
  <c r="C1253" i="3" a="1"/>
  <c r="C1253" i="3" s="1"/>
  <c r="C1254" i="3" a="1"/>
  <c r="C1254" i="3" s="1"/>
  <c r="C1255" i="3" a="1"/>
  <c r="C1255" i="3" s="1"/>
  <c r="C1256" i="3" a="1"/>
  <c r="C1256" i="3" s="1"/>
  <c r="C1257" i="3" a="1"/>
  <c r="C1257" i="3" s="1"/>
  <c r="C1258" i="3" a="1"/>
  <c r="C1258" i="3" s="1"/>
  <c r="C1259" i="3" a="1"/>
  <c r="C1259" i="3" s="1"/>
  <c r="C1260" i="3" a="1"/>
  <c r="C1260" i="3" s="1"/>
  <c r="C1261" i="3" a="1"/>
  <c r="C1261" i="3" s="1"/>
  <c r="C1262" i="3" a="1"/>
  <c r="C1262" i="3" s="1"/>
  <c r="C1263" i="3" a="1"/>
  <c r="C1263" i="3" s="1"/>
  <c r="C1264" i="3" a="1"/>
  <c r="C1264" i="3" s="1"/>
  <c r="C1265" i="3" a="1"/>
  <c r="C1265" i="3" s="1"/>
  <c r="C1266" i="3" a="1"/>
  <c r="C1266" i="3" s="1"/>
  <c r="C1267" i="3" a="1"/>
  <c r="C1267" i="3" s="1"/>
  <c r="C1268" i="3" a="1"/>
  <c r="C1268" i="3" s="1"/>
  <c r="C1269" i="3" a="1"/>
  <c r="C1269" i="3" s="1"/>
  <c r="C1270" i="3" a="1"/>
  <c r="C1270" i="3" s="1"/>
  <c r="C1271" i="3" a="1"/>
  <c r="C1271" i="3" s="1"/>
  <c r="C1272" i="3" a="1"/>
  <c r="C1272" i="3" s="1"/>
  <c r="C1273" i="3" a="1"/>
  <c r="C1273" i="3" s="1"/>
  <c r="C1274" i="3" a="1"/>
  <c r="C1274" i="3" s="1"/>
  <c r="C1275" i="3" a="1"/>
  <c r="C1275" i="3" s="1"/>
  <c r="C1276" i="3" a="1"/>
  <c r="C1276" i="3" s="1"/>
  <c r="C1277" i="3" a="1"/>
  <c r="C1277" i="3" s="1"/>
  <c r="C1278" i="3" a="1"/>
  <c r="C1278" i="3" s="1"/>
  <c r="C1279" i="3" a="1"/>
  <c r="C1279" i="3" s="1"/>
  <c r="C1280" i="3" a="1"/>
  <c r="C1280" i="3" s="1"/>
  <c r="C1281" i="3" a="1"/>
  <c r="C1281" i="3" s="1"/>
  <c r="C1282" i="3" a="1"/>
  <c r="C1282" i="3" s="1"/>
  <c r="C1283" i="3" a="1"/>
  <c r="C1283" i="3" s="1"/>
  <c r="C1284" i="3" a="1"/>
  <c r="C1284" i="3" s="1"/>
  <c r="C1285" i="3" a="1"/>
  <c r="C1285" i="3" s="1"/>
  <c r="C1286" i="3" a="1"/>
  <c r="C1286" i="3" s="1"/>
  <c r="C1287" i="3" a="1"/>
  <c r="C1287" i="3" s="1"/>
  <c r="C1288" i="3" a="1"/>
  <c r="C1288" i="3" s="1"/>
  <c r="C1289" i="3" a="1"/>
  <c r="C1289" i="3" s="1"/>
  <c r="C1290" i="3" a="1"/>
  <c r="C1290" i="3" s="1"/>
  <c r="C1291" i="3" a="1"/>
  <c r="C1291" i="3" s="1"/>
  <c r="C1292" i="3" a="1"/>
  <c r="C1292" i="3" s="1"/>
  <c r="C1293" i="3" a="1"/>
  <c r="C1293" i="3" s="1"/>
  <c r="C1294" i="3" a="1"/>
  <c r="C1294" i="3" s="1"/>
  <c r="C1295" i="3" a="1"/>
  <c r="C1295" i="3" s="1"/>
  <c r="C1296" i="3" a="1"/>
  <c r="C1296" i="3" s="1"/>
  <c r="C1297" i="3" a="1"/>
  <c r="C1297" i="3" s="1"/>
  <c r="C1298" i="3" a="1"/>
  <c r="C1298" i="3" s="1"/>
  <c r="C1299" i="3" a="1"/>
  <c r="C1299" i="3" s="1"/>
  <c r="C1300" i="3" a="1"/>
  <c r="C1300" i="3" s="1"/>
  <c r="C1301" i="3" a="1"/>
  <c r="C1301" i="3" s="1"/>
  <c r="C1302" i="3" a="1"/>
  <c r="C1302" i="3" s="1"/>
  <c r="C1303" i="3" a="1"/>
  <c r="C1303" i="3" s="1"/>
  <c r="C1304" i="3" a="1"/>
  <c r="C1304" i="3" s="1"/>
  <c r="C1305" i="3" a="1"/>
  <c r="C1305" i="3" s="1"/>
  <c r="C1306" i="3" a="1"/>
  <c r="C1306" i="3" s="1"/>
  <c r="C1307" i="3" a="1"/>
  <c r="C1307" i="3" s="1"/>
  <c r="C1308" i="3" a="1"/>
  <c r="C1308" i="3" s="1"/>
  <c r="C1309" i="3" a="1"/>
  <c r="C1309" i="3" s="1"/>
  <c r="C1310" i="3" a="1"/>
  <c r="C1310" i="3" s="1"/>
  <c r="C1311" i="3" a="1"/>
  <c r="C1311" i="3" s="1"/>
  <c r="C1312" i="3" a="1"/>
  <c r="C1312" i="3" s="1"/>
  <c r="C1313" i="3" a="1"/>
  <c r="C1313" i="3" s="1"/>
  <c r="C1314" i="3" a="1"/>
  <c r="C1314" i="3" s="1"/>
  <c r="C1315" i="3" a="1"/>
  <c r="C1315" i="3" s="1"/>
  <c r="C1316" i="3" a="1"/>
  <c r="C1316" i="3" s="1"/>
  <c r="C1317" i="3" a="1"/>
  <c r="C1317" i="3" s="1"/>
  <c r="C1318" i="3" a="1"/>
  <c r="C1318" i="3" s="1"/>
  <c r="C1319" i="3" a="1"/>
  <c r="C1319" i="3" s="1"/>
  <c r="C1320" i="3" a="1"/>
  <c r="C1320" i="3" s="1"/>
  <c r="C1321" i="3" a="1"/>
  <c r="C1321" i="3" s="1"/>
  <c r="C1322" i="3" a="1"/>
  <c r="C1322" i="3" s="1"/>
  <c r="C1323" i="3" a="1"/>
  <c r="C1323" i="3" s="1"/>
  <c r="C1324" i="3" a="1"/>
  <c r="C1324" i="3" s="1"/>
  <c r="C1325" i="3" a="1"/>
  <c r="C1325" i="3" s="1"/>
  <c r="C1326" i="3" a="1"/>
  <c r="C1326" i="3" s="1"/>
  <c r="C1327" i="3" a="1"/>
  <c r="C1327" i="3" s="1"/>
  <c r="C1328" i="3" a="1"/>
  <c r="C1328" i="3" s="1"/>
  <c r="C1329" i="3" a="1"/>
  <c r="C1329" i="3" s="1"/>
  <c r="C1330" i="3" a="1"/>
  <c r="C1330" i="3" s="1"/>
  <c r="C1331" i="3" a="1"/>
  <c r="C1331" i="3" s="1"/>
  <c r="C1332" i="3" a="1"/>
  <c r="C1332" i="3" s="1"/>
  <c r="C1333" i="3" a="1"/>
  <c r="C1333" i="3" s="1"/>
  <c r="C1334" i="3" a="1"/>
  <c r="C1334" i="3" s="1"/>
  <c r="C1335" i="3" a="1"/>
  <c r="C1335" i="3" s="1"/>
  <c r="C1336" i="3" a="1"/>
  <c r="C1336" i="3" s="1"/>
  <c r="C1337" i="3" a="1"/>
  <c r="C1337" i="3" s="1"/>
  <c r="C1338" i="3" a="1"/>
  <c r="C1338" i="3" s="1"/>
  <c r="C1339" i="3" a="1"/>
  <c r="C1339" i="3" s="1"/>
  <c r="C1340" i="3" a="1"/>
  <c r="C1340" i="3" s="1"/>
  <c r="C1341" i="3" a="1"/>
  <c r="C1341" i="3" s="1"/>
  <c r="C1342" i="3" a="1"/>
  <c r="C1342" i="3" s="1"/>
  <c r="C1343" i="3" a="1"/>
  <c r="C1343" i="3" s="1"/>
  <c r="C1344" i="3" a="1"/>
  <c r="C1344" i="3" s="1"/>
  <c r="C1345" i="3" a="1"/>
  <c r="C1345" i="3" s="1"/>
  <c r="C1346" i="3" a="1"/>
  <c r="C1346" i="3" s="1"/>
  <c r="C1347" i="3" a="1"/>
  <c r="C1347" i="3" s="1"/>
  <c r="C1348" i="3" a="1"/>
  <c r="C1348" i="3" s="1"/>
  <c r="C1349" i="3" a="1"/>
  <c r="C1349" i="3" s="1"/>
  <c r="C1350" i="3" a="1"/>
  <c r="C1350" i="3" s="1"/>
  <c r="C1351" i="3" a="1"/>
  <c r="C1351" i="3" s="1"/>
  <c r="C1352" i="3" a="1"/>
  <c r="C1352" i="3" s="1"/>
  <c r="C1353" i="3" a="1"/>
  <c r="C1353" i="3" s="1"/>
  <c r="C1354" i="3" a="1"/>
  <c r="C1354" i="3" s="1"/>
  <c r="C1355" i="3" a="1"/>
  <c r="C1355" i="3" s="1"/>
  <c r="C1356" i="3" a="1"/>
  <c r="C1356" i="3" s="1"/>
  <c r="C1357" i="3" a="1"/>
  <c r="C1357" i="3" s="1"/>
  <c r="C1358" i="3" a="1"/>
  <c r="C1358" i="3" s="1"/>
  <c r="C1359" i="3" a="1"/>
  <c r="C1359" i="3" s="1"/>
  <c r="C1360" i="3" a="1"/>
  <c r="C1360" i="3" s="1"/>
  <c r="C1361" i="3" a="1"/>
  <c r="C1361" i="3" s="1"/>
  <c r="C1362" i="3" a="1"/>
  <c r="C1362" i="3" s="1"/>
  <c r="C1363" i="3" a="1"/>
  <c r="C1363" i="3" s="1"/>
  <c r="C1364" i="3" a="1"/>
  <c r="C1364" i="3" s="1"/>
  <c r="C1365" i="3" a="1"/>
  <c r="C1365" i="3" s="1"/>
  <c r="C1366" i="3" a="1"/>
  <c r="C1366" i="3" s="1"/>
  <c r="C1367" i="3" a="1"/>
  <c r="C1367" i="3" s="1"/>
  <c r="C1368" i="3" a="1"/>
  <c r="C1368" i="3" s="1"/>
  <c r="C1369" i="3" a="1"/>
  <c r="C1369" i="3" s="1"/>
  <c r="C1370" i="3" a="1"/>
  <c r="C1370" i="3" s="1"/>
  <c r="C1371" i="3" a="1"/>
  <c r="C1371" i="3" s="1"/>
  <c r="C1372" i="3" a="1"/>
  <c r="C1372" i="3" s="1"/>
  <c r="C1373" i="3" a="1"/>
  <c r="C1373" i="3" s="1"/>
  <c r="C1374" i="3" a="1"/>
  <c r="C1374" i="3" s="1"/>
  <c r="C1375" i="3" a="1"/>
  <c r="C1375" i="3" s="1"/>
  <c r="C1376" i="3" a="1"/>
  <c r="C1376" i="3" s="1"/>
  <c r="C1377" i="3" a="1"/>
  <c r="C1377" i="3" s="1"/>
  <c r="C1378" i="3" a="1"/>
  <c r="C1378" i="3" s="1"/>
  <c r="C1379" i="3" a="1"/>
  <c r="C1379" i="3" s="1"/>
  <c r="C1380" i="3" a="1"/>
  <c r="C1380" i="3" s="1"/>
  <c r="C1381" i="3" a="1"/>
  <c r="C1381" i="3" s="1"/>
  <c r="C1382" i="3" a="1"/>
  <c r="C1382" i="3" s="1"/>
  <c r="C1383" i="3" a="1"/>
  <c r="C1383" i="3" s="1"/>
  <c r="C1384" i="3" a="1"/>
  <c r="C1384" i="3" s="1"/>
  <c r="C1385" i="3" a="1"/>
  <c r="C1385" i="3" s="1"/>
  <c r="C1386" i="3" a="1"/>
  <c r="C1386" i="3" s="1"/>
  <c r="C1387" i="3" a="1"/>
  <c r="C1387" i="3" s="1"/>
  <c r="C1388" i="3" a="1"/>
  <c r="C1388" i="3" s="1"/>
  <c r="C1389" i="3" a="1"/>
  <c r="C1389" i="3" s="1"/>
  <c r="C1390" i="3" a="1"/>
  <c r="C1390" i="3" s="1"/>
  <c r="C1391" i="3" a="1"/>
  <c r="C1391" i="3" s="1"/>
  <c r="C1392" i="3" a="1"/>
  <c r="C1392" i="3" s="1"/>
  <c r="C1393" i="3" a="1"/>
  <c r="C1393" i="3" s="1"/>
  <c r="C1394" i="3" a="1"/>
  <c r="C1394" i="3" s="1"/>
  <c r="C1395" i="3" a="1"/>
  <c r="C1395" i="3" s="1"/>
  <c r="C1396" i="3" a="1"/>
  <c r="C1396" i="3" s="1"/>
  <c r="C1397" i="3" a="1"/>
  <c r="C1397" i="3" s="1"/>
  <c r="C1398" i="3" a="1"/>
  <c r="C1398" i="3" s="1"/>
  <c r="C1399" i="3" a="1"/>
  <c r="C1399" i="3" s="1"/>
  <c r="C1400" i="3" a="1"/>
  <c r="C1400" i="3" s="1"/>
  <c r="C1401" i="3" a="1"/>
  <c r="C1401" i="3" s="1"/>
  <c r="C1402" i="3" a="1"/>
  <c r="C1402" i="3" s="1"/>
  <c r="C1403" i="3" a="1"/>
  <c r="C1403" i="3" s="1"/>
  <c r="C1404" i="3" a="1"/>
  <c r="C1404" i="3" s="1"/>
  <c r="C1405" i="3" a="1"/>
  <c r="C1405" i="3" s="1"/>
  <c r="C1406" i="3" a="1"/>
  <c r="C1406" i="3" s="1"/>
  <c r="C1407" i="3" a="1"/>
  <c r="C1407" i="3" s="1"/>
  <c r="C1408" i="3" a="1"/>
  <c r="C1408" i="3" s="1"/>
  <c r="C1409" i="3" a="1"/>
  <c r="C1409" i="3" s="1"/>
  <c r="C1410" i="3" a="1"/>
  <c r="C1410" i="3" s="1"/>
  <c r="C1411" i="3" a="1"/>
  <c r="C1411" i="3" s="1"/>
  <c r="C1412" i="3" a="1"/>
  <c r="C1412" i="3" s="1"/>
  <c r="C1413" i="3" a="1"/>
  <c r="C1413" i="3" s="1"/>
  <c r="C1414" i="3" a="1"/>
  <c r="C1414" i="3" s="1"/>
  <c r="C1415" i="3" a="1"/>
  <c r="C1415" i="3" s="1"/>
  <c r="C1416" i="3" a="1"/>
  <c r="C1416" i="3" s="1"/>
  <c r="C1417" i="3" a="1"/>
  <c r="C1417" i="3" s="1"/>
  <c r="C1418" i="3" a="1"/>
  <c r="C1418" i="3" s="1"/>
  <c r="C1419" i="3" a="1"/>
  <c r="C1419" i="3" s="1"/>
  <c r="C1420" i="3" a="1"/>
  <c r="C1420" i="3" s="1"/>
  <c r="C1421" i="3" a="1"/>
  <c r="C1421" i="3" s="1"/>
  <c r="C1422" i="3" a="1"/>
  <c r="C1422" i="3" s="1"/>
  <c r="C1423" i="3" a="1"/>
  <c r="C1423" i="3" s="1"/>
  <c r="C1424" i="3" a="1"/>
  <c r="C1424" i="3" s="1"/>
  <c r="C1425" i="3" a="1"/>
  <c r="C1425" i="3" s="1"/>
  <c r="C1426" i="3" a="1"/>
  <c r="C1426" i="3" s="1"/>
  <c r="C1427" i="3" a="1"/>
  <c r="C1427" i="3" s="1"/>
  <c r="C1428" i="3" a="1"/>
  <c r="C1428" i="3" s="1"/>
  <c r="C1429" i="3" a="1"/>
  <c r="C1429" i="3" s="1"/>
  <c r="C1430" i="3" a="1"/>
  <c r="C1430" i="3" s="1"/>
  <c r="C1431" i="3" a="1"/>
  <c r="C1431" i="3" s="1"/>
  <c r="C1432" i="3" a="1"/>
  <c r="C1432" i="3" s="1"/>
  <c r="C1433" i="3" a="1"/>
  <c r="C1433" i="3" s="1"/>
  <c r="C1434" i="3" a="1"/>
  <c r="C1434" i="3" s="1"/>
  <c r="C1435" i="3" a="1"/>
  <c r="C1435" i="3" s="1"/>
  <c r="C1436" i="3" a="1"/>
  <c r="C1436" i="3" s="1"/>
  <c r="C1437" i="3" a="1"/>
  <c r="C1437" i="3" s="1"/>
  <c r="C1438" i="3" a="1"/>
  <c r="C1438" i="3" s="1"/>
  <c r="C1439" i="3" a="1"/>
  <c r="C1439" i="3" s="1"/>
  <c r="C1440" i="3" a="1"/>
  <c r="C1440" i="3" s="1"/>
  <c r="C1441" i="3" a="1"/>
  <c r="C1441" i="3" s="1"/>
  <c r="C1442" i="3" a="1"/>
  <c r="C1442" i="3" s="1"/>
  <c r="C1443" i="3" a="1"/>
  <c r="C1443" i="3" s="1"/>
  <c r="C1444" i="3" a="1"/>
  <c r="C1444" i="3" s="1"/>
  <c r="C1445" i="3" a="1"/>
  <c r="C1445" i="3" s="1"/>
  <c r="C1446" i="3" a="1"/>
  <c r="C1446" i="3" s="1"/>
  <c r="C1447" i="3" a="1"/>
  <c r="C1447" i="3" s="1"/>
  <c r="C1448" i="3" a="1"/>
  <c r="C1448" i="3" s="1"/>
  <c r="C1449" i="3" a="1"/>
  <c r="C1449" i="3" s="1"/>
  <c r="C1450" i="3" a="1"/>
  <c r="C1450" i="3" s="1"/>
  <c r="C1451" i="3" a="1"/>
  <c r="C1451" i="3" s="1"/>
  <c r="C1452" i="3" a="1"/>
  <c r="C1452" i="3" s="1"/>
  <c r="C1453" i="3" a="1"/>
  <c r="C1453" i="3" s="1"/>
  <c r="C1454" i="3" a="1"/>
  <c r="C1454" i="3" s="1"/>
  <c r="C1455" i="3" a="1"/>
  <c r="C1455" i="3" s="1"/>
  <c r="C1456" i="3" a="1"/>
  <c r="C1456" i="3" s="1"/>
  <c r="C1457" i="3" a="1"/>
  <c r="C1457" i="3" s="1"/>
  <c r="C1458" i="3" a="1"/>
  <c r="C1458" i="3" s="1"/>
  <c r="C1459" i="3" a="1"/>
  <c r="C1459" i="3" s="1"/>
  <c r="C1460" i="3" a="1"/>
  <c r="C1460" i="3" s="1"/>
  <c r="C1461" i="3" a="1"/>
  <c r="C1461" i="3" s="1"/>
  <c r="C1462" i="3" a="1"/>
  <c r="C1462" i="3" s="1"/>
  <c r="C1463" i="3" a="1"/>
  <c r="C1463" i="3" s="1"/>
  <c r="C1464" i="3" a="1"/>
  <c r="C1464" i="3" s="1"/>
  <c r="C1465" i="3" a="1"/>
  <c r="C1465" i="3" s="1"/>
  <c r="C1466" i="3" a="1"/>
  <c r="C1466" i="3" s="1"/>
  <c r="C1467" i="3" a="1"/>
  <c r="C1467" i="3" s="1"/>
  <c r="C1468" i="3" a="1"/>
  <c r="C1468" i="3" s="1"/>
  <c r="C1469" i="3" a="1"/>
  <c r="C1469" i="3" s="1"/>
  <c r="C1470" i="3" a="1"/>
  <c r="C1470" i="3" s="1"/>
  <c r="C1471" i="3" a="1"/>
  <c r="C1471" i="3" s="1"/>
  <c r="C1472" i="3" a="1"/>
  <c r="C1472" i="3" s="1"/>
  <c r="C1473" i="3" a="1"/>
  <c r="C1473" i="3" s="1"/>
  <c r="C1474" i="3" a="1"/>
  <c r="C1474" i="3" s="1"/>
  <c r="C1475" i="3" a="1"/>
  <c r="C1475" i="3" s="1"/>
  <c r="C1476" i="3" a="1"/>
  <c r="C1476" i="3" s="1"/>
  <c r="C1477" i="3" a="1"/>
  <c r="C1477" i="3" s="1"/>
  <c r="C1478" i="3" a="1"/>
  <c r="C1478" i="3" s="1"/>
  <c r="C1479" i="3" a="1"/>
  <c r="C1479" i="3" s="1"/>
  <c r="C1480" i="3" a="1"/>
  <c r="C1480" i="3" s="1"/>
  <c r="C1481" i="3" a="1"/>
  <c r="C1481" i="3" s="1"/>
  <c r="C1482" i="3" a="1"/>
  <c r="C1482" i="3" s="1"/>
  <c r="C1483" i="3" a="1"/>
  <c r="C1483" i="3" s="1"/>
  <c r="C1484" i="3" a="1"/>
  <c r="C1484" i="3" s="1"/>
  <c r="C1485" i="3" a="1"/>
  <c r="C1485" i="3" s="1"/>
  <c r="C1486" i="3" a="1"/>
  <c r="C1486" i="3" s="1"/>
  <c r="C1487" i="3" a="1"/>
  <c r="C1487" i="3" s="1"/>
  <c r="C1488" i="3" a="1"/>
  <c r="C1488" i="3" s="1"/>
  <c r="C1489" i="3" a="1"/>
  <c r="C1489" i="3" s="1"/>
  <c r="C1490" i="3" a="1"/>
  <c r="C1490" i="3" s="1"/>
  <c r="C1491" i="3" a="1"/>
  <c r="C1491" i="3" s="1"/>
  <c r="C1492" i="3" a="1"/>
  <c r="C1492" i="3" s="1"/>
  <c r="C1493" i="3" a="1"/>
  <c r="C1493" i="3" s="1"/>
  <c r="C1494" i="3" a="1"/>
  <c r="C1494" i="3" s="1"/>
  <c r="C1495" i="3" a="1"/>
  <c r="C1495" i="3" s="1"/>
  <c r="C1496" i="3" a="1"/>
  <c r="C1496" i="3" s="1"/>
  <c r="C1497" i="3" a="1"/>
  <c r="C1497" i="3" s="1"/>
  <c r="C1498" i="3" a="1"/>
  <c r="C1498" i="3" s="1"/>
  <c r="C1499" i="3" a="1"/>
  <c r="C1499" i="3" s="1"/>
  <c r="C1500" i="3" a="1"/>
  <c r="C1500" i="3" s="1"/>
  <c r="C1501" i="3" a="1"/>
  <c r="C1501" i="3" s="1"/>
  <c r="C1502" i="3" a="1"/>
  <c r="C1502" i="3" s="1"/>
  <c r="C1503" i="3" a="1"/>
  <c r="C1503" i="3" s="1"/>
  <c r="C1504" i="3" a="1"/>
  <c r="C1504" i="3" s="1"/>
  <c r="C1505" i="3" a="1"/>
  <c r="C1505" i="3" s="1"/>
  <c r="C1506" i="3" a="1"/>
  <c r="C1506" i="3" s="1"/>
  <c r="C1507" i="3" a="1"/>
  <c r="C1507" i="3" s="1"/>
  <c r="C1508" i="3" a="1"/>
  <c r="C1508" i="3" s="1"/>
  <c r="C1509" i="3" a="1"/>
  <c r="C1509" i="3" s="1"/>
  <c r="C1510" i="3" a="1"/>
  <c r="C1510" i="3" s="1"/>
  <c r="C1511" i="3" a="1"/>
  <c r="C1511" i="3" s="1"/>
  <c r="C1512" i="3" a="1"/>
  <c r="C1512" i="3" s="1"/>
  <c r="C1513" i="3" a="1"/>
  <c r="C1513" i="3" s="1"/>
  <c r="C1514" i="3" a="1"/>
  <c r="C1514" i="3" s="1"/>
  <c r="C1515" i="3" a="1"/>
  <c r="C1515" i="3" s="1"/>
  <c r="C1516" i="3" a="1"/>
  <c r="C1516" i="3" s="1"/>
  <c r="C1517" i="3" a="1"/>
  <c r="C1517" i="3" s="1"/>
  <c r="C1518" i="3" a="1"/>
  <c r="C1518" i="3" s="1"/>
  <c r="C1519" i="3" a="1"/>
  <c r="C1519" i="3" s="1"/>
  <c r="C1520" i="3" a="1"/>
  <c r="C1520" i="3" s="1"/>
  <c r="C1521" i="3" a="1"/>
  <c r="C1521" i="3" s="1"/>
  <c r="C1522" i="3" a="1"/>
  <c r="C1522" i="3" s="1"/>
  <c r="C1523" i="3" a="1"/>
  <c r="C1523" i="3" s="1"/>
  <c r="C1524" i="3" a="1"/>
  <c r="C1524" i="3" s="1"/>
  <c r="C1525" i="3" a="1"/>
  <c r="C1525" i="3" s="1"/>
  <c r="C1526" i="3" a="1"/>
  <c r="C1526" i="3" s="1"/>
  <c r="C1527" i="3" a="1"/>
  <c r="C1527" i="3" s="1"/>
  <c r="C1528" i="3" a="1"/>
  <c r="C1528" i="3" s="1"/>
  <c r="C1529" i="3" a="1"/>
  <c r="C1529" i="3" s="1"/>
  <c r="C1530" i="3" a="1"/>
  <c r="C1530" i="3" s="1"/>
  <c r="C1531" i="3" a="1"/>
  <c r="C1531" i="3" s="1"/>
  <c r="C1532" i="3" a="1"/>
  <c r="C1532" i="3" s="1"/>
  <c r="C1533" i="3" a="1"/>
  <c r="C1533" i="3" s="1"/>
  <c r="C1534" i="3" a="1"/>
  <c r="C1534" i="3" s="1"/>
  <c r="C1535" i="3" a="1"/>
  <c r="C1535" i="3" s="1"/>
  <c r="C1536" i="3" a="1"/>
  <c r="C1536" i="3" s="1"/>
  <c r="C1537" i="3" a="1"/>
  <c r="C1537" i="3" s="1"/>
  <c r="C1538" i="3" a="1"/>
  <c r="C1538" i="3" s="1"/>
  <c r="C1539" i="3" a="1"/>
  <c r="C1539" i="3" s="1"/>
  <c r="C1540" i="3" a="1"/>
  <c r="C1540" i="3" s="1"/>
  <c r="C1541" i="3" a="1"/>
  <c r="C1541" i="3" s="1"/>
  <c r="C1542" i="3" a="1"/>
  <c r="C1542" i="3" s="1"/>
  <c r="C1543" i="3" a="1"/>
  <c r="C1543" i="3" s="1"/>
  <c r="C1544" i="3" a="1"/>
  <c r="C1544" i="3" s="1"/>
  <c r="C1545" i="3" a="1"/>
  <c r="C1545" i="3" s="1"/>
  <c r="C1546" i="3" a="1"/>
  <c r="C1546" i="3" s="1"/>
  <c r="C1547" i="3" a="1"/>
  <c r="C1547" i="3" s="1"/>
  <c r="C1548" i="3" a="1"/>
  <c r="C1548" i="3" s="1"/>
  <c r="C1549" i="3" a="1"/>
  <c r="C1549" i="3" s="1"/>
  <c r="C1550" i="3" a="1"/>
  <c r="C1550" i="3" s="1"/>
  <c r="C1551" i="3" a="1"/>
  <c r="C1551" i="3" s="1"/>
  <c r="C1552" i="3" a="1"/>
  <c r="C1552" i="3" s="1"/>
  <c r="C1553" i="3" a="1"/>
  <c r="C1553" i="3" s="1"/>
  <c r="C1554" i="3" a="1"/>
  <c r="C1554" i="3" s="1"/>
  <c r="C1555" i="3" a="1"/>
  <c r="C1555" i="3" s="1"/>
  <c r="C1556" i="3" a="1"/>
  <c r="C1556" i="3" s="1"/>
  <c r="C1557" i="3" a="1"/>
  <c r="C1557" i="3" s="1"/>
  <c r="C1558" i="3" a="1"/>
  <c r="C1558" i="3" s="1"/>
  <c r="C1559" i="3" a="1"/>
  <c r="C1559" i="3" s="1"/>
  <c r="C1560" i="3" a="1"/>
  <c r="C1560" i="3" s="1"/>
  <c r="C1561" i="3" a="1"/>
  <c r="C1561" i="3" s="1"/>
  <c r="C1562" i="3" a="1"/>
  <c r="C1562" i="3" s="1"/>
  <c r="C1563" i="3" a="1"/>
  <c r="C1563" i="3" s="1"/>
  <c r="C1564" i="3" a="1"/>
  <c r="C1564" i="3" s="1"/>
  <c r="C1565" i="3" a="1"/>
  <c r="C1565" i="3" s="1"/>
  <c r="C1566" i="3" a="1"/>
  <c r="C1566" i="3" s="1"/>
  <c r="C1567" i="3" a="1"/>
  <c r="C1567" i="3" s="1"/>
  <c r="C1568" i="3" a="1"/>
  <c r="C1568" i="3" s="1"/>
  <c r="C1569" i="3" a="1"/>
  <c r="C1569" i="3" s="1"/>
  <c r="C1570" i="3" a="1"/>
  <c r="C1570" i="3" s="1"/>
  <c r="C1571" i="3" a="1"/>
  <c r="C1571" i="3" s="1"/>
  <c r="C1572" i="3" a="1"/>
  <c r="C1572" i="3" s="1"/>
  <c r="C1573" i="3" a="1"/>
  <c r="C1573" i="3" s="1"/>
  <c r="C1574" i="3" a="1"/>
  <c r="C1574" i="3" s="1"/>
  <c r="C1575" i="3" a="1"/>
  <c r="C1575" i="3" s="1"/>
  <c r="C1576" i="3" a="1"/>
  <c r="C1576" i="3" s="1"/>
  <c r="C1577" i="3" a="1"/>
  <c r="C1577" i="3" s="1"/>
  <c r="C1578" i="3" a="1"/>
  <c r="C1578" i="3" s="1"/>
  <c r="C1579" i="3" a="1"/>
  <c r="C1579" i="3" s="1"/>
  <c r="C1580" i="3" a="1"/>
  <c r="C1580" i="3" s="1"/>
  <c r="C1581" i="3" a="1"/>
  <c r="C1581" i="3" s="1"/>
  <c r="C1582" i="3" a="1"/>
  <c r="C1582" i="3" s="1"/>
  <c r="C1583" i="3" a="1"/>
  <c r="C1583" i="3" s="1"/>
  <c r="C1584" i="3" a="1"/>
  <c r="C1584" i="3" s="1"/>
  <c r="C1585" i="3" a="1"/>
  <c r="C1585" i="3" s="1"/>
  <c r="C1586" i="3" a="1"/>
  <c r="C1586" i="3" s="1"/>
  <c r="C1587" i="3" a="1"/>
  <c r="C1587" i="3" s="1"/>
  <c r="C1588" i="3" a="1"/>
  <c r="C1588" i="3" s="1"/>
  <c r="C1589" i="3" a="1"/>
  <c r="C1589" i="3" s="1"/>
  <c r="C1590" i="3" a="1"/>
  <c r="C1590" i="3" s="1"/>
  <c r="C1591" i="3" a="1"/>
  <c r="C1591" i="3" s="1"/>
  <c r="C1592" i="3" a="1"/>
  <c r="C1592" i="3" s="1"/>
  <c r="C1593" i="3" a="1"/>
  <c r="C1593" i="3" s="1"/>
  <c r="C1594" i="3" a="1"/>
  <c r="C1594" i="3" s="1"/>
  <c r="C1595" i="3" a="1"/>
  <c r="C1595" i="3" s="1"/>
  <c r="C1596" i="3" a="1"/>
  <c r="C1596" i="3" s="1"/>
  <c r="C1597" i="3" a="1"/>
  <c r="C1597" i="3" s="1"/>
  <c r="C1598" i="3" a="1"/>
  <c r="C1598" i="3" s="1"/>
  <c r="C1599" i="3" a="1"/>
  <c r="C1599" i="3" s="1"/>
  <c r="C1600" i="3" a="1"/>
  <c r="C1600" i="3" s="1"/>
  <c r="C1601" i="3" a="1"/>
  <c r="C1601" i="3" s="1"/>
  <c r="C1602" i="3" a="1"/>
  <c r="C1602" i="3" s="1"/>
  <c r="C1603" i="3" a="1"/>
  <c r="C1603" i="3" s="1"/>
  <c r="C1604" i="3" a="1"/>
  <c r="C1604" i="3" s="1"/>
  <c r="C1605" i="3" a="1"/>
  <c r="C1605" i="3" s="1"/>
  <c r="C1606" i="3" a="1"/>
  <c r="C1606" i="3" s="1"/>
  <c r="C1607" i="3" a="1"/>
  <c r="C1607" i="3" s="1"/>
  <c r="C1608" i="3" a="1"/>
  <c r="C1608" i="3" s="1"/>
  <c r="C1609" i="3" a="1"/>
  <c r="C1609" i="3" s="1"/>
  <c r="C1610" i="3" a="1"/>
  <c r="C1610" i="3" s="1"/>
  <c r="C1611" i="3" a="1"/>
  <c r="C1611" i="3" s="1"/>
  <c r="C1612" i="3" a="1"/>
  <c r="C1612" i="3" s="1"/>
  <c r="C1613" i="3" a="1"/>
  <c r="C1613" i="3" s="1"/>
  <c r="C1614" i="3" a="1"/>
  <c r="C1614" i="3" s="1"/>
  <c r="C1615" i="3" a="1"/>
  <c r="C1615" i="3" s="1"/>
  <c r="C1616" i="3" a="1"/>
  <c r="C1616" i="3" s="1"/>
  <c r="C1617" i="3" a="1"/>
  <c r="C1617" i="3" s="1"/>
  <c r="C1618" i="3" a="1"/>
  <c r="C1618" i="3" s="1"/>
  <c r="C1619" i="3" a="1"/>
  <c r="C1619" i="3" s="1"/>
  <c r="C1620" i="3" a="1"/>
  <c r="C1620" i="3" s="1"/>
  <c r="C1621" i="3" a="1"/>
  <c r="C1621" i="3" s="1"/>
  <c r="C1622" i="3" a="1"/>
  <c r="C1622" i="3" s="1"/>
  <c r="C1623" i="3" a="1"/>
  <c r="C1623" i="3" s="1"/>
  <c r="C1624" i="3" a="1"/>
  <c r="C1624" i="3" s="1"/>
  <c r="C1625" i="3" a="1"/>
  <c r="C1625" i="3" s="1"/>
  <c r="C1626" i="3" a="1"/>
  <c r="C1626" i="3" s="1"/>
  <c r="C1627" i="3" a="1"/>
  <c r="C1627" i="3" s="1"/>
  <c r="C1628" i="3" a="1"/>
  <c r="C1628" i="3" s="1"/>
  <c r="C1629" i="3" a="1"/>
  <c r="C1629" i="3" s="1"/>
  <c r="C1630" i="3" a="1"/>
  <c r="C1630" i="3" s="1"/>
  <c r="C1631" i="3" a="1"/>
  <c r="C1631" i="3" s="1"/>
  <c r="C1632" i="3" a="1"/>
  <c r="C1632" i="3" s="1"/>
  <c r="C1633" i="3" a="1"/>
  <c r="C1633" i="3" s="1"/>
  <c r="C1634" i="3" a="1"/>
  <c r="C1634" i="3" s="1"/>
  <c r="C1635" i="3" a="1"/>
  <c r="C1635" i="3" s="1"/>
  <c r="C1636" i="3" a="1"/>
  <c r="C1636" i="3" s="1"/>
  <c r="C1637" i="3" a="1"/>
  <c r="C1637" i="3" s="1"/>
  <c r="C1638" i="3" a="1"/>
  <c r="C1638" i="3" s="1"/>
  <c r="C1639" i="3" a="1"/>
  <c r="C1639" i="3" s="1"/>
  <c r="C1640" i="3" a="1"/>
  <c r="C1640" i="3" s="1"/>
  <c r="C1641" i="3" a="1"/>
  <c r="C1641" i="3" s="1"/>
  <c r="C1642" i="3" a="1"/>
  <c r="C1642" i="3" s="1"/>
  <c r="C1643" i="3" a="1"/>
  <c r="C1643" i="3" s="1"/>
  <c r="C1644" i="3" a="1"/>
  <c r="C1644" i="3" s="1"/>
  <c r="C1645" i="3" a="1"/>
  <c r="C1645" i="3" s="1"/>
  <c r="C1646" i="3" a="1"/>
  <c r="C1646" i="3" s="1"/>
  <c r="C1647" i="3" a="1"/>
  <c r="C1647" i="3" s="1"/>
  <c r="C1648" i="3" a="1"/>
  <c r="C1648" i="3" s="1"/>
  <c r="C1649" i="3" a="1"/>
  <c r="C1649" i="3" s="1"/>
  <c r="C1650" i="3" a="1"/>
  <c r="C1650" i="3" s="1"/>
  <c r="C1651" i="3" a="1"/>
  <c r="C1651" i="3" s="1"/>
  <c r="C1652" i="3" a="1"/>
  <c r="C1652" i="3" s="1"/>
  <c r="C1653" i="3" a="1"/>
  <c r="C1653" i="3" s="1"/>
  <c r="C1654" i="3" a="1"/>
  <c r="C1654" i="3" s="1"/>
  <c r="C1655" i="3" a="1"/>
  <c r="C1655" i="3" s="1"/>
  <c r="C1656" i="3" a="1"/>
  <c r="C1656" i="3" s="1"/>
  <c r="C1657" i="3" a="1"/>
  <c r="C1657" i="3" s="1"/>
  <c r="C1658" i="3" a="1"/>
  <c r="C1658" i="3" s="1"/>
  <c r="C1659" i="3" a="1"/>
  <c r="C1659" i="3" s="1"/>
  <c r="C1660" i="3" a="1"/>
  <c r="C1660" i="3" s="1"/>
  <c r="C1661" i="3" a="1"/>
  <c r="C1661" i="3" s="1"/>
  <c r="C1662" i="3" a="1"/>
  <c r="C1662" i="3" s="1"/>
  <c r="C1663" i="3" a="1"/>
  <c r="C1663" i="3" s="1"/>
  <c r="C1664" i="3" a="1"/>
  <c r="C1664" i="3" s="1"/>
  <c r="C1665" i="3" a="1"/>
  <c r="C1665" i="3" s="1"/>
  <c r="C1666" i="3" a="1"/>
  <c r="C1666" i="3" s="1"/>
  <c r="C1667" i="3" a="1"/>
  <c r="C1667" i="3" s="1"/>
  <c r="C1668" i="3" a="1"/>
  <c r="C1668" i="3" s="1"/>
  <c r="C1669" i="3" a="1"/>
  <c r="C1669" i="3" s="1"/>
  <c r="C1670" i="3" a="1"/>
  <c r="C1670" i="3" s="1"/>
  <c r="C1671" i="3" a="1"/>
  <c r="C1671" i="3" s="1"/>
  <c r="C1672" i="3" a="1"/>
  <c r="C1672" i="3" s="1"/>
  <c r="C1673" i="3" a="1"/>
  <c r="C1673" i="3" s="1"/>
  <c r="C1674" i="3" a="1"/>
  <c r="C1674" i="3" s="1"/>
  <c r="C1675" i="3" a="1"/>
  <c r="C1675" i="3" s="1"/>
  <c r="C1676" i="3" a="1"/>
  <c r="C1676" i="3" s="1"/>
  <c r="C1677" i="3" a="1"/>
  <c r="C1677" i="3" s="1"/>
  <c r="C1678" i="3" a="1"/>
  <c r="C1678" i="3" s="1"/>
  <c r="C1679" i="3" a="1"/>
  <c r="C1679" i="3" s="1"/>
  <c r="C1680" i="3" a="1"/>
  <c r="C1680" i="3" s="1"/>
  <c r="C1681" i="3" a="1"/>
  <c r="C1681" i="3" s="1"/>
  <c r="C1682" i="3" a="1"/>
  <c r="C1682" i="3" s="1"/>
  <c r="C1683" i="3" a="1"/>
  <c r="C1683" i="3" s="1"/>
  <c r="C1684" i="3" a="1"/>
  <c r="C1684" i="3" s="1"/>
  <c r="C1685" i="3" a="1"/>
  <c r="C1685" i="3" s="1"/>
  <c r="C1686" i="3" a="1"/>
  <c r="C1686" i="3" s="1"/>
  <c r="C1687" i="3" a="1"/>
  <c r="C1687" i="3" s="1"/>
  <c r="C1688" i="3" a="1"/>
  <c r="C1688" i="3" s="1"/>
  <c r="C1689" i="3" a="1"/>
  <c r="C1689" i="3" s="1"/>
  <c r="C1690" i="3" a="1"/>
  <c r="C1690" i="3" s="1"/>
  <c r="C1691" i="3" a="1"/>
  <c r="C1691" i="3" s="1"/>
  <c r="C1692" i="3" a="1"/>
  <c r="C1692" i="3" s="1"/>
  <c r="C1693" i="3" a="1"/>
  <c r="C1693" i="3" s="1"/>
  <c r="C1694" i="3" a="1"/>
  <c r="C1694" i="3" s="1"/>
  <c r="C1695" i="3" a="1"/>
  <c r="C1695" i="3" s="1"/>
  <c r="C1696" i="3" a="1"/>
  <c r="C1696" i="3" s="1"/>
  <c r="C1697" i="3" a="1"/>
  <c r="C1697" i="3" s="1"/>
  <c r="C1698" i="3" a="1"/>
  <c r="C1698" i="3" s="1"/>
  <c r="C1699" i="3" a="1"/>
  <c r="C1699" i="3" s="1"/>
  <c r="C1700" i="3" a="1"/>
  <c r="C1700" i="3" s="1"/>
  <c r="C1701" i="3" a="1"/>
  <c r="C1701" i="3" s="1"/>
  <c r="C1702" i="3" a="1"/>
  <c r="C1702" i="3" s="1"/>
  <c r="C1703" i="3" a="1"/>
  <c r="C1703" i="3" s="1"/>
  <c r="C1704" i="3" a="1"/>
  <c r="C1704" i="3" s="1"/>
  <c r="C1705" i="3" a="1"/>
  <c r="C1705" i="3" s="1"/>
  <c r="C1706" i="3" a="1"/>
  <c r="C1706" i="3" s="1"/>
  <c r="C1707" i="3" a="1"/>
  <c r="C1707" i="3" s="1"/>
  <c r="C1708" i="3" a="1"/>
  <c r="C1708" i="3" s="1"/>
  <c r="C1709" i="3" a="1"/>
  <c r="C1709" i="3" s="1"/>
  <c r="C1710" i="3" a="1"/>
  <c r="C1710" i="3" s="1"/>
  <c r="C1711" i="3" a="1"/>
  <c r="C1711" i="3" s="1"/>
  <c r="C1712" i="3" a="1"/>
  <c r="C1712" i="3" s="1"/>
  <c r="C1713" i="3" a="1"/>
  <c r="C1713" i="3" s="1"/>
  <c r="C1714" i="3" a="1"/>
  <c r="C1714" i="3" s="1"/>
  <c r="C1715" i="3" a="1"/>
  <c r="C1715" i="3" s="1"/>
  <c r="C1716" i="3" a="1"/>
  <c r="C1716" i="3" s="1"/>
  <c r="C1717" i="3" a="1"/>
  <c r="C1717" i="3" s="1"/>
  <c r="C1718" i="3" a="1"/>
  <c r="C1718" i="3" s="1"/>
  <c r="C1719" i="3" a="1"/>
  <c r="C1719" i="3" s="1"/>
  <c r="C1720" i="3" a="1"/>
  <c r="C1720" i="3" s="1"/>
  <c r="C1721" i="3" a="1"/>
  <c r="C1721" i="3" s="1"/>
  <c r="C1722" i="3" a="1"/>
  <c r="C1722" i="3" s="1"/>
  <c r="C1723" i="3" a="1"/>
  <c r="C1723" i="3" s="1"/>
  <c r="C1724" i="3" a="1"/>
  <c r="C1724" i="3" s="1"/>
  <c r="C1725" i="3" a="1"/>
  <c r="C1725" i="3" s="1"/>
  <c r="C1726" i="3" a="1"/>
  <c r="C1726" i="3" s="1"/>
  <c r="C1727" i="3" a="1"/>
  <c r="C1727" i="3" s="1"/>
  <c r="C1728" i="3" a="1"/>
  <c r="C1728" i="3" s="1"/>
  <c r="C1729" i="3" a="1"/>
  <c r="C1729" i="3" s="1"/>
  <c r="C1730" i="3" a="1"/>
  <c r="C1730" i="3" s="1"/>
  <c r="C1731" i="3" a="1"/>
  <c r="C1731" i="3" s="1"/>
  <c r="C1732" i="3" a="1"/>
  <c r="C1732" i="3" s="1"/>
  <c r="C1733" i="3" a="1"/>
  <c r="C1733" i="3" s="1"/>
  <c r="C1734" i="3" a="1"/>
  <c r="C1734" i="3" s="1"/>
  <c r="C1735" i="3" a="1"/>
  <c r="C1735" i="3" s="1"/>
  <c r="C1736" i="3" a="1"/>
  <c r="C1736" i="3" s="1"/>
  <c r="C1737" i="3" a="1"/>
  <c r="C1737" i="3" s="1"/>
  <c r="C1738" i="3" a="1"/>
  <c r="C1738" i="3" s="1"/>
  <c r="C1739" i="3" a="1"/>
  <c r="C1739" i="3" s="1"/>
  <c r="C1740" i="3" a="1"/>
  <c r="C1740" i="3" s="1"/>
  <c r="C1741" i="3" a="1"/>
  <c r="C1741" i="3" s="1"/>
  <c r="C1742" i="3" a="1"/>
  <c r="C1742" i="3" s="1"/>
  <c r="C1743" i="3" a="1"/>
  <c r="C1743" i="3" s="1"/>
  <c r="C1744" i="3" a="1"/>
  <c r="C1744" i="3" s="1"/>
  <c r="C1745" i="3" a="1"/>
  <c r="C1745" i="3" s="1"/>
  <c r="C1746" i="3" a="1"/>
  <c r="C1746" i="3" s="1"/>
  <c r="C1747" i="3" a="1"/>
  <c r="C1747" i="3" s="1"/>
  <c r="C1748" i="3" a="1"/>
  <c r="C1748" i="3" s="1"/>
  <c r="C1749" i="3" a="1"/>
  <c r="C1749" i="3" s="1"/>
  <c r="C1750" i="3" a="1"/>
  <c r="C1750" i="3" s="1"/>
  <c r="C1751" i="3" a="1"/>
  <c r="C1751" i="3" s="1"/>
  <c r="C1752" i="3" a="1"/>
  <c r="C1752" i="3" s="1"/>
  <c r="C1753" i="3" a="1"/>
  <c r="C1753" i="3" s="1"/>
  <c r="C1754" i="3" a="1"/>
  <c r="C1754" i="3" s="1"/>
  <c r="C1755" i="3" a="1"/>
  <c r="C1755" i="3" s="1"/>
  <c r="C1756" i="3" a="1"/>
  <c r="C1756" i="3" s="1"/>
  <c r="C1757" i="3" a="1"/>
  <c r="C1757" i="3" s="1"/>
  <c r="C1758" i="3" a="1"/>
  <c r="C1758" i="3" s="1"/>
  <c r="C1759" i="3" a="1"/>
  <c r="C1759" i="3" s="1"/>
  <c r="C1760" i="3" a="1"/>
  <c r="C1760" i="3" s="1"/>
  <c r="C1761" i="3" a="1"/>
  <c r="C1761" i="3" s="1"/>
  <c r="C1762" i="3" a="1"/>
  <c r="C1762" i="3" s="1"/>
  <c r="C1763" i="3" a="1"/>
  <c r="C1763" i="3" s="1"/>
  <c r="C1764" i="3" a="1"/>
  <c r="C1764" i="3" s="1"/>
  <c r="C1765" i="3" a="1"/>
  <c r="C1765" i="3" s="1"/>
  <c r="C1766" i="3" a="1"/>
  <c r="C1766" i="3" s="1"/>
  <c r="C1767" i="3" a="1"/>
  <c r="C1767" i="3" s="1"/>
  <c r="C1768" i="3" a="1"/>
  <c r="C1768" i="3" s="1"/>
  <c r="C1769" i="3" a="1"/>
  <c r="C1769" i="3" s="1"/>
  <c r="C1770" i="3" a="1"/>
  <c r="C1770" i="3" s="1"/>
  <c r="C1771" i="3" a="1"/>
  <c r="C1771" i="3" s="1"/>
  <c r="C1772" i="3" a="1"/>
  <c r="C1772" i="3" s="1"/>
  <c r="C1773" i="3" a="1"/>
  <c r="C1773" i="3" s="1"/>
  <c r="C1774" i="3" a="1"/>
  <c r="C1774" i="3" s="1"/>
  <c r="C1775" i="3" a="1"/>
  <c r="C1775" i="3" s="1"/>
  <c r="C1776" i="3" a="1"/>
  <c r="C1776" i="3" s="1"/>
  <c r="C1777" i="3" a="1"/>
  <c r="C1777" i="3" s="1"/>
  <c r="C1778" i="3" a="1"/>
  <c r="C1778" i="3" s="1"/>
  <c r="C1779" i="3" a="1"/>
  <c r="C1779" i="3" s="1"/>
  <c r="C1780" i="3" a="1"/>
  <c r="C1780" i="3" s="1"/>
  <c r="C1781" i="3" a="1"/>
  <c r="C1781" i="3" s="1"/>
  <c r="C1782" i="3" a="1"/>
  <c r="C1782" i="3" s="1"/>
  <c r="C1783" i="3" a="1"/>
  <c r="C1783" i="3" s="1"/>
  <c r="C1784" i="3" a="1"/>
  <c r="C1784" i="3" s="1"/>
  <c r="C1785" i="3" a="1"/>
  <c r="C1785" i="3" s="1"/>
  <c r="C1786" i="3" a="1"/>
  <c r="C1786" i="3" s="1"/>
  <c r="C1787" i="3" a="1"/>
  <c r="C1787" i="3" s="1"/>
  <c r="C1788" i="3" a="1"/>
  <c r="C1788" i="3" s="1"/>
  <c r="C1789" i="3" a="1"/>
  <c r="C1789" i="3" s="1"/>
  <c r="C1790" i="3" a="1"/>
  <c r="C1790" i="3" s="1"/>
  <c r="C1791" i="3" a="1"/>
  <c r="C1791" i="3" s="1"/>
  <c r="C1792" i="3" a="1"/>
  <c r="C1792" i="3" s="1"/>
  <c r="C1793" i="3" a="1"/>
  <c r="C1793" i="3" s="1"/>
  <c r="C1794" i="3" a="1"/>
  <c r="C1794" i="3" s="1"/>
  <c r="C1795" i="3" a="1"/>
  <c r="C1795" i="3" s="1"/>
  <c r="C1796" i="3" a="1"/>
  <c r="C1796" i="3" s="1"/>
  <c r="C1797" i="3" a="1"/>
  <c r="C1797" i="3" s="1"/>
  <c r="C1798" i="3" a="1"/>
  <c r="C1798" i="3" s="1"/>
  <c r="C1799" i="3" a="1"/>
  <c r="C1799" i="3" s="1"/>
  <c r="C1800" i="3" a="1"/>
  <c r="C1800" i="3" s="1"/>
  <c r="C1801" i="3" a="1"/>
  <c r="C1801" i="3" s="1"/>
  <c r="C1802" i="3" a="1"/>
  <c r="C1802" i="3" s="1"/>
  <c r="C1803" i="3" a="1"/>
  <c r="C1803" i="3" s="1"/>
  <c r="C1804" i="3" a="1"/>
  <c r="C1804" i="3" s="1"/>
  <c r="C1805" i="3" a="1"/>
  <c r="C1805" i="3" s="1"/>
  <c r="C1806" i="3" a="1"/>
  <c r="C1806" i="3" s="1"/>
  <c r="C1807" i="3" a="1"/>
  <c r="C1807" i="3" s="1"/>
  <c r="C1808" i="3" a="1"/>
  <c r="C1808" i="3" s="1"/>
  <c r="C1809" i="3" a="1"/>
  <c r="C1809" i="3" s="1"/>
  <c r="C1810" i="3" a="1"/>
  <c r="C1810" i="3" s="1"/>
  <c r="C1811" i="3" a="1"/>
  <c r="C1811" i="3" s="1"/>
  <c r="C1812" i="3" a="1"/>
  <c r="C1812" i="3" s="1"/>
  <c r="C1813" i="3" a="1"/>
  <c r="C1813" i="3" s="1"/>
  <c r="C1814" i="3" a="1"/>
  <c r="C1814" i="3" s="1"/>
  <c r="C1815" i="3" a="1"/>
  <c r="C1815" i="3" s="1"/>
  <c r="C1816" i="3" a="1"/>
  <c r="C1816" i="3" s="1"/>
  <c r="C1817" i="3" a="1"/>
  <c r="C1817" i="3" s="1"/>
  <c r="C1818" i="3" a="1"/>
  <c r="C1818" i="3" s="1"/>
  <c r="C1819" i="3" a="1"/>
  <c r="C1819" i="3" s="1"/>
  <c r="C1820" i="3" a="1"/>
  <c r="C1820" i="3" s="1"/>
  <c r="C1821" i="3" a="1"/>
  <c r="C1821" i="3" s="1"/>
  <c r="C1822" i="3" a="1"/>
  <c r="C1822" i="3" s="1"/>
  <c r="C1823" i="3" a="1"/>
  <c r="C1823" i="3" s="1"/>
  <c r="C1824" i="3" a="1"/>
  <c r="C1824" i="3" s="1"/>
  <c r="C1825" i="3" a="1"/>
  <c r="C1825" i="3" s="1"/>
  <c r="C1826" i="3" a="1"/>
  <c r="C1826" i="3" s="1"/>
  <c r="C1827" i="3" a="1"/>
  <c r="C1827" i="3" s="1"/>
  <c r="C1828" i="3" a="1"/>
  <c r="C1828" i="3" s="1"/>
  <c r="C1829" i="3" a="1"/>
  <c r="C1829" i="3" s="1"/>
  <c r="C1830" i="3" a="1"/>
  <c r="C1830" i="3" s="1"/>
  <c r="C1831" i="3" a="1"/>
  <c r="C1831" i="3" s="1"/>
  <c r="C1832" i="3" a="1"/>
  <c r="C1832" i="3" s="1"/>
  <c r="C1833" i="3" a="1"/>
  <c r="C1833" i="3" s="1"/>
  <c r="C1834" i="3" a="1"/>
  <c r="C1834" i="3" s="1"/>
  <c r="C1835" i="3" a="1"/>
  <c r="C1835" i="3" s="1"/>
  <c r="C1836" i="3" a="1"/>
  <c r="C1836" i="3" s="1"/>
  <c r="C1837" i="3" a="1"/>
  <c r="C1837" i="3" s="1"/>
  <c r="C1838" i="3" a="1"/>
  <c r="C1838" i="3" s="1"/>
  <c r="C1839" i="3" a="1"/>
  <c r="C1839" i="3" s="1"/>
  <c r="C1840" i="3" a="1"/>
  <c r="C1840" i="3" s="1"/>
  <c r="C1841" i="3" a="1"/>
  <c r="C1841" i="3" s="1"/>
  <c r="C1842" i="3" a="1"/>
  <c r="C1842" i="3" s="1"/>
  <c r="C1843" i="3" a="1"/>
  <c r="C1843" i="3" s="1"/>
  <c r="C1844" i="3" a="1"/>
  <c r="C1844" i="3" s="1"/>
  <c r="C1845" i="3" a="1"/>
  <c r="C1845" i="3" s="1"/>
  <c r="C1846" i="3" a="1"/>
  <c r="C1846" i="3" s="1"/>
  <c r="C1847" i="3" a="1"/>
  <c r="C1847" i="3" s="1"/>
  <c r="C1848" i="3" a="1"/>
  <c r="C1848" i="3" s="1"/>
  <c r="C1849" i="3" a="1"/>
  <c r="C1849" i="3" s="1"/>
  <c r="C1850" i="3" a="1"/>
  <c r="C1850" i="3" s="1"/>
  <c r="C1851" i="3" a="1"/>
  <c r="C1851" i="3" s="1"/>
  <c r="C1852" i="3" a="1"/>
  <c r="C1852" i="3" s="1"/>
  <c r="C1853" i="3" a="1"/>
  <c r="C1853" i="3" s="1"/>
  <c r="C1854" i="3" a="1"/>
  <c r="C1854" i="3" s="1"/>
  <c r="C1855" i="3" a="1"/>
  <c r="C1855" i="3" s="1"/>
  <c r="C1856" i="3" a="1"/>
  <c r="C1856" i="3" s="1"/>
  <c r="C1857" i="3" a="1"/>
  <c r="C1857" i="3" s="1"/>
  <c r="C1858" i="3" a="1"/>
  <c r="C1858" i="3" s="1"/>
  <c r="C1859" i="3" a="1"/>
  <c r="C1859" i="3" s="1"/>
  <c r="C1860" i="3" a="1"/>
  <c r="C1860" i="3" s="1"/>
  <c r="C1861" i="3" a="1"/>
  <c r="C1861" i="3" s="1"/>
  <c r="C1862" i="3" a="1"/>
  <c r="C1862" i="3" s="1"/>
  <c r="C1863" i="3" a="1"/>
  <c r="C1863" i="3" s="1"/>
  <c r="C1864" i="3" a="1"/>
  <c r="C1864" i="3" s="1"/>
  <c r="C1865" i="3" a="1"/>
  <c r="C1865" i="3" s="1"/>
  <c r="C1866" i="3" a="1"/>
  <c r="C1866" i="3" s="1"/>
  <c r="C1867" i="3" a="1"/>
  <c r="C1867" i="3" s="1"/>
  <c r="C1868" i="3" a="1"/>
  <c r="C1868" i="3" s="1"/>
  <c r="C1869" i="3" a="1"/>
  <c r="C1869" i="3" s="1"/>
  <c r="C1870" i="3" a="1"/>
  <c r="C1870" i="3" s="1"/>
  <c r="C1871" i="3" a="1"/>
  <c r="C1871" i="3" s="1"/>
  <c r="C1872" i="3" a="1"/>
  <c r="C1872" i="3" s="1"/>
  <c r="C1873" i="3" a="1"/>
  <c r="C1873" i="3" s="1"/>
  <c r="C1874" i="3" a="1"/>
  <c r="C1874" i="3" s="1"/>
  <c r="C1875" i="3" a="1"/>
  <c r="C1875" i="3" s="1"/>
  <c r="C1876" i="3" a="1"/>
  <c r="C1876" i="3" s="1"/>
  <c r="C1877" i="3" a="1"/>
  <c r="C1877" i="3" s="1"/>
  <c r="C1878" i="3" a="1"/>
  <c r="C1878" i="3" s="1"/>
  <c r="C1879" i="3" a="1"/>
  <c r="C1879" i="3" s="1"/>
  <c r="C1880" i="3" a="1"/>
  <c r="C1880" i="3" s="1"/>
  <c r="C1881" i="3" a="1"/>
  <c r="C1881" i="3" s="1"/>
  <c r="C1882" i="3" a="1"/>
  <c r="C1882" i="3" s="1"/>
  <c r="C1883" i="3" a="1"/>
  <c r="C1883" i="3" s="1"/>
  <c r="C1884" i="3" a="1"/>
  <c r="C1884" i="3" s="1"/>
  <c r="C1885" i="3" a="1"/>
  <c r="C1885" i="3" s="1"/>
  <c r="C1886" i="3" a="1"/>
  <c r="C1886" i="3" s="1"/>
  <c r="C1887" i="3" a="1"/>
  <c r="C1887" i="3" s="1"/>
  <c r="C1888" i="3" a="1"/>
  <c r="C1888" i="3" s="1"/>
  <c r="C1889" i="3" a="1"/>
  <c r="C1889" i="3" s="1"/>
  <c r="C1890" i="3" a="1"/>
  <c r="C1890" i="3" s="1"/>
  <c r="C1891" i="3" a="1"/>
  <c r="C1891" i="3" s="1"/>
  <c r="C1892" i="3" a="1"/>
  <c r="C1892" i="3" s="1"/>
  <c r="C1893" i="3" a="1"/>
  <c r="C1893" i="3" s="1"/>
  <c r="C1894" i="3" a="1"/>
  <c r="C1894" i="3" s="1"/>
  <c r="C1895" i="3" a="1"/>
  <c r="C1895" i="3" s="1"/>
  <c r="C1896" i="3" a="1"/>
  <c r="C1896" i="3" s="1"/>
  <c r="C1897" i="3" a="1"/>
  <c r="C1897" i="3" s="1"/>
  <c r="C1898" i="3" a="1"/>
  <c r="C1898" i="3" s="1"/>
  <c r="C1899" i="3" a="1"/>
  <c r="C1899" i="3" s="1"/>
  <c r="C1900" i="3" a="1"/>
  <c r="C1900" i="3" s="1"/>
  <c r="C1901" i="3" a="1"/>
  <c r="C1901" i="3" s="1"/>
  <c r="C1902" i="3" a="1"/>
  <c r="C1902" i="3" s="1"/>
  <c r="C1903" i="3" a="1"/>
  <c r="C1903" i="3" s="1"/>
  <c r="C1904" i="3" a="1"/>
  <c r="C1904" i="3" s="1"/>
  <c r="C1905" i="3" a="1"/>
  <c r="C1905" i="3" s="1"/>
  <c r="C1906" i="3" a="1"/>
  <c r="C1906" i="3" s="1"/>
  <c r="C1907" i="3" a="1"/>
  <c r="C1907" i="3" s="1"/>
  <c r="C1908" i="3" a="1"/>
  <c r="C1908" i="3" s="1"/>
  <c r="C1909" i="3" a="1"/>
  <c r="C1909" i="3" s="1"/>
  <c r="C1910" i="3" a="1"/>
  <c r="C1910" i="3" s="1"/>
  <c r="C1911" i="3" a="1"/>
  <c r="C1911" i="3" s="1"/>
  <c r="C1912" i="3" a="1"/>
  <c r="C1912" i="3" s="1"/>
  <c r="C1913" i="3" a="1"/>
  <c r="C1913" i="3" s="1"/>
  <c r="C1914" i="3" a="1"/>
  <c r="C1914" i="3" s="1"/>
  <c r="C1915" i="3" a="1"/>
  <c r="C1915" i="3" s="1"/>
  <c r="C1916" i="3" a="1"/>
  <c r="C1916" i="3" s="1"/>
  <c r="C1917" i="3" a="1"/>
  <c r="C1917" i="3" s="1"/>
  <c r="C1918" i="3" a="1"/>
  <c r="C1918" i="3" s="1"/>
  <c r="C1919" i="3" a="1"/>
  <c r="C1919" i="3" s="1"/>
  <c r="C1920" i="3" a="1"/>
  <c r="C1920" i="3" s="1"/>
  <c r="C1921" i="3" a="1"/>
  <c r="C1921" i="3" s="1"/>
  <c r="C1922" i="3" a="1"/>
  <c r="C1922" i="3" s="1"/>
  <c r="C1923" i="3" a="1"/>
  <c r="C1923" i="3" s="1"/>
  <c r="C1924" i="3" a="1"/>
  <c r="C1924" i="3" s="1"/>
  <c r="C1925" i="3" a="1"/>
  <c r="C1925" i="3" s="1"/>
  <c r="C1926" i="3" a="1"/>
  <c r="C1926" i="3" s="1"/>
  <c r="C1927" i="3" a="1"/>
  <c r="C1927" i="3" s="1"/>
  <c r="C1928" i="3" a="1"/>
  <c r="C1928" i="3" s="1"/>
  <c r="C1929" i="3" a="1"/>
  <c r="C1929" i="3" s="1"/>
  <c r="C1930" i="3" a="1"/>
  <c r="C1930" i="3" s="1"/>
  <c r="C1931" i="3" a="1"/>
  <c r="C1931" i="3" s="1"/>
  <c r="C1932" i="3" a="1"/>
  <c r="C1932" i="3" s="1"/>
  <c r="C1933" i="3" a="1"/>
  <c r="C1933" i="3" s="1"/>
  <c r="C1934" i="3" a="1"/>
  <c r="C1934" i="3" s="1"/>
  <c r="C1935" i="3" a="1"/>
  <c r="C1935" i="3" s="1"/>
  <c r="C1936" i="3" a="1"/>
  <c r="C1936" i="3" s="1"/>
  <c r="C1937" i="3" a="1"/>
  <c r="C1937" i="3" s="1"/>
  <c r="C1938" i="3" a="1"/>
  <c r="C1938" i="3" s="1"/>
  <c r="C1939" i="3" a="1"/>
  <c r="C1939" i="3" s="1"/>
  <c r="C1940" i="3" a="1"/>
  <c r="C1940" i="3" s="1"/>
  <c r="C1941" i="3" a="1"/>
  <c r="C1941" i="3" s="1"/>
  <c r="C1942" i="3" a="1"/>
  <c r="C1942" i="3" s="1"/>
  <c r="C1943" i="3" a="1"/>
  <c r="C1943" i="3" s="1"/>
  <c r="C1944" i="3" a="1"/>
  <c r="C1944" i="3" s="1"/>
  <c r="C1945" i="3" a="1"/>
  <c r="C1945" i="3" s="1"/>
  <c r="C1946" i="3" a="1"/>
  <c r="C1946" i="3" s="1"/>
  <c r="C1947" i="3" a="1"/>
  <c r="C1947" i="3" s="1"/>
  <c r="C1948" i="3" a="1"/>
  <c r="C1948" i="3" s="1"/>
  <c r="C1949" i="3" a="1"/>
  <c r="C1949" i="3" s="1"/>
  <c r="C1950" i="3" a="1"/>
  <c r="C1950" i="3" s="1"/>
  <c r="C1951" i="3" a="1"/>
  <c r="C1951" i="3" s="1"/>
  <c r="C1952" i="3" a="1"/>
  <c r="C1952" i="3" s="1"/>
  <c r="C1953" i="3" a="1"/>
  <c r="C1953" i="3" s="1"/>
  <c r="C1954" i="3" a="1"/>
  <c r="C1954" i="3" s="1"/>
  <c r="C1955" i="3" a="1"/>
  <c r="C1955" i="3" s="1"/>
  <c r="C1956" i="3" a="1"/>
  <c r="C1956" i="3" s="1"/>
  <c r="C1957" i="3" a="1"/>
  <c r="C1957" i="3" s="1"/>
  <c r="C1958" i="3" a="1"/>
  <c r="C1958" i="3" s="1"/>
  <c r="C1959" i="3" a="1"/>
  <c r="C1959" i="3" s="1"/>
  <c r="C1960" i="3" a="1"/>
  <c r="C1960" i="3" s="1"/>
  <c r="C1961" i="3" a="1"/>
  <c r="C1961" i="3" s="1"/>
  <c r="C1962" i="3" a="1"/>
  <c r="C1962" i="3" s="1"/>
  <c r="C1963" i="3" a="1"/>
  <c r="C1963" i="3" s="1"/>
  <c r="C1964" i="3" a="1"/>
  <c r="C1964" i="3" s="1"/>
  <c r="C1965" i="3" a="1"/>
  <c r="C1965" i="3" s="1"/>
  <c r="C1966" i="3" a="1"/>
  <c r="C1966" i="3" s="1"/>
  <c r="C1967" i="3" a="1"/>
  <c r="C1967" i="3" s="1"/>
  <c r="C1968" i="3" a="1"/>
  <c r="C1968" i="3" s="1"/>
  <c r="C1969" i="3" a="1"/>
  <c r="C1969" i="3" s="1"/>
  <c r="C1970" i="3" a="1"/>
  <c r="C1970" i="3" s="1"/>
  <c r="C1971" i="3" a="1"/>
  <c r="C1971" i="3" s="1"/>
  <c r="C1972" i="3" a="1"/>
  <c r="C1972" i="3" s="1"/>
  <c r="C1973" i="3" a="1"/>
  <c r="C1973" i="3" s="1"/>
  <c r="C1974" i="3" a="1"/>
  <c r="C1974" i="3" s="1"/>
  <c r="C1975" i="3" a="1"/>
  <c r="C1975" i="3" s="1"/>
  <c r="C1976" i="3" a="1"/>
  <c r="C1976" i="3" s="1"/>
  <c r="C1977" i="3" a="1"/>
  <c r="C1977" i="3" s="1"/>
  <c r="C1978" i="3" a="1"/>
  <c r="C1978" i="3" s="1"/>
  <c r="C1979" i="3" a="1"/>
  <c r="C1979" i="3" s="1"/>
  <c r="C1980" i="3" a="1"/>
  <c r="C1980" i="3" s="1"/>
  <c r="C1981" i="3" a="1"/>
  <c r="C1981" i="3" s="1"/>
  <c r="C1982" i="3" a="1"/>
  <c r="C1982" i="3" s="1"/>
  <c r="C1983" i="3" a="1"/>
  <c r="C1983" i="3" s="1"/>
  <c r="C1984" i="3" a="1"/>
  <c r="C1984" i="3" s="1"/>
  <c r="C1985" i="3" a="1"/>
  <c r="C1985" i="3" s="1"/>
  <c r="C1986" i="3" a="1"/>
  <c r="C1986" i="3" s="1"/>
  <c r="C1987" i="3" a="1"/>
  <c r="C1987" i="3" s="1"/>
  <c r="C1988" i="3" a="1"/>
  <c r="C1988" i="3" s="1"/>
  <c r="C1989" i="3" a="1"/>
  <c r="C1989" i="3" s="1"/>
  <c r="C1990" i="3" a="1"/>
  <c r="C1990" i="3" s="1"/>
  <c r="C1991" i="3" a="1"/>
  <c r="C1991" i="3" s="1"/>
  <c r="C1992" i="3" a="1"/>
  <c r="C1992" i="3" s="1"/>
  <c r="C1993" i="3" a="1"/>
  <c r="C1993" i="3" s="1"/>
  <c r="C1994" i="3" a="1"/>
  <c r="C1994" i="3" s="1"/>
  <c r="C1995" i="3" a="1"/>
  <c r="C1995" i="3" s="1"/>
  <c r="C1996" i="3" a="1"/>
  <c r="C1996" i="3" s="1"/>
  <c r="C1997" i="3" a="1"/>
  <c r="C1997" i="3" s="1"/>
  <c r="C1998" i="3" a="1"/>
  <c r="C1998" i="3" s="1"/>
  <c r="C1999" i="3" a="1"/>
  <c r="C1999" i="3" s="1"/>
  <c r="C2000" i="3" a="1"/>
  <c r="C2000" i="3" s="1"/>
  <c r="C2001" i="3" a="1"/>
  <c r="C2001" i="3" s="1"/>
  <c r="C2002" i="3" a="1"/>
  <c r="C2002" i="3" s="1"/>
  <c r="C2003" i="3" a="1"/>
  <c r="C2003" i="3" s="1"/>
  <c r="C2004" i="3" a="1"/>
  <c r="C2004" i="3" s="1"/>
  <c r="C2005" i="3" a="1"/>
  <c r="C2005" i="3" s="1"/>
  <c r="C2006" i="3" a="1"/>
  <c r="C2006" i="3" s="1"/>
  <c r="C2007" i="3" a="1"/>
  <c r="C2007" i="3" s="1"/>
  <c r="C2008" i="3" a="1"/>
  <c r="C2008" i="3" s="1"/>
  <c r="C2009" i="3" a="1"/>
  <c r="C2009" i="3" s="1"/>
  <c r="C2010" i="3" a="1"/>
  <c r="C2010" i="3" s="1"/>
  <c r="C2011" i="3" a="1"/>
  <c r="C2011" i="3" s="1"/>
  <c r="C2012" i="3" a="1"/>
  <c r="C2012" i="3" s="1"/>
  <c r="C2013" i="3" a="1"/>
  <c r="C2013" i="3" s="1"/>
  <c r="C2014" i="3" a="1"/>
  <c r="C2014" i="3" s="1"/>
  <c r="C2015" i="3" a="1"/>
  <c r="C2015" i="3" s="1"/>
  <c r="C2016" i="3" a="1"/>
  <c r="C2016" i="3" s="1"/>
  <c r="C2017" i="3" a="1"/>
  <c r="C2017" i="3" s="1"/>
  <c r="C2018" i="3" a="1"/>
  <c r="C2018" i="3" s="1"/>
  <c r="C2019" i="3" a="1"/>
  <c r="C2019" i="3" s="1"/>
  <c r="C2020" i="3" a="1"/>
  <c r="C2020" i="3" s="1"/>
  <c r="C2021" i="3" a="1"/>
  <c r="C2021" i="3" s="1"/>
  <c r="C2022" i="3" a="1"/>
  <c r="C2022" i="3" s="1"/>
  <c r="C2023" i="3" a="1"/>
  <c r="C2023" i="3" s="1"/>
  <c r="C2024" i="3" a="1"/>
  <c r="C2024" i="3" s="1"/>
  <c r="C2025" i="3" a="1"/>
  <c r="C2025" i="3" s="1"/>
  <c r="C2026" i="3" a="1"/>
  <c r="C2026" i="3" s="1"/>
  <c r="C2027" i="3" a="1"/>
  <c r="C2027" i="3" s="1"/>
  <c r="C2028" i="3" a="1"/>
  <c r="C2028" i="3" s="1"/>
  <c r="C2029" i="3" a="1"/>
  <c r="C2029" i="3" s="1"/>
  <c r="C2030" i="3" a="1"/>
  <c r="C2030" i="3" s="1"/>
  <c r="C2031" i="3" a="1"/>
  <c r="C2031" i="3" s="1"/>
  <c r="C2032" i="3" a="1"/>
  <c r="C2032" i="3" s="1"/>
  <c r="C2033" i="3" a="1"/>
  <c r="C2033" i="3" s="1"/>
  <c r="C2034" i="3" a="1"/>
  <c r="C2034" i="3" s="1"/>
  <c r="C2035" i="3" a="1"/>
  <c r="C2035" i="3" s="1"/>
  <c r="C2036" i="3" a="1"/>
  <c r="C2036" i="3" s="1"/>
  <c r="C2037" i="3" a="1"/>
  <c r="C2037" i="3" s="1"/>
  <c r="C2038" i="3" a="1"/>
  <c r="C2038" i="3" s="1"/>
  <c r="C2039" i="3" a="1"/>
  <c r="C2039" i="3" s="1"/>
  <c r="C2040" i="3" a="1"/>
  <c r="C2040" i="3" s="1"/>
  <c r="C2041" i="3" a="1"/>
  <c r="C2041" i="3" s="1"/>
  <c r="C2042" i="3" a="1"/>
  <c r="C2042" i="3" s="1"/>
  <c r="C2043" i="3" a="1"/>
  <c r="C2043" i="3" s="1"/>
  <c r="C2044" i="3" a="1"/>
  <c r="C2044" i="3" s="1"/>
  <c r="C2045" i="3" a="1"/>
  <c r="C2045" i="3" s="1"/>
  <c r="C2046" i="3" a="1"/>
  <c r="C2046" i="3" s="1"/>
  <c r="C2047" i="3" a="1"/>
  <c r="C2047" i="3" s="1"/>
  <c r="C2048" i="3" a="1"/>
  <c r="C2048" i="3" s="1"/>
  <c r="C2049" i="3" a="1"/>
  <c r="C2049" i="3" s="1"/>
  <c r="C2050" i="3" a="1"/>
  <c r="C2050" i="3" s="1"/>
  <c r="C2051" i="3" a="1"/>
  <c r="C2051" i="3" s="1"/>
  <c r="C2052" i="3" a="1"/>
  <c r="C2052" i="3" s="1"/>
  <c r="C2053" i="3" a="1"/>
  <c r="C2053" i="3" s="1"/>
  <c r="C2054" i="3" a="1"/>
  <c r="C2054" i="3" s="1"/>
  <c r="C2055" i="3" a="1"/>
  <c r="C2055" i="3" s="1"/>
  <c r="C2056" i="3" a="1"/>
  <c r="C2056" i="3" s="1"/>
  <c r="C2057" i="3" a="1"/>
  <c r="C2057" i="3" s="1"/>
  <c r="C2058" i="3" a="1"/>
  <c r="C2058" i="3" s="1"/>
  <c r="C2059" i="3" a="1"/>
  <c r="C2059" i="3" s="1"/>
  <c r="C2060" i="3" a="1"/>
  <c r="C2060" i="3" s="1"/>
  <c r="C2061" i="3" a="1"/>
  <c r="C2061" i="3" s="1"/>
  <c r="C2062" i="3" a="1"/>
  <c r="C2062" i="3" s="1"/>
  <c r="C2063" i="3" a="1"/>
  <c r="C2063" i="3" s="1"/>
  <c r="C2064" i="3" a="1"/>
  <c r="C2064" i="3" s="1"/>
  <c r="C2065" i="3" a="1"/>
  <c r="C2065" i="3" s="1"/>
  <c r="C2066" i="3" a="1"/>
  <c r="C2066" i="3" s="1"/>
  <c r="C2067" i="3" a="1"/>
  <c r="C2067" i="3" s="1"/>
  <c r="C2068" i="3" a="1"/>
  <c r="C2068" i="3" s="1"/>
  <c r="C2069" i="3" a="1"/>
  <c r="C2069" i="3" s="1"/>
  <c r="C2070" i="3" a="1"/>
  <c r="C2070" i="3" s="1"/>
  <c r="C2071" i="3" a="1"/>
  <c r="C2071" i="3" s="1"/>
  <c r="C2072" i="3" a="1"/>
  <c r="C2072" i="3" s="1"/>
  <c r="C2073" i="3" a="1"/>
  <c r="C2073" i="3" s="1"/>
  <c r="C2074" i="3" a="1"/>
  <c r="C2074" i="3" s="1"/>
  <c r="C2075" i="3" a="1"/>
  <c r="C2075" i="3" s="1"/>
  <c r="C2076" i="3" a="1"/>
  <c r="C2076" i="3" s="1"/>
  <c r="C2077" i="3" a="1"/>
  <c r="C2077" i="3" s="1"/>
  <c r="C2078" i="3" a="1"/>
  <c r="C2078" i="3" s="1"/>
  <c r="C2079" i="3" a="1"/>
  <c r="C2079" i="3" s="1"/>
  <c r="C2080" i="3" a="1"/>
  <c r="C2080" i="3" s="1"/>
  <c r="C2081" i="3" a="1"/>
  <c r="C2081" i="3" s="1"/>
  <c r="C2082" i="3" a="1"/>
  <c r="C2082" i="3" s="1"/>
  <c r="C2083" i="3" a="1"/>
  <c r="C2083" i="3" s="1"/>
  <c r="C2084" i="3" a="1"/>
  <c r="C2084" i="3" s="1"/>
  <c r="C2085" i="3" a="1"/>
  <c r="C2085" i="3" s="1"/>
  <c r="C2086" i="3" a="1"/>
  <c r="C2086" i="3" s="1"/>
  <c r="C2087" i="3" a="1"/>
  <c r="C2087" i="3" s="1"/>
  <c r="C2088" i="3" a="1"/>
  <c r="C2088" i="3" s="1"/>
  <c r="C2089" i="3" a="1"/>
  <c r="C2089" i="3" s="1"/>
  <c r="C2090" i="3" a="1"/>
  <c r="C2090" i="3" s="1"/>
  <c r="C2091" i="3" a="1"/>
  <c r="C2091" i="3" s="1"/>
  <c r="C2092" i="3" a="1"/>
  <c r="C2092" i="3" s="1"/>
  <c r="C2093" i="3" a="1"/>
  <c r="C2093" i="3" s="1"/>
  <c r="C2094" i="3" a="1"/>
  <c r="C2094" i="3" s="1"/>
  <c r="C2095" i="3" a="1"/>
  <c r="C2095" i="3" s="1"/>
  <c r="C2096" i="3" a="1"/>
  <c r="C2096" i="3" s="1"/>
  <c r="C2097" i="3" a="1"/>
  <c r="C2097" i="3" s="1"/>
  <c r="C2098" i="3" a="1"/>
  <c r="C2098" i="3" s="1"/>
  <c r="C2099" i="3" a="1"/>
  <c r="C2099" i="3" s="1"/>
  <c r="C2100" i="3" a="1"/>
  <c r="C2100" i="3" s="1"/>
  <c r="C2101" i="3" a="1"/>
  <c r="C2101" i="3" s="1"/>
  <c r="C2102" i="3" a="1"/>
  <c r="C2102" i="3" s="1"/>
  <c r="C2103" i="3" a="1"/>
  <c r="C2103" i="3" s="1"/>
  <c r="C2104" i="3" a="1"/>
  <c r="C2104" i="3" s="1"/>
  <c r="C2105" i="3" a="1"/>
  <c r="C2105" i="3" s="1"/>
  <c r="C2106" i="3" a="1"/>
  <c r="C2106" i="3" s="1"/>
  <c r="C2107" i="3" a="1"/>
  <c r="C2107" i="3" s="1"/>
  <c r="C2108" i="3" a="1"/>
  <c r="C2108" i="3" s="1"/>
  <c r="C2109" i="3" a="1"/>
  <c r="C2109" i="3" s="1"/>
  <c r="C2110" i="3" a="1"/>
  <c r="C2110" i="3" s="1"/>
  <c r="C2111" i="3" a="1"/>
  <c r="C2111" i="3" s="1"/>
  <c r="C2112" i="3" a="1"/>
  <c r="C2112" i="3" s="1"/>
  <c r="C2113" i="3" a="1"/>
  <c r="C2113" i="3" s="1"/>
  <c r="C2114" i="3" a="1"/>
  <c r="C2114" i="3" s="1"/>
  <c r="C2115" i="3" a="1"/>
  <c r="C2115" i="3" s="1"/>
  <c r="C2116" i="3" a="1"/>
  <c r="C2116" i="3" s="1"/>
  <c r="C2117" i="3" a="1"/>
  <c r="C2117" i="3" s="1"/>
  <c r="C2118" i="3" a="1"/>
  <c r="C2118" i="3" s="1"/>
  <c r="C2119" i="3" a="1"/>
  <c r="C2119" i="3" s="1"/>
  <c r="C2120" i="3" a="1"/>
  <c r="C2120" i="3" s="1"/>
  <c r="C2121" i="3" a="1"/>
  <c r="C2121" i="3" s="1"/>
  <c r="C2122" i="3" a="1"/>
  <c r="C2122" i="3" s="1"/>
  <c r="C2123" i="3" a="1"/>
  <c r="C2123" i="3" s="1"/>
  <c r="C2124" i="3" a="1"/>
  <c r="C2124" i="3" s="1"/>
  <c r="C2125" i="3" a="1"/>
  <c r="C2125" i="3" s="1"/>
  <c r="C2126" i="3" a="1"/>
  <c r="C2126" i="3" s="1"/>
  <c r="C2127" i="3" a="1"/>
  <c r="C2127" i="3" s="1"/>
  <c r="C2128" i="3" a="1"/>
  <c r="C2128" i="3" s="1"/>
  <c r="C2129" i="3" a="1"/>
  <c r="C2129" i="3" s="1"/>
  <c r="C2130" i="3" a="1"/>
  <c r="C2130" i="3" s="1"/>
  <c r="C2131" i="3" a="1"/>
  <c r="C2131" i="3" s="1"/>
  <c r="C2132" i="3" a="1"/>
  <c r="C2132" i="3" s="1"/>
  <c r="C2133" i="3" a="1"/>
  <c r="C2133" i="3" s="1"/>
  <c r="C2134" i="3" a="1"/>
  <c r="C2134" i="3" s="1"/>
  <c r="C2135" i="3" a="1"/>
  <c r="C2135" i="3" s="1"/>
  <c r="C2136" i="3" a="1"/>
  <c r="C2136" i="3" s="1"/>
  <c r="C2137" i="3" a="1"/>
  <c r="C2137" i="3" s="1"/>
  <c r="C2138" i="3" a="1"/>
  <c r="C2138" i="3" s="1"/>
  <c r="C2139" i="3" a="1"/>
  <c r="C2139" i="3" s="1"/>
  <c r="C2140" i="3" a="1"/>
  <c r="C2140" i="3" s="1"/>
  <c r="C2141" i="3" a="1"/>
  <c r="C2141" i="3" s="1"/>
  <c r="C2142" i="3" a="1"/>
  <c r="C2142" i="3" s="1"/>
  <c r="C2143" i="3" a="1"/>
  <c r="C2143" i="3" s="1"/>
  <c r="C2144" i="3" a="1"/>
  <c r="C2144" i="3" s="1"/>
  <c r="C2145" i="3" a="1"/>
  <c r="C2145" i="3" s="1"/>
  <c r="C2146" i="3" a="1"/>
  <c r="C2146" i="3" s="1"/>
  <c r="C2147" i="3" a="1"/>
  <c r="C2147" i="3" s="1"/>
  <c r="C2148" i="3" a="1"/>
  <c r="C2148" i="3" s="1"/>
  <c r="C2149" i="3" a="1"/>
  <c r="C2149" i="3" s="1"/>
  <c r="C2150" i="3" a="1"/>
  <c r="C2150" i="3" s="1"/>
  <c r="C2151" i="3" a="1"/>
  <c r="C2151" i="3" s="1"/>
  <c r="C2152" i="3" a="1"/>
  <c r="C2152" i="3" s="1"/>
  <c r="C2153" i="3" a="1"/>
  <c r="C2153" i="3" s="1"/>
  <c r="C2154" i="3" a="1"/>
  <c r="C2154" i="3" s="1"/>
  <c r="C2155" i="3" a="1"/>
  <c r="C2155" i="3" s="1"/>
  <c r="C2156" i="3" a="1"/>
  <c r="C2156" i="3" s="1"/>
  <c r="C2157" i="3" a="1"/>
  <c r="C2157" i="3" s="1"/>
  <c r="C2158" i="3" a="1"/>
  <c r="C2158" i="3" s="1"/>
  <c r="C2159" i="3" a="1"/>
  <c r="C2159" i="3" s="1"/>
  <c r="C2160" i="3" a="1"/>
  <c r="C2160" i="3" s="1"/>
  <c r="C2161" i="3" a="1"/>
  <c r="C2161" i="3" s="1"/>
  <c r="C2162" i="3" a="1"/>
  <c r="C2162" i="3" s="1"/>
  <c r="C2163" i="3" a="1"/>
  <c r="C2163" i="3" s="1"/>
  <c r="C2164" i="3" a="1"/>
  <c r="C2164" i="3" s="1"/>
  <c r="C2165" i="3" a="1"/>
  <c r="C2165" i="3" s="1"/>
  <c r="C2166" i="3" a="1"/>
  <c r="C2166" i="3" s="1"/>
  <c r="C2167" i="3" a="1"/>
  <c r="C2167" i="3" s="1"/>
  <c r="C2168" i="3" a="1"/>
  <c r="C2168" i="3" s="1"/>
  <c r="C2169" i="3" a="1"/>
  <c r="C2169" i="3" s="1"/>
  <c r="C2170" i="3" a="1"/>
  <c r="C2170" i="3" s="1"/>
  <c r="C2171" i="3" a="1"/>
  <c r="C2171" i="3" s="1"/>
  <c r="C2172" i="3" a="1"/>
  <c r="C2172" i="3" s="1"/>
  <c r="C2173" i="3" a="1"/>
  <c r="C2173" i="3" s="1"/>
  <c r="C2174" i="3" a="1"/>
  <c r="C2174" i="3" s="1"/>
  <c r="C2175" i="3" a="1"/>
  <c r="C2175" i="3" s="1"/>
  <c r="C2176" i="3" a="1"/>
  <c r="C2176" i="3" s="1"/>
  <c r="C2177" i="3" a="1"/>
  <c r="C2177" i="3" s="1"/>
  <c r="C2178" i="3" a="1"/>
  <c r="C2178" i="3" s="1"/>
  <c r="C2179" i="3" a="1"/>
  <c r="C2179" i="3" s="1"/>
  <c r="C2180" i="3" a="1"/>
  <c r="C2180" i="3" s="1"/>
  <c r="C2181" i="3" a="1"/>
  <c r="C2181" i="3" s="1"/>
  <c r="C2182" i="3" a="1"/>
  <c r="C2182" i="3" s="1"/>
  <c r="C2183" i="3" a="1"/>
  <c r="C2183" i="3" s="1"/>
  <c r="C2184" i="3" a="1"/>
  <c r="C2184" i="3" s="1"/>
  <c r="C2185" i="3" a="1"/>
  <c r="C2185" i="3" s="1"/>
  <c r="C2186" i="3" a="1"/>
  <c r="C2186" i="3" s="1"/>
  <c r="C2187" i="3" a="1"/>
  <c r="C2187" i="3" s="1"/>
  <c r="C2188" i="3" a="1"/>
  <c r="C2188" i="3" s="1"/>
  <c r="C2189" i="3" a="1"/>
  <c r="C2189" i="3" s="1"/>
  <c r="C2190" i="3" a="1"/>
  <c r="C2190" i="3" s="1"/>
  <c r="C2191" i="3" a="1"/>
  <c r="C2191" i="3" s="1"/>
  <c r="C2192" i="3" a="1"/>
  <c r="C2192" i="3" s="1"/>
  <c r="C2193" i="3" a="1"/>
  <c r="C2193" i="3" s="1"/>
  <c r="C2194" i="3" a="1"/>
  <c r="C2194" i="3" s="1"/>
  <c r="C2195" i="3" a="1"/>
  <c r="C2195" i="3" s="1"/>
  <c r="C2196" i="3" a="1"/>
  <c r="C2196" i="3" s="1"/>
  <c r="C2197" i="3" a="1"/>
  <c r="C2197" i="3" s="1"/>
  <c r="C2198" i="3" a="1"/>
  <c r="C2198" i="3" s="1"/>
  <c r="C2199" i="3" a="1"/>
  <c r="C2199" i="3" s="1"/>
  <c r="C2200" i="3" a="1"/>
  <c r="C2200" i="3" s="1"/>
  <c r="C2201" i="3" a="1"/>
  <c r="C2201" i="3" s="1"/>
  <c r="C2202" i="3" a="1"/>
  <c r="C2202" i="3" s="1"/>
  <c r="C2203" i="3" a="1"/>
  <c r="C2203" i="3" s="1"/>
  <c r="C2204" i="3" a="1"/>
  <c r="C2204" i="3" s="1"/>
  <c r="C2205" i="3" a="1"/>
  <c r="C2205" i="3" s="1"/>
  <c r="C2206" i="3" a="1"/>
  <c r="C2206" i="3" s="1"/>
  <c r="C2207" i="3" a="1"/>
  <c r="C2207" i="3" s="1"/>
  <c r="C2208" i="3" a="1"/>
  <c r="C2208" i="3" s="1"/>
  <c r="C2209" i="3" a="1"/>
  <c r="C2209" i="3" s="1"/>
  <c r="C2210" i="3" a="1"/>
  <c r="C2210" i="3" s="1"/>
  <c r="C2211" i="3" a="1"/>
  <c r="C2211" i="3" s="1"/>
  <c r="C2212" i="3" a="1"/>
  <c r="C2212" i="3" s="1"/>
  <c r="C2213" i="3" a="1"/>
  <c r="C2213" i="3" s="1"/>
  <c r="C2214" i="3" a="1"/>
  <c r="C2214" i="3" s="1"/>
  <c r="C2215" i="3" a="1"/>
  <c r="C2215" i="3" s="1"/>
  <c r="C2216" i="3" a="1"/>
  <c r="C2216" i="3" s="1"/>
  <c r="C2217" i="3" a="1"/>
  <c r="C2217" i="3" s="1"/>
  <c r="C2218" i="3" a="1"/>
  <c r="C2218" i="3" s="1"/>
  <c r="C2219" i="3" a="1"/>
  <c r="C2219" i="3" s="1"/>
  <c r="C2220" i="3" a="1"/>
  <c r="C2220" i="3" s="1"/>
  <c r="C2221" i="3" a="1"/>
  <c r="C2221" i="3" s="1"/>
  <c r="C2222" i="3" a="1"/>
  <c r="C2222" i="3" s="1"/>
  <c r="C2223" i="3" a="1"/>
  <c r="C2223" i="3" s="1"/>
  <c r="C2224" i="3" a="1"/>
  <c r="C2224" i="3" s="1"/>
  <c r="E2" i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 s="1"/>
  <c r="E162" i="1" a="1"/>
  <c r="E162" i="1" s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 s="1"/>
  <c r="E181" i="1" a="1"/>
  <c r="E181" i="1" s="1"/>
  <c r="E182" i="1" a="1"/>
  <c r="E182" i="1" s="1"/>
  <c r="E183" i="1" a="1"/>
  <c r="E183" i="1" s="1"/>
  <c r="E184" i="1" a="1"/>
  <c r="E184" i="1" s="1"/>
  <c r="E185" i="1" a="1"/>
  <c r="E185" i="1" s="1"/>
  <c r="E186" i="1" a="1"/>
  <c r="E186" i="1" s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 s="1"/>
  <c r="E193" i="1" a="1"/>
  <c r="E193" i="1" s="1"/>
  <c r="E194" i="1" a="1"/>
  <c r="E194" i="1" s="1"/>
  <c r="E195" i="1" a="1"/>
  <c r="E195" i="1" s="1"/>
  <c r="E196" i="1" a="1"/>
  <c r="E196" i="1" s="1"/>
  <c r="E197" i="1" a="1"/>
  <c r="E197" i="1" s="1"/>
  <c r="E198" i="1" a="1"/>
  <c r="E198" i="1" s="1"/>
  <c r="E199" i="1" a="1"/>
  <c r="E199" i="1" s="1"/>
  <c r="E200" i="1" a="1"/>
  <c r="E200" i="1" s="1"/>
  <c r="E201" i="1" a="1"/>
  <c r="E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 s="1"/>
  <c r="E207" i="1" a="1"/>
  <c r="E207" i="1" s="1"/>
  <c r="E208" i="1" a="1"/>
  <c r="E208" i="1" s="1"/>
  <c r="E209" i="1" a="1"/>
  <c r="E209" i="1" s="1"/>
  <c r="E210" i="1" a="1"/>
  <c r="E210" i="1" s="1"/>
  <c r="E211" i="1" a="1"/>
  <c r="E211" i="1" s="1"/>
  <c r="E212" i="1" a="1"/>
  <c r="E212" i="1" s="1"/>
  <c r="E213" i="1" a="1"/>
  <c r="E213" i="1" s="1"/>
  <c r="E214" i="1" a="1"/>
  <c r="E214" i="1" s="1"/>
  <c r="E215" i="1" a="1"/>
  <c r="E215" i="1" s="1"/>
  <c r="E216" i="1" a="1"/>
  <c r="E216" i="1" s="1"/>
  <c r="E217" i="1" a="1"/>
  <c r="E217" i="1" s="1"/>
  <c r="E218" i="1" a="1"/>
  <c r="E218" i="1" s="1"/>
  <c r="E219" i="1" a="1"/>
  <c r="E219" i="1" s="1"/>
  <c r="E220" i="1" a="1"/>
  <c r="E220" i="1" s="1"/>
  <c r="E221" i="1" a="1"/>
  <c r="E221" i="1" s="1"/>
  <c r="E222" i="1" a="1"/>
  <c r="E222" i="1" s="1"/>
  <c r="E223" i="1" a="1"/>
  <c r="E223" i="1" s="1"/>
  <c r="E224" i="1" a="1"/>
  <c r="E224" i="1" s="1"/>
  <c r="E225" i="1" a="1"/>
  <c r="E225" i="1" s="1"/>
  <c r="E226" i="1" a="1"/>
  <c r="E226" i="1" s="1"/>
  <c r="E227" i="1" a="1"/>
  <c r="E227" i="1" s="1"/>
  <c r="E228" i="1" a="1"/>
  <c r="E228" i="1" s="1"/>
  <c r="E229" i="1" a="1"/>
  <c r="E229" i="1" s="1"/>
  <c r="E230" i="1" a="1"/>
  <c r="E230" i="1" s="1"/>
  <c r="E231" i="1" a="1"/>
  <c r="E231" i="1" s="1"/>
  <c r="E232" i="1" a="1"/>
  <c r="E232" i="1" s="1"/>
  <c r="E233" i="1" a="1"/>
  <c r="E233" i="1" s="1"/>
  <c r="E234" i="1" a="1"/>
  <c r="E234" i="1" s="1"/>
  <c r="E235" i="1" a="1"/>
  <c r="E235" i="1" s="1"/>
  <c r="E236" i="1" a="1"/>
  <c r="E236" i="1" s="1"/>
  <c r="E237" i="1" a="1"/>
  <c r="E237" i="1" s="1"/>
  <c r="E238" i="1" a="1"/>
  <c r="E238" i="1" s="1"/>
  <c r="E239" i="1" a="1"/>
  <c r="E239" i="1" s="1"/>
  <c r="E240" i="1" a="1"/>
  <c r="E240" i="1" s="1"/>
  <c r="E241" i="1" a="1"/>
  <c r="E241" i="1" s="1"/>
  <c r="E242" i="1" a="1"/>
  <c r="E242" i="1" s="1"/>
  <c r="E243" i="1" a="1"/>
  <c r="E243" i="1" s="1"/>
  <c r="E244" i="1" a="1"/>
  <c r="E244" i="1" s="1"/>
  <c r="E245" i="1" a="1"/>
  <c r="E245" i="1" s="1"/>
  <c r="E246" i="1" a="1"/>
  <c r="E246" i="1" s="1"/>
  <c r="E247" i="1" a="1"/>
  <c r="E247" i="1" s="1"/>
  <c r="E248" i="1" a="1"/>
  <c r="E248" i="1" s="1"/>
  <c r="E249" i="1" a="1"/>
  <c r="E249" i="1" s="1"/>
  <c r="E250" i="1" a="1"/>
  <c r="E250" i="1" s="1"/>
  <c r="E251" i="1" a="1"/>
  <c r="E251" i="1" s="1"/>
  <c r="E252" i="1" a="1"/>
  <c r="E252" i="1" s="1"/>
  <c r="E253" i="1" a="1"/>
  <c r="E253" i="1" s="1"/>
  <c r="E254" i="1" a="1"/>
  <c r="E254" i="1" s="1"/>
  <c r="E255" i="1" a="1"/>
  <c r="E255" i="1" s="1"/>
  <c r="E256" i="1" a="1"/>
  <c r="E256" i="1" s="1"/>
  <c r="E257" i="1" a="1"/>
  <c r="E257" i="1" s="1"/>
  <c r="E258" i="1" a="1"/>
  <c r="E258" i="1" s="1"/>
  <c r="E259" i="1" a="1"/>
  <c r="E259" i="1" s="1"/>
  <c r="E260" i="1" a="1"/>
  <c r="E260" i="1" s="1"/>
  <c r="E261" i="1" a="1"/>
  <c r="E261" i="1" s="1"/>
  <c r="E262" i="1" a="1"/>
  <c r="E262" i="1" s="1"/>
  <c r="E263" i="1" a="1"/>
  <c r="E263" i="1" s="1"/>
  <c r="E264" i="1" a="1"/>
  <c r="E264" i="1" s="1"/>
  <c r="E265" i="1" a="1"/>
  <c r="E265" i="1" s="1"/>
  <c r="E266" i="1" a="1"/>
  <c r="E266" i="1" s="1"/>
  <c r="E267" i="1" a="1"/>
  <c r="E267" i="1" s="1"/>
  <c r="E268" i="1" a="1"/>
  <c r="E268" i="1" s="1"/>
  <c r="E269" i="1" a="1"/>
  <c r="E269" i="1" s="1"/>
  <c r="E270" i="1" a="1"/>
  <c r="E270" i="1" s="1"/>
  <c r="E271" i="1" a="1"/>
  <c r="E271" i="1" s="1"/>
  <c r="E272" i="1" a="1"/>
  <c r="E272" i="1" s="1"/>
  <c r="E273" i="1" a="1"/>
  <c r="E273" i="1" s="1"/>
  <c r="E274" i="1" a="1"/>
  <c r="E274" i="1" s="1"/>
  <c r="E275" i="1" a="1"/>
  <c r="E275" i="1" s="1"/>
  <c r="E276" i="1" a="1"/>
  <c r="E276" i="1" s="1"/>
  <c r="E277" i="1" a="1"/>
  <c r="E277" i="1" s="1"/>
  <c r="E278" i="1" a="1"/>
  <c r="E278" i="1" s="1"/>
  <c r="E279" i="1" a="1"/>
  <c r="E279" i="1" s="1"/>
  <c r="E280" i="1" a="1"/>
  <c r="E280" i="1" s="1"/>
  <c r="E281" i="1" a="1"/>
  <c r="E281" i="1" s="1"/>
  <c r="E282" i="1" a="1"/>
  <c r="E282" i="1" s="1"/>
  <c r="E283" i="1" a="1"/>
  <c r="E283" i="1" s="1"/>
  <c r="E284" i="1" a="1"/>
  <c r="E284" i="1" s="1"/>
  <c r="E285" i="1" a="1"/>
  <c r="E285" i="1" s="1"/>
  <c r="E286" i="1" a="1"/>
  <c r="E286" i="1" s="1"/>
  <c r="E287" i="1" a="1"/>
  <c r="E287" i="1" s="1"/>
  <c r="E288" i="1" a="1"/>
  <c r="E288" i="1" s="1"/>
  <c r="E289" i="1" a="1"/>
  <c r="E289" i="1" s="1"/>
  <c r="E290" i="1" a="1"/>
  <c r="E290" i="1" s="1"/>
  <c r="E291" i="1" a="1"/>
  <c r="E291" i="1" s="1"/>
  <c r="E292" i="1" a="1"/>
  <c r="E292" i="1" s="1"/>
  <c r="E293" i="1" a="1"/>
  <c r="E293" i="1" s="1"/>
  <c r="E294" i="1" a="1"/>
  <c r="E294" i="1" s="1"/>
  <c r="E295" i="1" a="1"/>
  <c r="E295" i="1" s="1"/>
  <c r="E296" i="1" a="1"/>
  <c r="E296" i="1" s="1"/>
  <c r="E297" i="1" a="1"/>
  <c r="E297" i="1" s="1"/>
  <c r="E298" i="1" a="1"/>
  <c r="E298" i="1" s="1"/>
  <c r="E299" i="1" a="1"/>
  <c r="E299" i="1" s="1"/>
  <c r="E300" i="1" a="1"/>
  <c r="E300" i="1" s="1"/>
  <c r="E301" i="1" a="1"/>
  <c r="E301" i="1" s="1"/>
  <c r="E302" i="1" a="1"/>
  <c r="E302" i="1" s="1"/>
  <c r="E303" i="1" a="1"/>
  <c r="E303" i="1" s="1"/>
  <c r="E304" i="1" a="1"/>
  <c r="E304" i="1" s="1"/>
  <c r="E305" i="1" a="1"/>
  <c r="E305" i="1" s="1"/>
  <c r="E306" i="1" a="1"/>
  <c r="E306" i="1" s="1"/>
  <c r="E307" i="1" a="1"/>
  <c r="E307" i="1" s="1"/>
  <c r="E308" i="1" a="1"/>
  <c r="E308" i="1" s="1"/>
  <c r="E309" i="1" a="1"/>
  <c r="E309" i="1" s="1"/>
  <c r="E310" i="1" a="1"/>
  <c r="E310" i="1" s="1"/>
  <c r="E311" i="1" a="1"/>
  <c r="E311" i="1" s="1"/>
  <c r="E312" i="1" a="1"/>
  <c r="E312" i="1" s="1"/>
  <c r="E313" i="1" a="1"/>
  <c r="E313" i="1" s="1"/>
  <c r="E314" i="1" a="1"/>
  <c r="E314" i="1" s="1"/>
  <c r="E315" i="1" a="1"/>
  <c r="E315" i="1" s="1"/>
  <c r="E316" i="1" a="1"/>
  <c r="E316" i="1" s="1"/>
  <c r="E317" i="1" a="1"/>
  <c r="E317" i="1" s="1"/>
  <c r="E318" i="1" a="1"/>
  <c r="E318" i="1" s="1"/>
  <c r="E319" i="1" a="1"/>
  <c r="E319" i="1" s="1"/>
  <c r="E320" i="1" a="1"/>
  <c r="E320" i="1" s="1"/>
  <c r="E321" i="1" a="1"/>
  <c r="E321" i="1" s="1"/>
  <c r="E322" i="1" a="1"/>
  <c r="E322" i="1" s="1"/>
  <c r="E323" i="1" a="1"/>
  <c r="E323" i="1" s="1"/>
  <c r="E324" i="1" a="1"/>
  <c r="E324" i="1" s="1"/>
  <c r="E325" i="1" a="1"/>
  <c r="E325" i="1" s="1"/>
  <c r="E326" i="1" a="1"/>
  <c r="E326" i="1" s="1"/>
  <c r="E327" i="1" a="1"/>
  <c r="E327" i="1" s="1"/>
  <c r="E328" i="1" a="1"/>
  <c r="E328" i="1" s="1"/>
  <c r="E329" i="1" a="1"/>
  <c r="E329" i="1" s="1"/>
  <c r="E330" i="1" a="1"/>
  <c r="E330" i="1" s="1"/>
  <c r="E331" i="1" a="1"/>
  <c r="E331" i="1" s="1"/>
  <c r="E332" i="1" a="1"/>
  <c r="E332" i="1" s="1"/>
  <c r="E333" i="1" a="1"/>
  <c r="E333" i="1" s="1"/>
  <c r="E334" i="1" a="1"/>
  <c r="E334" i="1" s="1"/>
  <c r="E335" i="1" a="1"/>
  <c r="E335" i="1" s="1"/>
  <c r="E336" i="1" a="1"/>
  <c r="E336" i="1" s="1"/>
  <c r="E337" i="1" a="1"/>
  <c r="E337" i="1" s="1"/>
  <c r="E338" i="1" a="1"/>
  <c r="E338" i="1" s="1"/>
  <c r="E339" i="1" a="1"/>
  <c r="E339" i="1" s="1"/>
  <c r="E340" i="1" a="1"/>
  <c r="E340" i="1" s="1"/>
  <c r="E341" i="1" a="1"/>
  <c r="E341" i="1" s="1"/>
  <c r="E342" i="1" a="1"/>
  <c r="E342" i="1" s="1"/>
  <c r="E343" i="1" a="1"/>
  <c r="E343" i="1" s="1"/>
  <c r="E344" i="1" a="1"/>
  <c r="E344" i="1" s="1"/>
  <c r="E345" i="1" a="1"/>
  <c r="E345" i="1" s="1"/>
  <c r="E346" i="1" a="1"/>
  <c r="E346" i="1" s="1"/>
  <c r="E347" i="1" a="1"/>
  <c r="E347" i="1" s="1"/>
  <c r="E348" i="1" a="1"/>
  <c r="E348" i="1" s="1"/>
  <c r="E349" i="1" a="1"/>
  <c r="E349" i="1" s="1"/>
  <c r="E350" i="1" a="1"/>
  <c r="E350" i="1" s="1"/>
  <c r="E351" i="1" a="1"/>
  <c r="E351" i="1" s="1"/>
  <c r="E352" i="1" a="1"/>
  <c r="E352" i="1" s="1"/>
  <c r="E353" i="1" a="1"/>
  <c r="E353" i="1" s="1"/>
  <c r="E354" i="1" a="1"/>
  <c r="E354" i="1" s="1"/>
  <c r="E355" i="1" a="1"/>
  <c r="E355" i="1" s="1"/>
  <c r="E356" i="1" a="1"/>
  <c r="E356" i="1" s="1"/>
  <c r="E357" i="1" a="1"/>
  <c r="E357" i="1" s="1"/>
  <c r="E358" i="1" a="1"/>
  <c r="E358" i="1" s="1"/>
  <c r="E359" i="1" a="1"/>
  <c r="E359" i="1" s="1"/>
  <c r="E360" i="1" a="1"/>
  <c r="E360" i="1" s="1"/>
  <c r="E361" i="1" a="1"/>
  <c r="E361" i="1" s="1"/>
  <c r="E362" i="1" a="1"/>
  <c r="E362" i="1" s="1"/>
  <c r="E363" i="1" a="1"/>
  <c r="E363" i="1" s="1"/>
  <c r="E364" i="1" a="1"/>
  <c r="E364" i="1" s="1"/>
  <c r="E365" i="1" a="1"/>
  <c r="E365" i="1" s="1"/>
  <c r="E366" i="1" a="1"/>
  <c r="E366" i="1" s="1"/>
  <c r="E367" i="1" a="1"/>
  <c r="E367" i="1" s="1"/>
  <c r="E368" i="1" a="1"/>
  <c r="E368" i="1" s="1"/>
  <c r="E369" i="1" a="1"/>
  <c r="E369" i="1" s="1"/>
  <c r="E370" i="1" a="1"/>
  <c r="E370" i="1" s="1"/>
  <c r="E371" i="1" a="1"/>
  <c r="E371" i="1" s="1"/>
  <c r="E372" i="1" a="1"/>
  <c r="E372" i="1" s="1"/>
  <c r="E373" i="1" a="1"/>
  <c r="E373" i="1" s="1"/>
  <c r="E374" i="1" a="1"/>
  <c r="E374" i="1" s="1"/>
  <c r="E375" i="1" a="1"/>
  <c r="E375" i="1" s="1"/>
  <c r="E376" i="1" a="1"/>
  <c r="E376" i="1" s="1"/>
  <c r="E377" i="1" a="1"/>
  <c r="E377" i="1" s="1"/>
  <c r="E378" i="1" a="1"/>
  <c r="E378" i="1" s="1"/>
  <c r="E379" i="1" a="1"/>
  <c r="E379" i="1" s="1"/>
  <c r="E380" i="1" a="1"/>
  <c r="E380" i="1" s="1"/>
  <c r="E381" i="1" a="1"/>
  <c r="E381" i="1" s="1"/>
  <c r="E382" i="1" a="1"/>
  <c r="E382" i="1" s="1"/>
  <c r="E383" i="1" a="1"/>
  <c r="E383" i="1" s="1"/>
  <c r="E384" i="1" a="1"/>
  <c r="E384" i="1" s="1"/>
  <c r="E385" i="1" a="1"/>
  <c r="E385" i="1" s="1"/>
  <c r="E386" i="1" a="1"/>
  <c r="E386" i="1" s="1"/>
  <c r="E387" i="1" a="1"/>
  <c r="E387" i="1" s="1"/>
  <c r="E388" i="1" a="1"/>
  <c r="E388" i="1" s="1"/>
  <c r="E389" i="1" a="1"/>
  <c r="E389" i="1" s="1"/>
  <c r="E390" i="1" a="1"/>
  <c r="E390" i="1" s="1"/>
  <c r="E391" i="1" a="1"/>
  <c r="E391" i="1" s="1"/>
  <c r="E392" i="1" a="1"/>
  <c r="E392" i="1" s="1"/>
  <c r="E393" i="1" a="1"/>
  <c r="E393" i="1" s="1"/>
  <c r="E394" i="1" a="1"/>
  <c r="E394" i="1" s="1"/>
  <c r="E395" i="1" a="1"/>
  <c r="E395" i="1" s="1"/>
  <c r="E396" i="1" a="1"/>
  <c r="E396" i="1" s="1"/>
  <c r="E397" i="1" a="1"/>
  <c r="E397" i="1" s="1"/>
  <c r="E398" i="1" a="1"/>
  <c r="E398" i="1" s="1"/>
  <c r="E399" i="1" a="1"/>
  <c r="E399" i="1" s="1"/>
  <c r="E400" i="1" a="1"/>
  <c r="E400" i="1" s="1"/>
  <c r="E401" i="1" a="1"/>
  <c r="E401" i="1" s="1"/>
  <c r="E402" i="1" a="1"/>
  <c r="E402" i="1" s="1"/>
  <c r="E403" i="1" a="1"/>
  <c r="E403" i="1" s="1"/>
  <c r="E404" i="1" a="1"/>
  <c r="E404" i="1" s="1"/>
  <c r="E405" i="1" a="1"/>
  <c r="E405" i="1" s="1"/>
  <c r="E406" i="1" a="1"/>
  <c r="E406" i="1" s="1"/>
  <c r="E407" i="1" a="1"/>
  <c r="E407" i="1" s="1"/>
  <c r="E408" i="1" a="1"/>
  <c r="E408" i="1" s="1"/>
  <c r="E409" i="1" a="1"/>
  <c r="E409" i="1" s="1"/>
  <c r="E410" i="1" a="1"/>
  <c r="E410" i="1" s="1"/>
  <c r="E411" i="1" a="1"/>
  <c r="E411" i="1" s="1"/>
  <c r="E412" i="1" a="1"/>
  <c r="E412" i="1" s="1"/>
  <c r="E413" i="1" a="1"/>
  <c r="E413" i="1" s="1"/>
  <c r="E414" i="1" a="1"/>
  <c r="E414" i="1" s="1"/>
  <c r="E415" i="1" a="1"/>
  <c r="E415" i="1" s="1"/>
  <c r="E416" i="1" a="1"/>
  <c r="E416" i="1" s="1"/>
  <c r="E417" i="1" a="1"/>
  <c r="E417" i="1" s="1"/>
  <c r="E418" i="1" a="1"/>
  <c r="E418" i="1" s="1"/>
  <c r="E419" i="1" a="1"/>
  <c r="E419" i="1" s="1"/>
  <c r="E420" i="1" a="1"/>
  <c r="E420" i="1" s="1"/>
  <c r="E421" i="1" a="1"/>
  <c r="E421" i="1" s="1"/>
  <c r="E422" i="1" a="1"/>
  <c r="E422" i="1" s="1"/>
  <c r="E423" i="1" a="1"/>
  <c r="E423" i="1" s="1"/>
  <c r="E424" i="1" a="1"/>
  <c r="E424" i="1" s="1"/>
  <c r="E425" i="1" a="1"/>
  <c r="E425" i="1" s="1"/>
  <c r="E426" i="1" a="1"/>
  <c r="E426" i="1" s="1"/>
  <c r="E427" i="1" a="1"/>
  <c r="E427" i="1" s="1"/>
  <c r="E428" i="1" a="1"/>
  <c r="E428" i="1" s="1"/>
  <c r="E429" i="1" a="1"/>
  <c r="E429" i="1" s="1"/>
  <c r="E430" i="1" a="1"/>
  <c r="E430" i="1" s="1"/>
  <c r="E431" i="1" a="1"/>
  <c r="E431" i="1" s="1"/>
  <c r="E432" i="1" a="1"/>
  <c r="E432" i="1" s="1"/>
  <c r="E433" i="1" a="1"/>
  <c r="E433" i="1" s="1"/>
  <c r="E434" i="1" a="1"/>
  <c r="E434" i="1" s="1"/>
  <c r="E435" i="1" a="1"/>
  <c r="E435" i="1" s="1"/>
  <c r="E436" i="1" a="1"/>
  <c r="E436" i="1" s="1"/>
  <c r="E437" i="1" a="1"/>
  <c r="E437" i="1" s="1"/>
  <c r="E438" i="1" a="1"/>
  <c r="E438" i="1" s="1"/>
  <c r="E439" i="1" a="1"/>
  <c r="E439" i="1" s="1"/>
  <c r="E440" i="1" a="1"/>
  <c r="E440" i="1" s="1"/>
  <c r="E441" i="1" a="1"/>
  <c r="E441" i="1" s="1"/>
  <c r="E442" i="1" a="1"/>
  <c r="E442" i="1" s="1"/>
  <c r="E443" i="1" a="1"/>
  <c r="E443" i="1" s="1"/>
  <c r="E444" i="1" a="1"/>
  <c r="E444" i="1" s="1"/>
  <c r="E445" i="1" a="1"/>
  <c r="E445" i="1" s="1"/>
  <c r="E446" i="1" a="1"/>
  <c r="E446" i="1" s="1"/>
  <c r="E447" i="1" a="1"/>
  <c r="E447" i="1" s="1"/>
  <c r="E448" i="1" a="1"/>
  <c r="E448" i="1" s="1"/>
  <c r="E449" i="1" a="1"/>
  <c r="E449" i="1" s="1"/>
  <c r="E450" i="1" a="1"/>
  <c r="E450" i="1" s="1"/>
  <c r="E451" i="1" a="1"/>
  <c r="E451" i="1" s="1"/>
  <c r="E452" i="1" a="1"/>
  <c r="E452" i="1" s="1"/>
  <c r="E453" i="1" a="1"/>
  <c r="E453" i="1" s="1"/>
  <c r="E454" i="1" a="1"/>
  <c r="E454" i="1" s="1"/>
  <c r="E455" i="1" a="1"/>
  <c r="E455" i="1" s="1"/>
  <c r="E456" i="1" a="1"/>
  <c r="E456" i="1" s="1"/>
  <c r="E457" i="1" a="1"/>
  <c r="E457" i="1" s="1"/>
  <c r="E458" i="1" a="1"/>
  <c r="E458" i="1" s="1"/>
  <c r="E459" i="1" a="1"/>
  <c r="E459" i="1" s="1"/>
  <c r="E460" i="1" a="1"/>
  <c r="E460" i="1" s="1"/>
  <c r="E461" i="1" a="1"/>
  <c r="E461" i="1" s="1"/>
  <c r="E462" i="1" a="1"/>
  <c r="E462" i="1" s="1"/>
  <c r="E463" i="1" a="1"/>
  <c r="E463" i="1" s="1"/>
  <c r="E464" i="1" a="1"/>
  <c r="E464" i="1" s="1"/>
  <c r="E465" i="1" a="1"/>
  <c r="E465" i="1" s="1"/>
  <c r="E466" i="1" a="1"/>
  <c r="E466" i="1" s="1"/>
  <c r="E467" i="1" a="1"/>
  <c r="E467" i="1" s="1"/>
  <c r="E468" i="1" a="1"/>
  <c r="E468" i="1" s="1"/>
  <c r="E469" i="1" a="1"/>
  <c r="E469" i="1" s="1"/>
  <c r="E470" i="1" a="1"/>
  <c r="E470" i="1" s="1"/>
  <c r="E471" i="1" a="1"/>
  <c r="E471" i="1" s="1"/>
  <c r="E472" i="1" a="1"/>
  <c r="E472" i="1" s="1"/>
  <c r="E473" i="1" a="1"/>
  <c r="E473" i="1" s="1"/>
  <c r="E474" i="1" a="1"/>
  <c r="E474" i="1" s="1"/>
  <c r="E475" i="1" a="1"/>
  <c r="E475" i="1" s="1"/>
  <c r="E476" i="1" a="1"/>
  <c r="E476" i="1" s="1"/>
  <c r="E477" i="1" a="1"/>
  <c r="E477" i="1" s="1"/>
  <c r="E478" i="1" a="1"/>
  <c r="E478" i="1" s="1"/>
  <c r="E479" i="1" a="1"/>
  <c r="E479" i="1" s="1"/>
  <c r="E480" i="1" a="1"/>
  <c r="E480" i="1" s="1"/>
  <c r="E481" i="1" a="1"/>
  <c r="E481" i="1" s="1"/>
  <c r="E482" i="1" a="1"/>
  <c r="E482" i="1" s="1"/>
  <c r="E483" i="1" a="1"/>
  <c r="E483" i="1" s="1"/>
  <c r="E484" i="1" a="1"/>
  <c r="E484" i="1" s="1"/>
  <c r="E485" i="1" a="1"/>
  <c r="E485" i="1" s="1"/>
  <c r="E486" i="1" a="1"/>
  <c r="E486" i="1" s="1"/>
  <c r="E487" i="1" a="1"/>
  <c r="E487" i="1" s="1"/>
  <c r="E488" i="1" a="1"/>
  <c r="E488" i="1" s="1"/>
  <c r="E489" i="1" a="1"/>
  <c r="E489" i="1" s="1"/>
  <c r="E490" i="1" a="1"/>
  <c r="E490" i="1" s="1"/>
  <c r="E491" i="1" a="1"/>
  <c r="E491" i="1" s="1"/>
  <c r="E492" i="1" a="1"/>
  <c r="E492" i="1" s="1"/>
  <c r="E493" i="1" a="1"/>
  <c r="E493" i="1" s="1"/>
  <c r="E494" i="1" a="1"/>
  <c r="E494" i="1" s="1"/>
  <c r="E495" i="1" a="1"/>
  <c r="E495" i="1" s="1"/>
  <c r="E496" i="1" a="1"/>
  <c r="E496" i="1" s="1"/>
  <c r="E497" i="1" a="1"/>
  <c r="E497" i="1" s="1"/>
  <c r="E498" i="1" a="1"/>
  <c r="E498" i="1" s="1"/>
  <c r="E499" i="1" a="1"/>
  <c r="E499" i="1" s="1"/>
  <c r="E500" i="1" a="1"/>
  <c r="E500" i="1" s="1"/>
  <c r="E501" i="1" a="1"/>
  <c r="E501" i="1" s="1"/>
  <c r="E502" i="1" a="1"/>
  <c r="E502" i="1" s="1"/>
  <c r="E503" i="1" a="1"/>
  <c r="E503" i="1" s="1"/>
  <c r="E504" i="1" a="1"/>
  <c r="E504" i="1" s="1"/>
  <c r="E505" i="1" a="1"/>
  <c r="E505" i="1" s="1"/>
  <c r="E506" i="1" a="1"/>
  <c r="E506" i="1" s="1"/>
  <c r="E507" i="1" a="1"/>
  <c r="E507" i="1" s="1"/>
  <c r="E508" i="1" a="1"/>
  <c r="E508" i="1" s="1"/>
  <c r="E509" i="1" a="1"/>
  <c r="E509" i="1" s="1"/>
  <c r="E510" i="1" a="1"/>
  <c r="E510" i="1" s="1"/>
  <c r="E511" i="1" a="1"/>
  <c r="E511" i="1" s="1"/>
  <c r="E512" i="1" a="1"/>
  <c r="E512" i="1" s="1"/>
  <c r="E513" i="1" a="1"/>
  <c r="E513" i="1" s="1"/>
  <c r="E514" i="1" a="1"/>
  <c r="E514" i="1" s="1"/>
  <c r="E515" i="1" a="1"/>
  <c r="E515" i="1" s="1"/>
  <c r="E516" i="1" a="1"/>
  <c r="E516" i="1" s="1"/>
  <c r="E517" i="1" a="1"/>
  <c r="E517" i="1" s="1"/>
  <c r="E518" i="1" a="1"/>
  <c r="E518" i="1" s="1"/>
  <c r="E519" i="1" a="1"/>
  <c r="E519" i="1" s="1"/>
  <c r="E520" i="1" a="1"/>
  <c r="E520" i="1" s="1"/>
  <c r="E521" i="1" a="1"/>
  <c r="E521" i="1" s="1"/>
  <c r="E522" i="1" a="1"/>
  <c r="E522" i="1" s="1"/>
  <c r="E523" i="1" a="1"/>
  <c r="E523" i="1" s="1"/>
  <c r="E524" i="1" a="1"/>
  <c r="E524" i="1" s="1"/>
  <c r="E525" i="1" a="1"/>
  <c r="E525" i="1" s="1"/>
  <c r="E526" i="1" a="1"/>
  <c r="E526" i="1" s="1"/>
  <c r="E527" i="1" a="1"/>
  <c r="E527" i="1" s="1"/>
  <c r="E528" i="1" a="1"/>
  <c r="E528" i="1" s="1"/>
  <c r="E529" i="1" a="1"/>
  <c r="E529" i="1" s="1"/>
  <c r="E530" i="1" a="1"/>
  <c r="E530" i="1" s="1"/>
  <c r="E531" i="1" a="1"/>
  <c r="E531" i="1" s="1"/>
  <c r="E532" i="1" a="1"/>
  <c r="E532" i="1" s="1"/>
  <c r="E533" i="1" a="1"/>
  <c r="E533" i="1" s="1"/>
  <c r="E534" i="1" a="1"/>
  <c r="E534" i="1" s="1"/>
  <c r="E535" i="1" a="1"/>
  <c r="E535" i="1" s="1"/>
  <c r="E536" i="1" a="1"/>
  <c r="E536" i="1" s="1"/>
  <c r="E537" i="1" a="1"/>
  <c r="E537" i="1" s="1"/>
  <c r="E538" i="1" a="1"/>
  <c r="E538" i="1" s="1"/>
  <c r="E539" i="1" a="1"/>
  <c r="E539" i="1" s="1"/>
  <c r="E540" i="1" a="1"/>
  <c r="E540" i="1" s="1"/>
  <c r="E541" i="1" a="1"/>
  <c r="E541" i="1" s="1"/>
  <c r="E542" i="1" a="1"/>
  <c r="E542" i="1" s="1"/>
  <c r="E543" i="1" a="1"/>
  <c r="E543" i="1" s="1"/>
  <c r="E544" i="1" a="1"/>
  <c r="E544" i="1" s="1"/>
  <c r="E545" i="1" a="1"/>
  <c r="E545" i="1" s="1"/>
  <c r="E546" i="1" a="1"/>
  <c r="E546" i="1" s="1"/>
  <c r="E547" i="1" a="1"/>
  <c r="E547" i="1" s="1"/>
  <c r="E548" i="1" a="1"/>
  <c r="E548" i="1" s="1"/>
  <c r="E549" i="1" a="1"/>
  <c r="E549" i="1" s="1"/>
  <c r="E550" i="1" a="1"/>
  <c r="E550" i="1" s="1"/>
  <c r="E551" i="1" a="1"/>
  <c r="E551" i="1" s="1"/>
  <c r="E552" i="1" a="1"/>
  <c r="E552" i="1" s="1"/>
  <c r="E553" i="1" a="1"/>
  <c r="E553" i="1" s="1"/>
  <c r="E554" i="1" a="1"/>
  <c r="E554" i="1" s="1"/>
  <c r="E555" i="1" a="1"/>
  <c r="E555" i="1" s="1"/>
  <c r="E556" i="1" a="1"/>
  <c r="E556" i="1" s="1"/>
  <c r="E557" i="1" a="1"/>
  <c r="E557" i="1" s="1"/>
  <c r="E558" i="1" a="1"/>
  <c r="E558" i="1" s="1"/>
  <c r="E559" i="1" a="1"/>
  <c r="E559" i="1" s="1"/>
  <c r="E560" i="1" a="1"/>
  <c r="E560" i="1" s="1"/>
  <c r="E561" i="1" a="1"/>
  <c r="E561" i="1" s="1"/>
  <c r="E562" i="1" a="1"/>
  <c r="E562" i="1" s="1"/>
  <c r="E563" i="1" a="1"/>
  <c r="E563" i="1" s="1"/>
  <c r="E564" i="1" a="1"/>
  <c r="E564" i="1" s="1"/>
  <c r="E565" i="1" a="1"/>
  <c r="E565" i="1" s="1"/>
  <c r="E566" i="1" a="1"/>
  <c r="E566" i="1" s="1"/>
  <c r="E567" i="1" a="1"/>
  <c r="E567" i="1" s="1"/>
  <c r="E568" i="1" a="1"/>
  <c r="E568" i="1" s="1"/>
  <c r="E569" i="1" a="1"/>
  <c r="E569" i="1" s="1"/>
  <c r="E570" i="1" a="1"/>
  <c r="E570" i="1" s="1"/>
  <c r="E571" i="1" a="1"/>
  <c r="E571" i="1" s="1"/>
  <c r="E572" i="1" a="1"/>
  <c r="E572" i="1" s="1"/>
  <c r="E573" i="1" a="1"/>
  <c r="E573" i="1" s="1"/>
  <c r="E574" i="1" a="1"/>
  <c r="E574" i="1" s="1"/>
  <c r="E575" i="1" a="1"/>
  <c r="E575" i="1" s="1"/>
  <c r="E576" i="1" a="1"/>
  <c r="E576" i="1" s="1"/>
  <c r="E577" i="1" a="1"/>
  <c r="E577" i="1" s="1"/>
  <c r="E578" i="1" a="1"/>
  <c r="E578" i="1" s="1"/>
  <c r="E579" i="1" a="1"/>
  <c r="E579" i="1" s="1"/>
  <c r="E580" i="1" a="1"/>
  <c r="E580" i="1" s="1"/>
  <c r="E581" i="1" a="1"/>
  <c r="E581" i="1" s="1"/>
  <c r="E582" i="1" a="1"/>
  <c r="E582" i="1" s="1"/>
  <c r="E583" i="1" a="1"/>
  <c r="E583" i="1" s="1"/>
  <c r="E584" i="1" a="1"/>
  <c r="E584" i="1" s="1"/>
  <c r="E585" i="1" a="1"/>
  <c r="E585" i="1" s="1"/>
  <c r="E586" i="1" a="1"/>
  <c r="E586" i="1" s="1"/>
  <c r="E587" i="1" a="1"/>
  <c r="E587" i="1" s="1"/>
  <c r="E588" i="1" a="1"/>
  <c r="E588" i="1" s="1"/>
  <c r="E589" i="1" a="1"/>
  <c r="E589" i="1" s="1"/>
  <c r="E590" i="1" a="1"/>
  <c r="E590" i="1" s="1"/>
  <c r="E591" i="1" a="1"/>
  <c r="E591" i="1" s="1"/>
  <c r="E592" i="1" a="1"/>
  <c r="E592" i="1" s="1"/>
  <c r="E593" i="1" a="1"/>
  <c r="E593" i="1" s="1"/>
  <c r="E594" i="1" a="1"/>
  <c r="E594" i="1" s="1"/>
  <c r="E595" i="1" a="1"/>
  <c r="E595" i="1" s="1"/>
  <c r="E596" i="1" a="1"/>
  <c r="E596" i="1" s="1"/>
  <c r="E597" i="1" a="1"/>
  <c r="E597" i="1" s="1"/>
  <c r="E598" i="1" a="1"/>
  <c r="E598" i="1" s="1"/>
  <c r="E599" i="1" a="1"/>
  <c r="E599" i="1" s="1"/>
  <c r="E600" i="1" a="1"/>
  <c r="E600" i="1" s="1"/>
  <c r="E601" i="1" a="1"/>
  <c r="E601" i="1" s="1"/>
  <c r="E602" i="1" a="1"/>
  <c r="E602" i="1" s="1"/>
  <c r="E603" i="1" a="1"/>
  <c r="E603" i="1" s="1"/>
  <c r="E604" i="1" a="1"/>
  <c r="E604" i="1" s="1"/>
  <c r="E605" i="1" a="1"/>
  <c r="E605" i="1" s="1"/>
  <c r="E606" i="1" a="1"/>
  <c r="E606" i="1" s="1"/>
  <c r="E607" i="1" a="1"/>
  <c r="E607" i="1" s="1"/>
  <c r="E608" i="1" a="1"/>
  <c r="E608" i="1" s="1"/>
  <c r="E609" i="1" a="1"/>
  <c r="E609" i="1" s="1"/>
  <c r="E610" i="1" a="1"/>
  <c r="E610" i="1" s="1"/>
  <c r="E611" i="1" a="1"/>
  <c r="E611" i="1" s="1"/>
  <c r="E612" i="1" a="1"/>
  <c r="E612" i="1" s="1"/>
  <c r="E613" i="1" a="1"/>
  <c r="E613" i="1" s="1"/>
  <c r="E614" i="1" a="1"/>
  <c r="E614" i="1" s="1"/>
  <c r="E615" i="1" a="1"/>
  <c r="E615" i="1" s="1"/>
  <c r="E616" i="1" a="1"/>
  <c r="E616" i="1" s="1"/>
  <c r="E617" i="1" a="1"/>
  <c r="E617" i="1" s="1"/>
  <c r="E618" i="1" a="1"/>
  <c r="E618" i="1" s="1"/>
  <c r="E619" i="1" a="1"/>
  <c r="E619" i="1" s="1"/>
  <c r="E620" i="1" a="1"/>
  <c r="E620" i="1" s="1"/>
  <c r="E621" i="1" a="1"/>
  <c r="E621" i="1" s="1"/>
  <c r="E622" i="1" a="1"/>
  <c r="E622" i="1" s="1"/>
  <c r="E623" i="1" a="1"/>
  <c r="E623" i="1" s="1"/>
  <c r="E624" i="1" a="1"/>
  <c r="E624" i="1" s="1"/>
  <c r="E625" i="1" a="1"/>
  <c r="E625" i="1" s="1"/>
  <c r="E626" i="1" a="1"/>
  <c r="E626" i="1" s="1"/>
  <c r="E627" i="1" a="1"/>
  <c r="E627" i="1" s="1"/>
  <c r="E628" i="1" a="1"/>
  <c r="E628" i="1" s="1"/>
  <c r="E629" i="1" a="1"/>
  <c r="E629" i="1" s="1"/>
  <c r="E630" i="1" a="1"/>
  <c r="E630" i="1" s="1"/>
  <c r="E631" i="1" a="1"/>
  <c r="E631" i="1" s="1"/>
  <c r="E632" i="1" a="1"/>
  <c r="E632" i="1" s="1"/>
  <c r="E633" i="1" a="1"/>
  <c r="E633" i="1" s="1"/>
  <c r="E634" i="1" a="1"/>
  <c r="E634" i="1" s="1"/>
  <c r="E635" i="1" a="1"/>
  <c r="E635" i="1" s="1"/>
  <c r="E636" i="1" a="1"/>
  <c r="E636" i="1" s="1"/>
  <c r="E637" i="1" a="1"/>
  <c r="E637" i="1" s="1"/>
  <c r="E638" i="1" a="1"/>
  <c r="E638" i="1" s="1"/>
  <c r="E639" i="1" a="1"/>
  <c r="E639" i="1" s="1"/>
  <c r="E640" i="1" a="1"/>
  <c r="E640" i="1" s="1"/>
  <c r="E641" i="1" a="1"/>
  <c r="E641" i="1" s="1"/>
  <c r="E642" i="1" a="1"/>
  <c r="E642" i="1" s="1"/>
  <c r="E643" i="1" a="1"/>
  <c r="E643" i="1" s="1"/>
  <c r="E644" i="1" a="1"/>
  <c r="E644" i="1" s="1"/>
  <c r="E645" i="1" a="1"/>
  <c r="E645" i="1" s="1"/>
  <c r="E646" i="1" a="1"/>
  <c r="E646" i="1" s="1"/>
  <c r="E647" i="1" a="1"/>
  <c r="E647" i="1" s="1"/>
  <c r="E648" i="1" a="1"/>
  <c r="E648" i="1" s="1"/>
  <c r="E649" i="1" a="1"/>
  <c r="E649" i="1" s="1"/>
  <c r="E650" i="1" a="1"/>
  <c r="E650" i="1" s="1"/>
  <c r="E651" i="1" a="1"/>
  <c r="E651" i="1" s="1"/>
  <c r="E652" i="1" a="1"/>
  <c r="E652" i="1" s="1"/>
  <c r="E653" i="1" a="1"/>
  <c r="E653" i="1" s="1"/>
  <c r="E654" i="1" a="1"/>
  <c r="E654" i="1" s="1"/>
  <c r="E655" i="1" a="1"/>
  <c r="E655" i="1" s="1"/>
  <c r="E656" i="1" a="1"/>
  <c r="E656" i="1" s="1"/>
  <c r="E657" i="1" a="1"/>
  <c r="E657" i="1" s="1"/>
  <c r="E658" i="1" a="1"/>
  <c r="E658" i="1" s="1"/>
  <c r="E659" i="1" a="1"/>
  <c r="E659" i="1" s="1"/>
  <c r="E660" i="1" a="1"/>
  <c r="E660" i="1" s="1"/>
  <c r="E661" i="1" a="1"/>
  <c r="E661" i="1" s="1"/>
  <c r="E662" i="1" a="1"/>
  <c r="E662" i="1" s="1"/>
  <c r="E663" i="1" a="1"/>
  <c r="E663" i="1" s="1"/>
  <c r="E664" i="1" a="1"/>
  <c r="E664" i="1" s="1"/>
  <c r="E665" i="1" a="1"/>
  <c r="E665" i="1" s="1"/>
  <c r="E666" i="1" a="1"/>
  <c r="E666" i="1" s="1"/>
  <c r="E667" i="1" a="1"/>
  <c r="E667" i="1" s="1"/>
  <c r="E668" i="1" a="1"/>
  <c r="E668" i="1" s="1"/>
  <c r="E669" i="1" a="1"/>
  <c r="E669" i="1" s="1"/>
  <c r="E670" i="1" a="1"/>
  <c r="E670" i="1" s="1"/>
  <c r="E671" i="1" a="1"/>
  <c r="E671" i="1" s="1"/>
  <c r="E672" i="1" a="1"/>
  <c r="E672" i="1" s="1"/>
  <c r="E673" i="1" a="1"/>
  <c r="E673" i="1" s="1"/>
  <c r="E674" i="1" a="1"/>
  <c r="E674" i="1" s="1"/>
  <c r="E675" i="1" a="1"/>
  <c r="E675" i="1" s="1"/>
  <c r="E676" i="1" a="1"/>
  <c r="E676" i="1" s="1"/>
  <c r="E677" i="1" a="1"/>
  <c r="E677" i="1" s="1"/>
  <c r="E678" i="1" a="1"/>
  <c r="E678" i="1" s="1"/>
  <c r="E679" i="1" a="1"/>
  <c r="E679" i="1" s="1"/>
  <c r="E680" i="1" a="1"/>
  <c r="E680" i="1" s="1"/>
  <c r="E681" i="1" a="1"/>
  <c r="E681" i="1" s="1"/>
  <c r="E682" i="1" a="1"/>
  <c r="E682" i="1" s="1"/>
  <c r="E683" i="1" a="1"/>
  <c r="E683" i="1" s="1"/>
  <c r="E684" i="1" a="1"/>
  <c r="E684" i="1" s="1"/>
  <c r="E685" i="1" a="1"/>
  <c r="E685" i="1" s="1"/>
  <c r="E686" i="1" a="1"/>
  <c r="E686" i="1" s="1"/>
  <c r="E687" i="1" a="1"/>
  <c r="E687" i="1" s="1"/>
  <c r="E688" i="1" a="1"/>
  <c r="E688" i="1" s="1"/>
  <c r="E689" i="1" a="1"/>
  <c r="E689" i="1" s="1"/>
  <c r="E690" i="1" a="1"/>
  <c r="E690" i="1" s="1"/>
  <c r="E691" i="1" a="1"/>
  <c r="E691" i="1" s="1"/>
  <c r="E692" i="1" a="1"/>
  <c r="E692" i="1" s="1"/>
  <c r="E693" i="1" a="1"/>
  <c r="E693" i="1" s="1"/>
  <c r="E694" i="1" a="1"/>
  <c r="E694" i="1" s="1"/>
  <c r="E695" i="1" a="1"/>
  <c r="E695" i="1" s="1"/>
  <c r="E696" i="1" a="1"/>
  <c r="E696" i="1" s="1"/>
  <c r="E697" i="1" a="1"/>
  <c r="E697" i="1" s="1"/>
  <c r="E698" i="1" a="1"/>
  <c r="E698" i="1" s="1"/>
  <c r="E699" i="1" a="1"/>
  <c r="E699" i="1" s="1"/>
  <c r="E700" i="1" a="1"/>
  <c r="E700" i="1" s="1"/>
  <c r="E701" i="1" a="1"/>
  <c r="E701" i="1" s="1"/>
  <c r="E702" i="1" a="1"/>
  <c r="E702" i="1" s="1"/>
  <c r="E703" i="1" a="1"/>
  <c r="E703" i="1" s="1"/>
  <c r="E704" i="1" a="1"/>
  <c r="E704" i="1" s="1"/>
  <c r="E705" i="1" a="1"/>
  <c r="E705" i="1" s="1"/>
  <c r="E706" i="1" a="1"/>
  <c r="E706" i="1" s="1"/>
  <c r="E707" i="1" a="1"/>
  <c r="E707" i="1" s="1"/>
  <c r="E708" i="1" a="1"/>
  <c r="E708" i="1" s="1"/>
  <c r="E709" i="1" a="1"/>
  <c r="E709" i="1" s="1"/>
  <c r="E710" i="1" a="1"/>
  <c r="E710" i="1" s="1"/>
  <c r="E711" i="1" a="1"/>
  <c r="E711" i="1" s="1"/>
  <c r="E712" i="1" a="1"/>
  <c r="E712" i="1" s="1"/>
  <c r="E713" i="1" a="1"/>
  <c r="E713" i="1" s="1"/>
  <c r="E714" i="1" a="1"/>
  <c r="E714" i="1" s="1"/>
  <c r="E715" i="1" a="1"/>
  <c r="E715" i="1" s="1"/>
  <c r="E716" i="1" a="1"/>
  <c r="E716" i="1" s="1"/>
  <c r="E717" i="1" a="1"/>
  <c r="E717" i="1" s="1"/>
  <c r="E718" i="1" a="1"/>
  <c r="E718" i="1" s="1"/>
  <c r="E719" i="1" a="1"/>
  <c r="E719" i="1" s="1"/>
  <c r="E720" i="1" a="1"/>
  <c r="E720" i="1" s="1"/>
  <c r="E721" i="1" a="1"/>
  <c r="E721" i="1" s="1"/>
  <c r="E722" i="1" a="1"/>
  <c r="E722" i="1" s="1"/>
  <c r="E723" i="1" a="1"/>
  <c r="E723" i="1" s="1"/>
  <c r="E724" i="1" a="1"/>
  <c r="E724" i="1" s="1"/>
  <c r="E725" i="1" a="1"/>
  <c r="E725" i="1" s="1"/>
  <c r="E726" i="1" a="1"/>
  <c r="E726" i="1" s="1"/>
  <c r="E727" i="1" a="1"/>
  <c r="E727" i="1" s="1"/>
  <c r="E728" i="1" a="1"/>
  <c r="E728" i="1" s="1"/>
  <c r="E729" i="1" a="1"/>
  <c r="E729" i="1" s="1"/>
  <c r="E730" i="1" a="1"/>
  <c r="E730" i="1" s="1"/>
  <c r="E731" i="1" a="1"/>
  <c r="E731" i="1" s="1"/>
  <c r="E732" i="1" a="1"/>
  <c r="E732" i="1" s="1"/>
  <c r="E733" i="1" a="1"/>
  <c r="E733" i="1" s="1"/>
  <c r="E734" i="1" a="1"/>
  <c r="E734" i="1" s="1"/>
  <c r="E735" i="1" a="1"/>
  <c r="E735" i="1" s="1"/>
  <c r="E736" i="1" a="1"/>
  <c r="E736" i="1" s="1"/>
  <c r="E737" i="1" a="1"/>
  <c r="E737" i="1" s="1"/>
  <c r="E738" i="1" a="1"/>
  <c r="E738" i="1" s="1"/>
  <c r="E739" i="1" a="1"/>
  <c r="E739" i="1" s="1"/>
  <c r="E740" i="1" a="1"/>
  <c r="E740" i="1" s="1"/>
  <c r="E741" i="1" a="1"/>
  <c r="E741" i="1" s="1"/>
  <c r="E742" i="1" a="1"/>
  <c r="E742" i="1" s="1"/>
  <c r="E743" i="1" a="1"/>
  <c r="E743" i="1" s="1"/>
  <c r="E744" i="1" a="1"/>
  <c r="E744" i="1" s="1"/>
  <c r="E745" i="1" a="1"/>
  <c r="E745" i="1" s="1"/>
  <c r="E746" i="1" a="1"/>
  <c r="E746" i="1" s="1"/>
  <c r="E747" i="1" a="1"/>
  <c r="E747" i="1" s="1"/>
  <c r="E748" i="1" a="1"/>
  <c r="E748" i="1" s="1"/>
  <c r="E749" i="1" a="1"/>
  <c r="E749" i="1" s="1"/>
  <c r="E750" i="1" a="1"/>
  <c r="E750" i="1" s="1"/>
  <c r="E751" i="1" a="1"/>
  <c r="E751" i="1" s="1"/>
  <c r="E752" i="1" a="1"/>
  <c r="E752" i="1" s="1"/>
  <c r="E753" i="1" a="1"/>
  <c r="E753" i="1" s="1"/>
  <c r="E754" i="1" a="1"/>
  <c r="E754" i="1" s="1"/>
  <c r="E755" i="1" a="1"/>
  <c r="E755" i="1" s="1"/>
  <c r="E756" i="1" a="1"/>
  <c r="E756" i="1" s="1"/>
  <c r="E757" i="1" a="1"/>
  <c r="E757" i="1" s="1"/>
  <c r="E758" i="1" a="1"/>
  <c r="E758" i="1" s="1"/>
  <c r="E759" i="1" a="1"/>
  <c r="E759" i="1" s="1"/>
  <c r="E760" i="1" a="1"/>
  <c r="E760" i="1" s="1"/>
  <c r="E761" i="1" a="1"/>
  <c r="E761" i="1" s="1"/>
  <c r="E762" i="1" a="1"/>
  <c r="E762" i="1" s="1"/>
  <c r="E763" i="1" a="1"/>
  <c r="E763" i="1" s="1"/>
  <c r="E764" i="1" a="1"/>
  <c r="E764" i="1" s="1"/>
  <c r="E765" i="1" a="1"/>
  <c r="E765" i="1" s="1"/>
  <c r="E766" i="1" a="1"/>
  <c r="E766" i="1" s="1"/>
  <c r="E767" i="1" a="1"/>
  <c r="E767" i="1" s="1"/>
  <c r="E768" i="1" a="1"/>
  <c r="E768" i="1" s="1"/>
  <c r="E769" i="1" a="1"/>
  <c r="E769" i="1" s="1"/>
  <c r="E770" i="1" a="1"/>
  <c r="E770" i="1" s="1"/>
  <c r="E771" i="1" a="1"/>
  <c r="E771" i="1" s="1"/>
  <c r="E772" i="1" a="1"/>
  <c r="E772" i="1" s="1"/>
  <c r="E773" i="1" a="1"/>
  <c r="E773" i="1" s="1"/>
  <c r="E774" i="1" a="1"/>
  <c r="E774" i="1" s="1"/>
  <c r="E775" i="1" a="1"/>
  <c r="E775" i="1" s="1"/>
  <c r="E776" i="1" a="1"/>
  <c r="E776" i="1" s="1"/>
  <c r="E777" i="1" a="1"/>
  <c r="E777" i="1" s="1"/>
  <c r="E778" i="1" a="1"/>
  <c r="E778" i="1" s="1"/>
  <c r="E779" i="1" a="1"/>
  <c r="E779" i="1" s="1"/>
  <c r="E780" i="1" a="1"/>
  <c r="E780" i="1" s="1"/>
  <c r="E781" i="1" a="1"/>
  <c r="E781" i="1" s="1"/>
  <c r="E782" i="1" a="1"/>
  <c r="E782" i="1" s="1"/>
  <c r="E783" i="1" a="1"/>
  <c r="E783" i="1" s="1"/>
  <c r="E784" i="1" a="1"/>
  <c r="E784" i="1" s="1"/>
  <c r="E785" i="1" a="1"/>
  <c r="E785" i="1" s="1"/>
  <c r="E786" i="1" a="1"/>
  <c r="E786" i="1" s="1"/>
  <c r="E787" i="1" a="1"/>
  <c r="E787" i="1" s="1"/>
  <c r="E788" i="1" a="1"/>
  <c r="E788" i="1" s="1"/>
  <c r="E789" i="1" a="1"/>
  <c r="E789" i="1" s="1"/>
  <c r="E790" i="1" a="1"/>
  <c r="E790" i="1" s="1"/>
  <c r="E791" i="1" a="1"/>
  <c r="E791" i="1" s="1"/>
  <c r="E792" i="1" a="1"/>
  <c r="E792" i="1" s="1"/>
  <c r="E793" i="1" a="1"/>
  <c r="E793" i="1" s="1"/>
  <c r="E794" i="1" a="1"/>
  <c r="E794" i="1" s="1"/>
  <c r="E795" i="1" a="1"/>
  <c r="E795" i="1" s="1"/>
  <c r="E796" i="1" a="1"/>
  <c r="E796" i="1" s="1"/>
  <c r="E797" i="1" a="1"/>
  <c r="E797" i="1" s="1"/>
  <c r="E798" i="1" a="1"/>
  <c r="E798" i="1" s="1"/>
  <c r="E799" i="1" a="1"/>
  <c r="E799" i="1" s="1"/>
  <c r="E800" i="1" a="1"/>
  <c r="E800" i="1" s="1"/>
  <c r="E801" i="1" a="1"/>
  <c r="E801" i="1" s="1"/>
  <c r="E802" i="1" a="1"/>
  <c r="E802" i="1" s="1"/>
  <c r="E803" i="1" a="1"/>
  <c r="E803" i="1" s="1"/>
  <c r="E804" i="1" a="1"/>
  <c r="E804" i="1" s="1"/>
  <c r="E805" i="1" a="1"/>
  <c r="E805" i="1" s="1"/>
  <c r="E806" i="1" a="1"/>
  <c r="E806" i="1" s="1"/>
  <c r="E807" i="1" a="1"/>
  <c r="E807" i="1" s="1"/>
  <c r="E808" i="1" a="1"/>
  <c r="E808" i="1" s="1"/>
  <c r="E809" i="1" a="1"/>
  <c r="E809" i="1" s="1"/>
  <c r="E810" i="1" a="1"/>
  <c r="E810" i="1" s="1"/>
  <c r="E811" i="1" a="1"/>
  <c r="E811" i="1" s="1"/>
  <c r="E812" i="1" a="1"/>
  <c r="E812" i="1" s="1"/>
  <c r="E813" i="1" a="1"/>
  <c r="E813" i="1" s="1"/>
  <c r="E814" i="1" a="1"/>
  <c r="E814" i="1" s="1"/>
  <c r="E815" i="1" a="1"/>
  <c r="E815" i="1" s="1"/>
  <c r="E816" i="1" a="1"/>
  <c r="E816" i="1" s="1"/>
  <c r="E817" i="1" a="1"/>
  <c r="E817" i="1" s="1"/>
  <c r="E818" i="1" a="1"/>
  <c r="E818" i="1" s="1"/>
  <c r="E819" i="1" a="1"/>
  <c r="E819" i="1" s="1"/>
  <c r="E820" i="1" a="1"/>
  <c r="E820" i="1" s="1"/>
  <c r="E821" i="1" a="1"/>
  <c r="E821" i="1" s="1"/>
  <c r="E822" i="1" a="1"/>
  <c r="E822" i="1" s="1"/>
  <c r="E823" i="1" a="1"/>
  <c r="E823" i="1" s="1"/>
  <c r="E824" i="1" a="1"/>
  <c r="E824" i="1" s="1"/>
  <c r="E825" i="1" a="1"/>
  <c r="E825" i="1" s="1"/>
  <c r="E826" i="1" a="1"/>
  <c r="E826" i="1" s="1"/>
  <c r="E827" i="1" a="1"/>
  <c r="E827" i="1" s="1"/>
  <c r="E828" i="1" a="1"/>
  <c r="E828" i="1" s="1"/>
  <c r="E829" i="1" a="1"/>
  <c r="E829" i="1" s="1"/>
  <c r="E830" i="1" a="1"/>
  <c r="E830" i="1" s="1"/>
  <c r="E831" i="1" a="1"/>
  <c r="E831" i="1" s="1"/>
  <c r="E832" i="1" a="1"/>
  <c r="E832" i="1" s="1"/>
  <c r="E833" i="1" a="1"/>
  <c r="E833" i="1" s="1"/>
  <c r="E834" i="1" a="1"/>
  <c r="E834" i="1" s="1"/>
  <c r="E835" i="1" a="1"/>
  <c r="E835" i="1" s="1"/>
  <c r="E836" i="1" a="1"/>
  <c r="E836" i="1" s="1"/>
  <c r="E837" i="1" a="1"/>
  <c r="E837" i="1" s="1"/>
  <c r="E838" i="1" a="1"/>
  <c r="E838" i="1" s="1"/>
  <c r="E839" i="1" a="1"/>
  <c r="E839" i="1" s="1"/>
  <c r="E840" i="1" a="1"/>
  <c r="E840" i="1" s="1"/>
  <c r="E841" i="1" a="1"/>
  <c r="E841" i="1" s="1"/>
  <c r="E842" i="1" a="1"/>
  <c r="E842" i="1" s="1"/>
  <c r="E843" i="1" a="1"/>
  <c r="E843" i="1" s="1"/>
  <c r="E844" i="1" a="1"/>
  <c r="E844" i="1" s="1"/>
  <c r="E845" i="1" a="1"/>
  <c r="E845" i="1" s="1"/>
  <c r="E846" i="1" a="1"/>
  <c r="E846" i="1" s="1"/>
  <c r="E847" i="1" a="1"/>
  <c r="E847" i="1" s="1"/>
  <c r="E848" i="1" a="1"/>
  <c r="E848" i="1" s="1"/>
  <c r="E849" i="1" a="1"/>
  <c r="E849" i="1" s="1"/>
  <c r="E850" i="1" a="1"/>
  <c r="E850" i="1" s="1"/>
  <c r="E851" i="1" a="1"/>
  <c r="E851" i="1" s="1"/>
  <c r="E852" i="1" a="1"/>
  <c r="E852" i="1" s="1"/>
  <c r="E853" i="1" a="1"/>
  <c r="E853" i="1" s="1"/>
  <c r="E854" i="1" a="1"/>
  <c r="E854" i="1" s="1"/>
  <c r="E855" i="1" a="1"/>
  <c r="E855" i="1" s="1"/>
  <c r="E856" i="1" a="1"/>
  <c r="E856" i="1" s="1"/>
  <c r="E857" i="1" a="1"/>
  <c r="E857" i="1" s="1"/>
  <c r="E858" i="1" a="1"/>
  <c r="E858" i="1" s="1"/>
  <c r="E859" i="1" a="1"/>
  <c r="E859" i="1" s="1"/>
  <c r="E860" i="1" a="1"/>
  <c r="E860" i="1" s="1"/>
  <c r="E861" i="1" a="1"/>
  <c r="E861" i="1" s="1"/>
  <c r="E862" i="1" a="1"/>
  <c r="E862" i="1" s="1"/>
  <c r="E863" i="1" a="1"/>
  <c r="E863" i="1" s="1"/>
  <c r="E864" i="1" a="1"/>
  <c r="E864" i="1" s="1"/>
  <c r="E865" i="1" a="1"/>
  <c r="E865" i="1" s="1"/>
  <c r="E866" i="1" a="1"/>
  <c r="E866" i="1" s="1"/>
  <c r="E867" i="1" a="1"/>
  <c r="E867" i="1" s="1"/>
  <c r="E868" i="1" a="1"/>
  <c r="E868" i="1" s="1"/>
  <c r="E869" i="1" a="1"/>
  <c r="E869" i="1" s="1"/>
  <c r="E870" i="1" a="1"/>
  <c r="E870" i="1" s="1"/>
  <c r="E871" i="1" a="1"/>
  <c r="E871" i="1" s="1"/>
  <c r="E872" i="1" a="1"/>
  <c r="E872" i="1" s="1"/>
  <c r="E873" i="1" a="1"/>
  <c r="E873" i="1" s="1"/>
  <c r="E874" i="1" a="1"/>
  <c r="E874" i="1" s="1"/>
  <c r="E875" i="1" a="1"/>
  <c r="E875" i="1" s="1"/>
  <c r="E876" i="1" a="1"/>
  <c r="E876" i="1" s="1"/>
  <c r="E877" i="1" a="1"/>
  <c r="E877" i="1" s="1"/>
  <c r="E878" i="1" a="1"/>
  <c r="E878" i="1" s="1"/>
  <c r="E879" i="1" a="1"/>
  <c r="E879" i="1" s="1"/>
  <c r="E880" i="1" a="1"/>
  <c r="E880" i="1" s="1"/>
  <c r="E881" i="1" a="1"/>
  <c r="E881" i="1" s="1"/>
  <c r="E882" i="1" a="1"/>
  <c r="E882" i="1" s="1"/>
  <c r="E883" i="1" a="1"/>
  <c r="E883" i="1" s="1"/>
  <c r="E884" i="1" a="1"/>
  <c r="E884" i="1" s="1"/>
  <c r="E885" i="1" a="1"/>
  <c r="E885" i="1" s="1"/>
  <c r="E886" i="1" a="1"/>
  <c r="E886" i="1" s="1"/>
  <c r="E887" i="1" a="1"/>
  <c r="E887" i="1" s="1"/>
  <c r="E888" i="1" a="1"/>
  <c r="E888" i="1" s="1"/>
  <c r="E889" i="1" a="1"/>
  <c r="E889" i="1" s="1"/>
  <c r="E890" i="1" a="1"/>
  <c r="E890" i="1" s="1"/>
  <c r="E891" i="1" a="1"/>
  <c r="E891" i="1" s="1"/>
  <c r="E892" i="1" a="1"/>
  <c r="E892" i="1" s="1"/>
  <c r="E893" i="1" a="1"/>
  <c r="E893" i="1" s="1"/>
  <c r="E894" i="1" a="1"/>
  <c r="E894" i="1" s="1"/>
  <c r="E895" i="1" a="1"/>
  <c r="E895" i="1" s="1"/>
  <c r="E896" i="1" a="1"/>
  <c r="E896" i="1" s="1"/>
  <c r="E897" i="1" a="1"/>
  <c r="E897" i="1" s="1"/>
  <c r="E898" i="1" a="1"/>
  <c r="E898" i="1" s="1"/>
  <c r="E899" i="1" a="1"/>
  <c r="E899" i="1" s="1"/>
  <c r="E900" i="1" a="1"/>
  <c r="E900" i="1" s="1"/>
  <c r="E901" i="1" a="1"/>
  <c r="E901" i="1" s="1"/>
  <c r="E902" i="1" a="1"/>
  <c r="E902" i="1" s="1"/>
  <c r="E903" i="1" a="1"/>
  <c r="E903" i="1" s="1"/>
  <c r="E904" i="1" a="1"/>
  <c r="E904" i="1" s="1"/>
  <c r="E905" i="1" a="1"/>
  <c r="E905" i="1" s="1"/>
  <c r="E906" i="1" a="1"/>
  <c r="E906" i="1" s="1"/>
  <c r="E907" i="1" a="1"/>
  <c r="E907" i="1" s="1"/>
  <c r="E908" i="1" a="1"/>
  <c r="E908" i="1" s="1"/>
  <c r="E909" i="1" a="1"/>
  <c r="E909" i="1" s="1"/>
  <c r="E910" i="1" a="1"/>
  <c r="E910" i="1" s="1"/>
  <c r="E911" i="1" a="1"/>
  <c r="E911" i="1" s="1"/>
  <c r="E912" i="1" a="1"/>
  <c r="E912" i="1" s="1"/>
  <c r="E913" i="1" a="1"/>
  <c r="E913" i="1" s="1"/>
  <c r="E914" i="1" a="1"/>
  <c r="E914" i="1" s="1"/>
  <c r="E915" i="1" a="1"/>
  <c r="E915" i="1" s="1"/>
  <c r="E916" i="1" a="1"/>
  <c r="E916" i="1" s="1"/>
  <c r="E917" i="1" a="1"/>
  <c r="E917" i="1" s="1"/>
  <c r="E918" i="1" a="1"/>
  <c r="E918" i="1" s="1"/>
  <c r="E919" i="1" a="1"/>
  <c r="E919" i="1" s="1"/>
  <c r="E920" i="1" a="1"/>
  <c r="E920" i="1" s="1"/>
  <c r="E921" i="1" a="1"/>
  <c r="E921" i="1" s="1"/>
  <c r="E922" i="1" a="1"/>
  <c r="E922" i="1" s="1"/>
  <c r="E923" i="1" a="1"/>
  <c r="E923" i="1" s="1"/>
  <c r="E924" i="1" a="1"/>
  <c r="E924" i="1" s="1"/>
  <c r="E925" i="1" a="1"/>
  <c r="E925" i="1" s="1"/>
  <c r="E926" i="1" a="1"/>
  <c r="E926" i="1" s="1"/>
  <c r="E927" i="1" a="1"/>
  <c r="E927" i="1" s="1"/>
  <c r="E928" i="1" a="1"/>
  <c r="E928" i="1" s="1"/>
  <c r="E929" i="1" a="1"/>
  <c r="E929" i="1" s="1"/>
  <c r="E930" i="1" a="1"/>
  <c r="E930" i="1" s="1"/>
  <c r="E931" i="1" a="1"/>
  <c r="E931" i="1" s="1"/>
  <c r="E932" i="1" a="1"/>
  <c r="E932" i="1" s="1"/>
  <c r="E933" i="1" a="1"/>
  <c r="E933" i="1" s="1"/>
  <c r="E934" i="1" a="1"/>
  <c r="E934" i="1" s="1"/>
  <c r="E935" i="1" a="1"/>
  <c r="E935" i="1" s="1"/>
  <c r="E936" i="1" a="1"/>
  <c r="E936" i="1" s="1"/>
  <c r="E937" i="1" a="1"/>
  <c r="E937" i="1" s="1"/>
  <c r="E938" i="1" a="1"/>
  <c r="E938" i="1" s="1"/>
  <c r="E939" i="1" a="1"/>
  <c r="E939" i="1" s="1"/>
  <c r="E940" i="1" a="1"/>
  <c r="E940" i="1" s="1"/>
  <c r="E941" i="1" a="1"/>
  <c r="E941" i="1" s="1"/>
  <c r="E942" i="1" a="1"/>
  <c r="E942" i="1" s="1"/>
  <c r="E943" i="1" a="1"/>
  <c r="E943" i="1" s="1"/>
  <c r="E944" i="1" a="1"/>
  <c r="E944" i="1" s="1"/>
  <c r="E945" i="1" a="1"/>
  <c r="E945" i="1" s="1"/>
  <c r="E946" i="1" a="1"/>
  <c r="E946" i="1" s="1"/>
  <c r="E947" i="1" a="1"/>
  <c r="E947" i="1" s="1"/>
  <c r="E948" i="1" a="1"/>
  <c r="E948" i="1" s="1"/>
  <c r="E949" i="1" a="1"/>
  <c r="E949" i="1" s="1"/>
  <c r="E950" i="1" a="1"/>
  <c r="E950" i="1" s="1"/>
  <c r="E951" i="1" a="1"/>
  <c r="E951" i="1" s="1"/>
  <c r="E952" i="1" a="1"/>
  <c r="E952" i="1" s="1"/>
  <c r="E953" i="1" a="1"/>
  <c r="E953" i="1" s="1"/>
  <c r="E954" i="1" a="1"/>
  <c r="E954" i="1" s="1"/>
  <c r="E955" i="1" a="1"/>
  <c r="E955" i="1" s="1"/>
  <c r="E956" i="1" a="1"/>
  <c r="E956" i="1" s="1"/>
  <c r="E957" i="1" a="1"/>
  <c r="E957" i="1" s="1"/>
  <c r="E958" i="1" a="1"/>
  <c r="E958" i="1" s="1"/>
  <c r="E959" i="1" a="1"/>
  <c r="E959" i="1" s="1"/>
  <c r="E960" i="1" a="1"/>
  <c r="E960" i="1" s="1"/>
  <c r="E961" i="1" a="1"/>
  <c r="E961" i="1" s="1"/>
  <c r="E962" i="1" a="1"/>
  <c r="E962" i="1" s="1"/>
  <c r="E963" i="1" a="1"/>
  <c r="E963" i="1" s="1"/>
  <c r="E964" i="1" a="1"/>
  <c r="E964" i="1" s="1"/>
  <c r="E965" i="1" a="1"/>
  <c r="E965" i="1" s="1"/>
  <c r="E966" i="1" a="1"/>
  <c r="E966" i="1" s="1"/>
  <c r="E967" i="1" a="1"/>
  <c r="E967" i="1" s="1"/>
  <c r="E968" i="1" a="1"/>
  <c r="E968" i="1" s="1"/>
  <c r="E969" i="1" a="1"/>
  <c r="E969" i="1" s="1"/>
  <c r="E970" i="1" a="1"/>
  <c r="E970" i="1" s="1"/>
  <c r="E971" i="1" a="1"/>
  <c r="E971" i="1" s="1"/>
  <c r="E972" i="1" a="1"/>
  <c r="E972" i="1" s="1"/>
  <c r="E973" i="1" a="1"/>
  <c r="E973" i="1" s="1"/>
  <c r="E974" i="1" a="1"/>
  <c r="E974" i="1" s="1"/>
  <c r="E975" i="1" a="1"/>
  <c r="E975" i="1" s="1"/>
  <c r="E976" i="1" a="1"/>
  <c r="E976" i="1" s="1"/>
  <c r="E977" i="1" a="1"/>
  <c r="E977" i="1" s="1"/>
  <c r="E978" i="1" a="1"/>
  <c r="E978" i="1" s="1"/>
  <c r="E979" i="1" a="1"/>
  <c r="E979" i="1" s="1"/>
  <c r="E980" i="1" a="1"/>
  <c r="E980" i="1" s="1"/>
  <c r="E981" i="1" a="1"/>
  <c r="E981" i="1" s="1"/>
  <c r="E982" i="1" a="1"/>
  <c r="E982" i="1" s="1"/>
  <c r="E983" i="1" a="1"/>
  <c r="E983" i="1" s="1"/>
  <c r="E984" i="1" a="1"/>
  <c r="E984" i="1" s="1"/>
  <c r="E985" i="1" a="1"/>
  <c r="E985" i="1" s="1"/>
  <c r="E986" i="1" a="1"/>
  <c r="E986" i="1" s="1"/>
  <c r="E987" i="1" a="1"/>
  <c r="E987" i="1" s="1"/>
  <c r="E988" i="1" a="1"/>
  <c r="E988" i="1" s="1"/>
  <c r="E989" i="1" a="1"/>
  <c r="E989" i="1" s="1"/>
  <c r="E990" i="1" a="1"/>
  <c r="E990" i="1" s="1"/>
  <c r="E991" i="1" a="1"/>
  <c r="E991" i="1" s="1"/>
  <c r="E992" i="1" a="1"/>
  <c r="E992" i="1" s="1"/>
  <c r="E993" i="1" a="1"/>
  <c r="E993" i="1" s="1"/>
  <c r="E994" i="1" a="1"/>
  <c r="E994" i="1" s="1"/>
  <c r="E995" i="1" a="1"/>
  <c r="E995" i="1" s="1"/>
  <c r="E996" i="1" a="1"/>
  <c r="E996" i="1" s="1"/>
  <c r="E997" i="1" a="1"/>
  <c r="E997" i="1" s="1"/>
  <c r="E998" i="1" a="1"/>
  <c r="E998" i="1" s="1"/>
  <c r="E999" i="1" a="1"/>
  <c r="E999" i="1" s="1"/>
  <c r="E1000" i="1" a="1"/>
  <c r="E1000" i="1" s="1"/>
  <c r="E1001" i="1" a="1"/>
  <c r="E1001" i="1" s="1"/>
  <c r="E1002" i="1" a="1"/>
  <c r="E1002" i="1" s="1"/>
  <c r="E1003" i="1" a="1"/>
  <c r="E1003" i="1" s="1"/>
  <c r="E1004" i="1" a="1"/>
  <c r="E1004" i="1" s="1"/>
  <c r="E1005" i="1" a="1"/>
  <c r="E1005" i="1" s="1"/>
  <c r="E1006" i="1" a="1"/>
  <c r="E1006" i="1" s="1"/>
  <c r="E1007" i="1" a="1"/>
  <c r="E1007" i="1" s="1"/>
  <c r="E1008" i="1" a="1"/>
  <c r="E1008" i="1" s="1"/>
  <c r="E1009" i="1" a="1"/>
  <c r="E1009" i="1" s="1"/>
  <c r="E1010" i="1" a="1"/>
  <c r="E1010" i="1" s="1"/>
  <c r="E1011" i="1" a="1"/>
  <c r="E1011" i="1" s="1"/>
  <c r="E1012" i="1" a="1"/>
  <c r="E1012" i="1" s="1"/>
  <c r="E1013" i="1" a="1"/>
  <c r="E1013" i="1" s="1"/>
  <c r="E1014" i="1" a="1"/>
  <c r="E1014" i="1" s="1"/>
  <c r="E1015" i="1" a="1"/>
  <c r="E1015" i="1" s="1"/>
  <c r="E1016" i="1" a="1"/>
  <c r="E1016" i="1" s="1"/>
  <c r="E1017" i="1" a="1"/>
  <c r="E1017" i="1" s="1"/>
  <c r="E1018" i="1" a="1"/>
  <c r="E1018" i="1" s="1"/>
  <c r="E1019" i="1" a="1"/>
  <c r="E1019" i="1" s="1"/>
  <c r="E1020" i="1" a="1"/>
  <c r="E1020" i="1" s="1"/>
  <c r="E1021" i="1" a="1"/>
  <c r="E1021" i="1" s="1"/>
  <c r="E1022" i="1" a="1"/>
  <c r="E1022" i="1" s="1"/>
  <c r="E1023" i="1" a="1"/>
  <c r="E1023" i="1" s="1"/>
  <c r="E1024" i="1" a="1"/>
  <c r="E1024" i="1" s="1"/>
  <c r="E1025" i="1" a="1"/>
  <c r="E1025" i="1" s="1"/>
  <c r="E1026" i="1" a="1"/>
  <c r="E1026" i="1" s="1"/>
  <c r="E1027" i="1" a="1"/>
  <c r="E1027" i="1" s="1"/>
  <c r="E1028" i="1" a="1"/>
  <c r="E1028" i="1" s="1"/>
  <c r="E1029" i="1" a="1"/>
  <c r="E1029" i="1" s="1"/>
  <c r="E1030" i="1" a="1"/>
  <c r="E1030" i="1" s="1"/>
  <c r="E1031" i="1" a="1"/>
  <c r="E1031" i="1" s="1"/>
  <c r="E1032" i="1" a="1"/>
  <c r="E1032" i="1" s="1"/>
  <c r="E1033" i="1" a="1"/>
  <c r="E1033" i="1" s="1"/>
  <c r="E1034" i="1" a="1"/>
  <c r="E1034" i="1" s="1"/>
  <c r="E1035" i="1" a="1"/>
  <c r="E1035" i="1" s="1"/>
  <c r="E1036" i="1" a="1"/>
  <c r="E1036" i="1" s="1"/>
  <c r="E1037" i="1" a="1"/>
  <c r="E1037" i="1" s="1"/>
  <c r="E1038" i="1" a="1"/>
  <c r="E1038" i="1" s="1"/>
  <c r="E1039" i="1" a="1"/>
  <c r="E1039" i="1" s="1"/>
  <c r="E1040" i="1" a="1"/>
  <c r="E1040" i="1" s="1"/>
  <c r="E1041" i="1" a="1"/>
  <c r="E1041" i="1" s="1"/>
  <c r="E1042" i="1" a="1"/>
  <c r="E1042" i="1" s="1"/>
  <c r="E1043" i="1" a="1"/>
  <c r="E1043" i="1" s="1"/>
  <c r="E1044" i="1" a="1"/>
  <c r="E1044" i="1" s="1"/>
  <c r="E1045" i="1" a="1"/>
  <c r="E1045" i="1" s="1"/>
  <c r="E1046" i="1" a="1"/>
  <c r="E1046" i="1" s="1"/>
  <c r="E1047" i="1" a="1"/>
  <c r="E1047" i="1" s="1"/>
  <c r="E1048" i="1" a="1"/>
  <c r="E1048" i="1" s="1"/>
  <c r="E1049" i="1" a="1"/>
  <c r="E1049" i="1" s="1"/>
  <c r="E1050" i="1" a="1"/>
  <c r="E1050" i="1" s="1"/>
  <c r="E1051" i="1" a="1"/>
  <c r="E1051" i="1" s="1"/>
  <c r="E1052" i="1" a="1"/>
  <c r="E1052" i="1" s="1"/>
  <c r="E1053" i="1" a="1"/>
  <c r="E1053" i="1" s="1"/>
  <c r="E1054" i="1" a="1"/>
  <c r="E1054" i="1" s="1"/>
  <c r="E1055" i="1" a="1"/>
  <c r="E1055" i="1" s="1"/>
  <c r="E1056" i="1" a="1"/>
  <c r="E1056" i="1" s="1"/>
  <c r="E1057" i="1" a="1"/>
  <c r="E1057" i="1" s="1"/>
  <c r="E1058" i="1" a="1"/>
  <c r="E1058" i="1" s="1"/>
  <c r="E1059" i="1" a="1"/>
  <c r="E1059" i="1" s="1"/>
  <c r="E1060" i="1" a="1"/>
  <c r="E1060" i="1" s="1"/>
  <c r="E1061" i="1" a="1"/>
  <c r="E1061" i="1" s="1"/>
  <c r="E1062" i="1" a="1"/>
  <c r="E1062" i="1" s="1"/>
  <c r="E1063" i="1" a="1"/>
  <c r="E1063" i="1" s="1"/>
  <c r="E1064" i="1" a="1"/>
  <c r="E1064" i="1" s="1"/>
  <c r="E1065" i="1" a="1"/>
  <c r="E1065" i="1" s="1"/>
  <c r="E1066" i="1" a="1"/>
  <c r="E1066" i="1" s="1"/>
  <c r="E1067" i="1" a="1"/>
  <c r="E1067" i="1" s="1"/>
  <c r="E1068" i="1" a="1"/>
  <c r="E1068" i="1" s="1"/>
  <c r="E1069" i="1" a="1"/>
  <c r="E1069" i="1" s="1"/>
  <c r="E1070" i="1" a="1"/>
  <c r="E1070" i="1" s="1"/>
  <c r="E1071" i="1" a="1"/>
  <c r="E1071" i="1" s="1"/>
  <c r="E1072" i="1" a="1"/>
  <c r="E1072" i="1" s="1"/>
  <c r="E1073" i="1" a="1"/>
  <c r="E1073" i="1" s="1"/>
  <c r="E1074" i="1" a="1"/>
  <c r="E1074" i="1" s="1"/>
  <c r="E1075" i="1" a="1"/>
  <c r="E1075" i="1" s="1"/>
  <c r="E1076" i="1" a="1"/>
  <c r="E1076" i="1" s="1"/>
  <c r="E1077" i="1" a="1"/>
  <c r="E1077" i="1" s="1"/>
  <c r="E1078" i="1" a="1"/>
  <c r="E1078" i="1" s="1"/>
  <c r="E1079" i="1" a="1"/>
  <c r="E1079" i="1" s="1"/>
  <c r="E1080" i="1" a="1"/>
  <c r="E1080" i="1" s="1"/>
  <c r="E1081" i="1" a="1"/>
  <c r="E1081" i="1" s="1"/>
  <c r="E1082" i="1" a="1"/>
  <c r="E1082" i="1" s="1"/>
  <c r="E1083" i="1" a="1"/>
  <c r="E1083" i="1" s="1"/>
  <c r="E1084" i="1" a="1"/>
  <c r="E1084" i="1" s="1"/>
  <c r="E1085" i="1" a="1"/>
  <c r="E1085" i="1" s="1"/>
  <c r="E1086" i="1" a="1"/>
  <c r="E1086" i="1" s="1"/>
  <c r="E1087" i="1" a="1"/>
  <c r="E1087" i="1" s="1"/>
  <c r="E1088" i="1" a="1"/>
  <c r="E1088" i="1" s="1"/>
  <c r="E1089" i="1" a="1"/>
  <c r="E1089" i="1" s="1"/>
  <c r="E1090" i="1" a="1"/>
  <c r="E1090" i="1" s="1"/>
  <c r="E1091" i="1" a="1"/>
  <c r="E1091" i="1" s="1"/>
  <c r="E1092" i="1" a="1"/>
  <c r="E1092" i="1" s="1"/>
  <c r="E1093" i="1" a="1"/>
  <c r="E1093" i="1" s="1"/>
  <c r="E1094" i="1" a="1"/>
  <c r="E1094" i="1" s="1"/>
  <c r="E1095" i="1" a="1"/>
  <c r="E1095" i="1" s="1"/>
  <c r="E1096" i="1" a="1"/>
  <c r="E1096" i="1" s="1"/>
  <c r="E1097" i="1" a="1"/>
  <c r="E1097" i="1" s="1"/>
  <c r="E1098" i="1" a="1"/>
  <c r="E1098" i="1" s="1"/>
  <c r="E1099" i="1" a="1"/>
  <c r="E1099" i="1" s="1"/>
  <c r="E1100" i="1" a="1"/>
  <c r="E1100" i="1" s="1"/>
  <c r="E1101" i="1" a="1"/>
  <c r="E1101" i="1" s="1"/>
  <c r="E1102" i="1" a="1"/>
  <c r="E1102" i="1" s="1"/>
  <c r="E1103" i="1" a="1"/>
  <c r="E1103" i="1" s="1"/>
  <c r="E1104" i="1" a="1"/>
  <c r="E1104" i="1" s="1"/>
  <c r="E1105" i="1" a="1"/>
  <c r="E1105" i="1" s="1"/>
  <c r="E1106" i="1" a="1"/>
  <c r="E1106" i="1" s="1"/>
  <c r="E1107" i="1" a="1"/>
  <c r="E1107" i="1" s="1"/>
  <c r="E1108" i="1" a="1"/>
  <c r="E1108" i="1" s="1"/>
  <c r="E1109" i="1" a="1"/>
  <c r="E1109" i="1" s="1"/>
  <c r="E1110" i="1" a="1"/>
  <c r="E1110" i="1" s="1"/>
  <c r="E1111" i="1" a="1"/>
  <c r="E1111" i="1" s="1"/>
  <c r="E1112" i="1" a="1"/>
  <c r="E1112" i="1" s="1"/>
  <c r="E1113" i="1" a="1"/>
  <c r="E1113" i="1" s="1"/>
  <c r="E1114" i="1" a="1"/>
  <c r="E1114" i="1" s="1"/>
  <c r="E1115" i="1" a="1"/>
  <c r="E1115" i="1" s="1"/>
  <c r="E1116" i="1" a="1"/>
  <c r="E1116" i="1" s="1"/>
  <c r="E1117" i="1" a="1"/>
  <c r="E1117" i="1" s="1"/>
  <c r="E1118" i="1" a="1"/>
  <c r="E1118" i="1" s="1"/>
  <c r="E1119" i="1" a="1"/>
  <c r="E1119" i="1" s="1"/>
  <c r="E1120" i="1" a="1"/>
  <c r="E1120" i="1" s="1"/>
  <c r="E1121" i="1" a="1"/>
  <c r="E1121" i="1" s="1"/>
  <c r="E1122" i="1" a="1"/>
  <c r="E1122" i="1" s="1"/>
  <c r="E1123" i="1" a="1"/>
  <c r="E1123" i="1" s="1"/>
  <c r="E1124" i="1" a="1"/>
  <c r="E1124" i="1" s="1"/>
  <c r="E1125" i="1" a="1"/>
  <c r="E1125" i="1" s="1"/>
  <c r="E1126" i="1" a="1"/>
  <c r="E1126" i="1" s="1"/>
  <c r="E1127" i="1" a="1"/>
  <c r="E1127" i="1" s="1"/>
  <c r="E1128" i="1" a="1"/>
  <c r="E1128" i="1" s="1"/>
  <c r="E1129" i="1" a="1"/>
  <c r="E1129" i="1" s="1"/>
  <c r="E1130" i="1" a="1"/>
  <c r="E1130" i="1" s="1"/>
  <c r="E1131" i="1" a="1"/>
  <c r="E1131" i="1" s="1"/>
  <c r="E1132" i="1" a="1"/>
  <c r="E1132" i="1" s="1"/>
  <c r="E1133" i="1" a="1"/>
  <c r="E1133" i="1" s="1"/>
  <c r="E1134" i="1" a="1"/>
  <c r="E1134" i="1" s="1"/>
  <c r="E1135" i="1" a="1"/>
  <c r="E1135" i="1" s="1"/>
  <c r="E1136" i="1" a="1"/>
  <c r="E1136" i="1" s="1"/>
  <c r="E1137" i="1" a="1"/>
  <c r="E1137" i="1" s="1"/>
  <c r="E1138" i="1" a="1"/>
  <c r="E1138" i="1" s="1"/>
  <c r="E1139" i="1" a="1"/>
  <c r="E1139" i="1" s="1"/>
  <c r="E1140" i="1" a="1"/>
  <c r="E1140" i="1" s="1"/>
  <c r="E1141" i="1" a="1"/>
  <c r="E1141" i="1" s="1"/>
  <c r="E1142" i="1" a="1"/>
  <c r="E1142" i="1" s="1"/>
  <c r="E1143" i="1" a="1"/>
  <c r="E1143" i="1" s="1"/>
  <c r="E1144" i="1" a="1"/>
  <c r="E1144" i="1" s="1"/>
  <c r="E1145" i="1" a="1"/>
  <c r="E1145" i="1" s="1"/>
  <c r="E1146" i="1" a="1"/>
  <c r="E1146" i="1" s="1"/>
  <c r="E1147" i="1" a="1"/>
  <c r="E1147" i="1" s="1"/>
  <c r="E1148" i="1" a="1"/>
  <c r="E1148" i="1" s="1"/>
  <c r="E1149" i="1" a="1"/>
  <c r="E1149" i="1" s="1"/>
  <c r="E1150" i="1" a="1"/>
  <c r="E1150" i="1" s="1"/>
  <c r="E1151" i="1" a="1"/>
  <c r="E1151" i="1" s="1"/>
  <c r="E1152" i="1" a="1"/>
  <c r="E1152" i="1" s="1"/>
  <c r="E1153" i="1" a="1"/>
  <c r="E1153" i="1" s="1"/>
  <c r="E1154" i="1" a="1"/>
  <c r="E1154" i="1" s="1"/>
  <c r="E1155" i="1" a="1"/>
  <c r="E1155" i="1" s="1"/>
  <c r="E1156" i="1" a="1"/>
  <c r="E1156" i="1" s="1"/>
  <c r="E1157" i="1" a="1"/>
  <c r="E1157" i="1" s="1"/>
  <c r="E1158" i="1" a="1"/>
  <c r="E1158" i="1" s="1"/>
  <c r="E1159" i="1" a="1"/>
  <c r="E1159" i="1" s="1"/>
  <c r="E1160" i="1" a="1"/>
  <c r="E1160" i="1" s="1"/>
  <c r="E1161" i="1" a="1"/>
  <c r="E1161" i="1" s="1"/>
  <c r="E1162" i="1" a="1"/>
  <c r="E1162" i="1" s="1"/>
  <c r="E1163" i="1" a="1"/>
  <c r="E1163" i="1" s="1"/>
  <c r="E1164" i="1" a="1"/>
  <c r="E1164" i="1" s="1"/>
  <c r="E1165" i="1" a="1"/>
  <c r="E1165" i="1" s="1"/>
  <c r="E1166" i="1" a="1"/>
  <c r="E1166" i="1" s="1"/>
  <c r="E1167" i="1" a="1"/>
  <c r="E1167" i="1" s="1"/>
  <c r="E1168" i="1" a="1"/>
  <c r="E1168" i="1" s="1"/>
  <c r="E1169" i="1" a="1"/>
  <c r="E1169" i="1" s="1"/>
  <c r="E1170" i="1" a="1"/>
  <c r="E1170" i="1" s="1"/>
  <c r="E1171" i="1" a="1"/>
  <c r="E1171" i="1" s="1"/>
  <c r="E1172" i="1" a="1"/>
  <c r="E1172" i="1" s="1"/>
  <c r="E1173" i="1" a="1"/>
  <c r="E1173" i="1" s="1"/>
  <c r="E1174" i="1" a="1"/>
  <c r="E1174" i="1" s="1"/>
  <c r="E1175" i="1" a="1"/>
  <c r="E1175" i="1" s="1"/>
  <c r="E1176" i="1" a="1"/>
  <c r="E1176" i="1" s="1"/>
  <c r="E1177" i="1" a="1"/>
  <c r="E1177" i="1" s="1"/>
  <c r="E1178" i="1" a="1"/>
  <c r="E1178" i="1" s="1"/>
  <c r="E1179" i="1" a="1"/>
  <c r="E1179" i="1" s="1"/>
  <c r="E1180" i="1" a="1"/>
  <c r="E1180" i="1" s="1"/>
  <c r="E1181" i="1" a="1"/>
  <c r="E1181" i="1" s="1"/>
  <c r="E1182" i="1" a="1"/>
  <c r="E1182" i="1" s="1"/>
  <c r="E1183" i="1" a="1"/>
  <c r="E1183" i="1" s="1"/>
  <c r="E1184" i="1" a="1"/>
  <c r="E1184" i="1" s="1"/>
  <c r="E1185" i="1" a="1"/>
  <c r="E1185" i="1" s="1"/>
  <c r="E1186" i="1" a="1"/>
  <c r="E1186" i="1" s="1"/>
  <c r="E1187" i="1" a="1"/>
  <c r="E1187" i="1" s="1"/>
  <c r="E1188" i="1" a="1"/>
  <c r="E1188" i="1" s="1"/>
  <c r="E1189" i="1" a="1"/>
  <c r="E1189" i="1" s="1"/>
  <c r="E1190" i="1" a="1"/>
  <c r="E1190" i="1" s="1"/>
  <c r="E1191" i="1" a="1"/>
  <c r="E1191" i="1" s="1"/>
  <c r="E1192" i="1" a="1"/>
  <c r="E1192" i="1" s="1"/>
  <c r="E1193" i="1" a="1"/>
  <c r="E1193" i="1" s="1"/>
  <c r="E1194" i="1" a="1"/>
  <c r="E1194" i="1" s="1"/>
  <c r="E1195" i="1" a="1"/>
  <c r="E1195" i="1" s="1"/>
  <c r="E1196" i="1" a="1"/>
  <c r="E1196" i="1" s="1"/>
  <c r="E1197" i="1" a="1"/>
  <c r="E1197" i="1" s="1"/>
  <c r="E1198" i="1" a="1"/>
  <c r="E1198" i="1" s="1"/>
  <c r="E1199" i="1" a="1"/>
  <c r="E1199" i="1" s="1"/>
  <c r="E1200" i="1" a="1"/>
  <c r="E1200" i="1" s="1"/>
  <c r="E1201" i="1" a="1"/>
  <c r="E1201" i="1" s="1"/>
  <c r="E1202" i="1" a="1"/>
  <c r="E1202" i="1" s="1"/>
  <c r="E1203" i="1" a="1"/>
  <c r="E1203" i="1" s="1"/>
  <c r="E1204" i="1" a="1"/>
  <c r="E1204" i="1" s="1"/>
  <c r="E1205" i="1" a="1"/>
  <c r="E1205" i="1" s="1"/>
  <c r="E1206" i="1" a="1"/>
  <c r="E1206" i="1" s="1"/>
  <c r="E1207" i="1" a="1"/>
  <c r="E1207" i="1" s="1"/>
  <c r="E1208" i="1" a="1"/>
  <c r="E1208" i="1" s="1"/>
  <c r="E1209" i="1" a="1"/>
  <c r="E1209" i="1" s="1"/>
  <c r="E1210" i="1" a="1"/>
  <c r="E1210" i="1" s="1"/>
  <c r="E1211" i="1" a="1"/>
  <c r="E1211" i="1" s="1"/>
  <c r="E1212" i="1" a="1"/>
  <c r="E1212" i="1" s="1"/>
  <c r="E1213" i="1" a="1"/>
  <c r="E1213" i="1" s="1"/>
  <c r="E1214" i="1" a="1"/>
  <c r="E1214" i="1" s="1"/>
  <c r="E1215" i="1" a="1"/>
  <c r="E1215" i="1" s="1"/>
  <c r="E1216" i="1" a="1"/>
  <c r="E1216" i="1" s="1"/>
  <c r="E1217" i="1" a="1"/>
  <c r="E1217" i="1" s="1"/>
  <c r="E1218" i="1" a="1"/>
  <c r="E1218" i="1" s="1"/>
  <c r="E1219" i="1" a="1"/>
  <c r="E1219" i="1" s="1"/>
  <c r="E1220" i="1" a="1"/>
  <c r="E1220" i="1" s="1"/>
  <c r="E1221" i="1" a="1"/>
  <c r="E1221" i="1" s="1"/>
  <c r="E1222" i="1" a="1"/>
  <c r="E1222" i="1" s="1"/>
  <c r="E1223" i="1" a="1"/>
  <c r="E1223" i="1" s="1"/>
  <c r="E1224" i="1" a="1"/>
  <c r="E1224" i="1" s="1"/>
  <c r="E1225" i="1" a="1"/>
  <c r="E1225" i="1" s="1"/>
  <c r="E1226" i="1" a="1"/>
  <c r="E1226" i="1" s="1"/>
  <c r="E1227" i="1" a="1"/>
  <c r="E1227" i="1" s="1"/>
  <c r="E1228" i="1" a="1"/>
  <c r="E1228" i="1" s="1"/>
  <c r="E1229" i="1" a="1"/>
  <c r="E1229" i="1" s="1"/>
  <c r="E1230" i="1" a="1"/>
  <c r="E1230" i="1" s="1"/>
  <c r="E1231" i="1" a="1"/>
  <c r="E1231" i="1" s="1"/>
  <c r="E1232" i="1" a="1"/>
  <c r="E1232" i="1" s="1"/>
  <c r="E1233" i="1" a="1"/>
  <c r="E1233" i="1" s="1"/>
  <c r="E1234" i="1" a="1"/>
  <c r="E1234" i="1" s="1"/>
  <c r="E1235" i="1" a="1"/>
  <c r="E1235" i="1" s="1"/>
  <c r="E1236" i="1" a="1"/>
  <c r="E1236" i="1" s="1"/>
  <c r="E1237" i="1" a="1"/>
  <c r="E1237" i="1" s="1"/>
  <c r="E1238" i="1" a="1"/>
  <c r="E1238" i="1" s="1"/>
  <c r="E1239" i="1" a="1"/>
  <c r="E1239" i="1" s="1"/>
  <c r="E1240" i="1" a="1"/>
  <c r="E1240" i="1" s="1"/>
  <c r="E1241" i="1" a="1"/>
  <c r="E1241" i="1" s="1"/>
  <c r="E1242" i="1" a="1"/>
  <c r="E1242" i="1" s="1"/>
  <c r="E1243" i="1" a="1"/>
  <c r="E1243" i="1" s="1"/>
  <c r="E1244" i="1" a="1"/>
  <c r="E1244" i="1" s="1"/>
  <c r="E1245" i="1" a="1"/>
  <c r="E1245" i="1" s="1"/>
  <c r="E1246" i="1" a="1"/>
  <c r="E1246" i="1" s="1"/>
  <c r="E1247" i="1" a="1"/>
  <c r="E1247" i="1" s="1"/>
  <c r="E1248" i="1" a="1"/>
  <c r="E1248" i="1" s="1"/>
  <c r="E1249" i="1" a="1"/>
  <c r="E1249" i="1" s="1"/>
  <c r="E1250" i="1" a="1"/>
  <c r="E1250" i="1" s="1"/>
  <c r="E1251" i="1" a="1"/>
  <c r="E1251" i="1" s="1"/>
  <c r="E1252" i="1" a="1"/>
  <c r="E1252" i="1" s="1"/>
  <c r="E1253" i="1" a="1"/>
  <c r="E1253" i="1" s="1"/>
  <c r="E1254" i="1" a="1"/>
  <c r="E1254" i="1" s="1"/>
  <c r="E1255" i="1" a="1"/>
  <c r="E1255" i="1" s="1"/>
  <c r="E1256" i="1" a="1"/>
  <c r="E1256" i="1" s="1"/>
  <c r="E1257" i="1" a="1"/>
  <c r="E1257" i="1" s="1"/>
  <c r="E1258" i="1" a="1"/>
  <c r="E1258" i="1" s="1"/>
  <c r="E1259" i="1" a="1"/>
  <c r="E1259" i="1" s="1"/>
  <c r="E1260" i="1" a="1"/>
  <c r="E1260" i="1" s="1"/>
  <c r="E1261" i="1" a="1"/>
  <c r="E1261" i="1" s="1"/>
  <c r="E1262" i="1" a="1"/>
  <c r="E1262" i="1" s="1"/>
  <c r="E1263" i="1" a="1"/>
  <c r="E1263" i="1" s="1"/>
  <c r="E1264" i="1" a="1"/>
  <c r="E1264" i="1" s="1"/>
  <c r="E1265" i="1" a="1"/>
  <c r="E1265" i="1" s="1"/>
  <c r="E1266" i="1" a="1"/>
  <c r="E1266" i="1" s="1"/>
  <c r="E1267" i="1" a="1"/>
  <c r="E1267" i="1" s="1"/>
  <c r="E1268" i="1" a="1"/>
  <c r="E1268" i="1" s="1"/>
  <c r="E1269" i="1" a="1"/>
  <c r="E1269" i="1" s="1"/>
  <c r="E1270" i="1" a="1"/>
  <c r="E1270" i="1" s="1"/>
  <c r="E1271" i="1" a="1"/>
  <c r="E1271" i="1" s="1"/>
  <c r="E1272" i="1" a="1"/>
  <c r="E1272" i="1" s="1"/>
  <c r="E1273" i="1" a="1"/>
  <c r="E1273" i="1" s="1"/>
  <c r="E1274" i="1" a="1"/>
  <c r="E1274" i="1" s="1"/>
  <c r="E1275" i="1" a="1"/>
  <c r="E1275" i="1" s="1"/>
  <c r="E1276" i="1" a="1"/>
  <c r="E1276" i="1" s="1"/>
  <c r="E1277" i="1" a="1"/>
  <c r="E1277" i="1" s="1"/>
  <c r="E1278" i="1" a="1"/>
  <c r="E1278" i="1" s="1"/>
  <c r="E1279" i="1" a="1"/>
  <c r="E1279" i="1" s="1"/>
  <c r="E1280" i="1" a="1"/>
  <c r="E1280" i="1" s="1"/>
  <c r="E1281" i="1" a="1"/>
  <c r="E1281" i="1" s="1"/>
  <c r="E1282" i="1" a="1"/>
  <c r="E1282" i="1" s="1"/>
  <c r="E1283" i="1" a="1"/>
  <c r="E1283" i="1" s="1"/>
  <c r="E1284" i="1" a="1"/>
  <c r="E1284" i="1" s="1"/>
  <c r="E1285" i="1" a="1"/>
  <c r="E1285" i="1" s="1"/>
  <c r="E1286" i="1" a="1"/>
  <c r="E1286" i="1" s="1"/>
  <c r="E1287" i="1" a="1"/>
  <c r="E1287" i="1" s="1"/>
  <c r="E1288" i="1" a="1"/>
  <c r="E1288" i="1" s="1"/>
  <c r="E1289" i="1" a="1"/>
  <c r="E1289" i="1" s="1"/>
  <c r="E1290" i="1" a="1"/>
  <c r="E1290" i="1" s="1"/>
  <c r="E1291" i="1" a="1"/>
  <c r="E1291" i="1" s="1"/>
  <c r="E1292" i="1" a="1"/>
  <c r="E1292" i="1" s="1"/>
  <c r="E1293" i="1" a="1"/>
  <c r="E1293" i="1" s="1"/>
  <c r="E1294" i="1" a="1"/>
  <c r="E1294" i="1" s="1"/>
  <c r="E1295" i="1" a="1"/>
  <c r="E1295" i="1" s="1"/>
  <c r="E1296" i="1" a="1"/>
  <c r="E1296" i="1" s="1"/>
  <c r="E1297" i="1" a="1"/>
  <c r="E1297" i="1" s="1"/>
  <c r="E1298" i="1" a="1"/>
  <c r="E1298" i="1" s="1"/>
  <c r="E1299" i="1" a="1"/>
  <c r="E1299" i="1" s="1"/>
  <c r="E1300" i="1" a="1"/>
  <c r="E1300" i="1" s="1"/>
  <c r="E1301" i="1" a="1"/>
  <c r="E1301" i="1" s="1"/>
  <c r="E1302" i="1" a="1"/>
  <c r="E1302" i="1" s="1"/>
  <c r="E1303" i="1" a="1"/>
  <c r="E1303" i="1" s="1"/>
  <c r="E1304" i="1" a="1"/>
  <c r="E1304" i="1" s="1"/>
  <c r="E1305" i="1" a="1"/>
  <c r="E1305" i="1" s="1"/>
  <c r="E1306" i="1" a="1"/>
  <c r="E1306" i="1" s="1"/>
  <c r="E1307" i="1" a="1"/>
  <c r="E1307" i="1" s="1"/>
  <c r="E1308" i="1" a="1"/>
  <c r="E1308" i="1" s="1"/>
  <c r="E1309" i="1" a="1"/>
  <c r="E1309" i="1" s="1"/>
  <c r="E1310" i="1" a="1"/>
  <c r="E1310" i="1" s="1"/>
  <c r="E1311" i="1" a="1"/>
  <c r="E1311" i="1" s="1"/>
  <c r="E1312" i="1" a="1"/>
  <c r="E1312" i="1" s="1"/>
  <c r="E1313" i="1" a="1"/>
  <c r="E1313" i="1" s="1"/>
  <c r="E1314" i="1" a="1"/>
  <c r="E1314" i="1" s="1"/>
  <c r="E1315" i="1" a="1"/>
  <c r="E1315" i="1" s="1"/>
  <c r="E1316" i="1" a="1"/>
  <c r="E1316" i="1" s="1"/>
  <c r="E1317" i="1" a="1"/>
  <c r="E1317" i="1" s="1"/>
  <c r="E1318" i="1" a="1"/>
  <c r="E1318" i="1" s="1"/>
  <c r="E1319" i="1" a="1"/>
  <c r="E1319" i="1" s="1"/>
  <c r="E1320" i="1" a="1"/>
  <c r="E1320" i="1" s="1"/>
  <c r="E1321" i="1" a="1"/>
  <c r="E1321" i="1" s="1"/>
  <c r="E1322" i="1" a="1"/>
  <c r="E1322" i="1" s="1"/>
  <c r="E1323" i="1" a="1"/>
  <c r="E1323" i="1" s="1"/>
  <c r="E1324" i="1" a="1"/>
  <c r="E1324" i="1" s="1"/>
  <c r="E1325" i="1" a="1"/>
  <c r="E1325" i="1" s="1"/>
  <c r="E1326" i="1" a="1"/>
  <c r="E1326" i="1" s="1"/>
  <c r="E1327" i="1" a="1"/>
  <c r="E1327" i="1" s="1"/>
  <c r="E1328" i="1" a="1"/>
  <c r="E1328" i="1" s="1"/>
  <c r="E1329" i="1" a="1"/>
  <c r="E1329" i="1" s="1"/>
  <c r="E1330" i="1" a="1"/>
  <c r="E1330" i="1" s="1"/>
  <c r="E1331" i="1" a="1"/>
  <c r="E1331" i="1" s="1"/>
  <c r="E1332" i="1" a="1"/>
  <c r="E1332" i="1" s="1"/>
  <c r="E1333" i="1" a="1"/>
  <c r="E1333" i="1" s="1"/>
  <c r="E1334" i="1" a="1"/>
  <c r="E1334" i="1" s="1"/>
  <c r="E1335" i="1" a="1"/>
  <c r="E1335" i="1" s="1"/>
  <c r="E1336" i="1" a="1"/>
  <c r="E1336" i="1" s="1"/>
  <c r="E1337" i="1" a="1"/>
  <c r="E1337" i="1" s="1"/>
  <c r="E1338" i="1" a="1"/>
  <c r="E1338" i="1" s="1"/>
  <c r="E1339" i="1" a="1"/>
  <c r="E1339" i="1" s="1"/>
  <c r="E1340" i="1" a="1"/>
  <c r="E1340" i="1" s="1"/>
  <c r="E1341" i="1" a="1"/>
  <c r="E1341" i="1" s="1"/>
  <c r="E1342" i="1" a="1"/>
  <c r="E1342" i="1" s="1"/>
  <c r="E1343" i="1" a="1"/>
  <c r="E1343" i="1" s="1"/>
  <c r="E1344" i="1" a="1"/>
  <c r="E1344" i="1" s="1"/>
  <c r="E1345" i="1" a="1"/>
  <c r="E1345" i="1" s="1"/>
  <c r="E1346" i="1" a="1"/>
  <c r="E1346" i="1" s="1"/>
  <c r="E1347" i="1" a="1"/>
  <c r="E1347" i="1" s="1"/>
  <c r="E1348" i="1" a="1"/>
  <c r="E1348" i="1" s="1"/>
  <c r="E1349" i="1" a="1"/>
  <c r="E1349" i="1" s="1"/>
  <c r="E1350" i="1" a="1"/>
  <c r="E1350" i="1" s="1"/>
  <c r="E1351" i="1" a="1"/>
  <c r="E1351" i="1" s="1"/>
  <c r="E1352" i="1" a="1"/>
  <c r="E1352" i="1" s="1"/>
  <c r="E1353" i="1" a="1"/>
  <c r="E1353" i="1" s="1"/>
  <c r="E1354" i="1" a="1"/>
  <c r="E1354" i="1" s="1"/>
  <c r="E1355" i="1" a="1"/>
  <c r="E1355" i="1" s="1"/>
  <c r="E1356" i="1" a="1"/>
  <c r="E1356" i="1" s="1"/>
  <c r="E1357" i="1" a="1"/>
  <c r="E1357" i="1" s="1"/>
  <c r="E1358" i="1" a="1"/>
  <c r="E1358" i="1" s="1"/>
  <c r="E1359" i="1" a="1"/>
  <c r="E1359" i="1" s="1"/>
  <c r="E1360" i="1" a="1"/>
  <c r="E1360" i="1" s="1"/>
  <c r="E1361" i="1" a="1"/>
  <c r="E1361" i="1" s="1"/>
  <c r="E1362" i="1" a="1"/>
  <c r="E1362" i="1" s="1"/>
  <c r="E1363" i="1" a="1"/>
  <c r="E1363" i="1" s="1"/>
  <c r="E1364" i="1" a="1"/>
  <c r="E1364" i="1" s="1"/>
  <c r="E1365" i="1" a="1"/>
  <c r="E1365" i="1" s="1"/>
  <c r="E1366" i="1" a="1"/>
  <c r="E1366" i="1" s="1"/>
  <c r="E1367" i="1" a="1"/>
  <c r="E1367" i="1" s="1"/>
  <c r="E1368" i="1" a="1"/>
  <c r="E1368" i="1" s="1"/>
  <c r="E1369" i="1" a="1"/>
  <c r="E1369" i="1" s="1"/>
  <c r="E1370" i="1" a="1"/>
  <c r="E1370" i="1" s="1"/>
  <c r="E1371" i="1" a="1"/>
  <c r="E1371" i="1" s="1"/>
  <c r="E1372" i="1" a="1"/>
  <c r="E1372" i="1" s="1"/>
  <c r="E1373" i="1" a="1"/>
  <c r="E1373" i="1" s="1"/>
  <c r="E1374" i="1" a="1"/>
  <c r="E1374" i="1" s="1"/>
  <c r="E1375" i="1" a="1"/>
  <c r="E1375" i="1" s="1"/>
  <c r="E1376" i="1" a="1"/>
  <c r="E1376" i="1" s="1"/>
  <c r="E1377" i="1" a="1"/>
  <c r="E1377" i="1" s="1"/>
  <c r="E1378" i="1" a="1"/>
  <c r="E1378" i="1" s="1"/>
  <c r="E1379" i="1" a="1"/>
  <c r="E1379" i="1" s="1"/>
  <c r="E1380" i="1" a="1"/>
  <c r="E1380" i="1" s="1"/>
  <c r="E1381" i="1" a="1"/>
  <c r="E1381" i="1" s="1"/>
  <c r="E1382" i="1" a="1"/>
  <c r="E1382" i="1" s="1"/>
  <c r="E1383" i="1" a="1"/>
  <c r="E1383" i="1" s="1"/>
  <c r="E1384" i="1" a="1"/>
  <c r="E1384" i="1" s="1"/>
  <c r="E1385" i="1" a="1"/>
  <c r="E1385" i="1" s="1"/>
  <c r="E1386" i="1" a="1"/>
  <c r="E1386" i="1" s="1"/>
  <c r="E1387" i="1" a="1"/>
  <c r="E1387" i="1" s="1"/>
  <c r="E1388" i="1" a="1"/>
  <c r="E1388" i="1" s="1"/>
  <c r="E1389" i="1" a="1"/>
  <c r="E1389" i="1" s="1"/>
  <c r="E1390" i="1" a="1"/>
  <c r="E1390" i="1" s="1"/>
  <c r="E1391" i="1" a="1"/>
  <c r="E1391" i="1" s="1"/>
  <c r="E1392" i="1" a="1"/>
  <c r="E1392" i="1" s="1"/>
  <c r="E1393" i="1" a="1"/>
  <c r="E1393" i="1" s="1"/>
  <c r="E1394" i="1" a="1"/>
  <c r="E1394" i="1" s="1"/>
  <c r="E1395" i="1" a="1"/>
  <c r="E1395" i="1" s="1"/>
  <c r="E1396" i="1" a="1"/>
  <c r="E1396" i="1" s="1"/>
  <c r="E1397" i="1" a="1"/>
  <c r="E1397" i="1" s="1"/>
  <c r="E1398" i="1" a="1"/>
  <c r="E1398" i="1" s="1"/>
  <c r="E1399" i="1" a="1"/>
  <c r="E1399" i="1" s="1"/>
  <c r="E1400" i="1" a="1"/>
  <c r="E1400" i="1" s="1"/>
  <c r="E1401" i="1" a="1"/>
  <c r="E1401" i="1" s="1"/>
  <c r="E1402" i="1" a="1"/>
  <c r="E1402" i="1" s="1"/>
  <c r="E1403" i="1" a="1"/>
  <c r="E1403" i="1" s="1"/>
  <c r="E1404" i="1" a="1"/>
  <c r="E1404" i="1" s="1"/>
  <c r="E1405" i="1" a="1"/>
  <c r="E1405" i="1" s="1"/>
  <c r="E1406" i="1" a="1"/>
  <c r="E1406" i="1" s="1"/>
  <c r="E1407" i="1" a="1"/>
  <c r="E1407" i="1" s="1"/>
  <c r="E1408" i="1" a="1"/>
  <c r="E1408" i="1" s="1"/>
  <c r="E1409" i="1" a="1"/>
  <c r="E1409" i="1" s="1"/>
  <c r="E1410" i="1" a="1"/>
  <c r="E1410" i="1" s="1"/>
  <c r="E1411" i="1" a="1"/>
  <c r="E1411" i="1" s="1"/>
  <c r="E1412" i="1" a="1"/>
  <c r="E1412" i="1" s="1"/>
  <c r="E1413" i="1" a="1"/>
  <c r="E1413" i="1" s="1"/>
  <c r="E1414" i="1" a="1"/>
  <c r="E1414" i="1" s="1"/>
  <c r="E1415" i="1" a="1"/>
  <c r="E1415" i="1" s="1"/>
  <c r="E1416" i="1" a="1"/>
  <c r="E1416" i="1" s="1"/>
  <c r="E1417" i="1" a="1"/>
  <c r="E1417" i="1" s="1"/>
  <c r="E1418" i="1" a="1"/>
  <c r="E1418" i="1" s="1"/>
  <c r="E1419" i="1" a="1"/>
  <c r="E1419" i="1" s="1"/>
  <c r="E1420" i="1" a="1"/>
  <c r="E1420" i="1" s="1"/>
  <c r="E1421" i="1" a="1"/>
  <c r="E1421" i="1" s="1"/>
  <c r="E1422" i="1" a="1"/>
  <c r="E1422" i="1" s="1"/>
  <c r="E1423" i="1" a="1"/>
  <c r="E1423" i="1" s="1"/>
  <c r="E1424" i="1" a="1"/>
  <c r="E1424" i="1" s="1"/>
  <c r="E1425" i="1" a="1"/>
  <c r="E1425" i="1" s="1"/>
  <c r="E1426" i="1" a="1"/>
  <c r="E1426" i="1" s="1"/>
  <c r="E1427" i="1" a="1"/>
  <c r="E1427" i="1" s="1"/>
  <c r="E1428" i="1" a="1"/>
  <c r="E1428" i="1" s="1"/>
  <c r="E1429" i="1" a="1"/>
  <c r="E1429" i="1" s="1"/>
  <c r="E1430" i="1" a="1"/>
  <c r="E1430" i="1" s="1"/>
  <c r="E1431" i="1" a="1"/>
  <c r="E1431" i="1" s="1"/>
  <c r="E1432" i="1" a="1"/>
  <c r="E1432" i="1" s="1"/>
  <c r="E1433" i="1" a="1"/>
  <c r="E1433" i="1" s="1"/>
  <c r="E1434" i="1" a="1"/>
  <c r="E1434" i="1" s="1"/>
  <c r="E1435" i="1" a="1"/>
  <c r="E1435" i="1" s="1"/>
  <c r="E1436" i="1" a="1"/>
  <c r="E1436" i="1" s="1"/>
  <c r="E1437" i="1" a="1"/>
  <c r="E1437" i="1" s="1"/>
  <c r="E1438" i="1" a="1"/>
  <c r="E1438" i="1" s="1"/>
  <c r="E1439" i="1" a="1"/>
  <c r="E1439" i="1" s="1"/>
  <c r="E1440" i="1" a="1"/>
  <c r="E1440" i="1" s="1"/>
  <c r="E1441" i="1" a="1"/>
  <c r="E1441" i="1" s="1"/>
  <c r="E1442" i="1" a="1"/>
  <c r="E1442" i="1" s="1"/>
  <c r="E1443" i="1" a="1"/>
  <c r="E1443" i="1" s="1"/>
  <c r="E1444" i="1" a="1"/>
  <c r="E1444" i="1" s="1"/>
  <c r="E1445" i="1" a="1"/>
  <c r="E1445" i="1" s="1"/>
  <c r="E1446" i="1" a="1"/>
  <c r="E1446" i="1" s="1"/>
  <c r="E1447" i="1" a="1"/>
  <c r="E1447" i="1" s="1"/>
  <c r="E1448" i="1" a="1"/>
  <c r="E1448" i="1" s="1"/>
  <c r="E1449" i="1" a="1"/>
  <c r="E1449" i="1" s="1"/>
  <c r="E1450" i="1" a="1"/>
  <c r="E1450" i="1" s="1"/>
  <c r="E1451" i="1" a="1"/>
  <c r="E1451" i="1" s="1"/>
  <c r="E1452" i="1" a="1"/>
  <c r="E1452" i="1" s="1"/>
  <c r="E1453" i="1" a="1"/>
  <c r="E1453" i="1" s="1"/>
  <c r="E1454" i="1" a="1"/>
  <c r="E1454" i="1" s="1"/>
  <c r="E1455" i="1" a="1"/>
  <c r="E1455" i="1" s="1"/>
  <c r="E1456" i="1" a="1"/>
  <c r="E1456" i="1" s="1"/>
  <c r="E1457" i="1" a="1"/>
  <c r="E1457" i="1" s="1"/>
  <c r="E1458" i="1" a="1"/>
  <c r="E1458" i="1" s="1"/>
  <c r="E1459" i="1" a="1"/>
  <c r="E1459" i="1" s="1"/>
  <c r="E1460" i="1" a="1"/>
  <c r="E1460" i="1" s="1"/>
  <c r="E1461" i="1" a="1"/>
  <c r="E1461" i="1" s="1"/>
  <c r="E1462" i="1" a="1"/>
  <c r="E1462" i="1" s="1"/>
  <c r="E1463" i="1" a="1"/>
  <c r="E1463" i="1" s="1"/>
  <c r="E1464" i="1" a="1"/>
  <c r="E1464" i="1" s="1"/>
  <c r="E1465" i="1" a="1"/>
  <c r="E1465" i="1" s="1"/>
  <c r="E1466" i="1" a="1"/>
  <c r="E1466" i="1" s="1"/>
  <c r="E1467" i="1" a="1"/>
  <c r="E1467" i="1" s="1"/>
  <c r="E1468" i="1" a="1"/>
  <c r="E1468" i="1" s="1"/>
  <c r="E1469" i="1" a="1"/>
  <c r="E1469" i="1" s="1"/>
  <c r="E1470" i="1" a="1"/>
  <c r="E1470" i="1" s="1"/>
  <c r="E1471" i="1" a="1"/>
  <c r="E1471" i="1" s="1"/>
  <c r="E1472" i="1" a="1"/>
  <c r="E1472" i="1" s="1"/>
  <c r="E1473" i="1" a="1"/>
  <c r="E1473" i="1" s="1"/>
  <c r="E1474" i="1" a="1"/>
  <c r="E1474" i="1" s="1"/>
  <c r="E1475" i="1" a="1"/>
  <c r="E1475" i="1" s="1"/>
  <c r="E1476" i="1" a="1"/>
  <c r="E1476" i="1" s="1"/>
  <c r="E1477" i="1" a="1"/>
  <c r="E1477" i="1" s="1"/>
  <c r="E1478" i="1" a="1"/>
  <c r="E1478" i="1" s="1"/>
  <c r="E1479" i="1" a="1"/>
  <c r="E1479" i="1" s="1"/>
  <c r="E1480" i="1" a="1"/>
  <c r="E1480" i="1" s="1"/>
  <c r="E1481" i="1" a="1"/>
  <c r="E1481" i="1" s="1"/>
  <c r="E1482" i="1" a="1"/>
  <c r="E1482" i="1" s="1"/>
  <c r="E1483" i="1" a="1"/>
  <c r="E1483" i="1" s="1"/>
  <c r="E1484" i="1" a="1"/>
  <c r="E1484" i="1" s="1"/>
  <c r="E1485" i="1" a="1"/>
  <c r="E1485" i="1" s="1"/>
  <c r="E1486" i="1" a="1"/>
  <c r="E1486" i="1" s="1"/>
  <c r="E1487" i="1" a="1"/>
  <c r="E1487" i="1" s="1"/>
  <c r="E1488" i="1" a="1"/>
  <c r="E1488" i="1" s="1"/>
  <c r="E1489" i="1" a="1"/>
  <c r="E1489" i="1" s="1"/>
  <c r="E1490" i="1" a="1"/>
  <c r="E1490" i="1" s="1"/>
  <c r="E1491" i="1" a="1"/>
  <c r="E1491" i="1" s="1"/>
  <c r="E1492" i="1" a="1"/>
  <c r="E1492" i="1" s="1"/>
  <c r="E1493" i="1" a="1"/>
  <c r="E1493" i="1" s="1"/>
  <c r="E1494" i="1" a="1"/>
  <c r="E1494" i="1" s="1"/>
  <c r="E1495" i="1" a="1"/>
  <c r="E1495" i="1" s="1"/>
  <c r="E1496" i="1" a="1"/>
  <c r="E1496" i="1" s="1"/>
  <c r="E1497" i="1" a="1"/>
  <c r="E1497" i="1" s="1"/>
  <c r="E1498" i="1" a="1"/>
  <c r="E1498" i="1" s="1"/>
  <c r="E1499" i="1" a="1"/>
  <c r="E1499" i="1" s="1"/>
  <c r="E1500" i="1" a="1"/>
  <c r="E1500" i="1" s="1"/>
  <c r="E1501" i="1" a="1"/>
  <c r="E1501" i="1" s="1"/>
  <c r="E1502" i="1" a="1"/>
  <c r="E1502" i="1" s="1"/>
  <c r="E1503" i="1" a="1"/>
  <c r="E1503" i="1" s="1"/>
  <c r="E1504" i="1" a="1"/>
  <c r="E1504" i="1" s="1"/>
  <c r="E1505" i="1" a="1"/>
  <c r="E1505" i="1" s="1"/>
  <c r="E1506" i="1" a="1"/>
  <c r="E1506" i="1" s="1"/>
  <c r="E1507" i="1" a="1"/>
  <c r="E1507" i="1" s="1"/>
  <c r="E1508" i="1" a="1"/>
  <c r="E1508" i="1" s="1"/>
  <c r="E1509" i="1" a="1"/>
  <c r="E1509" i="1" s="1"/>
  <c r="E1510" i="1" a="1"/>
  <c r="E1510" i="1" s="1"/>
  <c r="E1511" i="1" a="1"/>
  <c r="E1511" i="1" s="1"/>
  <c r="E1512" i="1" a="1"/>
  <c r="E1512" i="1" s="1"/>
  <c r="E1513" i="1" a="1"/>
  <c r="E1513" i="1" s="1"/>
  <c r="E1514" i="1" a="1"/>
  <c r="E1514" i="1" s="1"/>
  <c r="E1515" i="1" a="1"/>
  <c r="E1515" i="1" s="1"/>
  <c r="E1516" i="1" a="1"/>
  <c r="E1516" i="1" s="1"/>
  <c r="E1517" i="1" a="1"/>
  <c r="E1517" i="1" s="1"/>
  <c r="E1518" i="1" a="1"/>
  <c r="E1518" i="1" s="1"/>
  <c r="E1519" i="1" a="1"/>
  <c r="E1519" i="1" s="1"/>
  <c r="E1520" i="1" a="1"/>
  <c r="E1520" i="1" s="1"/>
  <c r="E1521" i="1" a="1"/>
  <c r="E1521" i="1" s="1"/>
  <c r="E1522" i="1" a="1"/>
  <c r="E1522" i="1" s="1"/>
  <c r="E1523" i="1" a="1"/>
  <c r="E1523" i="1" s="1"/>
  <c r="E1524" i="1" a="1"/>
  <c r="E1524" i="1" s="1"/>
  <c r="E1525" i="1" a="1"/>
  <c r="E1525" i="1" s="1"/>
  <c r="E1526" i="1" a="1"/>
  <c r="E1526" i="1" s="1"/>
  <c r="E1527" i="1" a="1"/>
  <c r="E1527" i="1" s="1"/>
  <c r="E1528" i="1" a="1"/>
  <c r="E1528" i="1" s="1"/>
  <c r="E1529" i="1" a="1"/>
  <c r="E1529" i="1" s="1"/>
  <c r="E1530" i="1" a="1"/>
  <c r="E1530" i="1" s="1"/>
  <c r="E1531" i="1" a="1"/>
  <c r="E1531" i="1" s="1"/>
  <c r="E1532" i="1" a="1"/>
  <c r="E1532" i="1" s="1"/>
  <c r="E1533" i="1" a="1"/>
  <c r="E1533" i="1" s="1"/>
  <c r="E1534" i="1" a="1"/>
  <c r="E1534" i="1" s="1"/>
  <c r="E1535" i="1" a="1"/>
  <c r="E1535" i="1" s="1"/>
  <c r="E1536" i="1" a="1"/>
  <c r="E1536" i="1" s="1"/>
  <c r="E1537" i="1" a="1"/>
  <c r="E1537" i="1" s="1"/>
  <c r="E1538" i="1" a="1"/>
  <c r="E1538" i="1" s="1"/>
  <c r="E1539" i="1" a="1"/>
  <c r="E1539" i="1" s="1"/>
  <c r="E1540" i="1" a="1"/>
  <c r="E1540" i="1" s="1"/>
  <c r="E1541" i="1" a="1"/>
  <c r="E1541" i="1" s="1"/>
  <c r="E1542" i="1" a="1"/>
  <c r="E1542" i="1" s="1"/>
  <c r="E1543" i="1" a="1"/>
  <c r="E1543" i="1" s="1"/>
  <c r="E1544" i="1" a="1"/>
  <c r="E1544" i="1" s="1"/>
  <c r="E1545" i="1" a="1"/>
  <c r="E1545" i="1" s="1"/>
  <c r="E1546" i="1" a="1"/>
  <c r="E1546" i="1" s="1"/>
  <c r="E1547" i="1" a="1"/>
  <c r="E1547" i="1" s="1"/>
  <c r="E1548" i="1" a="1"/>
  <c r="E1548" i="1" s="1"/>
  <c r="E1549" i="1" a="1"/>
  <c r="E1549" i="1" s="1"/>
  <c r="E1550" i="1" a="1"/>
  <c r="E1550" i="1" s="1"/>
  <c r="E1551" i="1" a="1"/>
  <c r="E1551" i="1" s="1"/>
  <c r="E1552" i="1" a="1"/>
  <c r="E1552" i="1" s="1"/>
  <c r="E1553" i="1" a="1"/>
  <c r="E1553" i="1" s="1"/>
  <c r="E1554" i="1" a="1"/>
  <c r="E1554" i="1" s="1"/>
  <c r="E1555" i="1" a="1"/>
  <c r="E1555" i="1" s="1"/>
  <c r="E1556" i="1" a="1"/>
  <c r="E1556" i="1" s="1"/>
  <c r="E1557" i="1" a="1"/>
  <c r="E1557" i="1" s="1"/>
  <c r="E1558" i="1" a="1"/>
  <c r="E1558" i="1" s="1"/>
  <c r="E1559" i="1" a="1"/>
  <c r="E1559" i="1" s="1"/>
  <c r="E1560" i="1" a="1"/>
  <c r="E1560" i="1" s="1"/>
  <c r="E1561" i="1" a="1"/>
  <c r="E1561" i="1" s="1"/>
  <c r="E1562" i="1" a="1"/>
  <c r="E1562" i="1" s="1"/>
  <c r="E1563" i="1" a="1"/>
  <c r="E1563" i="1" s="1"/>
  <c r="E1564" i="1" a="1"/>
  <c r="E1564" i="1" s="1"/>
  <c r="E1565" i="1" a="1"/>
  <c r="E1565" i="1" s="1"/>
  <c r="E1566" i="1" a="1"/>
  <c r="E1566" i="1" s="1"/>
  <c r="E1567" i="1" a="1"/>
  <c r="E1567" i="1" s="1"/>
  <c r="E1568" i="1" a="1"/>
  <c r="E1568" i="1" s="1"/>
  <c r="E1569" i="1" a="1"/>
  <c r="E1569" i="1" s="1"/>
  <c r="E1570" i="1" a="1"/>
  <c r="E1570" i="1" s="1"/>
  <c r="E1571" i="1" a="1"/>
  <c r="E1571" i="1" s="1"/>
  <c r="E1572" i="1" a="1"/>
  <c r="E1572" i="1" s="1"/>
  <c r="E1573" i="1" a="1"/>
  <c r="E1573" i="1" s="1"/>
  <c r="E1574" i="1" a="1"/>
  <c r="E1574" i="1" s="1"/>
  <c r="E1575" i="1" a="1"/>
  <c r="E1575" i="1" s="1"/>
  <c r="E1576" i="1" a="1"/>
  <c r="E1576" i="1" s="1"/>
  <c r="E1577" i="1" a="1"/>
  <c r="E1577" i="1" s="1"/>
  <c r="E1578" i="1" a="1"/>
  <c r="E1578" i="1" s="1"/>
  <c r="E1579" i="1" a="1"/>
  <c r="E1579" i="1" s="1"/>
  <c r="E1580" i="1" a="1"/>
  <c r="E1580" i="1" s="1"/>
  <c r="E1581" i="1" a="1"/>
  <c r="E1581" i="1" s="1"/>
  <c r="E1582" i="1" a="1"/>
  <c r="E1582" i="1" s="1"/>
  <c r="E1583" i="1" a="1"/>
  <c r="E1583" i="1" s="1"/>
  <c r="E1584" i="1" a="1"/>
  <c r="E1584" i="1" s="1"/>
  <c r="E1585" i="1" a="1"/>
  <c r="E1585" i="1" s="1"/>
  <c r="E1586" i="1" a="1"/>
  <c r="E1586" i="1" s="1"/>
  <c r="E1587" i="1" a="1"/>
  <c r="E1587" i="1" s="1"/>
  <c r="E1588" i="1" a="1"/>
  <c r="E1588" i="1" s="1"/>
  <c r="E1589" i="1" a="1"/>
  <c r="E1589" i="1" s="1"/>
  <c r="E1590" i="1" a="1"/>
  <c r="E1590" i="1" s="1"/>
  <c r="E1591" i="1" a="1"/>
  <c r="E1591" i="1" s="1"/>
  <c r="E1592" i="1" a="1"/>
  <c r="E1592" i="1" s="1"/>
  <c r="E1593" i="1" a="1"/>
  <c r="E1593" i="1" s="1"/>
  <c r="E1594" i="1" a="1"/>
  <c r="E1594" i="1" s="1"/>
  <c r="E1595" i="1" a="1"/>
  <c r="E1595" i="1" s="1"/>
  <c r="E1596" i="1" a="1"/>
  <c r="E1596" i="1" s="1"/>
  <c r="E1597" i="1" a="1"/>
  <c r="E1597" i="1" s="1"/>
  <c r="E1598" i="1" a="1"/>
  <c r="E1598" i="1" s="1"/>
  <c r="E1599" i="1" a="1"/>
  <c r="E1599" i="1" s="1"/>
  <c r="E1600" i="1" a="1"/>
  <c r="E1600" i="1" s="1"/>
  <c r="E1601" i="1" a="1"/>
  <c r="E1601" i="1" s="1"/>
  <c r="E1602" i="1" a="1"/>
  <c r="E1602" i="1" s="1"/>
  <c r="E1603" i="1" a="1"/>
  <c r="E1603" i="1" s="1"/>
  <c r="E1604" i="1" a="1"/>
  <c r="E1604" i="1" s="1"/>
  <c r="E1605" i="1" a="1"/>
  <c r="E1605" i="1" s="1"/>
  <c r="E1606" i="1" a="1"/>
  <c r="E1606" i="1" s="1"/>
  <c r="E1607" i="1" a="1"/>
  <c r="E1607" i="1" s="1"/>
  <c r="E1608" i="1" a="1"/>
  <c r="E1608" i="1" s="1"/>
  <c r="E1609" i="1" a="1"/>
  <c r="E1609" i="1" s="1"/>
  <c r="E1610" i="1" a="1"/>
  <c r="E1610" i="1" s="1"/>
  <c r="E1611" i="1" a="1"/>
  <c r="E1611" i="1" s="1"/>
  <c r="E1612" i="1" a="1"/>
  <c r="E1612" i="1" s="1"/>
  <c r="E1613" i="1" a="1"/>
  <c r="E1613" i="1" s="1"/>
  <c r="E1614" i="1" a="1"/>
  <c r="E1614" i="1" s="1"/>
  <c r="E1615" i="1" a="1"/>
  <c r="E1615" i="1" s="1"/>
  <c r="E1616" i="1" a="1"/>
  <c r="E1616" i="1" s="1"/>
  <c r="E1617" i="1" a="1"/>
  <c r="E1617" i="1" s="1"/>
  <c r="E1618" i="1" a="1"/>
  <c r="E1618" i="1" s="1"/>
  <c r="E1619" i="1" a="1"/>
  <c r="E1619" i="1" s="1"/>
  <c r="E1620" i="1" a="1"/>
  <c r="E1620" i="1" s="1"/>
  <c r="E1621" i="1" a="1"/>
  <c r="E1621" i="1" s="1"/>
  <c r="E1622" i="1" a="1"/>
  <c r="E1622" i="1" s="1"/>
  <c r="E1623" i="1" a="1"/>
  <c r="E1623" i="1" s="1"/>
  <c r="E1624" i="1" a="1"/>
  <c r="E1624" i="1" s="1"/>
  <c r="E1625" i="1" a="1"/>
  <c r="E1625" i="1" s="1"/>
  <c r="E1626" i="1" a="1"/>
  <c r="E1626" i="1" s="1"/>
  <c r="E1627" i="1" a="1"/>
  <c r="E1627" i="1" s="1"/>
  <c r="E1628" i="1" a="1"/>
  <c r="E1628" i="1" s="1"/>
  <c r="E1629" i="1" a="1"/>
  <c r="E1629" i="1" s="1"/>
  <c r="E1630" i="1" a="1"/>
  <c r="E1630" i="1" s="1"/>
  <c r="E1631" i="1" a="1"/>
  <c r="E1631" i="1" s="1"/>
  <c r="E1632" i="1" a="1"/>
  <c r="E1632" i="1" s="1"/>
  <c r="E1633" i="1" a="1"/>
  <c r="E1633" i="1" s="1"/>
  <c r="E1634" i="1" a="1"/>
  <c r="E1634" i="1" s="1"/>
  <c r="E1635" i="1" a="1"/>
  <c r="E1635" i="1" s="1"/>
  <c r="E1636" i="1" a="1"/>
  <c r="E1636" i="1" s="1"/>
  <c r="E1637" i="1" a="1"/>
  <c r="E1637" i="1" s="1"/>
  <c r="E1638" i="1" a="1"/>
  <c r="E1638" i="1" s="1"/>
  <c r="E1639" i="1" a="1"/>
  <c r="E1639" i="1" s="1"/>
  <c r="E1640" i="1" a="1"/>
  <c r="E1640" i="1" s="1"/>
  <c r="E1641" i="1" a="1"/>
  <c r="E1641" i="1" s="1"/>
  <c r="E1642" i="1" a="1"/>
  <c r="E1642" i="1" s="1"/>
  <c r="E1643" i="1" a="1"/>
  <c r="E1643" i="1" s="1"/>
  <c r="E1644" i="1" a="1"/>
  <c r="E1644" i="1" s="1"/>
  <c r="E1645" i="1" a="1"/>
  <c r="E1645" i="1" s="1"/>
  <c r="E1646" i="1" a="1"/>
  <c r="E1646" i="1" s="1"/>
  <c r="E1647" i="1" a="1"/>
  <c r="E1647" i="1" s="1"/>
  <c r="E1648" i="1" a="1"/>
  <c r="E1648" i="1" s="1"/>
  <c r="E1649" i="1" a="1"/>
  <c r="E1649" i="1" s="1"/>
  <c r="E1650" i="1" a="1"/>
  <c r="E1650" i="1" s="1"/>
  <c r="E1651" i="1" a="1"/>
  <c r="E1651" i="1" s="1"/>
  <c r="E1652" i="1" a="1"/>
  <c r="E1652" i="1" s="1"/>
  <c r="E1653" i="1" a="1"/>
  <c r="E1653" i="1" s="1"/>
  <c r="E1654" i="1" a="1"/>
  <c r="E1654" i="1" s="1"/>
  <c r="E1655" i="1" a="1"/>
  <c r="E1655" i="1" s="1"/>
  <c r="E1656" i="1" a="1"/>
  <c r="E1656" i="1" s="1"/>
  <c r="E1657" i="1" a="1"/>
  <c r="E1657" i="1" s="1"/>
  <c r="E1658" i="1" a="1"/>
  <c r="E1658" i="1" s="1"/>
  <c r="E1659" i="1" a="1"/>
  <c r="E1659" i="1" s="1"/>
  <c r="E1660" i="1" a="1"/>
  <c r="E1660" i="1" s="1"/>
  <c r="E1661" i="1" a="1"/>
  <c r="E1661" i="1" s="1"/>
  <c r="E1662" i="1" a="1"/>
  <c r="E1662" i="1" s="1"/>
  <c r="E1663" i="1" a="1"/>
  <c r="E1663" i="1" s="1"/>
  <c r="E1664" i="1" a="1"/>
  <c r="E1664" i="1" s="1"/>
  <c r="E1665" i="1" a="1"/>
  <c r="E1665" i="1" s="1"/>
  <c r="E1666" i="1" a="1"/>
  <c r="E1666" i="1" s="1"/>
  <c r="E1667" i="1" a="1"/>
  <c r="E1667" i="1" s="1"/>
  <c r="E1668" i="1" a="1"/>
  <c r="E1668" i="1" s="1"/>
  <c r="E1669" i="1" a="1"/>
  <c r="E1669" i="1" s="1"/>
  <c r="E1670" i="1" a="1"/>
  <c r="E1670" i="1" s="1"/>
  <c r="E1671" i="1" a="1"/>
  <c r="E1671" i="1" s="1"/>
  <c r="E1672" i="1" a="1"/>
  <c r="E1672" i="1" s="1"/>
  <c r="E1673" i="1" a="1"/>
  <c r="E1673" i="1" s="1"/>
  <c r="E1674" i="1" a="1"/>
  <c r="E1674" i="1" s="1"/>
  <c r="E1675" i="1" a="1"/>
  <c r="E1675" i="1" s="1"/>
  <c r="E1676" i="1" a="1"/>
  <c r="E1676" i="1" s="1"/>
  <c r="E1677" i="1" a="1"/>
  <c r="E1677" i="1" s="1"/>
  <c r="E1678" i="1" a="1"/>
  <c r="E1678" i="1" s="1"/>
  <c r="E1679" i="1" a="1"/>
  <c r="E1679" i="1" s="1"/>
  <c r="E1680" i="1" a="1"/>
  <c r="E1680" i="1" s="1"/>
  <c r="E1681" i="1" a="1"/>
  <c r="E1681" i="1" s="1"/>
  <c r="E1682" i="1" a="1"/>
  <c r="E1682" i="1" s="1"/>
  <c r="E1683" i="1" a="1"/>
  <c r="E1683" i="1" s="1"/>
  <c r="E1684" i="1" a="1"/>
  <c r="E1684" i="1" s="1"/>
  <c r="E1685" i="1" a="1"/>
  <c r="E1685" i="1" s="1"/>
  <c r="E1686" i="1" a="1"/>
  <c r="E1686" i="1" s="1"/>
  <c r="E1687" i="1" a="1"/>
  <c r="E1687" i="1" s="1"/>
  <c r="E1688" i="1" a="1"/>
  <c r="E1688" i="1" s="1"/>
  <c r="E1689" i="1" a="1"/>
  <c r="E1689" i="1" s="1"/>
  <c r="E1690" i="1" a="1"/>
  <c r="E1690" i="1" s="1"/>
  <c r="E1691" i="1" a="1"/>
  <c r="E1691" i="1" s="1"/>
  <c r="E1692" i="1" a="1"/>
  <c r="E1692" i="1" s="1"/>
  <c r="E1693" i="1" a="1"/>
  <c r="E1693" i="1" s="1"/>
  <c r="E1694" i="1" a="1"/>
  <c r="E1694" i="1" s="1"/>
  <c r="E1695" i="1" a="1"/>
  <c r="E1695" i="1" s="1"/>
  <c r="E1696" i="1" a="1"/>
  <c r="E1696" i="1" s="1"/>
  <c r="E1697" i="1" a="1"/>
  <c r="E1697" i="1" s="1"/>
  <c r="E1698" i="1" a="1"/>
  <c r="E1698" i="1" s="1"/>
  <c r="E1699" i="1" a="1"/>
  <c r="E1699" i="1" s="1"/>
  <c r="E1700" i="1" a="1"/>
  <c r="E1700" i="1" s="1"/>
  <c r="E1701" i="1" a="1"/>
  <c r="E1701" i="1" s="1"/>
  <c r="E1702" i="1" a="1"/>
  <c r="E1702" i="1" s="1"/>
  <c r="E1703" i="1" a="1"/>
  <c r="E1703" i="1" s="1"/>
  <c r="E1704" i="1" a="1"/>
  <c r="E1704" i="1" s="1"/>
  <c r="E1705" i="1" a="1"/>
  <c r="E1705" i="1" s="1"/>
  <c r="E1706" i="1" a="1"/>
  <c r="E1706" i="1" s="1"/>
  <c r="E1707" i="1" a="1"/>
  <c r="E1707" i="1" s="1"/>
  <c r="E1708" i="1" a="1"/>
  <c r="E1708" i="1" s="1"/>
  <c r="E1709" i="1" a="1"/>
  <c r="E1709" i="1" s="1"/>
  <c r="E1710" i="1" a="1"/>
  <c r="E1710" i="1" s="1"/>
  <c r="E1711" i="1" a="1"/>
  <c r="E1711" i="1" s="1"/>
  <c r="E1712" i="1" a="1"/>
  <c r="E1712" i="1" s="1"/>
  <c r="E1713" i="1" a="1"/>
  <c r="E1713" i="1" s="1"/>
  <c r="E1714" i="1" a="1"/>
  <c r="E1714" i="1" s="1"/>
  <c r="E1715" i="1" a="1"/>
  <c r="E1715" i="1" s="1"/>
  <c r="E1716" i="1" a="1"/>
  <c r="E1716" i="1" s="1"/>
  <c r="E1717" i="1" a="1"/>
  <c r="E1717" i="1" s="1"/>
  <c r="E1718" i="1" a="1"/>
  <c r="E1718" i="1" s="1"/>
  <c r="E1719" i="1" a="1"/>
  <c r="E1719" i="1" s="1"/>
  <c r="E1720" i="1" a="1"/>
  <c r="E1720" i="1" s="1"/>
  <c r="E1721" i="1" a="1"/>
  <c r="E1721" i="1" s="1"/>
  <c r="E1722" i="1" a="1"/>
  <c r="E1722" i="1" s="1"/>
  <c r="E1723" i="1" a="1"/>
  <c r="E1723" i="1" s="1"/>
  <c r="E1724" i="1" a="1"/>
  <c r="E1724" i="1" s="1"/>
  <c r="E1725" i="1" a="1"/>
  <c r="E1725" i="1" s="1"/>
  <c r="E1726" i="1" a="1"/>
  <c r="E1726" i="1" s="1"/>
  <c r="E1727" i="1" a="1"/>
  <c r="E1727" i="1" s="1"/>
  <c r="E1728" i="1" a="1"/>
  <c r="E1728" i="1" s="1"/>
  <c r="E1729" i="1" a="1"/>
  <c r="E1729" i="1" s="1"/>
  <c r="E1730" i="1" a="1"/>
  <c r="E1730" i="1" s="1"/>
  <c r="E1731" i="1" a="1"/>
  <c r="E1731" i="1" s="1"/>
  <c r="E1732" i="1" a="1"/>
  <c r="E1732" i="1" s="1"/>
  <c r="E1733" i="1" a="1"/>
  <c r="E1733" i="1" s="1"/>
  <c r="E1734" i="1" a="1"/>
  <c r="E1734" i="1" s="1"/>
  <c r="E1735" i="1" a="1"/>
  <c r="E1735" i="1" s="1"/>
  <c r="E1736" i="1" a="1"/>
  <c r="E1736" i="1" s="1"/>
  <c r="E1737" i="1" a="1"/>
  <c r="E1737" i="1" s="1"/>
  <c r="E1738" i="1" a="1"/>
  <c r="E1738" i="1" s="1"/>
  <c r="E1739" i="1" a="1"/>
  <c r="E1739" i="1" s="1"/>
  <c r="E1740" i="1" a="1"/>
  <c r="E1740" i="1" s="1"/>
  <c r="E1741" i="1" a="1"/>
  <c r="E1741" i="1" s="1"/>
  <c r="E1742" i="1" a="1"/>
  <c r="E1742" i="1" s="1"/>
  <c r="E1743" i="1" a="1"/>
  <c r="E1743" i="1" s="1"/>
  <c r="E1744" i="1" a="1"/>
  <c r="E1744" i="1" s="1"/>
  <c r="E1745" i="1" a="1"/>
  <c r="E1745" i="1" s="1"/>
  <c r="E1746" i="1" a="1"/>
  <c r="E1746" i="1" s="1"/>
  <c r="E1747" i="1" a="1"/>
  <c r="E1747" i="1" s="1"/>
  <c r="E1748" i="1" a="1"/>
  <c r="E1748" i="1" s="1"/>
  <c r="E1749" i="1" a="1"/>
  <c r="E1749" i="1" s="1"/>
  <c r="E1750" i="1" a="1"/>
  <c r="E1750" i="1" s="1"/>
  <c r="E1751" i="1" a="1"/>
  <c r="E1751" i="1" s="1"/>
  <c r="E1752" i="1" a="1"/>
  <c r="E1752" i="1" s="1"/>
  <c r="E1753" i="1" a="1"/>
  <c r="E1753" i="1" s="1"/>
  <c r="E1754" i="1" a="1"/>
  <c r="E1754" i="1" s="1"/>
  <c r="E1755" i="1" a="1"/>
  <c r="E1755" i="1" s="1"/>
  <c r="E1756" i="1" a="1"/>
  <c r="E1756" i="1" s="1"/>
  <c r="E1757" i="1" a="1"/>
  <c r="E1757" i="1" s="1"/>
  <c r="E1758" i="1" a="1"/>
  <c r="E1758" i="1" s="1"/>
  <c r="E1759" i="1" a="1"/>
  <c r="E1759" i="1" s="1"/>
  <c r="E1760" i="1" a="1"/>
  <c r="E1760" i="1" s="1"/>
  <c r="E1761" i="1" a="1"/>
  <c r="E1761" i="1" s="1"/>
  <c r="E1762" i="1" a="1"/>
  <c r="E1762" i="1" s="1"/>
  <c r="E1763" i="1" a="1"/>
  <c r="E1763" i="1" s="1"/>
  <c r="E1764" i="1" a="1"/>
  <c r="E1764" i="1" s="1"/>
  <c r="E1765" i="1" a="1"/>
  <c r="E1765" i="1" s="1"/>
  <c r="E1766" i="1" a="1"/>
  <c r="E1766" i="1" s="1"/>
  <c r="E1767" i="1" a="1"/>
  <c r="E1767" i="1" s="1"/>
  <c r="E1768" i="1" a="1"/>
  <c r="E1768" i="1" s="1"/>
  <c r="E1769" i="1" a="1"/>
  <c r="E1769" i="1" s="1"/>
  <c r="E1770" i="1" a="1"/>
  <c r="E1770" i="1" s="1"/>
  <c r="E1771" i="1" a="1"/>
  <c r="E1771" i="1" s="1"/>
  <c r="E1772" i="1" a="1"/>
  <c r="E1772" i="1" s="1"/>
  <c r="E1773" i="1" a="1"/>
  <c r="E1773" i="1" s="1"/>
  <c r="E1774" i="1" a="1"/>
  <c r="E1774" i="1" s="1"/>
  <c r="E1775" i="1" a="1"/>
  <c r="E1775" i="1" s="1"/>
  <c r="E1776" i="1" a="1"/>
  <c r="E1776" i="1" s="1"/>
  <c r="E1777" i="1" a="1"/>
  <c r="E1777" i="1" s="1"/>
  <c r="E1778" i="1" a="1"/>
  <c r="E1778" i="1" s="1"/>
  <c r="E1779" i="1" a="1"/>
  <c r="E1779" i="1" s="1"/>
  <c r="E1780" i="1" a="1"/>
  <c r="E1780" i="1" s="1"/>
  <c r="E1781" i="1" a="1"/>
  <c r="E1781" i="1" s="1"/>
  <c r="E1782" i="1" a="1"/>
  <c r="E1782" i="1" s="1"/>
  <c r="E1783" i="1" a="1"/>
  <c r="E1783" i="1" s="1"/>
  <c r="E1784" i="1" a="1"/>
  <c r="E1784" i="1" s="1"/>
  <c r="E1785" i="1" a="1"/>
  <c r="E1785" i="1" s="1"/>
  <c r="E1786" i="1" a="1"/>
  <c r="E1786" i="1" s="1"/>
  <c r="E1787" i="1" a="1"/>
  <c r="E1787" i="1" s="1"/>
  <c r="E1788" i="1" a="1"/>
  <c r="E1788" i="1" s="1"/>
  <c r="E1789" i="1" a="1"/>
  <c r="E1789" i="1" s="1"/>
  <c r="E1790" i="1" a="1"/>
  <c r="E1790" i="1" s="1"/>
  <c r="E1791" i="1" a="1"/>
  <c r="E1791" i="1" s="1"/>
  <c r="E1792" i="1" a="1"/>
  <c r="E1792" i="1" s="1"/>
  <c r="E1793" i="1" a="1"/>
  <c r="E1793" i="1" s="1"/>
  <c r="E1794" i="1" a="1"/>
  <c r="E1794" i="1" s="1"/>
  <c r="E1795" i="1" a="1"/>
  <c r="E1795" i="1" s="1"/>
  <c r="E1796" i="1" a="1"/>
  <c r="E1796" i="1" s="1"/>
  <c r="E1797" i="1" a="1"/>
  <c r="E1797" i="1" s="1"/>
  <c r="E1798" i="1" a="1"/>
  <c r="E1798" i="1" s="1"/>
  <c r="E1799" i="1" a="1"/>
  <c r="E1799" i="1" s="1"/>
  <c r="E1800" i="1" a="1"/>
  <c r="E1800" i="1" s="1"/>
  <c r="E1801" i="1" a="1"/>
  <c r="E1801" i="1" s="1"/>
  <c r="E1802" i="1" a="1"/>
  <c r="E1802" i="1" s="1"/>
  <c r="E1803" i="1" a="1"/>
  <c r="E1803" i="1" s="1"/>
  <c r="E1804" i="1" a="1"/>
  <c r="E1804" i="1" s="1"/>
  <c r="E1805" i="1" a="1"/>
  <c r="E1805" i="1" s="1"/>
  <c r="E1806" i="1" a="1"/>
  <c r="E1806" i="1" s="1"/>
  <c r="E1807" i="1" a="1"/>
  <c r="E1807" i="1" s="1"/>
  <c r="E1808" i="1" a="1"/>
  <c r="E1808" i="1" s="1"/>
  <c r="E1809" i="1" a="1"/>
  <c r="E1809" i="1" s="1"/>
  <c r="E1810" i="1" a="1"/>
  <c r="E1810" i="1" s="1"/>
  <c r="E1811" i="1" a="1"/>
  <c r="E1811" i="1" s="1"/>
  <c r="E1812" i="1" a="1"/>
  <c r="E1812" i="1" s="1"/>
  <c r="E1813" i="1" a="1"/>
  <c r="E1813" i="1" s="1"/>
  <c r="E1814" i="1" a="1"/>
  <c r="E1814" i="1" s="1"/>
  <c r="E1815" i="1" a="1"/>
  <c r="E1815" i="1" s="1"/>
  <c r="E1816" i="1" a="1"/>
  <c r="E1816" i="1" s="1"/>
  <c r="E1817" i="1" a="1"/>
  <c r="E1817" i="1" s="1"/>
  <c r="E1818" i="1" a="1"/>
  <c r="E1818" i="1" s="1"/>
  <c r="E1819" i="1" a="1"/>
  <c r="E1819" i="1" s="1"/>
  <c r="E1820" i="1" a="1"/>
  <c r="E1820" i="1" s="1"/>
  <c r="E1821" i="1" a="1"/>
  <c r="E1821" i="1" s="1"/>
  <c r="E1822" i="1" a="1"/>
  <c r="E1822" i="1" s="1"/>
  <c r="E1823" i="1" a="1"/>
  <c r="E1823" i="1" s="1"/>
  <c r="E1824" i="1" a="1"/>
  <c r="E1824" i="1" s="1"/>
  <c r="E1825" i="1" a="1"/>
  <c r="E1825" i="1" s="1"/>
  <c r="E1826" i="1" a="1"/>
  <c r="E1826" i="1" s="1"/>
  <c r="E1827" i="1" a="1"/>
  <c r="E1827" i="1" s="1"/>
  <c r="E1828" i="1" a="1"/>
  <c r="E1828" i="1" s="1"/>
  <c r="E1829" i="1" a="1"/>
  <c r="E1829" i="1" s="1"/>
  <c r="E1830" i="1" a="1"/>
  <c r="E1830" i="1" s="1"/>
  <c r="E1831" i="1" a="1"/>
  <c r="E1831" i="1" s="1"/>
  <c r="E1832" i="1" a="1"/>
  <c r="E1832" i="1" s="1"/>
  <c r="E1833" i="1" a="1"/>
  <c r="E1833" i="1" s="1"/>
  <c r="E1834" i="1" a="1"/>
  <c r="E1834" i="1" s="1"/>
  <c r="E1835" i="1" a="1"/>
  <c r="E1835" i="1" s="1"/>
  <c r="E1836" i="1" a="1"/>
  <c r="E1836" i="1" s="1"/>
  <c r="E1837" i="1" a="1"/>
  <c r="E1837" i="1" s="1"/>
  <c r="E1838" i="1" a="1"/>
  <c r="E1838" i="1" s="1"/>
  <c r="E1839" i="1" a="1"/>
  <c r="E1839" i="1" s="1"/>
  <c r="E1840" i="1" a="1"/>
  <c r="E1840" i="1" s="1"/>
  <c r="E1841" i="1" a="1"/>
  <c r="E1841" i="1" s="1"/>
  <c r="E1842" i="1" a="1"/>
  <c r="E1842" i="1" s="1"/>
  <c r="E1843" i="1" a="1"/>
  <c r="E1843" i="1" s="1"/>
  <c r="E1844" i="1" a="1"/>
  <c r="E1844" i="1" s="1"/>
  <c r="E1845" i="1" a="1"/>
  <c r="E1845" i="1" s="1"/>
  <c r="E1846" i="1" a="1"/>
  <c r="E1846" i="1" s="1"/>
  <c r="E1847" i="1" a="1"/>
  <c r="E1847" i="1" s="1"/>
  <c r="E1848" i="1" a="1"/>
  <c r="E1848" i="1" s="1"/>
  <c r="E1849" i="1" a="1"/>
  <c r="E1849" i="1" s="1"/>
  <c r="E1850" i="1" a="1"/>
  <c r="E1850" i="1" s="1"/>
  <c r="E1851" i="1" a="1"/>
  <c r="E1851" i="1" s="1"/>
  <c r="E1852" i="1" a="1"/>
  <c r="E1852" i="1" s="1"/>
  <c r="E1853" i="1" a="1"/>
  <c r="E1853" i="1" s="1"/>
  <c r="E1854" i="1" a="1"/>
  <c r="E1854" i="1" s="1"/>
  <c r="E1855" i="1" a="1"/>
  <c r="E1855" i="1" s="1"/>
  <c r="E1856" i="1" a="1"/>
  <c r="E1856" i="1" s="1"/>
  <c r="E1857" i="1" a="1"/>
  <c r="E1857" i="1" s="1"/>
  <c r="E1858" i="1" a="1"/>
  <c r="E1858" i="1" s="1"/>
  <c r="E1859" i="1" a="1"/>
  <c r="E1859" i="1" s="1"/>
  <c r="E1860" i="1" a="1"/>
  <c r="E1860" i="1" s="1"/>
  <c r="E1861" i="1" a="1"/>
  <c r="E1861" i="1" s="1"/>
  <c r="E1862" i="1" a="1"/>
  <c r="E1862" i="1" s="1"/>
  <c r="E1863" i="1" a="1"/>
  <c r="E1863" i="1" s="1"/>
  <c r="E1864" i="1" a="1"/>
  <c r="E1864" i="1" s="1"/>
  <c r="E1865" i="1" a="1"/>
  <c r="E1865" i="1" s="1"/>
  <c r="E1866" i="1" a="1"/>
  <c r="E1866" i="1" s="1"/>
  <c r="E1867" i="1" a="1"/>
  <c r="E1867" i="1" s="1"/>
  <c r="E1868" i="1" a="1"/>
  <c r="E1868" i="1" s="1"/>
  <c r="E1869" i="1" a="1"/>
  <c r="E1869" i="1" s="1"/>
  <c r="E1870" i="1" a="1"/>
  <c r="E1870" i="1" s="1"/>
  <c r="E1871" i="1" a="1"/>
  <c r="E1871" i="1" s="1"/>
  <c r="E1872" i="1" a="1"/>
  <c r="E1872" i="1" s="1"/>
  <c r="E1873" i="1" a="1"/>
  <c r="E1873" i="1" s="1"/>
  <c r="E1874" i="1" a="1"/>
  <c r="E1874" i="1" s="1"/>
  <c r="E1875" i="1" a="1"/>
  <c r="E1875" i="1" s="1"/>
  <c r="E1876" i="1" a="1"/>
  <c r="E1876" i="1" s="1"/>
  <c r="E1877" i="1" a="1"/>
  <c r="E1877" i="1" s="1"/>
  <c r="E1878" i="1" a="1"/>
  <c r="E1878" i="1" s="1"/>
  <c r="E1879" i="1" a="1"/>
  <c r="E1879" i="1" s="1"/>
  <c r="E1880" i="1" a="1"/>
  <c r="E1880" i="1" s="1"/>
  <c r="E1881" i="1" a="1"/>
  <c r="E1881" i="1" s="1"/>
  <c r="E1882" i="1" a="1"/>
  <c r="E1882" i="1" s="1"/>
  <c r="E1883" i="1" a="1"/>
  <c r="E1883" i="1" s="1"/>
  <c r="E1884" i="1" a="1"/>
  <c r="E1884" i="1" s="1"/>
  <c r="E1885" i="1" a="1"/>
  <c r="E1885" i="1" s="1"/>
  <c r="E1886" i="1" a="1"/>
  <c r="E1886" i="1" s="1"/>
  <c r="E1887" i="1" a="1"/>
  <c r="E1887" i="1" s="1"/>
  <c r="E1888" i="1" a="1"/>
  <c r="E1888" i="1" s="1"/>
  <c r="E1889" i="1" a="1"/>
  <c r="E1889" i="1" s="1"/>
  <c r="E1890" i="1" a="1"/>
  <c r="E1890" i="1" s="1"/>
  <c r="E1891" i="1" a="1"/>
  <c r="E1891" i="1" s="1"/>
  <c r="E1892" i="1" a="1"/>
  <c r="E1892" i="1" s="1"/>
  <c r="E1893" i="1" a="1"/>
  <c r="E1893" i="1" s="1"/>
  <c r="E1894" i="1" a="1"/>
  <c r="E1894" i="1" s="1"/>
  <c r="E1895" i="1" a="1"/>
  <c r="E1895" i="1" s="1"/>
  <c r="E1896" i="1" a="1"/>
  <c r="E1896" i="1" s="1"/>
  <c r="E1897" i="1" a="1"/>
  <c r="E1897" i="1" s="1"/>
  <c r="E1898" i="1" a="1"/>
  <c r="E1898" i="1" s="1"/>
  <c r="E1899" i="1" a="1"/>
  <c r="E1899" i="1" s="1"/>
  <c r="E1900" i="1" a="1"/>
  <c r="E1900" i="1" s="1"/>
  <c r="E1901" i="1" a="1"/>
  <c r="E1901" i="1" s="1"/>
  <c r="E1902" i="1" a="1"/>
  <c r="E1902" i="1" s="1"/>
  <c r="E1903" i="1" a="1"/>
  <c r="E1903" i="1" s="1"/>
  <c r="E1904" i="1" a="1"/>
  <c r="E1904" i="1" s="1"/>
  <c r="E1905" i="1" a="1"/>
  <c r="E1905" i="1" s="1"/>
  <c r="E1906" i="1" a="1"/>
  <c r="E1906" i="1" s="1"/>
  <c r="E1907" i="1" a="1"/>
  <c r="E1907" i="1" s="1"/>
  <c r="E1908" i="1" a="1"/>
  <c r="E1908" i="1" s="1"/>
  <c r="E1909" i="1" a="1"/>
  <c r="E1909" i="1" s="1"/>
  <c r="E1910" i="1" a="1"/>
  <c r="E1910" i="1" s="1"/>
  <c r="E1911" i="1" a="1"/>
  <c r="E1911" i="1" s="1"/>
  <c r="E1912" i="1" a="1"/>
  <c r="E1912" i="1" s="1"/>
  <c r="E1913" i="1" a="1"/>
  <c r="E1913" i="1" s="1"/>
  <c r="E1914" i="1" a="1"/>
  <c r="E1914" i="1" s="1"/>
  <c r="E1915" i="1" a="1"/>
  <c r="E1915" i="1" s="1"/>
  <c r="E1916" i="1" a="1"/>
  <c r="E1916" i="1" s="1"/>
  <c r="E1917" i="1" a="1"/>
  <c r="E1917" i="1" s="1"/>
  <c r="E1918" i="1" a="1"/>
  <c r="E1918" i="1" s="1"/>
  <c r="E1919" i="1" a="1"/>
  <c r="E1919" i="1" s="1"/>
  <c r="E1920" i="1" a="1"/>
  <c r="E1920" i="1" s="1"/>
  <c r="E1921" i="1" a="1"/>
  <c r="E1921" i="1" s="1"/>
  <c r="E1922" i="1" a="1"/>
  <c r="E1922" i="1" s="1"/>
  <c r="E1923" i="1" a="1"/>
  <c r="E1923" i="1" s="1"/>
  <c r="E1924" i="1" a="1"/>
  <c r="E1924" i="1" s="1"/>
  <c r="E1925" i="1" a="1"/>
  <c r="E1925" i="1" s="1"/>
  <c r="E1926" i="1" a="1"/>
  <c r="E1926" i="1" s="1"/>
  <c r="E1927" i="1" a="1"/>
  <c r="E1927" i="1" s="1"/>
  <c r="E1928" i="1" a="1"/>
  <c r="E1928" i="1" s="1"/>
  <c r="E1929" i="1" a="1"/>
  <c r="E1929" i="1" s="1"/>
  <c r="E1930" i="1" a="1"/>
  <c r="E1930" i="1" s="1"/>
  <c r="E1931" i="1" a="1"/>
  <c r="E1931" i="1" s="1"/>
  <c r="E1932" i="1" a="1"/>
  <c r="E1932" i="1" s="1"/>
  <c r="E1933" i="1" a="1"/>
  <c r="E1933" i="1" s="1"/>
  <c r="E1934" i="1" a="1"/>
  <c r="E1934" i="1" s="1"/>
  <c r="E1935" i="1" a="1"/>
  <c r="E1935" i="1" s="1"/>
  <c r="E1936" i="1" a="1"/>
  <c r="E1936" i="1" s="1"/>
  <c r="E1937" i="1" a="1"/>
  <c r="E1937" i="1" s="1"/>
  <c r="E1938" i="1" a="1"/>
  <c r="E1938" i="1" s="1"/>
  <c r="E1939" i="1" a="1"/>
  <c r="E1939" i="1" s="1"/>
  <c r="E1940" i="1" a="1"/>
  <c r="E1940" i="1" s="1"/>
  <c r="E1941" i="1" a="1"/>
  <c r="E1941" i="1" s="1"/>
  <c r="E1942" i="1" a="1"/>
  <c r="E1942" i="1" s="1"/>
  <c r="E1943" i="1" a="1"/>
  <c r="E1943" i="1" s="1"/>
  <c r="E1944" i="1" a="1"/>
  <c r="E1944" i="1" s="1"/>
  <c r="E1945" i="1" a="1"/>
  <c r="E1945" i="1" s="1"/>
  <c r="E1946" i="1" a="1"/>
  <c r="E1946" i="1" s="1"/>
  <c r="E1947" i="1" a="1"/>
  <c r="E1947" i="1" s="1"/>
  <c r="E1948" i="1" a="1"/>
  <c r="E1948" i="1" s="1"/>
  <c r="E1949" i="1" a="1"/>
  <c r="E1949" i="1" s="1"/>
  <c r="E1950" i="1" a="1"/>
  <c r="E1950" i="1" s="1"/>
  <c r="E1951" i="1" a="1"/>
  <c r="E1951" i="1" s="1"/>
  <c r="E1952" i="1" a="1"/>
  <c r="E1952" i="1" s="1"/>
  <c r="E1953" i="1" a="1"/>
  <c r="E1953" i="1" s="1"/>
  <c r="E1954" i="1" a="1"/>
  <c r="E1954" i="1" s="1"/>
  <c r="E1955" i="1" a="1"/>
  <c r="E1955" i="1" s="1"/>
  <c r="E1956" i="1" a="1"/>
  <c r="E1956" i="1" s="1"/>
  <c r="E1957" i="1" a="1"/>
  <c r="E1957" i="1" s="1"/>
  <c r="E1958" i="1" a="1"/>
  <c r="E1958" i="1" s="1"/>
  <c r="E1959" i="1" a="1"/>
  <c r="E1959" i="1" s="1"/>
  <c r="E1960" i="1" a="1"/>
  <c r="E1960" i="1" s="1"/>
  <c r="E1961" i="1" a="1"/>
  <c r="E1961" i="1" s="1"/>
  <c r="E1962" i="1" a="1"/>
  <c r="E1962" i="1" s="1"/>
  <c r="E1963" i="1" a="1"/>
  <c r="E1963" i="1" s="1"/>
  <c r="E1964" i="1" a="1"/>
  <c r="E1964" i="1" s="1"/>
  <c r="E1965" i="1" a="1"/>
  <c r="E1965" i="1" s="1"/>
  <c r="E1966" i="1" a="1"/>
  <c r="E1966" i="1" s="1"/>
  <c r="E1967" i="1" a="1"/>
  <c r="E1967" i="1" s="1"/>
  <c r="E1968" i="1" a="1"/>
  <c r="E1968" i="1" s="1"/>
  <c r="E1969" i="1" a="1"/>
  <c r="E1969" i="1" s="1"/>
  <c r="E1970" i="1" a="1"/>
  <c r="E1970" i="1" s="1"/>
  <c r="E1971" i="1" a="1"/>
  <c r="E1971" i="1" s="1"/>
  <c r="E1972" i="1" a="1"/>
  <c r="E1972" i="1" s="1"/>
  <c r="E1973" i="1" a="1"/>
  <c r="E1973" i="1" s="1"/>
  <c r="E1974" i="1" a="1"/>
  <c r="E1974" i="1" s="1"/>
  <c r="E1975" i="1" a="1"/>
  <c r="E1975" i="1" s="1"/>
  <c r="E1976" i="1" a="1"/>
  <c r="E1976" i="1" s="1"/>
  <c r="E1977" i="1" a="1"/>
  <c r="E1977" i="1" s="1"/>
  <c r="E1978" i="1" a="1"/>
  <c r="E1978" i="1" s="1"/>
  <c r="E1979" i="1" a="1"/>
  <c r="E1979" i="1" s="1"/>
  <c r="E1980" i="1" a="1"/>
  <c r="E1980" i="1" s="1"/>
  <c r="E1981" i="1" a="1"/>
  <c r="E1981" i="1" s="1"/>
  <c r="E1982" i="1" a="1"/>
  <c r="E1982" i="1" s="1"/>
  <c r="E1983" i="1" a="1"/>
  <c r="E1983" i="1" s="1"/>
  <c r="E1984" i="1" a="1"/>
  <c r="E1984" i="1" s="1"/>
  <c r="E1985" i="1" a="1"/>
  <c r="E1985" i="1" s="1"/>
  <c r="E1986" i="1" a="1"/>
  <c r="E1986" i="1" s="1"/>
  <c r="E1987" i="1" a="1"/>
  <c r="E1987" i="1" s="1"/>
  <c r="E1988" i="1" a="1"/>
  <c r="E1988" i="1" s="1"/>
  <c r="E1989" i="1" a="1"/>
  <c r="E1989" i="1" s="1"/>
  <c r="E1990" i="1" a="1"/>
  <c r="E1990" i="1" s="1"/>
  <c r="E1991" i="1" a="1"/>
  <c r="E1991" i="1" s="1"/>
  <c r="E1992" i="1" a="1"/>
  <c r="E1992" i="1" s="1"/>
  <c r="E1993" i="1" a="1"/>
  <c r="E1993" i="1" s="1"/>
  <c r="E1994" i="1" a="1"/>
  <c r="E1994" i="1" s="1"/>
  <c r="E1995" i="1" a="1"/>
  <c r="E1995" i="1" s="1"/>
  <c r="E1996" i="1" a="1"/>
  <c r="E1996" i="1" s="1"/>
  <c r="E1997" i="1" a="1"/>
  <c r="E1997" i="1" s="1"/>
  <c r="E1998" i="1" a="1"/>
  <c r="E1998" i="1" s="1"/>
  <c r="E1999" i="1" a="1"/>
  <c r="E1999" i="1" s="1"/>
  <c r="E2000" i="1" a="1"/>
  <c r="E2000" i="1" s="1"/>
  <c r="E2001" i="1" a="1"/>
  <c r="E2001" i="1" s="1"/>
  <c r="E2002" i="1" a="1"/>
  <c r="E2002" i="1" s="1"/>
  <c r="E2003" i="1" a="1"/>
  <c r="E2003" i="1" s="1"/>
  <c r="E2004" i="1" a="1"/>
  <c r="E2004" i="1" s="1"/>
  <c r="E2005" i="1" a="1"/>
  <c r="E2005" i="1" s="1"/>
  <c r="E2006" i="1" a="1"/>
  <c r="E2006" i="1" s="1"/>
  <c r="E2007" i="1" a="1"/>
  <c r="E2007" i="1" s="1"/>
  <c r="E2008" i="1" a="1"/>
  <c r="E2008" i="1" s="1"/>
  <c r="E2009" i="1" a="1"/>
  <c r="E2009" i="1" s="1"/>
  <c r="E2010" i="1" a="1"/>
  <c r="E2010" i="1" s="1"/>
  <c r="E2011" i="1" a="1"/>
  <c r="E2011" i="1" s="1"/>
  <c r="E2012" i="1" a="1"/>
  <c r="E2012" i="1" s="1"/>
  <c r="E2013" i="1" a="1"/>
  <c r="E2013" i="1" s="1"/>
  <c r="E2014" i="1" a="1"/>
  <c r="E2014" i="1" s="1"/>
  <c r="E2015" i="1" a="1"/>
  <c r="E2015" i="1" s="1"/>
  <c r="E2016" i="1" a="1"/>
  <c r="E2016" i="1" s="1"/>
  <c r="E2017" i="1" a="1"/>
  <c r="E2017" i="1" s="1"/>
  <c r="E2018" i="1" a="1"/>
  <c r="E2018" i="1" s="1"/>
  <c r="E2019" i="1" a="1"/>
  <c r="E2019" i="1" s="1"/>
  <c r="E2020" i="1" a="1"/>
  <c r="E2020" i="1" s="1"/>
  <c r="E2021" i="1" a="1"/>
  <c r="E2021" i="1" s="1"/>
  <c r="E2022" i="1" a="1"/>
  <c r="E2022" i="1" s="1"/>
  <c r="E2023" i="1" a="1"/>
  <c r="E2023" i="1" s="1"/>
  <c r="E2024" i="1" a="1"/>
  <c r="E2024" i="1" s="1"/>
  <c r="E2025" i="1" a="1"/>
  <c r="E2025" i="1" s="1"/>
  <c r="E2026" i="1" a="1"/>
  <c r="E2026" i="1" s="1"/>
  <c r="E2027" i="1" a="1"/>
  <c r="E2027" i="1" s="1"/>
  <c r="E2028" i="1" a="1"/>
  <c r="E2028" i="1" s="1"/>
  <c r="E2029" i="1" a="1"/>
  <c r="E2029" i="1" s="1"/>
  <c r="E2030" i="1" a="1"/>
  <c r="E2030" i="1" s="1"/>
  <c r="E2031" i="1" a="1"/>
  <c r="E2031" i="1" s="1"/>
  <c r="E2032" i="1" a="1"/>
  <c r="E2032" i="1" s="1"/>
  <c r="E2033" i="1" a="1"/>
  <c r="E2033" i="1" s="1"/>
  <c r="E2034" i="1" a="1"/>
  <c r="E2034" i="1" s="1"/>
  <c r="E2035" i="1" a="1"/>
  <c r="E2035" i="1" s="1"/>
  <c r="E2036" i="1" a="1"/>
  <c r="E2036" i="1" s="1"/>
  <c r="E2037" i="1" a="1"/>
  <c r="E2037" i="1" s="1"/>
  <c r="E2038" i="1" a="1"/>
  <c r="E2038" i="1" s="1"/>
  <c r="E2039" i="1" a="1"/>
  <c r="E2039" i="1" s="1"/>
  <c r="E2040" i="1" a="1"/>
  <c r="E2040" i="1" s="1"/>
  <c r="E2041" i="1" a="1"/>
  <c r="E2041" i="1" s="1"/>
  <c r="E2042" i="1" a="1"/>
  <c r="E2042" i="1" s="1"/>
  <c r="E2043" i="1" a="1"/>
  <c r="E2043" i="1" s="1"/>
  <c r="E2044" i="1" a="1"/>
  <c r="E2044" i="1" s="1"/>
  <c r="E2045" i="1" a="1"/>
  <c r="E2045" i="1" s="1"/>
  <c r="E2046" i="1" a="1"/>
  <c r="E2046" i="1" s="1"/>
  <c r="E2047" i="1" a="1"/>
  <c r="E2047" i="1" s="1"/>
  <c r="E2048" i="1" a="1"/>
  <c r="E2048" i="1" s="1"/>
  <c r="E2049" i="1" a="1"/>
  <c r="E2049" i="1" s="1"/>
  <c r="E2050" i="1" a="1"/>
  <c r="E2050" i="1" s="1"/>
  <c r="E2051" i="1" a="1"/>
  <c r="E2051" i="1" s="1"/>
  <c r="E2052" i="1" a="1"/>
  <c r="E2052" i="1" s="1"/>
  <c r="E2053" i="1" a="1"/>
  <c r="E2053" i="1" s="1"/>
  <c r="E2054" i="1" a="1"/>
  <c r="E2054" i="1" s="1"/>
  <c r="E2055" i="1" a="1"/>
  <c r="E2055" i="1" s="1"/>
  <c r="E2056" i="1" a="1"/>
  <c r="E2056" i="1" s="1"/>
  <c r="E2057" i="1" a="1"/>
  <c r="E2057" i="1" s="1"/>
  <c r="E2058" i="1" a="1"/>
  <c r="E2058" i="1" s="1"/>
  <c r="E2059" i="1" a="1"/>
  <c r="E2059" i="1" s="1"/>
  <c r="E2060" i="1" a="1"/>
  <c r="E2060" i="1" s="1"/>
  <c r="E2061" i="1" a="1"/>
  <c r="E2061" i="1" s="1"/>
  <c r="E2062" i="1" a="1"/>
  <c r="E2062" i="1" s="1"/>
  <c r="E2063" i="1" a="1"/>
  <c r="E2063" i="1" s="1"/>
  <c r="E2064" i="1" a="1"/>
  <c r="E2064" i="1" s="1"/>
  <c r="E2065" i="1" a="1"/>
  <c r="E2065" i="1" s="1"/>
  <c r="E2066" i="1" a="1"/>
  <c r="E2066" i="1" s="1"/>
  <c r="E2067" i="1" a="1"/>
  <c r="E2067" i="1" s="1"/>
  <c r="E2068" i="1" a="1"/>
  <c r="E2068" i="1" s="1"/>
  <c r="E2069" i="1" a="1"/>
  <c r="E2069" i="1" s="1"/>
  <c r="E2070" i="1" a="1"/>
  <c r="E2070" i="1" s="1"/>
  <c r="E2071" i="1" a="1"/>
  <c r="E2071" i="1" s="1"/>
  <c r="E2072" i="1" a="1"/>
  <c r="E2072" i="1" s="1"/>
  <c r="E2073" i="1" a="1"/>
  <c r="E2073" i="1" s="1"/>
  <c r="E2074" i="1" a="1"/>
  <c r="E2074" i="1" s="1"/>
  <c r="E2075" i="1" a="1"/>
  <c r="E2075" i="1" s="1"/>
  <c r="E2076" i="1" a="1"/>
  <c r="E2076" i="1" s="1"/>
  <c r="E2077" i="1" a="1"/>
  <c r="E2077" i="1" s="1"/>
  <c r="E2078" i="1" a="1"/>
  <c r="E2078" i="1" s="1"/>
  <c r="E2079" i="1" a="1"/>
  <c r="E2079" i="1" s="1"/>
  <c r="E2080" i="1" a="1"/>
  <c r="E2080" i="1" s="1"/>
  <c r="E2081" i="1" a="1"/>
  <c r="E2081" i="1" s="1"/>
  <c r="E2082" i="1" a="1"/>
  <c r="E2082" i="1" s="1"/>
  <c r="E2083" i="1" a="1"/>
  <c r="E2083" i="1" s="1"/>
  <c r="E2084" i="1" a="1"/>
  <c r="E2084" i="1" s="1"/>
  <c r="E2085" i="1" a="1"/>
  <c r="E2085" i="1" s="1"/>
  <c r="E2086" i="1" a="1"/>
  <c r="E2086" i="1" s="1"/>
  <c r="E2087" i="1" a="1"/>
  <c r="E2087" i="1" s="1"/>
  <c r="E2088" i="1" a="1"/>
  <c r="E2088" i="1" s="1"/>
  <c r="E2089" i="1" a="1"/>
  <c r="E2089" i="1" s="1"/>
  <c r="E2090" i="1" a="1"/>
  <c r="E2090" i="1" s="1"/>
  <c r="E2091" i="1" a="1"/>
  <c r="E2091" i="1" s="1"/>
  <c r="E2092" i="1" a="1"/>
  <c r="E2092" i="1" s="1"/>
  <c r="E2093" i="1" a="1"/>
  <c r="E2093" i="1" s="1"/>
  <c r="E2094" i="1" a="1"/>
  <c r="E2094" i="1" s="1"/>
  <c r="E2095" i="1" a="1"/>
  <c r="E2095" i="1" s="1"/>
  <c r="E2096" i="1" a="1"/>
  <c r="E2096" i="1" s="1"/>
  <c r="E2097" i="1" a="1"/>
  <c r="E2097" i="1" s="1"/>
  <c r="E2098" i="1" a="1"/>
  <c r="E2098" i="1" s="1"/>
  <c r="E2099" i="1" a="1"/>
  <c r="E2099" i="1" s="1"/>
  <c r="E2100" i="1" a="1"/>
  <c r="E2100" i="1" s="1"/>
  <c r="E2101" i="1" a="1"/>
  <c r="E2101" i="1" s="1"/>
  <c r="E2102" i="1" a="1"/>
  <c r="E2102" i="1" s="1"/>
  <c r="E2103" i="1" a="1"/>
  <c r="E2103" i="1" s="1"/>
  <c r="E2104" i="1" a="1"/>
  <c r="E2104" i="1" s="1"/>
  <c r="E2105" i="1" a="1"/>
  <c r="E2105" i="1" s="1"/>
  <c r="E2106" i="1" a="1"/>
  <c r="E2106" i="1" s="1"/>
  <c r="E2107" i="1" a="1"/>
  <c r="E2107" i="1" s="1"/>
  <c r="E2108" i="1" a="1"/>
  <c r="E2108" i="1" s="1"/>
  <c r="E2109" i="1" a="1"/>
  <c r="E2109" i="1" s="1"/>
  <c r="E2110" i="1" a="1"/>
  <c r="E2110" i="1" s="1"/>
  <c r="E2111" i="1" a="1"/>
  <c r="E2111" i="1" s="1"/>
  <c r="E2112" i="1" a="1"/>
  <c r="E2112" i="1" s="1"/>
  <c r="E2113" i="1" a="1"/>
  <c r="E2113" i="1" s="1"/>
  <c r="E2114" i="1" a="1"/>
  <c r="E2114" i="1" s="1"/>
  <c r="E2115" i="1" a="1"/>
  <c r="E2115" i="1" s="1"/>
  <c r="E2116" i="1" a="1"/>
  <c r="E2116" i="1" s="1"/>
  <c r="E2117" i="1" a="1"/>
  <c r="E2117" i="1" s="1"/>
  <c r="E2118" i="1" a="1"/>
  <c r="E2118" i="1" s="1"/>
  <c r="E2119" i="1" a="1"/>
  <c r="E2119" i="1" s="1"/>
  <c r="E2120" i="1" a="1"/>
  <c r="E2120" i="1" s="1"/>
  <c r="E2121" i="1" a="1"/>
  <c r="E2121" i="1" s="1"/>
  <c r="E2122" i="1" a="1"/>
  <c r="E2122" i="1" s="1"/>
  <c r="E2123" i="1" a="1"/>
  <c r="E2123" i="1" s="1"/>
  <c r="E2124" i="1" a="1"/>
  <c r="E2124" i="1" s="1"/>
  <c r="E2125" i="1" a="1"/>
  <c r="E2125" i="1" s="1"/>
  <c r="E2126" i="1" a="1"/>
  <c r="E2126" i="1" s="1"/>
  <c r="E2127" i="1" a="1"/>
  <c r="E2127" i="1" s="1"/>
  <c r="E2128" i="1" a="1"/>
  <c r="E2128" i="1" s="1"/>
  <c r="E2129" i="1" a="1"/>
  <c r="E2129" i="1" s="1"/>
  <c r="E2130" i="1" a="1"/>
  <c r="E2130" i="1" s="1"/>
  <c r="E2131" i="1" a="1"/>
  <c r="E2131" i="1" s="1"/>
  <c r="E2132" i="1" a="1"/>
  <c r="E2132" i="1" s="1"/>
  <c r="E2133" i="1" a="1"/>
  <c r="E2133" i="1" s="1"/>
  <c r="E2134" i="1" a="1"/>
  <c r="E2134" i="1" s="1"/>
  <c r="E2135" i="1" a="1"/>
  <c r="E2135" i="1" s="1"/>
  <c r="E2136" i="1" a="1"/>
  <c r="E2136" i="1" s="1"/>
  <c r="E2137" i="1" a="1"/>
  <c r="E2137" i="1" s="1"/>
  <c r="E2138" i="1" a="1"/>
  <c r="E2138" i="1" s="1"/>
  <c r="E2139" i="1" a="1"/>
  <c r="E2139" i="1" s="1"/>
  <c r="E2140" i="1" a="1"/>
  <c r="E2140" i="1" s="1"/>
  <c r="E2141" i="1" a="1"/>
  <c r="E2141" i="1" s="1"/>
  <c r="E2142" i="1" a="1"/>
  <c r="E2142" i="1" s="1"/>
  <c r="E2143" i="1" a="1"/>
  <c r="E2143" i="1" s="1"/>
  <c r="E2144" i="1" a="1"/>
  <c r="E2144" i="1" s="1"/>
  <c r="E2145" i="1" a="1"/>
  <c r="E2145" i="1" s="1"/>
  <c r="E2146" i="1" a="1"/>
  <c r="E2146" i="1" s="1"/>
  <c r="E2147" i="1" a="1"/>
  <c r="E2147" i="1" s="1"/>
  <c r="E2148" i="1" a="1"/>
  <c r="E2148" i="1" s="1"/>
  <c r="E2149" i="1" a="1"/>
  <c r="E2149" i="1" s="1"/>
  <c r="E2150" i="1" a="1"/>
  <c r="E2150" i="1" s="1"/>
  <c r="E2151" i="1" a="1"/>
  <c r="E2151" i="1" s="1"/>
  <c r="E2152" i="1" a="1"/>
  <c r="E2152" i="1" s="1"/>
  <c r="E2153" i="1" a="1"/>
  <c r="E2153" i="1" s="1"/>
  <c r="E2154" i="1" a="1"/>
  <c r="E2154" i="1" s="1"/>
  <c r="E2155" i="1" a="1"/>
  <c r="E2155" i="1" s="1"/>
  <c r="E2156" i="1" a="1"/>
  <c r="E2156" i="1" s="1"/>
  <c r="E2157" i="1" a="1"/>
  <c r="E2157" i="1" s="1"/>
  <c r="E2158" i="1" a="1"/>
  <c r="E2158" i="1" s="1"/>
  <c r="E2159" i="1" a="1"/>
  <c r="E2159" i="1" s="1"/>
  <c r="E2160" i="1" a="1"/>
  <c r="E2160" i="1" s="1"/>
  <c r="E2161" i="1" a="1"/>
  <c r="E2161" i="1" s="1"/>
  <c r="E2162" i="1" a="1"/>
  <c r="E2162" i="1" s="1"/>
  <c r="E2163" i="1" a="1"/>
  <c r="E2163" i="1" s="1"/>
  <c r="E2164" i="1" a="1"/>
  <c r="E2164" i="1" s="1"/>
  <c r="E2165" i="1" a="1"/>
  <c r="E2165" i="1" s="1"/>
  <c r="E2166" i="1" a="1"/>
  <c r="E2166" i="1" s="1"/>
  <c r="E2167" i="1" a="1"/>
  <c r="E2167" i="1" s="1"/>
  <c r="E2168" i="1" a="1"/>
  <c r="E2168" i="1" s="1"/>
  <c r="E2169" i="1" a="1"/>
  <c r="E2169" i="1" s="1"/>
  <c r="E2170" i="1" a="1"/>
  <c r="E2170" i="1" s="1"/>
  <c r="E2171" i="1" a="1"/>
  <c r="E2171" i="1" s="1"/>
  <c r="E2172" i="1" a="1"/>
  <c r="E2172" i="1" s="1"/>
  <c r="E2173" i="1" a="1"/>
  <c r="E2173" i="1" s="1"/>
  <c r="E2174" i="1" a="1"/>
  <c r="E2174" i="1" s="1"/>
  <c r="E2175" i="1" a="1"/>
  <c r="E2175" i="1" s="1"/>
  <c r="E2176" i="1" a="1"/>
  <c r="E2176" i="1" s="1"/>
  <c r="E2177" i="1" a="1"/>
  <c r="E2177" i="1" s="1"/>
  <c r="E2178" i="1" a="1"/>
  <c r="E2178" i="1" s="1"/>
  <c r="E2179" i="1" a="1"/>
  <c r="E2179" i="1" s="1"/>
  <c r="E2180" i="1" a="1"/>
  <c r="E2180" i="1" s="1"/>
  <c r="E2181" i="1" a="1"/>
  <c r="E2181" i="1" s="1"/>
  <c r="E2182" i="1" a="1"/>
  <c r="E2182" i="1" s="1"/>
  <c r="E2183" i="1" a="1"/>
  <c r="E2183" i="1" s="1"/>
  <c r="E2184" i="1" a="1"/>
  <c r="E2184" i="1" s="1"/>
  <c r="E2185" i="1" a="1"/>
  <c r="E2185" i="1" s="1"/>
  <c r="E2186" i="1" a="1"/>
  <c r="E2186" i="1" s="1"/>
  <c r="E2187" i="1" a="1"/>
  <c r="E2187" i="1" s="1"/>
  <c r="E2188" i="1" a="1"/>
  <c r="E2188" i="1" s="1"/>
  <c r="E2189" i="1" a="1"/>
  <c r="E2189" i="1" s="1"/>
  <c r="E2190" i="1" a="1"/>
  <c r="E2190" i="1" s="1"/>
  <c r="E2191" i="1" a="1"/>
  <c r="E2191" i="1" s="1"/>
  <c r="E2192" i="1" a="1"/>
  <c r="E2192" i="1" s="1"/>
  <c r="E2193" i="1" a="1"/>
  <c r="E2193" i="1" s="1"/>
  <c r="E2194" i="1" a="1"/>
  <c r="E2194" i="1" s="1"/>
  <c r="E2195" i="1" a="1"/>
  <c r="E2195" i="1" s="1"/>
  <c r="E2196" i="1" a="1"/>
  <c r="E2196" i="1" s="1"/>
  <c r="E2197" i="1" a="1"/>
  <c r="E2197" i="1" s="1"/>
  <c r="E2198" i="1" a="1"/>
  <c r="E2198" i="1" s="1"/>
  <c r="E2199" i="1" a="1"/>
  <c r="E2199" i="1" s="1"/>
  <c r="E2200" i="1" a="1"/>
  <c r="E2200" i="1" s="1"/>
  <c r="E2201" i="1" a="1"/>
  <c r="E2201" i="1" s="1"/>
  <c r="E2202" i="1" a="1"/>
  <c r="E2202" i="1" s="1"/>
  <c r="E2203" i="1" a="1"/>
  <c r="E2203" i="1" s="1"/>
  <c r="E2204" i="1" a="1"/>
  <c r="E2204" i="1" s="1"/>
  <c r="E2205" i="1" a="1"/>
  <c r="E2205" i="1" s="1"/>
  <c r="E2206" i="1" a="1"/>
  <c r="E2206" i="1" s="1"/>
  <c r="E2207" i="1" a="1"/>
  <c r="E2207" i="1" s="1"/>
  <c r="E2208" i="1" a="1"/>
  <c r="E2208" i="1" s="1"/>
  <c r="E2209" i="1" a="1"/>
  <c r="E2209" i="1" s="1"/>
  <c r="E2210" i="1" a="1"/>
  <c r="E2210" i="1" s="1"/>
  <c r="E2211" i="1" a="1"/>
  <c r="E2211" i="1" s="1"/>
  <c r="E2212" i="1" a="1"/>
  <c r="E2212" i="1" s="1"/>
  <c r="E2213" i="1" a="1"/>
  <c r="E2213" i="1" s="1"/>
  <c r="E2214" i="1" a="1"/>
  <c r="E2214" i="1" s="1"/>
  <c r="E2215" i="1" a="1"/>
  <c r="E2215" i="1" s="1"/>
  <c r="E2216" i="1" a="1"/>
  <c r="E2216" i="1" s="1"/>
  <c r="E2217" i="1" a="1"/>
  <c r="E2217" i="1" s="1"/>
  <c r="E2218" i="1" a="1"/>
  <c r="E2218" i="1" s="1"/>
  <c r="E2219" i="1" a="1"/>
  <c r="E2219" i="1" s="1"/>
  <c r="E2220" i="1" a="1"/>
  <c r="E2220" i="1" s="1"/>
  <c r="E2221" i="1" a="1"/>
  <c r="E2221" i="1" s="1"/>
  <c r="E2222" i="1" a="1"/>
  <c r="E2222" i="1" s="1"/>
  <c r="E2223" i="1" a="1"/>
  <c r="E2223" i="1" s="1"/>
  <c r="E2224" i="1" a="1"/>
  <c r="E2224" i="1" s="1"/>
  <c r="E2225" i="1" a="1"/>
  <c r="E2225" i="1" s="1"/>
  <c r="E2226" i="1" a="1"/>
  <c r="E2226" i="1" s="1"/>
  <c r="E2227" i="1" a="1"/>
  <c r="E2227" i="1" s="1"/>
  <c r="E2228" i="1" a="1"/>
  <c r="E2228" i="1" s="1"/>
  <c r="E2229" i="1" a="1"/>
  <c r="E2229" i="1" s="1"/>
  <c r="E2230" i="1" a="1"/>
  <c r="E2230" i="1" s="1"/>
  <c r="E2231" i="1" a="1"/>
  <c r="E2231" i="1" s="1"/>
  <c r="E2232" i="1" a="1"/>
  <c r="E2232" i="1" s="1"/>
  <c r="E2233" i="1" a="1"/>
  <c r="E2233" i="1" s="1"/>
  <c r="E2234" i="1" a="1"/>
  <c r="E2234" i="1" s="1"/>
  <c r="E2235" i="1" a="1"/>
  <c r="E2235" i="1" s="1"/>
  <c r="E2236" i="1" a="1"/>
  <c r="E2236" i="1" s="1"/>
  <c r="E2237" i="1" a="1"/>
  <c r="E2237" i="1" s="1"/>
  <c r="E2238" i="1" a="1"/>
  <c r="E2238" i="1" s="1"/>
  <c r="E2239" i="1" a="1"/>
  <c r="E2239" i="1" s="1"/>
  <c r="E2240" i="1" a="1"/>
  <c r="E2240" i="1" s="1"/>
  <c r="E2241" i="1" a="1"/>
  <c r="E2241" i="1" s="1"/>
  <c r="E2242" i="1" a="1"/>
  <c r="E2242" i="1" s="1"/>
  <c r="E2243" i="1" a="1"/>
  <c r="E2243" i="1" s="1"/>
  <c r="E2244" i="1" a="1"/>
  <c r="E2244" i="1" s="1"/>
  <c r="E2245" i="1" a="1"/>
  <c r="E2245" i="1" s="1"/>
  <c r="E2246" i="1" a="1"/>
  <c r="E2246" i="1" s="1"/>
  <c r="E2247" i="1" a="1"/>
  <c r="E2247" i="1" s="1"/>
  <c r="E2248" i="1" a="1"/>
  <c r="E2248" i="1" s="1"/>
  <c r="E2249" i="1" a="1"/>
  <c r="E2249" i="1" s="1"/>
  <c r="E2250" i="1" a="1"/>
  <c r="E2250" i="1" s="1"/>
  <c r="E2251" i="1" a="1"/>
  <c r="E2251" i="1" s="1"/>
  <c r="E2252" i="1" a="1"/>
  <c r="E2252" i="1" s="1"/>
  <c r="E2253" i="1" a="1"/>
  <c r="E2253" i="1" s="1"/>
  <c r="E2254" i="1" a="1"/>
  <c r="E2254" i="1" s="1"/>
  <c r="E2255" i="1" a="1"/>
  <c r="E2255" i="1" s="1"/>
  <c r="E2256" i="1" a="1"/>
  <c r="E2256" i="1" s="1"/>
  <c r="E2257" i="1" a="1"/>
  <c r="E2257" i="1" s="1"/>
  <c r="E2258" i="1" a="1"/>
  <c r="E2258" i="1" s="1"/>
  <c r="E2259" i="1" a="1"/>
  <c r="E2259" i="1" s="1"/>
  <c r="E2260" i="1" a="1"/>
  <c r="E2260" i="1" s="1"/>
  <c r="E2261" i="1" a="1"/>
  <c r="E2261" i="1" s="1"/>
  <c r="E2262" i="1" a="1"/>
  <c r="E2262" i="1" s="1"/>
  <c r="E2263" i="1" a="1"/>
  <c r="E2263" i="1" s="1"/>
  <c r="E2264" i="1" a="1"/>
  <c r="E2264" i="1" s="1"/>
  <c r="E2265" i="1" a="1"/>
  <c r="E2265" i="1" s="1"/>
  <c r="E2266" i="1" a="1"/>
  <c r="E2266" i="1" s="1"/>
  <c r="E2267" i="1" a="1"/>
  <c r="E2267" i="1" s="1"/>
  <c r="E2268" i="1" a="1"/>
  <c r="E2268" i="1" s="1"/>
  <c r="E2269" i="1" a="1"/>
  <c r="E2269" i="1" s="1"/>
  <c r="E2270" i="1" a="1"/>
  <c r="E2270" i="1" s="1"/>
  <c r="E2271" i="1" a="1"/>
  <c r="E2271" i="1" s="1"/>
  <c r="E2272" i="1" a="1"/>
  <c r="E2272" i="1" s="1"/>
  <c r="E2273" i="1" a="1"/>
  <c r="E2273" i="1" s="1"/>
  <c r="E2274" i="1" a="1"/>
  <c r="E2274" i="1" s="1"/>
  <c r="E2275" i="1" a="1"/>
  <c r="E2275" i="1" s="1"/>
  <c r="E2276" i="1" a="1"/>
  <c r="E2276" i="1" s="1"/>
  <c r="E2277" i="1" a="1"/>
  <c r="E2277" i="1" s="1"/>
  <c r="E2278" i="1" a="1"/>
  <c r="E2278" i="1" s="1"/>
  <c r="E2279" i="1" a="1"/>
  <c r="E2279" i="1" s="1"/>
  <c r="E2280" i="1" a="1"/>
  <c r="E2280" i="1" s="1"/>
  <c r="E2281" i="1" a="1"/>
  <c r="E2281" i="1" s="1"/>
  <c r="E2282" i="1" a="1"/>
  <c r="E2282" i="1" s="1"/>
  <c r="E2283" i="1" a="1"/>
  <c r="E2283" i="1" s="1"/>
  <c r="E2284" i="1" a="1"/>
  <c r="E2284" i="1" s="1"/>
  <c r="E2285" i="1" a="1"/>
  <c r="E2285" i="1" s="1"/>
  <c r="E2286" i="1" a="1"/>
  <c r="E2286" i="1" s="1"/>
  <c r="E2287" i="1" a="1"/>
  <c r="E2287" i="1" s="1"/>
  <c r="E2288" i="1" a="1"/>
  <c r="E2288" i="1" s="1"/>
  <c r="E2289" i="1" a="1"/>
  <c r="E2289" i="1" s="1"/>
  <c r="E2290" i="1" a="1"/>
  <c r="E2290" i="1" s="1"/>
  <c r="E2291" i="1" a="1"/>
  <c r="E2291" i="1" s="1"/>
  <c r="E2292" i="1" a="1"/>
  <c r="E2292" i="1" s="1"/>
  <c r="E2293" i="1" a="1"/>
  <c r="E2293" i="1" s="1"/>
  <c r="E2294" i="1" a="1"/>
  <c r="E2294" i="1" s="1"/>
  <c r="E2295" i="1" a="1"/>
  <c r="E2295" i="1" s="1"/>
  <c r="E2296" i="1" a="1"/>
  <c r="E2296" i="1" s="1"/>
  <c r="E2297" i="1" a="1"/>
  <c r="E2297" i="1" s="1"/>
  <c r="E2298" i="1" a="1"/>
  <c r="E2298" i="1" s="1"/>
  <c r="E2299" i="1" a="1"/>
  <c r="E2299" i="1" s="1"/>
  <c r="E2300" i="1" a="1"/>
  <c r="E2300" i="1" s="1"/>
  <c r="E2301" i="1" a="1"/>
  <c r="E2301" i="1" s="1"/>
  <c r="E2302" i="1" a="1"/>
  <c r="E2302" i="1" s="1"/>
  <c r="E2303" i="1" a="1"/>
  <c r="E2303" i="1" s="1"/>
  <c r="E2304" i="1" a="1"/>
  <c r="E2304" i="1" s="1"/>
  <c r="E2305" i="1" a="1"/>
  <c r="E2305" i="1" s="1"/>
  <c r="E2306" i="1" a="1"/>
  <c r="E2306" i="1" s="1"/>
  <c r="E2307" i="1" a="1"/>
  <c r="E2307" i="1" s="1"/>
  <c r="E2308" i="1" a="1"/>
  <c r="E2308" i="1" s="1"/>
  <c r="E2309" i="1" a="1"/>
  <c r="E2309" i="1" s="1"/>
  <c r="E2310" i="1" a="1"/>
  <c r="E2310" i="1" s="1"/>
  <c r="E2311" i="1" a="1"/>
  <c r="E2311" i="1" s="1"/>
  <c r="E2312" i="1" a="1"/>
  <c r="E2312" i="1" s="1"/>
  <c r="E2313" i="1" a="1"/>
  <c r="E2313" i="1" s="1"/>
  <c r="E2314" i="1" a="1"/>
  <c r="E2314" i="1" s="1"/>
  <c r="E2315" i="1" a="1"/>
  <c r="E2315" i="1" s="1"/>
  <c r="E2316" i="1" a="1"/>
  <c r="E2316" i="1" s="1"/>
  <c r="E2317" i="1" a="1"/>
  <c r="E2317" i="1" s="1"/>
  <c r="E2318" i="1" a="1"/>
  <c r="E2318" i="1" s="1"/>
  <c r="E2319" i="1" a="1"/>
  <c r="E2319" i="1" s="1"/>
  <c r="E2320" i="1" a="1"/>
  <c r="E2320" i="1" s="1"/>
  <c r="E2321" i="1" a="1"/>
  <c r="E2321" i="1" s="1"/>
  <c r="E2322" i="1" a="1"/>
  <c r="E2322" i="1" s="1"/>
  <c r="E2323" i="1" a="1"/>
  <c r="E2323" i="1" s="1"/>
  <c r="E2324" i="1" a="1"/>
  <c r="E2324" i="1" s="1"/>
  <c r="E2325" i="1" a="1"/>
  <c r="E2325" i="1" s="1"/>
  <c r="E2326" i="1" a="1"/>
  <c r="E2326" i="1" s="1"/>
  <c r="E2327" i="1" a="1"/>
  <c r="E2327" i="1" s="1"/>
  <c r="E2328" i="1" a="1"/>
  <c r="E2328" i="1" s="1"/>
  <c r="E2329" i="1" a="1"/>
  <c r="E2329" i="1" s="1"/>
  <c r="E2330" i="1" a="1"/>
  <c r="E2330" i="1" s="1"/>
  <c r="E2331" i="1" a="1"/>
  <c r="E2331" i="1" s="1"/>
  <c r="E2332" i="1" a="1"/>
  <c r="E2332" i="1" s="1"/>
  <c r="E2333" i="1" a="1"/>
  <c r="E2333" i="1" s="1"/>
  <c r="E2334" i="1" a="1"/>
  <c r="E2334" i="1" s="1"/>
  <c r="E2335" i="1" a="1"/>
  <c r="E2335" i="1" s="1"/>
  <c r="E2336" i="1" a="1"/>
  <c r="E2336" i="1" s="1"/>
  <c r="E2337" i="1" a="1"/>
  <c r="E2337" i="1" s="1"/>
  <c r="E2338" i="1" a="1"/>
  <c r="E2338" i="1" s="1"/>
  <c r="E2339" i="1" a="1"/>
  <c r="E2339" i="1" s="1"/>
  <c r="E2340" i="1" a="1"/>
  <c r="E2340" i="1" s="1"/>
  <c r="E2341" i="1" a="1"/>
  <c r="E2341" i="1" s="1"/>
  <c r="E2342" i="1" a="1"/>
  <c r="E2342" i="1" s="1"/>
  <c r="E2343" i="1" a="1"/>
  <c r="E2343" i="1" s="1"/>
  <c r="E2344" i="1" a="1"/>
  <c r="E2344" i="1" s="1"/>
  <c r="E2345" i="1" a="1"/>
  <c r="E2345" i="1" s="1"/>
  <c r="E2346" i="1" a="1"/>
  <c r="E2346" i="1" s="1"/>
  <c r="E2347" i="1" a="1"/>
  <c r="E2347" i="1" s="1"/>
  <c r="E2348" i="1" a="1"/>
  <c r="E2348" i="1" s="1"/>
  <c r="E2349" i="1" a="1"/>
  <c r="E2349" i="1" s="1"/>
  <c r="E2350" i="1" a="1"/>
  <c r="E2350" i="1" s="1"/>
  <c r="E2351" i="1" a="1"/>
  <c r="E2351" i="1" s="1"/>
  <c r="E2352" i="1" a="1"/>
  <c r="E2352" i="1" s="1"/>
  <c r="E2353" i="1" a="1"/>
  <c r="E2353" i="1" s="1"/>
  <c r="E2354" i="1" a="1"/>
  <c r="E2354" i="1" s="1"/>
  <c r="E2355" i="1" a="1"/>
  <c r="E2355" i="1" s="1"/>
  <c r="E2356" i="1" a="1"/>
  <c r="E2356" i="1" s="1"/>
  <c r="E2357" i="1" a="1"/>
  <c r="E2357" i="1" s="1"/>
  <c r="E2358" i="1" a="1"/>
  <c r="E2358" i="1" s="1"/>
  <c r="E2359" i="1" a="1"/>
  <c r="E2359" i="1" s="1"/>
  <c r="E2360" i="1" a="1"/>
  <c r="E2360" i="1" s="1"/>
  <c r="E2361" i="1" a="1"/>
  <c r="E2361" i="1" s="1"/>
  <c r="E2362" i="1" a="1"/>
  <c r="E2362" i="1" s="1"/>
  <c r="E2363" i="1" a="1"/>
  <c r="E2363" i="1" s="1"/>
  <c r="E2364" i="1" a="1"/>
  <c r="E2364" i="1" s="1"/>
  <c r="E2365" i="1" a="1"/>
  <c r="E2365" i="1" s="1"/>
  <c r="E2366" i="1" a="1"/>
  <c r="E2366" i="1" s="1"/>
  <c r="E2367" i="1" a="1"/>
  <c r="E2367" i="1" s="1"/>
  <c r="E2368" i="1" a="1"/>
  <c r="E2368" i="1" s="1"/>
  <c r="E2369" i="1" a="1"/>
  <c r="E2369" i="1" s="1"/>
  <c r="E2370" i="1" a="1"/>
  <c r="E2370" i="1" s="1"/>
  <c r="E2371" i="1" a="1"/>
  <c r="E2371" i="1" s="1"/>
  <c r="E2372" i="1" a="1"/>
  <c r="E2372" i="1" s="1"/>
  <c r="E2373" i="1" a="1"/>
  <c r="E2373" i="1" s="1"/>
  <c r="E2374" i="1" a="1"/>
  <c r="E2374" i="1" s="1"/>
  <c r="E2375" i="1" a="1"/>
  <c r="E2375" i="1" s="1"/>
  <c r="E2376" i="1" a="1"/>
  <c r="E2376" i="1" s="1"/>
  <c r="E2377" i="1" a="1"/>
  <c r="E2377" i="1" s="1"/>
  <c r="E2378" i="1" a="1"/>
  <c r="E2378" i="1" s="1"/>
  <c r="E2379" i="1" a="1"/>
  <c r="E2379" i="1" s="1"/>
  <c r="E2380" i="1" a="1"/>
  <c r="E2380" i="1" s="1"/>
  <c r="E2381" i="1" a="1"/>
  <c r="E2381" i="1" s="1"/>
  <c r="E2382" i="1" a="1"/>
  <c r="E2382" i="1" s="1"/>
  <c r="E2383" i="1" a="1"/>
  <c r="E2383" i="1" s="1"/>
  <c r="E2384" i="1" a="1"/>
  <c r="E2384" i="1" s="1"/>
  <c r="E2385" i="1" a="1"/>
  <c r="E2385" i="1" s="1"/>
  <c r="E2386" i="1" a="1"/>
  <c r="E2386" i="1" s="1"/>
  <c r="E2387" i="1" a="1"/>
  <c r="E2387" i="1" s="1"/>
  <c r="E2388" i="1" a="1"/>
  <c r="E2388" i="1" s="1"/>
  <c r="E2389" i="1" a="1"/>
  <c r="E2389" i="1" s="1"/>
  <c r="E2390" i="1" a="1"/>
  <c r="E2390" i="1" s="1"/>
  <c r="E2391" i="1" a="1"/>
  <c r="E2391" i="1" s="1"/>
  <c r="E2392" i="1" a="1"/>
  <c r="E2392" i="1" s="1"/>
  <c r="E2393" i="1" a="1"/>
  <c r="E2393" i="1" s="1"/>
  <c r="E2394" i="1" a="1"/>
  <c r="E2394" i="1" s="1"/>
  <c r="E2395" i="1" a="1"/>
  <c r="E2395" i="1" s="1"/>
  <c r="E2396" i="1" a="1"/>
  <c r="E2396" i="1" s="1"/>
  <c r="E2397" i="1" a="1"/>
  <c r="E2397" i="1" s="1"/>
  <c r="E2398" i="1" a="1"/>
  <c r="E2398" i="1" s="1"/>
  <c r="E2399" i="1" a="1"/>
  <c r="E2399" i="1" s="1"/>
  <c r="E2400" i="1" a="1"/>
  <c r="E2400" i="1" s="1"/>
  <c r="E2401" i="1" a="1"/>
  <c r="E2401" i="1" s="1"/>
  <c r="E2402" i="1" a="1"/>
  <c r="E2402" i="1" s="1"/>
  <c r="E2403" i="1" a="1"/>
  <c r="E2403" i="1" s="1"/>
  <c r="E2404" i="1" a="1"/>
  <c r="E2404" i="1" s="1"/>
  <c r="E2405" i="1" a="1"/>
  <c r="E2405" i="1" s="1"/>
  <c r="E2406" i="1" a="1"/>
  <c r="E2406" i="1" s="1"/>
  <c r="E2407" i="1" a="1"/>
  <c r="E2407" i="1" s="1"/>
  <c r="E2408" i="1" a="1"/>
  <c r="E2408" i="1" s="1"/>
  <c r="E2409" i="1" a="1"/>
  <c r="E2409" i="1" s="1"/>
  <c r="E2410" i="1" a="1"/>
  <c r="E2410" i="1" s="1"/>
  <c r="E2411" i="1" a="1"/>
  <c r="E2411" i="1" s="1"/>
  <c r="E2412" i="1" a="1"/>
  <c r="E2412" i="1" s="1"/>
  <c r="E2413" i="1" a="1"/>
  <c r="E2413" i="1" s="1"/>
  <c r="E2414" i="1" a="1"/>
  <c r="E2414" i="1" s="1"/>
  <c r="E2415" i="1" a="1"/>
  <c r="E2415" i="1" s="1"/>
  <c r="E2416" i="1" a="1"/>
  <c r="E2416" i="1" s="1"/>
  <c r="E2417" i="1" a="1"/>
  <c r="E2417" i="1" s="1"/>
  <c r="E2418" i="1" a="1"/>
  <c r="E2418" i="1" s="1"/>
  <c r="E2419" i="1" a="1"/>
  <c r="E2419" i="1" s="1"/>
  <c r="E2420" i="1" a="1"/>
  <c r="E2420" i="1" s="1"/>
  <c r="E2421" i="1" a="1"/>
  <c r="E2421" i="1" s="1"/>
  <c r="E2422" i="1" a="1"/>
  <c r="E2422" i="1" s="1"/>
  <c r="E2423" i="1" a="1"/>
  <c r="E2423" i="1" s="1"/>
  <c r="E2424" i="1" a="1"/>
  <c r="E2424" i="1" s="1"/>
  <c r="E2425" i="1" a="1"/>
  <c r="E2425" i="1" s="1"/>
  <c r="E2426" i="1" a="1"/>
  <c r="E2426" i="1" s="1"/>
  <c r="E2427" i="1" a="1"/>
  <c r="E2427" i="1" s="1"/>
  <c r="E2428" i="1" a="1"/>
  <c r="E2428" i="1" s="1"/>
  <c r="E2429" i="1" a="1"/>
  <c r="E2429" i="1" s="1"/>
  <c r="E2430" i="1" a="1"/>
  <c r="E2430" i="1" s="1"/>
  <c r="E2431" i="1" a="1"/>
  <c r="E2431" i="1" s="1"/>
  <c r="E2432" i="1" a="1"/>
  <c r="E2432" i="1" s="1"/>
  <c r="E2433" i="1" a="1"/>
  <c r="E2433" i="1" s="1"/>
  <c r="E2434" i="1" a="1"/>
  <c r="E2434" i="1" s="1"/>
  <c r="E2435" i="1" a="1"/>
  <c r="E2435" i="1" s="1"/>
  <c r="E2436" i="1" a="1"/>
  <c r="E2436" i="1" s="1"/>
  <c r="E2437" i="1" a="1"/>
  <c r="E2437" i="1" s="1"/>
  <c r="E2438" i="1" a="1"/>
  <c r="E2438" i="1" s="1"/>
  <c r="E2439" i="1" a="1"/>
  <c r="E2439" i="1" s="1"/>
  <c r="E2440" i="1" a="1"/>
  <c r="E2440" i="1" s="1"/>
  <c r="E2441" i="1" a="1"/>
  <c r="E2441" i="1" s="1"/>
  <c r="E2442" i="1" a="1"/>
  <c r="E2442" i="1" s="1"/>
  <c r="E2443" i="1" a="1"/>
  <c r="E2443" i="1" s="1"/>
  <c r="E2444" i="1" a="1"/>
  <c r="E2444" i="1" s="1"/>
  <c r="E2445" i="1" a="1"/>
  <c r="E2445" i="1" s="1"/>
  <c r="E2446" i="1" a="1"/>
  <c r="E2446" i="1" s="1"/>
  <c r="E2447" i="1" a="1"/>
  <c r="E2447" i="1" s="1"/>
  <c r="E2448" i="1" a="1"/>
  <c r="E2448" i="1" s="1"/>
  <c r="E2449" i="1" a="1"/>
  <c r="E2449" i="1" s="1"/>
  <c r="E2450" i="1" a="1"/>
  <c r="E2450" i="1" s="1"/>
  <c r="E2451" i="1" a="1"/>
  <c r="E2451" i="1" s="1"/>
  <c r="E2452" i="1" a="1"/>
  <c r="E2452" i="1" s="1"/>
  <c r="E2453" i="1" a="1"/>
  <c r="E2453" i="1" s="1"/>
  <c r="E2454" i="1" a="1"/>
  <c r="E2454" i="1" s="1"/>
  <c r="E2455" i="1" a="1"/>
  <c r="E2455" i="1" s="1"/>
  <c r="E2456" i="1" a="1"/>
  <c r="E2456" i="1" s="1"/>
  <c r="E2457" i="1" a="1"/>
  <c r="E2457" i="1" s="1"/>
  <c r="E2458" i="1" a="1"/>
  <c r="E2458" i="1" s="1"/>
  <c r="E2459" i="1" a="1"/>
  <c r="E2459" i="1" s="1"/>
  <c r="E2460" i="1" a="1"/>
  <c r="E2460" i="1" s="1"/>
  <c r="E2461" i="1" a="1"/>
  <c r="E2461" i="1" s="1"/>
  <c r="E2462" i="1" a="1"/>
  <c r="E2462" i="1" s="1"/>
  <c r="E2463" i="1" a="1"/>
  <c r="E2463" i="1" s="1"/>
  <c r="E2464" i="1" a="1"/>
  <c r="E2464" i="1" s="1"/>
  <c r="E2465" i="1" a="1"/>
  <c r="E2465" i="1" s="1"/>
  <c r="E2466" i="1" a="1"/>
  <c r="E2466" i="1" s="1"/>
  <c r="E2467" i="1" a="1"/>
  <c r="E2467" i="1" s="1"/>
  <c r="E2468" i="1" a="1"/>
  <c r="E2468" i="1" s="1"/>
  <c r="E2469" i="1" a="1"/>
  <c r="E2469" i="1" s="1"/>
  <c r="E2470" i="1" a="1"/>
  <c r="E2470" i="1" s="1"/>
  <c r="E2471" i="1" a="1"/>
  <c r="E2471" i="1" s="1"/>
  <c r="E2472" i="1" a="1"/>
  <c r="E2472" i="1" s="1"/>
  <c r="E2473" i="1" a="1"/>
  <c r="E2473" i="1" s="1"/>
  <c r="E2474" i="1" a="1"/>
  <c r="E2474" i="1" s="1"/>
  <c r="E2475" i="1" a="1"/>
  <c r="E2475" i="1" s="1"/>
  <c r="E2476" i="1" a="1"/>
  <c r="E2476" i="1" s="1"/>
  <c r="E2477" i="1" a="1"/>
  <c r="E2477" i="1" s="1"/>
  <c r="E2478" i="1" a="1"/>
  <c r="E2478" i="1" s="1"/>
  <c r="E2479" i="1" a="1"/>
  <c r="E2479" i="1" s="1"/>
  <c r="E2480" i="1" a="1"/>
  <c r="E2480" i="1" s="1"/>
  <c r="E2481" i="1" a="1"/>
  <c r="E2481" i="1" s="1"/>
  <c r="E2482" i="1" a="1"/>
  <c r="E2482" i="1" s="1"/>
  <c r="E2483" i="1" a="1"/>
  <c r="E2483" i="1" s="1"/>
  <c r="E2484" i="1" a="1"/>
  <c r="E2484" i="1" s="1"/>
  <c r="E2485" i="1" a="1"/>
  <c r="E2485" i="1" s="1"/>
  <c r="E2486" i="1" a="1"/>
  <c r="E2486" i="1" s="1"/>
  <c r="E2487" i="1" a="1"/>
  <c r="E2487" i="1" s="1"/>
  <c r="E2488" i="1" a="1"/>
  <c r="E2488" i="1" s="1"/>
  <c r="E2489" i="1" a="1"/>
  <c r="E2489" i="1" s="1"/>
  <c r="E2490" i="1" a="1"/>
  <c r="E2490" i="1" s="1"/>
  <c r="E2491" i="1" a="1"/>
  <c r="E2491" i="1" s="1"/>
  <c r="E2492" i="1" a="1"/>
  <c r="E2492" i="1" s="1"/>
  <c r="E2493" i="1" a="1"/>
  <c r="E2493" i="1" s="1"/>
  <c r="E2494" i="1" a="1"/>
  <c r="E2494" i="1" s="1"/>
  <c r="E2495" i="1" a="1"/>
  <c r="E2495" i="1" s="1"/>
  <c r="E2496" i="1" a="1"/>
  <c r="E2496" i="1" s="1"/>
  <c r="E2497" i="1" a="1"/>
  <c r="E2497" i="1" s="1"/>
  <c r="E2498" i="1" a="1"/>
  <c r="E2498" i="1" s="1"/>
  <c r="E2499" i="1" a="1"/>
  <c r="E2499" i="1" s="1"/>
  <c r="E2500" i="1" a="1"/>
  <c r="E2500" i="1" s="1"/>
  <c r="E2501" i="1" a="1"/>
  <c r="E2501" i="1" s="1"/>
  <c r="E2502" i="1" a="1"/>
  <c r="E2502" i="1" s="1"/>
  <c r="E2503" i="1" a="1"/>
  <c r="E2503" i="1" s="1"/>
  <c r="E2504" i="1" a="1"/>
  <c r="E2504" i="1" s="1"/>
  <c r="E2505" i="1" a="1"/>
  <c r="E2505" i="1" s="1"/>
  <c r="E2506" i="1" a="1"/>
  <c r="E2506" i="1" s="1"/>
  <c r="E2507" i="1" a="1"/>
  <c r="E2507" i="1" s="1"/>
  <c r="E2508" i="1" a="1"/>
  <c r="E2508" i="1" s="1"/>
  <c r="E2509" i="1" a="1"/>
  <c r="E2509" i="1" s="1"/>
  <c r="E2510" i="1" a="1"/>
  <c r="E2510" i="1" s="1"/>
  <c r="E2511" i="1" a="1"/>
  <c r="E2511" i="1" s="1"/>
  <c r="E2512" i="1" a="1"/>
  <c r="E2512" i="1" s="1"/>
  <c r="E2513" i="1" a="1"/>
  <c r="E2513" i="1" s="1"/>
  <c r="E2514" i="1" a="1"/>
  <c r="E2514" i="1" s="1"/>
  <c r="E2515" i="1" a="1"/>
  <c r="E2515" i="1" s="1"/>
  <c r="E2516" i="1" a="1"/>
  <c r="E2516" i="1" s="1"/>
  <c r="E2517" i="1" a="1"/>
  <c r="E2517" i="1" s="1"/>
  <c r="E2518" i="1" a="1"/>
  <c r="E2518" i="1" s="1"/>
  <c r="E2519" i="1" a="1"/>
  <c r="E2519" i="1" s="1"/>
  <c r="E2520" i="1" a="1"/>
  <c r="E2520" i="1" s="1"/>
  <c r="E2521" i="1" a="1"/>
  <c r="E2521" i="1" s="1"/>
  <c r="E2522" i="1" a="1"/>
  <c r="E2522" i="1" s="1"/>
  <c r="E2523" i="1" a="1"/>
  <c r="E2523" i="1" s="1"/>
  <c r="E2524" i="1" a="1"/>
  <c r="E2524" i="1" s="1"/>
  <c r="E2525" i="1" a="1"/>
  <c r="E2525" i="1" s="1"/>
  <c r="E2526" i="1" a="1"/>
  <c r="E2526" i="1" s="1"/>
  <c r="E2527" i="1" a="1"/>
  <c r="E2527" i="1" s="1"/>
  <c r="E2528" i="1" a="1"/>
  <c r="E2528" i="1" s="1"/>
  <c r="E2529" i="1" a="1"/>
  <c r="E2529" i="1" s="1"/>
  <c r="E2530" i="1" a="1"/>
  <c r="E2530" i="1" s="1"/>
  <c r="E2531" i="1" a="1"/>
  <c r="E2531" i="1" s="1"/>
  <c r="E2532" i="1" a="1"/>
  <c r="E2532" i="1" s="1"/>
  <c r="E2533" i="1" a="1"/>
  <c r="E2533" i="1" s="1"/>
  <c r="E2534" i="1" a="1"/>
  <c r="E2534" i="1" s="1"/>
  <c r="E2535" i="1" a="1"/>
  <c r="E2535" i="1" s="1"/>
  <c r="E2536" i="1" a="1"/>
  <c r="E2536" i="1" s="1"/>
  <c r="E2537" i="1" a="1"/>
  <c r="E2537" i="1" s="1"/>
  <c r="E2538" i="1" a="1"/>
  <c r="E2538" i="1" s="1"/>
  <c r="E2539" i="1" a="1"/>
  <c r="E2539" i="1" s="1"/>
  <c r="E2540" i="1" a="1"/>
  <c r="E2540" i="1" s="1"/>
  <c r="E2541" i="1" a="1"/>
  <c r="E2541" i="1" s="1"/>
  <c r="E2542" i="1" a="1"/>
  <c r="E2542" i="1" s="1"/>
  <c r="E2543" i="1" a="1"/>
  <c r="E2543" i="1" s="1"/>
  <c r="E2544" i="1" a="1"/>
  <c r="E2544" i="1" s="1"/>
  <c r="E2545" i="1" a="1"/>
  <c r="E2545" i="1" s="1"/>
  <c r="E2546" i="1" a="1"/>
  <c r="E2546" i="1" s="1"/>
  <c r="E2547" i="1" a="1"/>
  <c r="E2547" i="1" s="1"/>
  <c r="E2548" i="1" a="1"/>
  <c r="E2548" i="1" s="1"/>
  <c r="E2549" i="1" a="1"/>
  <c r="E2549" i="1" s="1"/>
  <c r="E2550" i="1" a="1"/>
  <c r="E2550" i="1" s="1"/>
  <c r="E2551" i="1" a="1"/>
  <c r="E2551" i="1" s="1"/>
  <c r="E2552" i="1" a="1"/>
  <c r="E2552" i="1" s="1"/>
  <c r="E2553" i="1" a="1"/>
  <c r="E2553" i="1" s="1"/>
  <c r="E2554" i="1" a="1"/>
  <c r="E2554" i="1" s="1"/>
  <c r="E2555" i="1" a="1"/>
  <c r="E2555" i="1" s="1"/>
  <c r="E2556" i="1" a="1"/>
  <c r="E2556" i="1" s="1"/>
  <c r="G3" i="7" a="1"/>
  <c r="G3" i="7" s="1"/>
  <c r="G4" i="7" a="1"/>
  <c r="G4" i="7" s="1"/>
  <c r="G5" i="7" a="1"/>
  <c r="G5" i="7" s="1"/>
  <c r="G6" i="7" a="1"/>
  <c r="G6" i="7" s="1"/>
  <c r="G7" i="7" a="1"/>
  <c r="G7" i="7" s="1"/>
  <c r="G8" i="7" a="1"/>
  <c r="G8" i="7" s="1"/>
  <c r="G9" i="7" a="1"/>
  <c r="G9" i="7" s="1"/>
  <c r="G10" i="7" a="1"/>
  <c r="G10" i="7" s="1"/>
  <c r="G11" i="7" a="1"/>
  <c r="G11" i="7" s="1"/>
  <c r="G12" i="7" a="1"/>
  <c r="G12" i="7" s="1"/>
  <c r="G13" i="7" a="1"/>
  <c r="G13" i="7" s="1"/>
  <c r="G14" i="7" a="1"/>
  <c r="G14" i="7" s="1"/>
  <c r="G15" i="7" a="1"/>
  <c r="G15" i="7" s="1"/>
  <c r="G16" i="7" a="1"/>
  <c r="G16" i="7" s="1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G28" i="7" a="1"/>
  <c r="G28" i="7" s="1"/>
  <c r="G29" i="7" a="1"/>
  <c r="G29" i="7" s="1"/>
  <c r="G30" i="7" a="1"/>
  <c r="G30" i="7" s="1"/>
  <c r="G31" i="7" a="1"/>
  <c r="G31" i="7" s="1"/>
  <c r="G32" i="7" a="1"/>
  <c r="G32" i="7" s="1"/>
  <c r="G33" i="7" a="1"/>
  <c r="G33" i="7" s="1"/>
  <c r="G34" i="7" a="1"/>
  <c r="G34" i="7" s="1"/>
  <c r="G35" i="7" a="1"/>
  <c r="G35" i="7" s="1"/>
  <c r="G36" i="7" a="1"/>
  <c r="G36" i="7" s="1"/>
  <c r="G37" i="7" a="1"/>
  <c r="G37" i="7" s="1"/>
  <c r="G38" i="7" a="1"/>
  <c r="G38" i="7" s="1"/>
  <c r="G39" i="7" a="1"/>
  <c r="G39" i="7" s="1"/>
  <c r="G40" i="7" a="1"/>
  <c r="G40" i="7" s="1"/>
  <c r="G41" i="7" a="1"/>
  <c r="G41" i="7" s="1"/>
  <c r="G42" i="7" a="1"/>
  <c r="G42" i="7" s="1"/>
  <c r="G43" i="7" a="1"/>
  <c r="G43" i="7" s="1"/>
  <c r="G44" i="7" a="1"/>
  <c r="G44" i="7" s="1"/>
  <c r="G45" i="7" a="1"/>
  <c r="G45" i="7" s="1"/>
  <c r="G46" i="7" a="1"/>
  <c r="G46" i="7" s="1"/>
  <c r="G47" i="7" a="1"/>
  <c r="G47" i="7" s="1"/>
  <c r="G48" i="7" a="1"/>
  <c r="G48" i="7" s="1"/>
  <c r="G49" i="7" a="1"/>
  <c r="G49" i="7" s="1"/>
  <c r="G50" i="7" a="1"/>
  <c r="G50" i="7" s="1"/>
  <c r="G51" i="7" a="1"/>
  <c r="G51" i="7" s="1"/>
  <c r="G52" i="7" a="1"/>
  <c r="G52" i="7" s="1"/>
  <c r="G53" i="7" a="1"/>
  <c r="G53" i="7" s="1"/>
  <c r="G54" i="7" a="1"/>
  <c r="G54" i="7" s="1"/>
  <c r="G55" i="7" a="1"/>
  <c r="G55" i="7" s="1"/>
  <c r="G56" i="7" a="1"/>
  <c r="G56" i="7" s="1"/>
  <c r="G57" i="7" a="1"/>
  <c r="G57" i="7" s="1"/>
  <c r="G58" i="7" a="1"/>
  <c r="G58" i="7" s="1"/>
  <c r="G59" i="7" a="1"/>
  <c r="G59" i="7" s="1"/>
  <c r="G60" i="7" a="1"/>
  <c r="G60" i="7" s="1"/>
  <c r="G61" i="7" a="1"/>
  <c r="G61" i="7" s="1"/>
  <c r="G62" i="7" a="1"/>
  <c r="G62" i="7" s="1"/>
  <c r="G63" i="7" a="1"/>
  <c r="G63" i="7" s="1"/>
  <c r="G64" i="7" a="1"/>
  <c r="G64" i="7" s="1"/>
  <c r="G65" i="7" a="1"/>
  <c r="G65" i="7" s="1"/>
  <c r="G66" i="7" a="1"/>
  <c r="G66" i="7" s="1"/>
  <c r="G67" i="7" a="1"/>
  <c r="G67" i="7" s="1"/>
  <c r="G68" i="7" a="1"/>
  <c r="G68" i="7" s="1"/>
  <c r="G69" i="7" a="1"/>
  <c r="G69" i="7" s="1"/>
  <c r="G70" i="7" a="1"/>
  <c r="G70" i="7" s="1"/>
  <c r="G71" i="7" a="1"/>
  <c r="G71" i="7" s="1"/>
  <c r="G72" i="7" a="1"/>
  <c r="G72" i="7" s="1"/>
  <c r="G73" i="7" a="1"/>
  <c r="G73" i="7" s="1"/>
  <c r="G74" i="7" a="1"/>
  <c r="G74" i="7" s="1"/>
  <c r="G75" i="7" a="1"/>
  <c r="G75" i="7" s="1"/>
  <c r="G76" i="7" a="1"/>
  <c r="G76" i="7" s="1"/>
  <c r="G77" i="7" a="1"/>
  <c r="G77" i="7" s="1"/>
  <c r="G78" i="7" a="1"/>
  <c r="G78" i="7" s="1"/>
  <c r="G79" i="7" a="1"/>
  <c r="G79" i="7" s="1"/>
  <c r="G80" i="7" a="1"/>
  <c r="G80" i="7" s="1"/>
  <c r="G81" i="7" a="1"/>
  <c r="G81" i="7" s="1"/>
  <c r="G82" i="7" a="1"/>
  <c r="G82" i="7" s="1"/>
  <c r="G83" i="7" a="1"/>
  <c r="G83" i="7" s="1"/>
  <c r="G84" i="7" a="1"/>
  <c r="G84" i="7" s="1"/>
  <c r="G85" i="7" a="1"/>
  <c r="G85" i="7" s="1"/>
  <c r="G86" i="7" a="1"/>
  <c r="G86" i="7" s="1"/>
  <c r="G87" i="7" a="1"/>
  <c r="G87" i="7" s="1"/>
  <c r="G88" i="7" a="1"/>
  <c r="G88" i="7" s="1"/>
  <c r="G89" i="7" a="1"/>
  <c r="G89" i="7" s="1"/>
  <c r="G90" i="7" a="1"/>
  <c r="G90" i="7" s="1"/>
  <c r="G91" i="7" a="1"/>
  <c r="G91" i="7" s="1"/>
  <c r="G92" i="7" a="1"/>
  <c r="G92" i="7" s="1"/>
  <c r="G93" i="7" a="1"/>
  <c r="G93" i="7" s="1"/>
  <c r="G94" i="7" a="1"/>
  <c r="G94" i="7" s="1"/>
  <c r="G95" i="7" a="1"/>
  <c r="G95" i="7" s="1"/>
  <c r="G96" i="7" a="1"/>
  <c r="G96" i="7" s="1"/>
  <c r="G97" i="7" a="1"/>
  <c r="G97" i="7" s="1"/>
  <c r="G98" i="7" a="1"/>
  <c r="G98" i="7" s="1"/>
  <c r="G99" i="7" a="1"/>
  <c r="G99" i="7" s="1"/>
  <c r="G100" i="7" a="1"/>
  <c r="G100" i="7" s="1"/>
  <c r="G101" i="7" a="1"/>
  <c r="G101" i="7" s="1"/>
  <c r="G102" i="7" a="1"/>
  <c r="G102" i="7" s="1"/>
  <c r="G103" i="7" a="1"/>
  <c r="G103" i="7" s="1"/>
  <c r="G104" i="7" a="1"/>
  <c r="G104" i="7" s="1"/>
  <c r="G105" i="7" a="1"/>
  <c r="G105" i="7" s="1"/>
  <c r="G106" i="7" a="1"/>
  <c r="G106" i="7" s="1"/>
  <c r="G107" i="7" a="1"/>
  <c r="G107" i="7" s="1"/>
  <c r="G108" i="7" a="1"/>
  <c r="G108" i="7" s="1"/>
  <c r="G109" i="7" a="1"/>
  <c r="G109" i="7" s="1"/>
  <c r="G110" i="7" a="1"/>
  <c r="G110" i="7" s="1"/>
  <c r="G111" i="7" a="1"/>
  <c r="G111" i="7" s="1"/>
  <c r="G112" i="7" a="1"/>
  <c r="G112" i="7" s="1"/>
  <c r="G113" i="7" a="1"/>
  <c r="G113" i="7" s="1"/>
  <c r="G114" i="7" a="1"/>
  <c r="G114" i="7" s="1"/>
  <c r="G115" i="7" a="1"/>
  <c r="G115" i="7" s="1"/>
  <c r="G116" i="7" a="1"/>
  <c r="G116" i="7" s="1"/>
  <c r="G117" i="7" a="1"/>
  <c r="G117" i="7" s="1"/>
  <c r="G118" i="7" a="1"/>
  <c r="G118" i="7" s="1"/>
  <c r="G119" i="7" a="1"/>
  <c r="G119" i="7" s="1"/>
  <c r="G120" i="7" a="1"/>
  <c r="G120" i="7" s="1"/>
  <c r="G121" i="7" a="1"/>
  <c r="G121" i="7" s="1"/>
  <c r="G122" i="7" a="1"/>
  <c r="G122" i="7" s="1"/>
  <c r="G123" i="7" a="1"/>
  <c r="G123" i="7" s="1"/>
  <c r="G124" i="7" a="1"/>
  <c r="G124" i="7" s="1"/>
  <c r="G125" i="7" a="1"/>
  <c r="G125" i="7" s="1"/>
  <c r="G126" i="7" a="1"/>
  <c r="G126" i="7" s="1"/>
  <c r="G127" i="7" a="1"/>
  <c r="G127" i="7" s="1"/>
  <c r="G128" i="7" a="1"/>
  <c r="G128" i="7" s="1"/>
  <c r="G129" i="7" a="1"/>
  <c r="G129" i="7" s="1"/>
  <c r="G130" i="7" a="1"/>
  <c r="G130" i="7" s="1"/>
  <c r="G131" i="7" a="1"/>
  <c r="G131" i="7" s="1"/>
  <c r="G132" i="7" a="1"/>
  <c r="G132" i="7" s="1"/>
  <c r="G133" i="7" a="1"/>
  <c r="G133" i="7" s="1"/>
  <c r="G134" i="7" a="1"/>
  <c r="G134" i="7" s="1"/>
  <c r="G135" i="7" a="1"/>
  <c r="G135" i="7" s="1"/>
  <c r="G136" i="7" a="1"/>
  <c r="G136" i="7" s="1"/>
  <c r="G137" i="7" a="1"/>
  <c r="G137" i="7" s="1"/>
  <c r="G138" i="7" a="1"/>
  <c r="G138" i="7" s="1"/>
  <c r="G139" i="7" a="1"/>
  <c r="G139" i="7" s="1"/>
  <c r="G140" i="7" a="1"/>
  <c r="G140" i="7" s="1"/>
  <c r="G141" i="7" a="1"/>
  <c r="G141" i="7" s="1"/>
  <c r="G142" i="7" a="1"/>
  <c r="G142" i="7" s="1"/>
  <c r="G143" i="7" a="1"/>
  <c r="G143" i="7" s="1"/>
  <c r="G144" i="7" a="1"/>
  <c r="G144" i="7" s="1"/>
  <c r="G145" i="7" a="1"/>
  <c r="G145" i="7" s="1"/>
  <c r="G146" i="7" a="1"/>
  <c r="G146" i="7" s="1"/>
  <c r="G147" i="7" a="1"/>
  <c r="G147" i="7" s="1"/>
  <c r="G148" i="7" a="1"/>
  <c r="G148" i="7" s="1"/>
  <c r="G149" i="7" a="1"/>
  <c r="G149" i="7" s="1"/>
  <c r="G150" i="7" a="1"/>
  <c r="G150" i="7" s="1"/>
  <c r="G151" i="7" a="1"/>
  <c r="G151" i="7" s="1"/>
  <c r="G152" i="7" a="1"/>
  <c r="G152" i="7" s="1"/>
  <c r="G153" i="7" a="1"/>
  <c r="G153" i="7" s="1"/>
  <c r="G154" i="7" a="1"/>
  <c r="G154" i="7" s="1"/>
  <c r="G155" i="7" a="1"/>
  <c r="G155" i="7" s="1"/>
  <c r="G156" i="7" a="1"/>
  <c r="G156" i="7" s="1"/>
  <c r="G157" i="7" a="1"/>
  <c r="G157" i="7" s="1"/>
  <c r="G158" i="7" a="1"/>
  <c r="G158" i="7" s="1"/>
  <c r="G159" i="7" a="1"/>
  <c r="G159" i="7" s="1"/>
  <c r="G160" i="7" a="1"/>
  <c r="G160" i="7" s="1"/>
  <c r="G161" i="7" a="1"/>
  <c r="G161" i="7" s="1"/>
  <c r="G162" i="7" a="1"/>
  <c r="G162" i="7" s="1"/>
  <c r="G163" i="7" a="1"/>
  <c r="G163" i="7" s="1"/>
  <c r="G164" i="7" a="1"/>
  <c r="G164" i="7" s="1"/>
  <c r="G165" i="7" a="1"/>
  <c r="G165" i="7" s="1"/>
  <c r="G166" i="7" a="1"/>
  <c r="G166" i="7" s="1"/>
  <c r="G167" i="7" a="1"/>
  <c r="G167" i="7" s="1"/>
  <c r="G168" i="7" a="1"/>
  <c r="G168" i="7" s="1"/>
  <c r="G169" i="7" a="1"/>
  <c r="G169" i="7" s="1"/>
  <c r="G170" i="7" a="1"/>
  <c r="G170" i="7" s="1"/>
  <c r="G171" i="7" a="1"/>
  <c r="G171" i="7" s="1"/>
  <c r="G172" i="7" a="1"/>
  <c r="G172" i="7" s="1"/>
  <c r="G173" i="7" a="1"/>
  <c r="G173" i="7" s="1"/>
  <c r="G174" i="7" a="1"/>
  <c r="G174" i="7" s="1"/>
  <c r="G175" i="7" a="1"/>
  <c r="G175" i="7" s="1"/>
  <c r="G176" i="7" a="1"/>
  <c r="G176" i="7" s="1"/>
  <c r="G177" i="7" a="1"/>
  <c r="G177" i="7" s="1"/>
  <c r="G178" i="7" a="1"/>
  <c r="G178" i="7" s="1"/>
  <c r="G179" i="7" a="1"/>
  <c r="G179" i="7" s="1"/>
  <c r="G180" i="7" a="1"/>
  <c r="G180" i="7" s="1"/>
  <c r="G181" i="7" a="1"/>
  <c r="G181" i="7" s="1"/>
  <c r="G182" i="7" a="1"/>
  <c r="G182" i="7" s="1"/>
  <c r="G183" i="7" a="1"/>
  <c r="G183" i="7" s="1"/>
  <c r="G184" i="7" a="1"/>
  <c r="G184" i="7" s="1"/>
  <c r="G185" i="7" a="1"/>
  <c r="G185" i="7" s="1"/>
  <c r="G186" i="7" a="1"/>
  <c r="G186" i="7" s="1"/>
  <c r="G187" i="7" a="1"/>
  <c r="G187" i="7" s="1"/>
  <c r="G188" i="7" a="1"/>
  <c r="G188" i="7" s="1"/>
  <c r="G189" i="7" a="1"/>
  <c r="G189" i="7" s="1"/>
  <c r="G190" i="7" a="1"/>
  <c r="G190" i="7" s="1"/>
  <c r="G191" i="7" a="1"/>
  <c r="G191" i="7" s="1"/>
  <c r="G192" i="7" a="1"/>
  <c r="G192" i="7" s="1"/>
  <c r="G193" i="7" a="1"/>
  <c r="G193" i="7" s="1"/>
  <c r="G194" i="7" a="1"/>
  <c r="G194" i="7" s="1"/>
  <c r="G195" i="7" a="1"/>
  <c r="G195" i="7" s="1"/>
  <c r="G196" i="7" a="1"/>
  <c r="G196" i="7" s="1"/>
  <c r="G197" i="7" a="1"/>
  <c r="G197" i="7" s="1"/>
  <c r="G198" i="7" a="1"/>
  <c r="G198" i="7" s="1"/>
  <c r="G199" i="7" a="1"/>
  <c r="G199" i="7" s="1"/>
  <c r="G200" i="7" a="1"/>
  <c r="G200" i="7" s="1"/>
  <c r="G201" i="7" a="1"/>
  <c r="G201" i="7" s="1"/>
  <c r="G202" i="7" a="1"/>
  <c r="G202" i="7" s="1"/>
  <c r="G203" i="7" a="1"/>
  <c r="G203" i="7" s="1"/>
  <c r="G204" i="7" a="1"/>
  <c r="G204" i="7" s="1"/>
  <c r="G205" i="7" a="1"/>
  <c r="G205" i="7" s="1"/>
  <c r="G206" i="7" a="1"/>
  <c r="G206" i="7" s="1"/>
  <c r="G207" i="7" a="1"/>
  <c r="G207" i="7" s="1"/>
  <c r="G208" i="7" a="1"/>
  <c r="G208" i="7" s="1"/>
  <c r="G209" i="7" a="1"/>
  <c r="G209" i="7" s="1"/>
  <c r="G210" i="7" a="1"/>
  <c r="G210" i="7" s="1"/>
  <c r="G211" i="7" a="1"/>
  <c r="G211" i="7" s="1"/>
  <c r="G212" i="7" a="1"/>
  <c r="G212" i="7" s="1"/>
  <c r="G213" i="7" a="1"/>
  <c r="G213" i="7" s="1"/>
  <c r="G214" i="7" a="1"/>
  <c r="G214" i="7" s="1"/>
  <c r="G215" i="7" a="1"/>
  <c r="G215" i="7" s="1"/>
  <c r="G216" i="7" a="1"/>
  <c r="G216" i="7" s="1"/>
  <c r="G217" i="7" a="1"/>
  <c r="G217" i="7" s="1"/>
  <c r="G218" i="7" a="1"/>
  <c r="G218" i="7" s="1"/>
  <c r="G219" i="7" a="1"/>
  <c r="G219" i="7" s="1"/>
  <c r="G220" i="7" a="1"/>
  <c r="G220" i="7" s="1"/>
  <c r="G221" i="7" a="1"/>
  <c r="G221" i="7" s="1"/>
  <c r="G222" i="7" a="1"/>
  <c r="G222" i="7" s="1"/>
  <c r="G223" i="7" a="1"/>
  <c r="G223" i="7" s="1"/>
  <c r="G224" i="7" a="1"/>
  <c r="G224" i="7" s="1"/>
  <c r="G225" i="7" a="1"/>
  <c r="G225" i="7" s="1"/>
  <c r="G226" i="7" a="1"/>
  <c r="G226" i="7" s="1"/>
  <c r="G227" i="7" a="1"/>
  <c r="G227" i="7" s="1"/>
  <c r="G228" i="7" a="1"/>
  <c r="G228" i="7" s="1"/>
  <c r="G229" i="7" a="1"/>
  <c r="G229" i="7" s="1"/>
  <c r="G230" i="7" a="1"/>
  <c r="G230" i="7" s="1"/>
  <c r="G231" i="7" a="1"/>
  <c r="G231" i="7" s="1"/>
  <c r="G232" i="7" a="1"/>
  <c r="G232" i="7" s="1"/>
  <c r="G233" i="7" a="1"/>
  <c r="G233" i="7" s="1"/>
  <c r="G234" i="7" a="1"/>
  <c r="G234" i="7" s="1"/>
  <c r="G235" i="7" a="1"/>
  <c r="G235" i="7" s="1"/>
  <c r="G236" i="7" a="1"/>
  <c r="G236" i="7" s="1"/>
  <c r="G237" i="7" a="1"/>
  <c r="G237" i="7" s="1"/>
  <c r="G238" i="7" a="1"/>
  <c r="G238" i="7" s="1"/>
  <c r="G239" i="7" a="1"/>
  <c r="G239" i="7" s="1"/>
  <c r="G240" i="7" a="1"/>
  <c r="G240" i="7" s="1"/>
  <c r="G241" i="7" a="1"/>
  <c r="G241" i="7" s="1"/>
  <c r="G242" i="7" a="1"/>
  <c r="G242" i="7" s="1"/>
  <c r="G243" i="7" a="1"/>
  <c r="G243" i="7" s="1"/>
  <c r="G244" i="7" a="1"/>
  <c r="G244" i="7" s="1"/>
  <c r="G245" i="7" a="1"/>
  <c r="G245" i="7" s="1"/>
  <c r="G246" i="7" a="1"/>
  <c r="G246" i="7" s="1"/>
  <c r="G247" i="7" a="1"/>
  <c r="G247" i="7" s="1"/>
  <c r="G248" i="7" a="1"/>
  <c r="G248" i="7" s="1"/>
  <c r="G249" i="7" a="1"/>
  <c r="G249" i="7" s="1"/>
  <c r="G250" i="7" a="1"/>
  <c r="G250" i="7" s="1"/>
  <c r="G251" i="7" a="1"/>
  <c r="G251" i="7" s="1"/>
  <c r="G252" i="7" a="1"/>
  <c r="G252" i="7" s="1"/>
  <c r="G253" i="7" a="1"/>
  <c r="G253" i="7" s="1"/>
  <c r="G254" i="7" a="1"/>
  <c r="G254" i="7" s="1"/>
  <c r="G255" i="7" a="1"/>
  <c r="G255" i="7" s="1"/>
  <c r="G256" i="7" a="1"/>
  <c r="G256" i="7" s="1"/>
  <c r="G257" i="7" a="1"/>
  <c r="G257" i="7" s="1"/>
  <c r="G258" i="7" a="1"/>
  <c r="G258" i="7" s="1"/>
  <c r="G259" i="7" a="1"/>
  <c r="G259" i="7" s="1"/>
  <c r="G260" i="7" a="1"/>
  <c r="G260" i="7" s="1"/>
  <c r="G261" i="7" a="1"/>
  <c r="G261" i="7" s="1"/>
  <c r="G262" i="7" a="1"/>
  <c r="G262" i="7" s="1"/>
  <c r="G263" i="7" a="1"/>
  <c r="G263" i="7" s="1"/>
  <c r="G264" i="7" a="1"/>
  <c r="G264" i="7" s="1"/>
  <c r="G265" i="7" a="1"/>
  <c r="G265" i="7" s="1"/>
  <c r="G266" i="7" a="1"/>
  <c r="G266" i="7" s="1"/>
  <c r="G267" i="7" a="1"/>
  <c r="G267" i="7" s="1"/>
  <c r="G268" i="7" a="1"/>
  <c r="G268" i="7" s="1"/>
  <c r="G269" i="7" a="1"/>
  <c r="G269" i="7" s="1"/>
  <c r="G270" i="7" a="1"/>
  <c r="G270" i="7" s="1"/>
  <c r="G271" i="7" a="1"/>
  <c r="G271" i="7" s="1"/>
  <c r="G272" i="7" a="1"/>
  <c r="G272" i="7" s="1"/>
  <c r="G273" i="7" a="1"/>
  <c r="G273" i="7" s="1"/>
  <c r="G274" i="7" a="1"/>
  <c r="G274" i="7" s="1"/>
  <c r="G275" i="7" a="1"/>
  <c r="G275" i="7" s="1"/>
  <c r="G276" i="7" a="1"/>
  <c r="G276" i="7" s="1"/>
  <c r="G277" i="7" a="1"/>
  <c r="G277" i="7" s="1"/>
  <c r="G278" i="7" a="1"/>
  <c r="G278" i="7" s="1"/>
  <c r="G279" i="7" a="1"/>
  <c r="G279" i="7" s="1"/>
  <c r="G280" i="7" a="1"/>
  <c r="G280" i="7" s="1"/>
  <c r="G281" i="7" a="1"/>
  <c r="G281" i="7" s="1"/>
  <c r="G282" i="7" a="1"/>
  <c r="G282" i="7" s="1"/>
  <c r="G283" i="7" a="1"/>
  <c r="G283" i="7" s="1"/>
  <c r="G284" i="7" a="1"/>
  <c r="G284" i="7" s="1"/>
  <c r="G285" i="7" a="1"/>
  <c r="G285" i="7" s="1"/>
  <c r="G286" i="7" a="1"/>
  <c r="G286" i="7" s="1"/>
  <c r="G287" i="7" a="1"/>
  <c r="G287" i="7" s="1"/>
  <c r="G288" i="7" a="1"/>
  <c r="G288" i="7" s="1"/>
  <c r="G289" i="7" a="1"/>
  <c r="G289" i="7" s="1"/>
  <c r="G290" i="7" a="1"/>
  <c r="G290" i="7" s="1"/>
  <c r="G291" i="7" a="1"/>
  <c r="G291" i="7" s="1"/>
  <c r="G292" i="7" a="1"/>
  <c r="G292" i="7" s="1"/>
  <c r="G293" i="7" a="1"/>
  <c r="G293" i="7" s="1"/>
  <c r="G294" i="7" a="1"/>
  <c r="G294" i="7" s="1"/>
  <c r="G295" i="7" a="1"/>
  <c r="G295" i="7" s="1"/>
  <c r="G296" i="7" a="1"/>
  <c r="G296" i="7" s="1"/>
  <c r="G297" i="7" a="1"/>
  <c r="G297" i="7" s="1"/>
  <c r="G298" i="7" a="1"/>
  <c r="G298" i="7" s="1"/>
  <c r="G299" i="7" a="1"/>
  <c r="G299" i="7" s="1"/>
  <c r="G300" i="7" a="1"/>
  <c r="G300" i="7" s="1"/>
  <c r="G301" i="7" a="1"/>
  <c r="G301" i="7" s="1"/>
  <c r="G302" i="7" a="1"/>
  <c r="G302" i="7" s="1"/>
  <c r="G303" i="7" a="1"/>
  <c r="G303" i="7" s="1"/>
  <c r="G304" i="7" a="1"/>
  <c r="G304" i="7" s="1"/>
  <c r="G305" i="7" a="1"/>
  <c r="G305" i="7" s="1"/>
  <c r="G306" i="7" a="1"/>
  <c r="G306" i="7" s="1"/>
  <c r="G307" i="7" a="1"/>
  <c r="G307" i="7" s="1"/>
  <c r="G308" i="7" a="1"/>
  <c r="G308" i="7" s="1"/>
  <c r="G309" i="7" a="1"/>
  <c r="G309" i="7" s="1"/>
  <c r="G310" i="7" a="1"/>
  <c r="G310" i="7" s="1"/>
  <c r="G311" i="7" a="1"/>
  <c r="G311" i="7" s="1"/>
  <c r="G312" i="7" a="1"/>
  <c r="G312" i="7" s="1"/>
  <c r="G313" i="7" a="1"/>
  <c r="G313" i="7" s="1"/>
  <c r="G314" i="7" a="1"/>
  <c r="G314" i="7" s="1"/>
  <c r="G315" i="7" a="1"/>
  <c r="G315" i="7" s="1"/>
  <c r="G316" i="7" a="1"/>
  <c r="G316" i="7" s="1"/>
  <c r="G317" i="7" a="1"/>
  <c r="G317" i="7" s="1"/>
  <c r="G318" i="7" a="1"/>
  <c r="G318" i="7" s="1"/>
  <c r="G319" i="7" a="1"/>
  <c r="G319" i="7" s="1"/>
  <c r="G320" i="7" a="1"/>
  <c r="G320" i="7" s="1"/>
  <c r="G321" i="7" a="1"/>
  <c r="G321" i="7" s="1"/>
  <c r="G322" i="7" a="1"/>
  <c r="G322" i="7" s="1"/>
  <c r="G323" i="7" a="1"/>
  <c r="G323" i="7" s="1"/>
  <c r="G324" i="7" a="1"/>
  <c r="G324" i="7" s="1"/>
  <c r="G325" i="7" a="1"/>
  <c r="G325" i="7" s="1"/>
  <c r="G326" i="7" a="1"/>
  <c r="G326" i="7" s="1"/>
  <c r="G327" i="7" a="1"/>
  <c r="G327" i="7" s="1"/>
  <c r="G328" i="7" a="1"/>
  <c r="G328" i="7" s="1"/>
  <c r="G329" i="7" a="1"/>
  <c r="G329" i="7" s="1"/>
  <c r="G330" i="7" a="1"/>
  <c r="G330" i="7" s="1"/>
  <c r="G331" i="7" a="1"/>
  <c r="G331" i="7" s="1"/>
  <c r="G332" i="7" a="1"/>
  <c r="G332" i="7" s="1"/>
  <c r="G333" i="7" a="1"/>
  <c r="G333" i="7" s="1"/>
  <c r="G334" i="7" a="1"/>
  <c r="G334" i="7" s="1"/>
  <c r="G335" i="7" a="1"/>
  <c r="G335" i="7" s="1"/>
  <c r="G336" i="7" a="1"/>
  <c r="G336" i="7" s="1"/>
  <c r="G337" i="7" a="1"/>
  <c r="G337" i="7" s="1"/>
  <c r="G338" i="7" a="1"/>
  <c r="G338" i="7" s="1"/>
  <c r="G339" i="7" a="1"/>
  <c r="G339" i="7" s="1"/>
  <c r="G340" i="7" a="1"/>
  <c r="G340" i="7" s="1"/>
  <c r="G341" i="7" a="1"/>
  <c r="G341" i="7" s="1"/>
  <c r="G342" i="7" a="1"/>
  <c r="G342" i="7" s="1"/>
  <c r="G343" i="7" a="1"/>
  <c r="G343" i="7" s="1"/>
  <c r="G344" i="7" a="1"/>
  <c r="G344" i="7" s="1"/>
  <c r="G345" i="7" a="1"/>
  <c r="G345" i="7" s="1"/>
  <c r="G346" i="7" a="1"/>
  <c r="G346" i="7" s="1"/>
  <c r="G347" i="7" a="1"/>
  <c r="G347" i="7" s="1"/>
  <c r="G348" i="7" a="1"/>
  <c r="G348" i="7" s="1"/>
  <c r="G349" i="7" a="1"/>
  <c r="G349" i="7" s="1"/>
  <c r="G350" i="7" a="1"/>
  <c r="G350" i="7" s="1"/>
  <c r="G351" i="7" a="1"/>
  <c r="G351" i="7" s="1"/>
  <c r="G352" i="7" a="1"/>
  <c r="G352" i="7" s="1"/>
  <c r="G353" i="7" a="1"/>
  <c r="G353" i="7" s="1"/>
  <c r="G354" i="7" a="1"/>
  <c r="G354" i="7" s="1"/>
  <c r="G355" i="7" a="1"/>
  <c r="G355" i="7" s="1"/>
  <c r="G356" i="7" a="1"/>
  <c r="G356" i="7" s="1"/>
  <c r="G357" i="7" a="1"/>
  <c r="G357" i="7" s="1"/>
  <c r="G358" i="7" a="1"/>
  <c r="G358" i="7" s="1"/>
  <c r="G359" i="7" a="1"/>
  <c r="G359" i="7" s="1"/>
  <c r="G360" i="7" a="1"/>
  <c r="G360" i="7" s="1"/>
  <c r="G361" i="7" a="1"/>
  <c r="G361" i="7" s="1"/>
  <c r="G362" i="7" a="1"/>
  <c r="G362" i="7" s="1"/>
  <c r="G363" i="7" a="1"/>
  <c r="G363" i="7" s="1"/>
  <c r="G364" i="7" a="1"/>
  <c r="G364" i="7" s="1"/>
  <c r="G365" i="7" a="1"/>
  <c r="G365" i="7" s="1"/>
  <c r="G366" i="7" a="1"/>
  <c r="G366" i="7" s="1"/>
  <c r="G367" i="7" a="1"/>
  <c r="G367" i="7" s="1"/>
  <c r="G368" i="7" a="1"/>
  <c r="G368" i="7" s="1"/>
  <c r="G369" i="7" a="1"/>
  <c r="G369" i="7" s="1"/>
  <c r="G370" i="7" a="1"/>
  <c r="G370" i="7" s="1"/>
  <c r="G371" i="7" a="1"/>
  <c r="G371" i="7" s="1"/>
  <c r="G372" i="7" a="1"/>
  <c r="G372" i="7" s="1"/>
  <c r="G373" i="7" a="1"/>
  <c r="G373" i="7" s="1"/>
  <c r="G374" i="7" a="1"/>
  <c r="G374" i="7" s="1"/>
  <c r="G375" i="7" a="1"/>
  <c r="G375" i="7" s="1"/>
  <c r="G376" i="7" a="1"/>
  <c r="G376" i="7" s="1"/>
  <c r="G377" i="7" a="1"/>
  <c r="G377" i="7" s="1"/>
  <c r="G378" i="7" a="1"/>
  <c r="G378" i="7" s="1"/>
  <c r="G379" i="7" a="1"/>
  <c r="G379" i="7" s="1"/>
  <c r="G380" i="7" a="1"/>
  <c r="G380" i="7" s="1"/>
  <c r="G381" i="7" a="1"/>
  <c r="G381" i="7" s="1"/>
  <c r="G382" i="7" a="1"/>
  <c r="G382" i="7" s="1"/>
  <c r="G383" i="7" a="1"/>
  <c r="G383" i="7" s="1"/>
  <c r="G384" i="7" a="1"/>
  <c r="G384" i="7" s="1"/>
  <c r="G385" i="7" a="1"/>
  <c r="G385" i="7" s="1"/>
  <c r="G386" i="7" a="1"/>
  <c r="G386" i="7" s="1"/>
  <c r="G387" i="7" a="1"/>
  <c r="G387" i="7" s="1"/>
  <c r="G388" i="7" a="1"/>
  <c r="G388" i="7" s="1"/>
  <c r="G389" i="7" a="1"/>
  <c r="G389" i="7" s="1"/>
  <c r="G390" i="7" a="1"/>
  <c r="G390" i="7" s="1"/>
  <c r="G391" i="7" a="1"/>
  <c r="G391" i="7" s="1"/>
  <c r="G392" i="7" a="1"/>
  <c r="G392" i="7" s="1"/>
  <c r="G393" i="7" a="1"/>
  <c r="G393" i="7" s="1"/>
  <c r="G394" i="7" a="1"/>
  <c r="G394" i="7" s="1"/>
  <c r="G395" i="7" a="1"/>
  <c r="G395" i="7" s="1"/>
  <c r="G396" i="7" a="1"/>
  <c r="G396" i="7" s="1"/>
  <c r="G397" i="7" a="1"/>
  <c r="G397" i="7" s="1"/>
  <c r="G398" i="7" a="1"/>
  <c r="G398" i="7" s="1"/>
  <c r="G399" i="7" a="1"/>
  <c r="G399" i="7" s="1"/>
  <c r="G400" i="7" a="1"/>
  <c r="G400" i="7" s="1"/>
  <c r="G401" i="7" a="1"/>
  <c r="G401" i="7" s="1"/>
  <c r="G402" i="7" a="1"/>
  <c r="G402" i="7" s="1"/>
  <c r="G403" i="7" a="1"/>
  <c r="G403" i="7" s="1"/>
  <c r="G404" i="7" a="1"/>
  <c r="G404" i="7" s="1"/>
  <c r="G405" i="7" a="1"/>
  <c r="G405" i="7" s="1"/>
  <c r="G406" i="7" a="1"/>
  <c r="G406" i="7" s="1"/>
  <c r="G407" i="7" a="1"/>
  <c r="G407" i="7" s="1"/>
  <c r="G408" i="7" a="1"/>
  <c r="G408" i="7" s="1"/>
  <c r="G409" i="7" a="1"/>
  <c r="G409" i="7" s="1"/>
  <c r="G410" i="7" a="1"/>
  <c r="G410" i="7" s="1"/>
  <c r="G411" i="7" a="1"/>
  <c r="G411" i="7" s="1"/>
  <c r="G412" i="7" a="1"/>
  <c r="G412" i="7" s="1"/>
  <c r="G413" i="7" a="1"/>
  <c r="G413" i="7" s="1"/>
  <c r="G414" i="7" a="1"/>
  <c r="G414" i="7" s="1"/>
  <c r="G415" i="7" a="1"/>
  <c r="G415" i="7" s="1"/>
  <c r="G416" i="7" a="1"/>
  <c r="G416" i="7" s="1"/>
  <c r="G417" i="7" a="1"/>
  <c r="G417" i="7" s="1"/>
  <c r="G418" i="7" a="1"/>
  <c r="G418" i="7" s="1"/>
  <c r="G419" i="7" a="1"/>
  <c r="G419" i="7" s="1"/>
  <c r="G420" i="7" a="1"/>
  <c r="G420" i="7" s="1"/>
  <c r="G421" i="7" a="1"/>
  <c r="G421" i="7" s="1"/>
  <c r="G422" i="7" a="1"/>
  <c r="G422" i="7" s="1"/>
  <c r="G423" i="7" a="1"/>
  <c r="G423" i="7" s="1"/>
  <c r="G424" i="7" a="1"/>
  <c r="G424" i="7" s="1"/>
  <c r="G425" i="7" a="1"/>
  <c r="G425" i="7" s="1"/>
  <c r="G426" i="7" a="1"/>
  <c r="G426" i="7" s="1"/>
  <c r="G427" i="7" a="1"/>
  <c r="G427" i="7" s="1"/>
  <c r="G428" i="7" a="1"/>
  <c r="G428" i="7" s="1"/>
  <c r="G429" i="7" a="1"/>
  <c r="G429" i="7" s="1"/>
  <c r="G430" i="7" a="1"/>
  <c r="G430" i="7" s="1"/>
  <c r="G431" i="7" a="1"/>
  <c r="G431" i="7" s="1"/>
  <c r="G432" i="7" a="1"/>
  <c r="G432" i="7" s="1"/>
  <c r="G433" i="7" a="1"/>
  <c r="G433" i="7" s="1"/>
  <c r="G434" i="7" a="1"/>
  <c r="G434" i="7" s="1"/>
  <c r="G435" i="7" a="1"/>
  <c r="G435" i="7" s="1"/>
  <c r="G436" i="7" a="1"/>
  <c r="G436" i="7" s="1"/>
  <c r="G437" i="7" a="1"/>
  <c r="G437" i="7" s="1"/>
  <c r="G438" i="7" a="1"/>
  <c r="G438" i="7" s="1"/>
  <c r="G439" i="7" a="1"/>
  <c r="G439" i="7" s="1"/>
  <c r="G440" i="7" a="1"/>
  <c r="G440" i="7" s="1"/>
  <c r="G441" i="7" a="1"/>
  <c r="G441" i="7" s="1"/>
  <c r="G442" i="7" a="1"/>
  <c r="G442" i="7" s="1"/>
  <c r="G443" i="7" a="1"/>
  <c r="G443" i="7" s="1"/>
  <c r="G444" i="7" a="1"/>
  <c r="G444" i="7" s="1"/>
  <c r="G445" i="7" a="1"/>
  <c r="G445" i="7" s="1"/>
  <c r="G446" i="7" a="1"/>
  <c r="G446" i="7" s="1"/>
  <c r="G447" i="7" a="1"/>
  <c r="G447" i="7" s="1"/>
  <c r="G448" i="7" a="1"/>
  <c r="G448" i="7" s="1"/>
  <c r="G449" i="7" a="1"/>
  <c r="G449" i="7" s="1"/>
  <c r="G450" i="7" a="1"/>
  <c r="G450" i="7" s="1"/>
  <c r="G451" i="7" a="1"/>
  <c r="G451" i="7" s="1"/>
  <c r="G452" i="7" a="1"/>
  <c r="G452" i="7" s="1"/>
  <c r="G453" i="7" a="1"/>
  <c r="G453" i="7" s="1"/>
  <c r="G454" i="7" a="1"/>
  <c r="G454" i="7" s="1"/>
  <c r="G455" i="7" a="1"/>
  <c r="G455" i="7" s="1"/>
  <c r="G456" i="7" a="1"/>
  <c r="G456" i="7" s="1"/>
  <c r="G457" i="7" a="1"/>
  <c r="G457" i="7" s="1"/>
  <c r="G458" i="7" a="1"/>
  <c r="G458" i="7" s="1"/>
  <c r="G459" i="7" a="1"/>
  <c r="G459" i="7" s="1"/>
  <c r="G460" i="7" a="1"/>
  <c r="G460" i="7" s="1"/>
  <c r="G461" i="7" a="1"/>
  <c r="G461" i="7" s="1"/>
  <c r="G462" i="7" a="1"/>
  <c r="G462" i="7" s="1"/>
  <c r="G463" i="7" a="1"/>
  <c r="G463" i="7" s="1"/>
  <c r="G464" i="7" a="1"/>
  <c r="G464" i="7" s="1"/>
  <c r="G465" i="7" a="1"/>
  <c r="G465" i="7" s="1"/>
  <c r="G466" i="7" a="1"/>
  <c r="G466" i="7" s="1"/>
  <c r="G467" i="7" a="1"/>
  <c r="G467" i="7" s="1"/>
  <c r="G468" i="7" a="1"/>
  <c r="G468" i="7" s="1"/>
  <c r="G469" i="7" a="1"/>
  <c r="G469" i="7" s="1"/>
  <c r="G470" i="7" a="1"/>
  <c r="G470" i="7" s="1"/>
  <c r="G471" i="7" a="1"/>
  <c r="G471" i="7" s="1"/>
  <c r="G472" i="7" a="1"/>
  <c r="G472" i="7" s="1"/>
  <c r="G473" i="7" a="1"/>
  <c r="G473" i="7" s="1"/>
  <c r="G474" i="7" a="1"/>
  <c r="G474" i="7" s="1"/>
  <c r="G475" i="7" a="1"/>
  <c r="G475" i="7" s="1"/>
  <c r="G476" i="7" a="1"/>
  <c r="G476" i="7" s="1"/>
  <c r="G477" i="7" a="1"/>
  <c r="G477" i="7" s="1"/>
  <c r="G478" i="7" a="1"/>
  <c r="G478" i="7" s="1"/>
  <c r="G479" i="7" a="1"/>
  <c r="G479" i="7" s="1"/>
  <c r="G480" i="7" a="1"/>
  <c r="G480" i="7" s="1"/>
  <c r="G481" i="7" a="1"/>
  <c r="G481" i="7" s="1"/>
  <c r="G482" i="7" a="1"/>
  <c r="G482" i="7" s="1"/>
  <c r="G483" i="7" a="1"/>
  <c r="G483" i="7" s="1"/>
  <c r="G484" i="7" a="1"/>
  <c r="G484" i="7" s="1"/>
  <c r="G485" i="7" a="1"/>
  <c r="G485" i="7" s="1"/>
  <c r="G486" i="7" a="1"/>
  <c r="G486" i="7" s="1"/>
  <c r="G487" i="7" a="1"/>
  <c r="G487" i="7" s="1"/>
  <c r="G488" i="7" a="1"/>
  <c r="G488" i="7" s="1"/>
  <c r="G489" i="7" a="1"/>
  <c r="G489" i="7" s="1"/>
  <c r="G490" i="7" a="1"/>
  <c r="G490" i="7" s="1"/>
  <c r="G491" i="7" a="1"/>
  <c r="G491" i="7" s="1"/>
  <c r="G492" i="7" a="1"/>
  <c r="G492" i="7" s="1"/>
  <c r="G493" i="7" a="1"/>
  <c r="G493" i="7" s="1"/>
  <c r="G494" i="7" a="1"/>
  <c r="G494" i="7" s="1"/>
  <c r="G495" i="7" a="1"/>
  <c r="G495" i="7" s="1"/>
  <c r="G496" i="7" a="1"/>
  <c r="G496" i="7" s="1"/>
  <c r="G497" i="7" a="1"/>
  <c r="G497" i="7" s="1"/>
  <c r="G498" i="7" a="1"/>
  <c r="G498" i="7" s="1"/>
  <c r="G499" i="7" a="1"/>
  <c r="G499" i="7" s="1"/>
  <c r="G500" i="7" a="1"/>
  <c r="G500" i="7" s="1"/>
  <c r="G501" i="7" a="1"/>
  <c r="G501" i="7" s="1"/>
  <c r="G502" i="7" a="1"/>
  <c r="G502" i="7" s="1"/>
  <c r="G503" i="7" a="1"/>
  <c r="G503" i="7" s="1"/>
  <c r="G504" i="7" a="1"/>
  <c r="G504" i="7" s="1"/>
  <c r="G505" i="7" a="1"/>
  <c r="G505" i="7" s="1"/>
  <c r="G506" i="7" a="1"/>
  <c r="G506" i="7" s="1"/>
  <c r="G507" i="7" a="1"/>
  <c r="G507" i="7" s="1"/>
  <c r="G508" i="7" a="1"/>
  <c r="G508" i="7" s="1"/>
  <c r="G509" i="7" a="1"/>
  <c r="G509" i="7" s="1"/>
  <c r="G510" i="7" a="1"/>
  <c r="G510" i="7" s="1"/>
  <c r="G511" i="7" a="1"/>
  <c r="G511" i="7" s="1"/>
  <c r="G512" i="7" a="1"/>
  <c r="G512" i="7" s="1"/>
  <c r="G513" i="7" a="1"/>
  <c r="G513" i="7" s="1"/>
  <c r="G514" i="7" a="1"/>
  <c r="G514" i="7" s="1"/>
  <c r="G515" i="7" a="1"/>
  <c r="G515" i="7" s="1"/>
  <c r="G516" i="7" a="1"/>
  <c r="G516" i="7" s="1"/>
  <c r="G517" i="7" a="1"/>
  <c r="G517" i="7" s="1"/>
  <c r="G518" i="7" a="1"/>
  <c r="G518" i="7" s="1"/>
  <c r="G519" i="7" a="1"/>
  <c r="G519" i="7" s="1"/>
  <c r="G520" i="7" a="1"/>
  <c r="G520" i="7" s="1"/>
  <c r="G521" i="7" a="1"/>
  <c r="G521" i="7" s="1"/>
  <c r="G522" i="7" a="1"/>
  <c r="G522" i="7" s="1"/>
  <c r="G523" i="7" a="1"/>
  <c r="G523" i="7" s="1"/>
  <c r="G524" i="7" a="1"/>
  <c r="G524" i="7" s="1"/>
  <c r="G525" i="7" a="1"/>
  <c r="G525" i="7" s="1"/>
  <c r="G526" i="7" a="1"/>
  <c r="G526" i="7" s="1"/>
  <c r="G527" i="7" a="1"/>
  <c r="G527" i="7" s="1"/>
  <c r="G528" i="7" a="1"/>
  <c r="G528" i="7" s="1"/>
  <c r="G529" i="7" a="1"/>
  <c r="G529" i="7" s="1"/>
  <c r="G530" i="7" a="1"/>
  <c r="G530" i="7" s="1"/>
  <c r="G531" i="7" a="1"/>
  <c r="G531" i="7" s="1"/>
  <c r="G532" i="7" a="1"/>
  <c r="G532" i="7" s="1"/>
  <c r="G533" i="7" a="1"/>
  <c r="G533" i="7" s="1"/>
  <c r="G534" i="7" a="1"/>
  <c r="G534" i="7" s="1"/>
  <c r="G535" i="7" a="1"/>
  <c r="G535" i="7" s="1"/>
  <c r="G536" i="7" a="1"/>
  <c r="G536" i="7" s="1"/>
  <c r="G537" i="7" a="1"/>
  <c r="G537" i="7" s="1"/>
  <c r="G538" i="7" a="1"/>
  <c r="G538" i="7" s="1"/>
  <c r="G539" i="7" a="1"/>
  <c r="G539" i="7" s="1"/>
  <c r="G540" i="7" a="1"/>
  <c r="G540" i="7" s="1"/>
  <c r="G541" i="7" a="1"/>
  <c r="G541" i="7" s="1"/>
  <c r="G542" i="7" a="1"/>
  <c r="G542" i="7" s="1"/>
  <c r="G543" i="7" a="1"/>
  <c r="G543" i="7" s="1"/>
  <c r="G544" i="7" a="1"/>
  <c r="G544" i="7" s="1"/>
  <c r="G545" i="7" a="1"/>
  <c r="G545" i="7" s="1"/>
  <c r="G546" i="7" a="1"/>
  <c r="G546" i="7" s="1"/>
  <c r="G547" i="7" a="1"/>
  <c r="G547" i="7" s="1"/>
  <c r="G548" i="7" a="1"/>
  <c r="G548" i="7" s="1"/>
  <c r="G549" i="7" a="1"/>
  <c r="G549" i="7" s="1"/>
  <c r="G550" i="7" a="1"/>
  <c r="G550" i="7" s="1"/>
  <c r="G551" i="7" a="1"/>
  <c r="G551" i="7" s="1"/>
  <c r="G552" i="7" a="1"/>
  <c r="G552" i="7" s="1"/>
  <c r="G553" i="7" a="1"/>
  <c r="G553" i="7" s="1"/>
  <c r="G554" i="7" a="1"/>
  <c r="G554" i="7" s="1"/>
  <c r="G555" i="7" a="1"/>
  <c r="G555" i="7" s="1"/>
  <c r="G556" i="7" a="1"/>
  <c r="G556" i="7" s="1"/>
  <c r="G557" i="7" a="1"/>
  <c r="G557" i="7" s="1"/>
  <c r="G558" i="7" a="1"/>
  <c r="G558" i="7" s="1"/>
  <c r="G559" i="7" a="1"/>
  <c r="G559" i="7" s="1"/>
  <c r="G560" i="7" a="1"/>
  <c r="G560" i="7" s="1"/>
  <c r="G561" i="7" a="1"/>
  <c r="G561" i="7" s="1"/>
  <c r="G562" i="7" a="1"/>
  <c r="G562" i="7" s="1"/>
  <c r="G563" i="7" a="1"/>
  <c r="G563" i="7" s="1"/>
  <c r="G564" i="7" a="1"/>
  <c r="G564" i="7" s="1"/>
  <c r="G565" i="7" a="1"/>
  <c r="G565" i="7" s="1"/>
  <c r="G566" i="7" a="1"/>
  <c r="G566" i="7" s="1"/>
  <c r="G567" i="7" a="1"/>
  <c r="G567" i="7" s="1"/>
  <c r="G568" i="7" a="1"/>
  <c r="G568" i="7" s="1"/>
  <c r="G569" i="7" a="1"/>
  <c r="G569" i="7" s="1"/>
  <c r="G570" i="7" a="1"/>
  <c r="G570" i="7" s="1"/>
  <c r="G571" i="7" a="1"/>
  <c r="G571" i="7" s="1"/>
  <c r="G572" i="7" a="1"/>
  <c r="G572" i="7" s="1"/>
  <c r="G573" i="7" a="1"/>
  <c r="G573" i="7" s="1"/>
  <c r="G574" i="7" a="1"/>
  <c r="G574" i="7" s="1"/>
  <c r="G575" i="7" a="1"/>
  <c r="G575" i="7" s="1"/>
  <c r="G576" i="7" a="1"/>
  <c r="G576" i="7" s="1"/>
  <c r="G577" i="7" a="1"/>
  <c r="G577" i="7" s="1"/>
  <c r="G578" i="7" a="1"/>
  <c r="G578" i="7" s="1"/>
  <c r="G579" i="7" a="1"/>
  <c r="G579" i="7" s="1"/>
  <c r="G580" i="7" a="1"/>
  <c r="G580" i="7" s="1"/>
  <c r="G581" i="7" a="1"/>
  <c r="G581" i="7" s="1"/>
  <c r="G582" i="7" a="1"/>
  <c r="G582" i="7" s="1"/>
  <c r="G583" i="7" a="1"/>
  <c r="G583" i="7" s="1"/>
  <c r="G584" i="7" a="1"/>
  <c r="G584" i="7" s="1"/>
  <c r="G585" i="7" a="1"/>
  <c r="G585" i="7" s="1"/>
  <c r="G586" i="7" a="1"/>
  <c r="G586" i="7" s="1"/>
  <c r="G587" i="7" a="1"/>
  <c r="G587" i="7" s="1"/>
  <c r="G588" i="7" a="1"/>
  <c r="G588" i="7" s="1"/>
  <c r="G589" i="7" a="1"/>
  <c r="G589" i="7" s="1"/>
  <c r="G590" i="7" a="1"/>
  <c r="G590" i="7" s="1"/>
  <c r="G591" i="7" a="1"/>
  <c r="G591" i="7" s="1"/>
  <c r="G592" i="7" a="1"/>
  <c r="G592" i="7" s="1"/>
  <c r="G593" i="7" a="1"/>
  <c r="G593" i="7" s="1"/>
  <c r="G594" i="7" a="1"/>
  <c r="G594" i="7" s="1"/>
  <c r="G595" i="7" a="1"/>
  <c r="G595" i="7" s="1"/>
  <c r="G596" i="7" a="1"/>
  <c r="G596" i="7" s="1"/>
  <c r="G597" i="7" a="1"/>
  <c r="G597" i="7" s="1"/>
  <c r="G598" i="7" a="1"/>
  <c r="G598" i="7" s="1"/>
  <c r="G599" i="7" a="1"/>
  <c r="G599" i="7" s="1"/>
  <c r="G600" i="7" a="1"/>
  <c r="G600" i="7" s="1"/>
  <c r="G601" i="7" a="1"/>
  <c r="G601" i="7" s="1"/>
  <c r="G602" i="7" a="1"/>
  <c r="G602" i="7" s="1"/>
  <c r="G603" i="7" a="1"/>
  <c r="G603" i="7" s="1"/>
  <c r="G604" i="7" a="1"/>
  <c r="G604" i="7" s="1"/>
  <c r="G605" i="7" a="1"/>
  <c r="G605" i="7" s="1"/>
  <c r="G606" i="7" a="1"/>
  <c r="G606" i="7" s="1"/>
  <c r="G607" i="7" a="1"/>
  <c r="G607" i="7" s="1"/>
  <c r="G608" i="7" a="1"/>
  <c r="G608" i="7" s="1"/>
  <c r="G609" i="7" a="1"/>
  <c r="G609" i="7" s="1"/>
  <c r="G610" i="7" a="1"/>
  <c r="G610" i="7" s="1"/>
  <c r="G611" i="7" a="1"/>
  <c r="G611" i="7" s="1"/>
  <c r="G612" i="7" a="1"/>
  <c r="G612" i="7" s="1"/>
  <c r="G613" i="7" a="1"/>
  <c r="G613" i="7" s="1"/>
  <c r="G614" i="7" a="1"/>
  <c r="G614" i="7" s="1"/>
  <c r="G615" i="7" a="1"/>
  <c r="G615" i="7" s="1"/>
  <c r="G616" i="7" a="1"/>
  <c r="G616" i="7" s="1"/>
  <c r="G617" i="7" a="1"/>
  <c r="G617" i="7" s="1"/>
  <c r="G618" i="7" a="1"/>
  <c r="G618" i="7" s="1"/>
  <c r="G619" i="7" a="1"/>
  <c r="G619" i="7" s="1"/>
  <c r="G620" i="7" a="1"/>
  <c r="G620" i="7" s="1"/>
  <c r="G621" i="7" a="1"/>
  <c r="G621" i="7" s="1"/>
  <c r="G622" i="7" a="1"/>
  <c r="G622" i="7" s="1"/>
  <c r="G623" i="7" a="1"/>
  <c r="G623" i="7" s="1"/>
  <c r="G624" i="7" a="1"/>
  <c r="G624" i="7" s="1"/>
  <c r="G625" i="7" a="1"/>
  <c r="G625" i="7" s="1"/>
  <c r="G626" i="7" a="1"/>
  <c r="G626" i="7" s="1"/>
  <c r="G627" i="7" a="1"/>
  <c r="G627" i="7" s="1"/>
  <c r="G628" i="7" a="1"/>
  <c r="G628" i="7" s="1"/>
  <c r="G629" i="7" a="1"/>
  <c r="G629" i="7" s="1"/>
  <c r="G630" i="7" a="1"/>
  <c r="G630" i="7" s="1"/>
  <c r="G631" i="7" a="1"/>
  <c r="G631" i="7" s="1"/>
  <c r="G632" i="7" a="1"/>
  <c r="G632" i="7" s="1"/>
  <c r="G633" i="7" a="1"/>
  <c r="G633" i="7" s="1"/>
  <c r="G634" i="7" a="1"/>
  <c r="G634" i="7" s="1"/>
  <c r="G635" i="7" a="1"/>
  <c r="G635" i="7" s="1"/>
  <c r="G636" i="7" a="1"/>
  <c r="G636" i="7" s="1"/>
  <c r="G637" i="7" a="1"/>
  <c r="G637" i="7" s="1"/>
  <c r="G638" i="7" a="1"/>
  <c r="G638" i="7" s="1"/>
  <c r="G639" i="7" a="1"/>
  <c r="G639" i="7" s="1"/>
  <c r="G640" i="7" a="1"/>
  <c r="G640" i="7" s="1"/>
  <c r="G641" i="7" a="1"/>
  <c r="G641" i="7" s="1"/>
  <c r="G642" i="7" a="1"/>
  <c r="G642" i="7" s="1"/>
  <c r="G643" i="7" a="1"/>
  <c r="G643" i="7" s="1"/>
  <c r="G644" i="7" a="1"/>
  <c r="G644" i="7" s="1"/>
  <c r="G645" i="7" a="1"/>
  <c r="G645" i="7" s="1"/>
  <c r="G646" i="7" a="1"/>
  <c r="G646" i="7" s="1"/>
  <c r="G647" i="7" a="1"/>
  <c r="G647" i="7" s="1"/>
  <c r="G648" i="7" a="1"/>
  <c r="G648" i="7" s="1"/>
  <c r="G649" i="7" a="1"/>
  <c r="G649" i="7" s="1"/>
  <c r="G650" i="7" a="1"/>
  <c r="G650" i="7" s="1"/>
  <c r="G651" i="7" a="1"/>
  <c r="G651" i="7" s="1"/>
  <c r="G652" i="7" a="1"/>
  <c r="G652" i="7" s="1"/>
  <c r="G653" i="7" a="1"/>
  <c r="G653" i="7" s="1"/>
  <c r="G654" i="7" a="1"/>
  <c r="G654" i="7" s="1"/>
  <c r="G655" i="7" a="1"/>
  <c r="G655" i="7" s="1"/>
  <c r="G656" i="7" a="1"/>
  <c r="G656" i="7" s="1"/>
  <c r="G657" i="7" a="1"/>
  <c r="G657" i="7" s="1"/>
  <c r="G658" i="7" a="1"/>
  <c r="G658" i="7" s="1"/>
  <c r="G659" i="7" a="1"/>
  <c r="G659" i="7" s="1"/>
  <c r="G660" i="7" a="1"/>
  <c r="G660" i="7" s="1"/>
  <c r="G661" i="7" a="1"/>
  <c r="G661" i="7" s="1"/>
  <c r="G662" i="7" a="1"/>
  <c r="G662" i="7" s="1"/>
  <c r="G663" i="7" a="1"/>
  <c r="G663" i="7" s="1"/>
  <c r="G664" i="7" a="1"/>
  <c r="G664" i="7" s="1"/>
  <c r="G665" i="7" a="1"/>
  <c r="G665" i="7" s="1"/>
  <c r="G666" i="7" a="1"/>
  <c r="G666" i="7" s="1"/>
  <c r="G667" i="7" a="1"/>
  <c r="G667" i="7" s="1"/>
  <c r="G668" i="7" a="1"/>
  <c r="G668" i="7" s="1"/>
  <c r="G669" i="7" a="1"/>
  <c r="G669" i="7" s="1"/>
  <c r="G670" i="7" a="1"/>
  <c r="G670" i="7" s="1"/>
  <c r="G671" i="7" a="1"/>
  <c r="G671" i="7" s="1"/>
  <c r="G672" i="7" a="1"/>
  <c r="G672" i="7" s="1"/>
  <c r="G673" i="7" a="1"/>
  <c r="G673" i="7" s="1"/>
  <c r="G674" i="7" a="1"/>
  <c r="G674" i="7" s="1"/>
  <c r="G675" i="7" a="1"/>
  <c r="G675" i="7" s="1"/>
  <c r="G676" i="7" a="1"/>
  <c r="G676" i="7" s="1"/>
  <c r="G677" i="7" a="1"/>
  <c r="G677" i="7" s="1"/>
  <c r="G678" i="7" a="1"/>
  <c r="G678" i="7" s="1"/>
  <c r="G679" i="7" a="1"/>
  <c r="G679" i="7" s="1"/>
  <c r="G680" i="7" a="1"/>
  <c r="G680" i="7" s="1"/>
  <c r="G681" i="7" a="1"/>
  <c r="G681" i="7" s="1"/>
  <c r="G682" i="7" a="1"/>
  <c r="G682" i="7" s="1"/>
  <c r="G683" i="7" a="1"/>
  <c r="G683" i="7" s="1"/>
  <c r="G684" i="7" a="1"/>
  <c r="G684" i="7" s="1"/>
  <c r="G685" i="7" a="1"/>
  <c r="G685" i="7" s="1"/>
  <c r="G686" i="7" a="1"/>
  <c r="G686" i="7" s="1"/>
  <c r="G687" i="7" a="1"/>
  <c r="G687" i="7" s="1"/>
  <c r="G688" i="7" a="1"/>
  <c r="G688" i="7" s="1"/>
  <c r="G689" i="7" a="1"/>
  <c r="G689" i="7" s="1"/>
  <c r="G690" i="7" a="1"/>
  <c r="G690" i="7" s="1"/>
  <c r="G691" i="7" a="1"/>
  <c r="G691" i="7" s="1"/>
  <c r="G692" i="7" a="1"/>
  <c r="G692" i="7" s="1"/>
  <c r="G693" i="7" a="1"/>
  <c r="G693" i="7" s="1"/>
  <c r="G694" i="7" a="1"/>
  <c r="G694" i="7" s="1"/>
  <c r="G695" i="7" a="1"/>
  <c r="G695" i="7" s="1"/>
  <c r="G696" i="7" a="1"/>
  <c r="G696" i="7" s="1"/>
  <c r="G697" i="7" a="1"/>
  <c r="G697" i="7" s="1"/>
  <c r="G698" i="7" a="1"/>
  <c r="G698" i="7" s="1"/>
  <c r="G699" i="7" a="1"/>
  <c r="G699" i="7" s="1"/>
  <c r="G700" i="7" a="1"/>
  <c r="G700" i="7" s="1"/>
  <c r="G701" i="7" a="1"/>
  <c r="G701" i="7" s="1"/>
  <c r="G702" i="7" a="1"/>
  <c r="G702" i="7" s="1"/>
  <c r="G703" i="7" a="1"/>
  <c r="G703" i="7" s="1"/>
  <c r="G704" i="7" a="1"/>
  <c r="G704" i="7" s="1"/>
  <c r="G705" i="7" a="1"/>
  <c r="G705" i="7" s="1"/>
  <c r="G706" i="7" a="1"/>
  <c r="G706" i="7" s="1"/>
  <c r="G707" i="7" a="1"/>
  <c r="G707" i="7" s="1"/>
  <c r="G708" i="7" a="1"/>
  <c r="G708" i="7" s="1"/>
  <c r="G709" i="7" a="1"/>
  <c r="G709" i="7" s="1"/>
  <c r="G710" i="7" a="1"/>
  <c r="G710" i="7" s="1"/>
  <c r="G711" i="7" a="1"/>
  <c r="G711" i="7" s="1"/>
  <c r="G712" i="7" a="1"/>
  <c r="G712" i="7" s="1"/>
  <c r="G713" i="7" a="1"/>
  <c r="G713" i="7" s="1"/>
  <c r="G714" i="7" a="1"/>
  <c r="G714" i="7" s="1"/>
  <c r="G715" i="7" a="1"/>
  <c r="G715" i="7" s="1"/>
  <c r="G716" i="7" a="1"/>
  <c r="G716" i="7" s="1"/>
  <c r="G717" i="7" a="1"/>
  <c r="G717" i="7" s="1"/>
  <c r="G718" i="7" a="1"/>
  <c r="G718" i="7" s="1"/>
  <c r="G719" i="7" a="1"/>
  <c r="G719" i="7" s="1"/>
  <c r="G720" i="7" a="1"/>
  <c r="G720" i="7" s="1"/>
  <c r="G721" i="7" a="1"/>
  <c r="G721" i="7" s="1"/>
  <c r="G722" i="7" a="1"/>
  <c r="G722" i="7" s="1"/>
  <c r="G723" i="7" a="1"/>
  <c r="G723" i="7" s="1"/>
  <c r="G724" i="7" a="1"/>
  <c r="G724" i="7" s="1"/>
  <c r="G725" i="7" a="1"/>
  <c r="G725" i="7" s="1"/>
  <c r="G726" i="7" a="1"/>
  <c r="G726" i="7" s="1"/>
  <c r="G727" i="7" a="1"/>
  <c r="G727" i="7" s="1"/>
  <c r="G728" i="7" a="1"/>
  <c r="G728" i="7" s="1"/>
  <c r="G729" i="7" a="1"/>
  <c r="G729" i="7" s="1"/>
  <c r="G730" i="7" a="1"/>
  <c r="G730" i="7" s="1"/>
  <c r="G731" i="7" a="1"/>
  <c r="G731" i="7" s="1"/>
  <c r="G732" i="7" a="1"/>
  <c r="G732" i="7" s="1"/>
  <c r="G733" i="7" a="1"/>
  <c r="G733" i="7" s="1"/>
  <c r="G734" i="7" a="1"/>
  <c r="G734" i="7" s="1"/>
  <c r="G735" i="7" a="1"/>
  <c r="G735" i="7" s="1"/>
  <c r="G736" i="7" a="1"/>
  <c r="G736" i="7" s="1"/>
  <c r="G737" i="7" a="1"/>
  <c r="G737" i="7" s="1"/>
  <c r="G738" i="7" a="1"/>
  <c r="G738" i="7" s="1"/>
  <c r="G739" i="7" a="1"/>
  <c r="G739" i="7" s="1"/>
  <c r="G740" i="7" a="1"/>
  <c r="G740" i="7" s="1"/>
  <c r="G741" i="7" a="1"/>
  <c r="G741" i="7" s="1"/>
  <c r="G742" i="7" a="1"/>
  <c r="G742" i="7" s="1"/>
  <c r="G743" i="7" a="1"/>
  <c r="G743" i="7" s="1"/>
  <c r="G744" i="7" a="1"/>
  <c r="G744" i="7" s="1"/>
  <c r="G745" i="7" a="1"/>
  <c r="G745" i="7" s="1"/>
  <c r="G746" i="7" a="1"/>
  <c r="G746" i="7" s="1"/>
  <c r="G747" i="7" a="1"/>
  <c r="G747" i="7" s="1"/>
  <c r="G748" i="7" a="1"/>
  <c r="G748" i="7" s="1"/>
  <c r="G749" i="7" a="1"/>
  <c r="G749" i="7" s="1"/>
  <c r="G750" i="7" a="1"/>
  <c r="G750" i="7" s="1"/>
  <c r="G751" i="7" a="1"/>
  <c r="G751" i="7" s="1"/>
  <c r="G752" i="7" a="1"/>
  <c r="G752" i="7" s="1"/>
  <c r="G753" i="7" a="1"/>
  <c r="G753" i="7" s="1"/>
  <c r="G754" i="7" a="1"/>
  <c r="G754" i="7" s="1"/>
  <c r="G755" i="7" a="1"/>
  <c r="G755" i="7" s="1"/>
  <c r="G756" i="7" a="1"/>
  <c r="G756" i="7" s="1"/>
  <c r="G757" i="7" a="1"/>
  <c r="G757" i="7" s="1"/>
  <c r="G758" i="7" a="1"/>
  <c r="G758" i="7" s="1"/>
  <c r="G759" i="7" a="1"/>
  <c r="G759" i="7" s="1"/>
  <c r="G760" i="7" a="1"/>
  <c r="G760" i="7" s="1"/>
  <c r="G761" i="7" a="1"/>
  <c r="G761" i="7" s="1"/>
  <c r="G762" i="7" a="1"/>
  <c r="G762" i="7" s="1"/>
  <c r="G763" i="7" a="1"/>
  <c r="G763" i="7" s="1"/>
  <c r="G764" i="7" a="1"/>
  <c r="G764" i="7" s="1"/>
  <c r="G765" i="7" a="1"/>
  <c r="G765" i="7" s="1"/>
  <c r="G766" i="7" a="1"/>
  <c r="G766" i="7" s="1"/>
  <c r="G767" i="7" a="1"/>
  <c r="G767" i="7" s="1"/>
  <c r="G768" i="7" a="1"/>
  <c r="G768" i="7" s="1"/>
  <c r="G769" i="7" a="1"/>
  <c r="G769" i="7" s="1"/>
  <c r="G770" i="7" a="1"/>
  <c r="G770" i="7" s="1"/>
  <c r="G771" i="7" a="1"/>
  <c r="G771" i="7" s="1"/>
  <c r="G772" i="7" a="1"/>
  <c r="G772" i="7" s="1"/>
  <c r="G773" i="7" a="1"/>
  <c r="G773" i="7" s="1"/>
  <c r="G774" i="7" a="1"/>
  <c r="G774" i="7" s="1"/>
  <c r="G775" i="7" a="1"/>
  <c r="G775" i="7" s="1"/>
  <c r="G776" i="7" a="1"/>
  <c r="G776" i="7" s="1"/>
  <c r="G777" i="7" a="1"/>
  <c r="G777" i="7" s="1"/>
  <c r="G778" i="7" a="1"/>
  <c r="G778" i="7" s="1"/>
  <c r="G779" i="7" a="1"/>
  <c r="G779" i="7" s="1"/>
  <c r="G780" i="7" a="1"/>
  <c r="G780" i="7" s="1"/>
  <c r="G781" i="7" a="1"/>
  <c r="G781" i="7" s="1"/>
  <c r="G782" i="7" a="1"/>
  <c r="G782" i="7" s="1"/>
  <c r="G783" i="7" a="1"/>
  <c r="G783" i="7" s="1"/>
  <c r="G784" i="7" a="1"/>
  <c r="G784" i="7" s="1"/>
  <c r="G785" i="7" a="1"/>
  <c r="G785" i="7" s="1"/>
  <c r="G786" i="7" a="1"/>
  <c r="G786" i="7" s="1"/>
  <c r="G787" i="7" a="1"/>
  <c r="G787" i="7" s="1"/>
  <c r="G788" i="7" a="1"/>
  <c r="G788" i="7" s="1"/>
  <c r="G789" i="7" a="1"/>
  <c r="G789" i="7" s="1"/>
  <c r="G790" i="7" a="1"/>
  <c r="G790" i="7" s="1"/>
  <c r="G791" i="7" a="1"/>
  <c r="G791" i="7" s="1"/>
  <c r="G792" i="7" a="1"/>
  <c r="G792" i="7" s="1"/>
  <c r="G793" i="7" a="1"/>
  <c r="G793" i="7" s="1"/>
  <c r="G794" i="7" a="1"/>
  <c r="G794" i="7" s="1"/>
  <c r="G795" i="7" a="1"/>
  <c r="G795" i="7" s="1"/>
  <c r="G796" i="7" a="1"/>
  <c r="G796" i="7" s="1"/>
  <c r="G797" i="7" a="1"/>
  <c r="G797" i="7" s="1"/>
  <c r="G798" i="7" a="1"/>
  <c r="G798" i="7" s="1"/>
  <c r="G799" i="7" a="1"/>
  <c r="G799" i="7" s="1"/>
  <c r="G800" i="7" a="1"/>
  <c r="G800" i="7" s="1"/>
  <c r="G801" i="7" a="1"/>
  <c r="G801" i="7" s="1"/>
  <c r="G802" i="7" a="1"/>
  <c r="G802" i="7" s="1"/>
  <c r="G803" i="7" a="1"/>
  <c r="G803" i="7" s="1"/>
  <c r="G804" i="7" a="1"/>
  <c r="G804" i="7" s="1"/>
  <c r="G805" i="7" a="1"/>
  <c r="G805" i="7" s="1"/>
  <c r="G806" i="7" a="1"/>
  <c r="G806" i="7" s="1"/>
  <c r="G807" i="7" a="1"/>
  <c r="G807" i="7" s="1"/>
  <c r="G808" i="7" a="1"/>
  <c r="G808" i="7" s="1"/>
  <c r="G809" i="7" a="1"/>
  <c r="G809" i="7" s="1"/>
  <c r="G810" i="7" a="1"/>
  <c r="G810" i="7" s="1"/>
  <c r="G811" i="7" a="1"/>
  <c r="G811" i="7" s="1"/>
  <c r="G812" i="7" a="1"/>
  <c r="G812" i="7" s="1"/>
  <c r="G813" i="7" a="1"/>
  <c r="G813" i="7" s="1"/>
  <c r="G814" i="7" a="1"/>
  <c r="G814" i="7" s="1"/>
  <c r="G815" i="7" a="1"/>
  <c r="G815" i="7" s="1"/>
  <c r="G816" i="7" a="1"/>
  <c r="G816" i="7" s="1"/>
  <c r="G817" i="7" a="1"/>
  <c r="G817" i="7" s="1"/>
  <c r="G818" i="7" a="1"/>
  <c r="G818" i="7" s="1"/>
  <c r="G819" i="7" a="1"/>
  <c r="G819" i="7" s="1"/>
  <c r="G820" i="7" a="1"/>
  <c r="G820" i="7" s="1"/>
  <c r="G821" i="7" a="1"/>
  <c r="G821" i="7" s="1"/>
  <c r="G822" i="7" a="1"/>
  <c r="G822" i="7" s="1"/>
  <c r="G823" i="7" a="1"/>
  <c r="G823" i="7" s="1"/>
  <c r="G824" i="7" a="1"/>
  <c r="G824" i="7" s="1"/>
  <c r="G825" i="7" a="1"/>
  <c r="G825" i="7" s="1"/>
  <c r="G826" i="7" a="1"/>
  <c r="G826" i="7" s="1"/>
  <c r="G827" i="7" a="1"/>
  <c r="G827" i="7" s="1"/>
  <c r="G828" i="7" a="1"/>
  <c r="G828" i="7" s="1"/>
  <c r="G829" i="7" a="1"/>
  <c r="G829" i="7" s="1"/>
  <c r="G830" i="7" a="1"/>
  <c r="G830" i="7" s="1"/>
  <c r="G831" i="7" a="1"/>
  <c r="G831" i="7" s="1"/>
  <c r="G832" i="7" a="1"/>
  <c r="G832" i="7" s="1"/>
  <c r="G833" i="7" a="1"/>
  <c r="G833" i="7" s="1"/>
  <c r="G834" i="7" a="1"/>
  <c r="G834" i="7" s="1"/>
  <c r="G835" i="7" a="1"/>
  <c r="G835" i="7" s="1"/>
  <c r="G836" i="7" a="1"/>
  <c r="G836" i="7" s="1"/>
  <c r="G837" i="7" a="1"/>
  <c r="G837" i="7" s="1"/>
  <c r="G838" i="7" a="1"/>
  <c r="G838" i="7" s="1"/>
  <c r="G839" i="7" a="1"/>
  <c r="G839" i="7" s="1"/>
  <c r="G840" i="7" a="1"/>
  <c r="G840" i="7" s="1"/>
  <c r="G841" i="7" a="1"/>
  <c r="G841" i="7" s="1"/>
  <c r="G842" i="7" a="1"/>
  <c r="G842" i="7" s="1"/>
  <c r="G843" i="7" a="1"/>
  <c r="G843" i="7" s="1"/>
  <c r="G844" i="7" a="1"/>
  <c r="G844" i="7" s="1"/>
  <c r="G845" i="7" a="1"/>
  <c r="G845" i="7" s="1"/>
  <c r="G846" i="7" a="1"/>
  <c r="G846" i="7" s="1"/>
  <c r="G847" i="7" a="1"/>
  <c r="G847" i="7" s="1"/>
  <c r="G848" i="7" a="1"/>
  <c r="G848" i="7" s="1"/>
  <c r="G849" i="7" a="1"/>
  <c r="G849" i="7" s="1"/>
  <c r="G850" i="7" a="1"/>
  <c r="G850" i="7" s="1"/>
  <c r="G851" i="7" a="1"/>
  <c r="G851" i="7" s="1"/>
  <c r="G852" i="7" a="1"/>
  <c r="G852" i="7" s="1"/>
  <c r="G853" i="7" a="1"/>
  <c r="G853" i="7" s="1"/>
  <c r="G854" i="7" a="1"/>
  <c r="G854" i="7" s="1"/>
  <c r="G855" i="7" a="1"/>
  <c r="G855" i="7" s="1"/>
  <c r="G856" i="7" a="1"/>
  <c r="G856" i="7" s="1"/>
  <c r="G857" i="7" a="1"/>
  <c r="G857" i="7" s="1"/>
  <c r="G858" i="7" a="1"/>
  <c r="G858" i="7" s="1"/>
  <c r="G859" i="7" a="1"/>
  <c r="G859" i="7" s="1"/>
  <c r="G860" i="7" a="1"/>
  <c r="G860" i="7" s="1"/>
  <c r="G861" i="7" a="1"/>
  <c r="G861" i="7" s="1"/>
  <c r="G862" i="7" a="1"/>
  <c r="G862" i="7" s="1"/>
  <c r="G863" i="7" a="1"/>
  <c r="G863" i="7" s="1"/>
  <c r="G864" i="7" a="1"/>
  <c r="G864" i="7" s="1"/>
  <c r="G865" i="7" a="1"/>
  <c r="G865" i="7" s="1"/>
  <c r="G866" i="7" a="1"/>
  <c r="G866" i="7" s="1"/>
  <c r="G867" i="7" a="1"/>
  <c r="G867" i="7" s="1"/>
  <c r="G868" i="7" a="1"/>
  <c r="G868" i="7" s="1"/>
  <c r="G869" i="7" a="1"/>
  <c r="G869" i="7" s="1"/>
  <c r="G870" i="7" a="1"/>
  <c r="G870" i="7" s="1"/>
  <c r="G871" i="7" a="1"/>
  <c r="G871" i="7" s="1"/>
  <c r="G872" i="7" a="1"/>
  <c r="G872" i="7" s="1"/>
  <c r="G873" i="7" a="1"/>
  <c r="G873" i="7" s="1"/>
  <c r="G874" i="7" a="1"/>
  <c r="G874" i="7" s="1"/>
  <c r="G875" i="7" a="1"/>
  <c r="G875" i="7" s="1"/>
  <c r="G876" i="7" a="1"/>
  <c r="G876" i="7" s="1"/>
  <c r="G877" i="7" a="1"/>
  <c r="G877" i="7" s="1"/>
  <c r="G878" i="7" a="1"/>
  <c r="G878" i="7" s="1"/>
  <c r="G879" i="7" a="1"/>
  <c r="G879" i="7" s="1"/>
  <c r="G880" i="7" a="1"/>
  <c r="G880" i="7" s="1"/>
  <c r="G881" i="7" a="1"/>
  <c r="G881" i="7" s="1"/>
  <c r="G882" i="7" a="1"/>
  <c r="G882" i="7" s="1"/>
  <c r="G883" i="7" a="1"/>
  <c r="G883" i="7" s="1"/>
  <c r="G884" i="7" a="1"/>
  <c r="G884" i="7" s="1"/>
  <c r="G885" i="7" a="1"/>
  <c r="G885" i="7" s="1"/>
  <c r="G886" i="7" a="1"/>
  <c r="G886" i="7" s="1"/>
  <c r="G887" i="7" a="1"/>
  <c r="G887" i="7" s="1"/>
  <c r="G888" i="7" a="1"/>
  <c r="G888" i="7" s="1"/>
  <c r="G889" i="7" a="1"/>
  <c r="G889" i="7" s="1"/>
  <c r="G890" i="7" a="1"/>
  <c r="G890" i="7" s="1"/>
  <c r="G891" i="7" a="1"/>
  <c r="G891" i="7" s="1"/>
  <c r="G892" i="7" a="1"/>
  <c r="G892" i="7" s="1"/>
  <c r="G893" i="7" a="1"/>
  <c r="G893" i="7" s="1"/>
  <c r="G894" i="7" a="1"/>
  <c r="G894" i="7" s="1"/>
  <c r="G895" i="7" a="1"/>
  <c r="G895" i="7" s="1"/>
  <c r="G896" i="7" a="1"/>
  <c r="G896" i="7" s="1"/>
  <c r="G897" i="7" a="1"/>
  <c r="G897" i="7" s="1"/>
  <c r="G898" i="7" a="1"/>
  <c r="G898" i="7" s="1"/>
  <c r="G899" i="7" a="1"/>
  <c r="G899" i="7" s="1"/>
  <c r="G900" i="7" a="1"/>
  <c r="G900" i="7" s="1"/>
  <c r="G901" i="7" a="1"/>
  <c r="G901" i="7" s="1"/>
  <c r="G902" i="7" a="1"/>
  <c r="G902" i="7" s="1"/>
  <c r="G903" i="7" a="1"/>
  <c r="G903" i="7" s="1"/>
  <c r="G904" i="7" a="1"/>
  <c r="G904" i="7" s="1"/>
  <c r="G905" i="7" a="1"/>
  <c r="G905" i="7" s="1"/>
  <c r="G906" i="7" a="1"/>
  <c r="G906" i="7" s="1"/>
  <c r="G907" i="7" a="1"/>
  <c r="G907" i="7" s="1"/>
  <c r="G908" i="7" a="1"/>
  <c r="G908" i="7" s="1"/>
  <c r="G909" i="7" a="1"/>
  <c r="G909" i="7" s="1"/>
  <c r="G910" i="7" a="1"/>
  <c r="G910" i="7" s="1"/>
  <c r="G911" i="7" a="1"/>
  <c r="G911" i="7" s="1"/>
  <c r="G912" i="7" a="1"/>
  <c r="G912" i="7" s="1"/>
  <c r="G913" i="7" a="1"/>
  <c r="G913" i="7" s="1"/>
  <c r="G914" i="7" a="1"/>
  <c r="G914" i="7" s="1"/>
  <c r="G915" i="7" a="1"/>
  <c r="G915" i="7" s="1"/>
  <c r="G916" i="7" a="1"/>
  <c r="G916" i="7" s="1"/>
  <c r="G917" i="7" a="1"/>
  <c r="G917" i="7" s="1"/>
  <c r="G918" i="7" a="1"/>
  <c r="G918" i="7" s="1"/>
  <c r="G919" i="7" a="1"/>
  <c r="G919" i="7" s="1"/>
  <c r="G920" i="7" a="1"/>
  <c r="G920" i="7" s="1"/>
  <c r="G921" i="7" a="1"/>
  <c r="G921" i="7" s="1"/>
  <c r="G922" i="7" a="1"/>
  <c r="G922" i="7" s="1"/>
  <c r="G923" i="7" a="1"/>
  <c r="G923" i="7" s="1"/>
  <c r="G924" i="7" a="1"/>
  <c r="G924" i="7" s="1"/>
  <c r="G925" i="7" a="1"/>
  <c r="G925" i="7" s="1"/>
  <c r="G926" i="7" a="1"/>
  <c r="G926" i="7" s="1"/>
  <c r="G927" i="7" a="1"/>
  <c r="G927" i="7" s="1"/>
  <c r="G928" i="7" a="1"/>
  <c r="G928" i="7" s="1"/>
  <c r="G929" i="7" a="1"/>
  <c r="G929" i="7" s="1"/>
  <c r="G930" i="7" a="1"/>
  <c r="G930" i="7" s="1"/>
  <c r="G931" i="7" a="1"/>
  <c r="G931" i="7" s="1"/>
  <c r="G932" i="7" a="1"/>
  <c r="G932" i="7" s="1"/>
  <c r="G933" i="7" a="1"/>
  <c r="G933" i="7" s="1"/>
  <c r="G934" i="7" a="1"/>
  <c r="G934" i="7" s="1"/>
  <c r="G935" i="7" a="1"/>
  <c r="G935" i="7" s="1"/>
  <c r="G936" i="7" a="1"/>
  <c r="G936" i="7" s="1"/>
  <c r="G937" i="7" a="1"/>
  <c r="G937" i="7" s="1"/>
  <c r="G938" i="7" a="1"/>
  <c r="G938" i="7" s="1"/>
  <c r="G939" i="7" a="1"/>
  <c r="G939" i="7" s="1"/>
  <c r="G940" i="7" a="1"/>
  <c r="G940" i="7" s="1"/>
  <c r="G941" i="7" a="1"/>
  <c r="G941" i="7" s="1"/>
  <c r="G942" i="7" a="1"/>
  <c r="G942" i="7" s="1"/>
  <c r="G943" i="7" a="1"/>
  <c r="G943" i="7" s="1"/>
  <c r="G944" i="7" a="1"/>
  <c r="G944" i="7" s="1"/>
  <c r="G945" i="7" a="1"/>
  <c r="G945" i="7" s="1"/>
  <c r="G946" i="7" a="1"/>
  <c r="G946" i="7" s="1"/>
  <c r="G947" i="7" a="1"/>
  <c r="G947" i="7" s="1"/>
  <c r="G948" i="7" a="1"/>
  <c r="G948" i="7" s="1"/>
  <c r="G949" i="7" a="1"/>
  <c r="G949" i="7" s="1"/>
  <c r="G950" i="7" a="1"/>
  <c r="G950" i="7" s="1"/>
  <c r="G951" i="7" a="1"/>
  <c r="G951" i="7" s="1"/>
  <c r="G952" i="7" a="1"/>
  <c r="G952" i="7" s="1"/>
  <c r="G953" i="7" a="1"/>
  <c r="G953" i="7" s="1"/>
  <c r="G954" i="7" a="1"/>
  <c r="G954" i="7" s="1"/>
  <c r="G955" i="7" a="1"/>
  <c r="G955" i="7" s="1"/>
  <c r="G956" i="7" a="1"/>
  <c r="G956" i="7" s="1"/>
  <c r="G957" i="7" a="1"/>
  <c r="G957" i="7" s="1"/>
  <c r="G958" i="7" a="1"/>
  <c r="G958" i="7" s="1"/>
  <c r="G959" i="7" a="1"/>
  <c r="G959" i="7" s="1"/>
  <c r="G960" i="7" a="1"/>
  <c r="G960" i="7" s="1"/>
  <c r="G961" i="7" a="1"/>
  <c r="G961" i="7" s="1"/>
  <c r="G962" i="7" a="1"/>
  <c r="G962" i="7" s="1"/>
  <c r="G963" i="7" a="1"/>
  <c r="G963" i="7" s="1"/>
  <c r="G964" i="7" a="1"/>
  <c r="G964" i="7" s="1"/>
  <c r="G965" i="7" a="1"/>
  <c r="G965" i="7" s="1"/>
  <c r="G966" i="7" a="1"/>
  <c r="G966" i="7" s="1"/>
  <c r="G967" i="7" a="1"/>
  <c r="G967" i="7" s="1"/>
  <c r="G968" i="7" a="1"/>
  <c r="G968" i="7" s="1"/>
  <c r="G969" i="7" a="1"/>
  <c r="G969" i="7" s="1"/>
  <c r="G970" i="7" a="1"/>
  <c r="G970" i="7" s="1"/>
  <c r="G971" i="7" a="1"/>
  <c r="G971" i="7" s="1"/>
  <c r="G972" i="7" a="1"/>
  <c r="G972" i="7" s="1"/>
  <c r="G973" i="7" a="1"/>
  <c r="G973" i="7" s="1"/>
  <c r="G974" i="7" a="1"/>
  <c r="G974" i="7" s="1"/>
  <c r="G975" i="7" a="1"/>
  <c r="G975" i="7" s="1"/>
  <c r="G976" i="7" a="1"/>
  <c r="G976" i="7" s="1"/>
  <c r="G977" i="7" a="1"/>
  <c r="G977" i="7" s="1"/>
  <c r="G978" i="7" a="1"/>
  <c r="G978" i="7" s="1"/>
  <c r="G979" i="7" a="1"/>
  <c r="G979" i="7" s="1"/>
  <c r="G980" i="7" a="1"/>
  <c r="G980" i="7" s="1"/>
  <c r="G981" i="7" a="1"/>
  <c r="G981" i="7" s="1"/>
  <c r="G982" i="7" a="1"/>
  <c r="G982" i="7" s="1"/>
  <c r="G983" i="7" a="1"/>
  <c r="G983" i="7" s="1"/>
  <c r="G984" i="7" a="1"/>
  <c r="G984" i="7" s="1"/>
  <c r="G985" i="7" a="1"/>
  <c r="G985" i="7" s="1"/>
  <c r="G986" i="7" a="1"/>
  <c r="G986" i="7" s="1"/>
  <c r="G987" i="7" a="1"/>
  <c r="G987" i="7" s="1"/>
  <c r="G988" i="7" a="1"/>
  <c r="G988" i="7" s="1"/>
  <c r="G989" i="7" a="1"/>
  <c r="G989" i="7" s="1"/>
  <c r="G990" i="7" a="1"/>
  <c r="G990" i="7" s="1"/>
  <c r="G991" i="7" a="1"/>
  <c r="G991" i="7" s="1"/>
  <c r="G992" i="7" a="1"/>
  <c r="G992" i="7" s="1"/>
  <c r="G993" i="7" a="1"/>
  <c r="G993" i="7" s="1"/>
  <c r="G994" i="7" a="1"/>
  <c r="G994" i="7" s="1"/>
  <c r="G995" i="7" a="1"/>
  <c r="G995" i="7" s="1"/>
  <c r="G996" i="7" a="1"/>
  <c r="G996" i="7" s="1"/>
  <c r="G997" i="7" a="1"/>
  <c r="G997" i="7" s="1"/>
  <c r="G998" i="7" a="1"/>
  <c r="G998" i="7" s="1"/>
  <c r="G999" i="7" a="1"/>
  <c r="G999" i="7" s="1"/>
  <c r="G1000" i="7" a="1"/>
  <c r="G1000" i="7" s="1"/>
  <c r="G1001" i="7" a="1"/>
  <c r="G1001" i="7" s="1"/>
  <c r="G1002" i="7" a="1"/>
  <c r="G1002" i="7" s="1"/>
  <c r="G1003" i="7" a="1"/>
  <c r="G1003" i="7" s="1"/>
  <c r="G1004" i="7" a="1"/>
  <c r="G1004" i="7" s="1"/>
  <c r="G1005" i="7" a="1"/>
  <c r="G1005" i="7" s="1"/>
  <c r="G1006" i="7" a="1"/>
  <c r="G1006" i="7" s="1"/>
  <c r="G1007" i="7" a="1"/>
  <c r="G1007" i="7" s="1"/>
  <c r="G1008" i="7" a="1"/>
  <c r="G1008" i="7" s="1"/>
  <c r="G1009" i="7" a="1"/>
  <c r="G1009" i="7" s="1"/>
  <c r="G1010" i="7" a="1"/>
  <c r="G1010" i="7" s="1"/>
  <c r="G1011" i="7" a="1"/>
  <c r="G1011" i="7" s="1"/>
  <c r="G1012" i="7" a="1"/>
  <c r="G1012" i="7" s="1"/>
  <c r="G1013" i="7" a="1"/>
  <c r="G1013" i="7" s="1"/>
  <c r="G1014" i="7" a="1"/>
  <c r="G1014" i="7" s="1"/>
  <c r="G1015" i="7" a="1"/>
  <c r="G1015" i="7" s="1"/>
  <c r="G1016" i="7" a="1"/>
  <c r="G1016" i="7" s="1"/>
  <c r="G1017" i="7" a="1"/>
  <c r="G1017" i="7" s="1"/>
  <c r="G1018" i="7" a="1"/>
  <c r="G1018" i="7" s="1"/>
  <c r="G1019" i="7" a="1"/>
  <c r="G1019" i="7" s="1"/>
  <c r="G1020" i="7" a="1"/>
  <c r="G1020" i="7" s="1"/>
  <c r="G1021" i="7" a="1"/>
  <c r="G1021" i="7" s="1"/>
  <c r="G1022" i="7" a="1"/>
  <c r="G1022" i="7" s="1"/>
  <c r="G1023" i="7" a="1"/>
  <c r="G1023" i="7" s="1"/>
  <c r="G1024" i="7" a="1"/>
  <c r="G1024" i="7" s="1"/>
  <c r="G1025" i="7" a="1"/>
  <c r="G1025" i="7" s="1"/>
  <c r="G1026" i="7" a="1"/>
  <c r="G1026" i="7" s="1"/>
  <c r="G1027" i="7" a="1"/>
  <c r="G1027" i="7" s="1"/>
  <c r="G1028" i="7" a="1"/>
  <c r="G1028" i="7" s="1"/>
  <c r="G1029" i="7" a="1"/>
  <c r="G1029" i="7" s="1"/>
  <c r="G1030" i="7" a="1"/>
  <c r="G1030" i="7" s="1"/>
  <c r="G1031" i="7" a="1"/>
  <c r="G1031" i="7" s="1"/>
  <c r="G1032" i="7" a="1"/>
  <c r="G1032" i="7" s="1"/>
  <c r="G1033" i="7" a="1"/>
  <c r="G1033" i="7" s="1"/>
  <c r="G1034" i="7" a="1"/>
  <c r="G1034" i="7" s="1"/>
  <c r="G1035" i="7" a="1"/>
  <c r="G1035" i="7" s="1"/>
  <c r="G1036" i="7" a="1"/>
  <c r="G1036" i="7" s="1"/>
  <c r="G1037" i="7" a="1"/>
  <c r="G1037" i="7" s="1"/>
  <c r="G1038" i="7" a="1"/>
  <c r="G1038" i="7" s="1"/>
  <c r="G1039" i="7" a="1"/>
  <c r="G1039" i="7" s="1"/>
  <c r="G1040" i="7" a="1"/>
  <c r="G1040" i="7" s="1"/>
  <c r="G1041" i="7" a="1"/>
  <c r="G1041" i="7" s="1"/>
  <c r="G1042" i="7" a="1"/>
  <c r="G1042" i="7" s="1"/>
  <c r="G1043" i="7" a="1"/>
  <c r="G1043" i="7" s="1"/>
  <c r="G1044" i="7" a="1"/>
  <c r="G1044" i="7" s="1"/>
  <c r="G1045" i="7" a="1"/>
  <c r="G1045" i="7" s="1"/>
  <c r="G1046" i="7" a="1"/>
  <c r="G1046" i="7" s="1"/>
  <c r="G1047" i="7" a="1"/>
  <c r="G1047" i="7" s="1"/>
  <c r="G1048" i="7" a="1"/>
  <c r="G1048" i="7" s="1"/>
  <c r="G1049" i="7" a="1"/>
  <c r="G1049" i="7" s="1"/>
  <c r="G1050" i="7" a="1"/>
  <c r="G1050" i="7" s="1"/>
  <c r="G1051" i="7" a="1"/>
  <c r="G1051" i="7" s="1"/>
  <c r="G1052" i="7" a="1"/>
  <c r="G1052" i="7" s="1"/>
  <c r="G1053" i="7" a="1"/>
  <c r="G1053" i="7" s="1"/>
  <c r="G1054" i="7" a="1"/>
  <c r="G1054" i="7" s="1"/>
  <c r="G1055" i="7" a="1"/>
  <c r="G1055" i="7" s="1"/>
  <c r="G1056" i="7" a="1"/>
  <c r="G1056" i="7" s="1"/>
  <c r="G1057" i="7" a="1"/>
  <c r="G1057" i="7" s="1"/>
  <c r="G1058" i="7" a="1"/>
  <c r="G1058" i="7" s="1"/>
  <c r="G1059" i="7" a="1"/>
  <c r="G1059" i="7" s="1"/>
  <c r="G1060" i="7" a="1"/>
  <c r="G1060" i="7" s="1"/>
  <c r="G1061" i="7" a="1"/>
  <c r="G1061" i="7" s="1"/>
  <c r="G1062" i="7" a="1"/>
  <c r="G1062" i="7" s="1"/>
  <c r="G1063" i="7" a="1"/>
  <c r="G1063" i="7" s="1"/>
  <c r="G1064" i="7" a="1"/>
  <c r="G1064" i="7" s="1"/>
  <c r="G1065" i="7" a="1"/>
  <c r="G1065" i="7" s="1"/>
  <c r="G1066" i="7" a="1"/>
  <c r="G1066" i="7" s="1"/>
  <c r="G1067" i="7" a="1"/>
  <c r="G1067" i="7" s="1"/>
  <c r="G1068" i="7" a="1"/>
  <c r="G1068" i="7" s="1"/>
  <c r="G1069" i="7" a="1"/>
  <c r="G1069" i="7" s="1"/>
  <c r="G1070" i="7" a="1"/>
  <c r="G1070" i="7" s="1"/>
  <c r="G1071" i="7" a="1"/>
  <c r="G1071" i="7" s="1"/>
  <c r="G1072" i="7" a="1"/>
  <c r="G1072" i="7" s="1"/>
  <c r="G1073" i="7" a="1"/>
  <c r="G1073" i="7" s="1"/>
  <c r="G1074" i="7" a="1"/>
  <c r="G1074" i="7" s="1"/>
  <c r="G1075" i="7" a="1"/>
  <c r="G1075" i="7" s="1"/>
  <c r="G1076" i="7" a="1"/>
  <c r="G1076" i="7" s="1"/>
  <c r="G1077" i="7" a="1"/>
  <c r="G1077" i="7" s="1"/>
  <c r="G1078" i="7" a="1"/>
  <c r="G1078" i="7" s="1"/>
  <c r="G1079" i="7" a="1"/>
  <c r="G1079" i="7" s="1"/>
  <c r="G1080" i="7" a="1"/>
  <c r="G1080" i="7" s="1"/>
  <c r="G1081" i="7" a="1"/>
  <c r="G1081" i="7" s="1"/>
  <c r="G1082" i="7" a="1"/>
  <c r="G1082" i="7" s="1"/>
  <c r="G1083" i="7" a="1"/>
  <c r="G1083" i="7" s="1"/>
  <c r="G1084" i="7" a="1"/>
  <c r="G1084" i="7" s="1"/>
  <c r="G1085" i="7" a="1"/>
  <c r="G1085" i="7" s="1"/>
  <c r="G1086" i="7" a="1"/>
  <c r="G1086" i="7" s="1"/>
  <c r="G1087" i="7" a="1"/>
  <c r="G1087" i="7" s="1"/>
  <c r="G1088" i="7" a="1"/>
  <c r="G1088" i="7" s="1"/>
  <c r="G1089" i="7" a="1"/>
  <c r="G1089" i="7" s="1"/>
  <c r="G1090" i="7" a="1"/>
  <c r="G1090" i="7" s="1"/>
  <c r="G1091" i="7" a="1"/>
  <c r="G1091" i="7" s="1"/>
  <c r="G1092" i="7" a="1"/>
  <c r="G1092" i="7" s="1"/>
  <c r="G1093" i="7" a="1"/>
  <c r="G1093" i="7" s="1"/>
  <c r="G1094" i="7" a="1"/>
  <c r="G1094" i="7" s="1"/>
  <c r="G1095" i="7" a="1"/>
  <c r="G1095" i="7" s="1"/>
  <c r="G1096" i="7" a="1"/>
  <c r="G1096" i="7" s="1"/>
  <c r="G1097" i="7" a="1"/>
  <c r="G1097" i="7" s="1"/>
  <c r="G1098" i="7" a="1"/>
  <c r="G1098" i="7" s="1"/>
  <c r="G1099" i="7" a="1"/>
  <c r="G1099" i="7" s="1"/>
  <c r="G1100" i="7" a="1"/>
  <c r="G1100" i="7" s="1"/>
  <c r="G1101" i="7" a="1"/>
  <c r="G1101" i="7" s="1"/>
  <c r="G1102" i="7" a="1"/>
  <c r="G1102" i="7" s="1"/>
  <c r="G1103" i="7" a="1"/>
  <c r="G1103" i="7" s="1"/>
  <c r="G1104" i="7" a="1"/>
  <c r="G1104" i="7" s="1"/>
  <c r="G1105" i="7" a="1"/>
  <c r="G1105" i="7" s="1"/>
  <c r="G1106" i="7" a="1"/>
  <c r="G1106" i="7" s="1"/>
  <c r="G1107" i="7" a="1"/>
  <c r="G1107" i="7" s="1"/>
  <c r="G1108" i="7" a="1"/>
  <c r="G1108" i="7" s="1"/>
  <c r="G1109" i="7" a="1"/>
  <c r="G1109" i="7" s="1"/>
  <c r="G1110" i="7" a="1"/>
  <c r="G1110" i="7" s="1"/>
  <c r="G1111" i="7" a="1"/>
  <c r="G1111" i="7" s="1"/>
  <c r="G1112" i="7" a="1"/>
  <c r="G1112" i="7" s="1"/>
  <c r="G1113" i="7" a="1"/>
  <c r="G1113" i="7" s="1"/>
  <c r="G1114" i="7" a="1"/>
  <c r="G1114" i="7" s="1"/>
  <c r="G1115" i="7" a="1"/>
  <c r="G1115" i="7" s="1"/>
  <c r="G1116" i="7" a="1"/>
  <c r="G1116" i="7" s="1"/>
  <c r="G1117" i="7" a="1"/>
  <c r="G1117" i="7" s="1"/>
  <c r="G1118" i="7" a="1"/>
  <c r="G1118" i="7" s="1"/>
  <c r="G1119" i="7" a="1"/>
  <c r="G1119" i="7" s="1"/>
  <c r="G1120" i="7" a="1"/>
  <c r="G1120" i="7" s="1"/>
  <c r="G1121" i="7" a="1"/>
  <c r="G1121" i="7" s="1"/>
  <c r="G1122" i="7" a="1"/>
  <c r="G1122" i="7" s="1"/>
  <c r="G1123" i="7" a="1"/>
  <c r="G1123" i="7" s="1"/>
  <c r="G1124" i="7" a="1"/>
  <c r="G1124" i="7" s="1"/>
  <c r="G1125" i="7" a="1"/>
  <c r="G1125" i="7" s="1"/>
  <c r="G1126" i="7" a="1"/>
  <c r="G1126" i="7" s="1"/>
  <c r="G1127" i="7" a="1"/>
  <c r="G1127" i="7" s="1"/>
  <c r="G1128" i="7" a="1"/>
  <c r="G1128" i="7" s="1"/>
  <c r="G1129" i="7" a="1"/>
  <c r="G1129" i="7" s="1"/>
  <c r="G1130" i="7" a="1"/>
  <c r="G1130" i="7" s="1"/>
  <c r="G1131" i="7" a="1"/>
  <c r="G1131" i="7" s="1"/>
  <c r="G1132" i="7" a="1"/>
  <c r="G1132" i="7" s="1"/>
  <c r="G1133" i="7" a="1"/>
  <c r="G1133" i="7" s="1"/>
  <c r="G1134" i="7" a="1"/>
  <c r="G1134" i="7" s="1"/>
  <c r="G1135" i="7" a="1"/>
  <c r="G1135" i="7" s="1"/>
  <c r="G1136" i="7" a="1"/>
  <c r="G1136" i="7" s="1"/>
  <c r="G1137" i="7" a="1"/>
  <c r="G1137" i="7" s="1"/>
  <c r="G1138" i="7" a="1"/>
  <c r="G1138" i="7" s="1"/>
  <c r="G1139" i="7" a="1"/>
  <c r="G1139" i="7" s="1"/>
  <c r="G1140" i="7" a="1"/>
  <c r="G1140" i="7" s="1"/>
  <c r="G1141" i="7" a="1"/>
  <c r="G1141" i="7" s="1"/>
  <c r="G1142" i="7" a="1"/>
  <c r="G1142" i="7" s="1"/>
  <c r="G1143" i="7" a="1"/>
  <c r="G1143" i="7" s="1"/>
  <c r="G1144" i="7" a="1"/>
  <c r="G1144" i="7" s="1"/>
  <c r="G1145" i="7" a="1"/>
  <c r="G1145" i="7" s="1"/>
  <c r="G1146" i="7" a="1"/>
  <c r="G1146" i="7" s="1"/>
  <c r="G1147" i="7" a="1"/>
  <c r="G1147" i="7" s="1"/>
  <c r="G1148" i="7" a="1"/>
  <c r="G1148" i="7" s="1"/>
  <c r="G1149" i="7" a="1"/>
  <c r="G1149" i="7" s="1"/>
  <c r="G1150" i="7" a="1"/>
  <c r="G1150" i="7" s="1"/>
  <c r="G1151" i="7" a="1"/>
  <c r="G1151" i="7" s="1"/>
  <c r="G1152" i="7" a="1"/>
  <c r="G1152" i="7" s="1"/>
  <c r="G1153" i="7" a="1"/>
  <c r="G1153" i="7" s="1"/>
  <c r="G1154" i="7" a="1"/>
  <c r="G1154" i="7" s="1"/>
  <c r="G1155" i="7" a="1"/>
  <c r="G1155" i="7" s="1"/>
  <c r="G1156" i="7" a="1"/>
  <c r="G1156" i="7" s="1"/>
  <c r="G1157" i="7" a="1"/>
  <c r="G1157" i="7" s="1"/>
  <c r="G1158" i="7" a="1"/>
  <c r="G1158" i="7" s="1"/>
  <c r="G1159" i="7" a="1"/>
  <c r="G1159" i="7" s="1"/>
  <c r="G1160" i="7" a="1"/>
  <c r="G1160" i="7" s="1"/>
  <c r="G1161" i="7" a="1"/>
  <c r="G1161" i="7" s="1"/>
  <c r="G1162" i="7" a="1"/>
  <c r="G1162" i="7" s="1"/>
  <c r="G1163" i="7" a="1"/>
  <c r="G1163" i="7" s="1"/>
  <c r="G1164" i="7" a="1"/>
  <c r="G1164" i="7" s="1"/>
  <c r="G1165" i="7" a="1"/>
  <c r="G1165" i="7" s="1"/>
  <c r="G1166" i="7" a="1"/>
  <c r="G1166" i="7" s="1"/>
  <c r="G1167" i="7" a="1"/>
  <c r="G1167" i="7" s="1"/>
  <c r="G1168" i="7" a="1"/>
  <c r="G1168" i="7" s="1"/>
  <c r="G1169" i="7" a="1"/>
  <c r="G1169" i="7" s="1"/>
  <c r="G1170" i="7" a="1"/>
  <c r="G1170" i="7" s="1"/>
  <c r="G1171" i="7" a="1"/>
  <c r="G1171" i="7" s="1"/>
  <c r="G1172" i="7" a="1"/>
  <c r="G1172" i="7" s="1"/>
  <c r="G1173" i="7" a="1"/>
  <c r="G1173" i="7" s="1"/>
  <c r="G1174" i="7" a="1"/>
  <c r="G1174" i="7" s="1"/>
  <c r="G1175" i="7" a="1"/>
  <c r="G1175" i="7" s="1"/>
  <c r="G1176" i="7" a="1"/>
  <c r="G1176" i="7" s="1"/>
  <c r="G1177" i="7" a="1"/>
  <c r="G1177" i="7" s="1"/>
  <c r="G1178" i="7" a="1"/>
  <c r="G1178" i="7" s="1"/>
  <c r="G1179" i="7" a="1"/>
  <c r="G1179" i="7" s="1"/>
  <c r="G1180" i="7" a="1"/>
  <c r="G1180" i="7" s="1"/>
  <c r="G1181" i="7" a="1"/>
  <c r="G1181" i="7" s="1"/>
  <c r="G1182" i="7" a="1"/>
  <c r="G1182" i="7" s="1"/>
  <c r="G1183" i="7" a="1"/>
  <c r="G1183" i="7" s="1"/>
  <c r="G1184" i="7" a="1"/>
  <c r="G1184" i="7" s="1"/>
  <c r="G1185" i="7" a="1"/>
  <c r="G1185" i="7" s="1"/>
  <c r="G1186" i="7" a="1"/>
  <c r="G1186" i="7" s="1"/>
  <c r="G1187" i="7" a="1"/>
  <c r="G1187" i="7" s="1"/>
  <c r="G1188" i="7" a="1"/>
  <c r="G1188" i="7" s="1"/>
  <c r="G1189" i="7" a="1"/>
  <c r="G1189" i="7" s="1"/>
  <c r="G1190" i="7" a="1"/>
  <c r="G1190" i="7" s="1"/>
  <c r="G1191" i="7" a="1"/>
  <c r="G1191" i="7" s="1"/>
  <c r="G1192" i="7" a="1"/>
  <c r="G1192" i="7" s="1"/>
  <c r="G1193" i="7" a="1"/>
  <c r="G1193" i="7" s="1"/>
  <c r="G1194" i="7" a="1"/>
  <c r="G1194" i="7" s="1"/>
  <c r="G1195" i="7" a="1"/>
  <c r="G1195" i="7" s="1"/>
  <c r="G1196" i="7" a="1"/>
  <c r="G1196" i="7" s="1"/>
  <c r="G1197" i="7" a="1"/>
  <c r="G1197" i="7" s="1"/>
  <c r="G1198" i="7" a="1"/>
  <c r="G1198" i="7" s="1"/>
  <c r="G1199" i="7" a="1"/>
  <c r="G1199" i="7" s="1"/>
  <c r="G1200" i="7" a="1"/>
  <c r="G1200" i="7" s="1"/>
  <c r="G1201" i="7" a="1"/>
  <c r="G1201" i="7" s="1"/>
  <c r="G1202" i="7" a="1"/>
  <c r="G1202" i="7" s="1"/>
  <c r="G1203" i="7" a="1"/>
  <c r="G1203" i="7" s="1"/>
  <c r="G1204" i="7" a="1"/>
  <c r="G1204" i="7" s="1"/>
  <c r="G1205" i="7" a="1"/>
  <c r="G1205" i="7" s="1"/>
  <c r="G1206" i="7" a="1"/>
  <c r="G1206" i="7" s="1"/>
  <c r="G1207" i="7" a="1"/>
  <c r="G1207" i="7" s="1"/>
  <c r="G1208" i="7" a="1"/>
  <c r="G1208" i="7" s="1"/>
  <c r="G1209" i="7" a="1"/>
  <c r="G1209" i="7" s="1"/>
  <c r="G1210" i="7" a="1"/>
  <c r="G1210" i="7" s="1"/>
  <c r="G1211" i="7" a="1"/>
  <c r="G1211" i="7" s="1"/>
  <c r="G1212" i="7" a="1"/>
  <c r="G1212" i="7" s="1"/>
  <c r="G1213" i="7" a="1"/>
  <c r="G1213" i="7" s="1"/>
  <c r="G1214" i="7" a="1"/>
  <c r="G1214" i="7" s="1"/>
  <c r="G1215" i="7" a="1"/>
  <c r="G1215" i="7" s="1"/>
  <c r="G1216" i="7" a="1"/>
  <c r="G1216" i="7" s="1"/>
  <c r="G1217" i="7" a="1"/>
  <c r="G1217" i="7" s="1"/>
  <c r="G1218" i="7" a="1"/>
  <c r="G1218" i="7" s="1"/>
  <c r="G1219" i="7" a="1"/>
  <c r="G1219" i="7" s="1"/>
  <c r="G1220" i="7" a="1"/>
  <c r="G1220" i="7" s="1"/>
  <c r="G1221" i="7" a="1"/>
  <c r="G1221" i="7" s="1"/>
  <c r="G1222" i="7" a="1"/>
  <c r="G1222" i="7" s="1"/>
  <c r="G1223" i="7" a="1"/>
  <c r="G1223" i="7" s="1"/>
  <c r="G1224" i="7" a="1"/>
  <c r="G1224" i="7" s="1"/>
  <c r="G1225" i="7" a="1"/>
  <c r="G1225" i="7" s="1"/>
  <c r="G1226" i="7" a="1"/>
  <c r="G1226" i="7" s="1"/>
  <c r="G1227" i="7" a="1"/>
  <c r="G1227" i="7" s="1"/>
  <c r="G1228" i="7" a="1"/>
  <c r="G1228" i="7" s="1"/>
  <c r="G1229" i="7" a="1"/>
  <c r="G1229" i="7" s="1"/>
  <c r="G1230" i="7" a="1"/>
  <c r="G1230" i="7" s="1"/>
  <c r="G1231" i="7" a="1"/>
  <c r="G1231" i="7" s="1"/>
  <c r="G1232" i="7" a="1"/>
  <c r="G1232" i="7" s="1"/>
  <c r="G1233" i="7" a="1"/>
  <c r="G1233" i="7" s="1"/>
  <c r="G1234" i="7" a="1"/>
  <c r="G1234" i="7" s="1"/>
  <c r="G1235" i="7" a="1"/>
  <c r="G1235" i="7" s="1"/>
  <c r="G1236" i="7" a="1"/>
  <c r="G1236" i="7" s="1"/>
  <c r="G1237" i="7" a="1"/>
  <c r="G1237" i="7" s="1"/>
  <c r="G1238" i="7" a="1"/>
  <c r="G1238" i="7" s="1"/>
  <c r="G1239" i="7" a="1"/>
  <c r="G1239" i="7" s="1"/>
  <c r="G1240" i="7" a="1"/>
  <c r="G1240" i="7" s="1"/>
  <c r="G1241" i="7" a="1"/>
  <c r="G1241" i="7" s="1"/>
  <c r="G1242" i="7" a="1"/>
  <c r="G1242" i="7" s="1"/>
  <c r="G1243" i="7" a="1"/>
  <c r="G1243" i="7" s="1"/>
  <c r="G1244" i="7" a="1"/>
  <c r="G1244" i="7" s="1"/>
  <c r="G1245" i="7" a="1"/>
  <c r="G1245" i="7" s="1"/>
  <c r="G1246" i="7" a="1"/>
  <c r="G1246" i="7" s="1"/>
  <c r="G1247" i="7" a="1"/>
  <c r="G1247" i="7" s="1"/>
  <c r="G1248" i="7" a="1"/>
  <c r="G1248" i="7" s="1"/>
  <c r="G1249" i="7" a="1"/>
  <c r="G1249" i="7" s="1"/>
  <c r="G1250" i="7" a="1"/>
  <c r="G1250" i="7" s="1"/>
  <c r="G1251" i="7" a="1"/>
  <c r="G1251" i="7" s="1"/>
  <c r="G1252" i="7" a="1"/>
  <c r="G1252" i="7" s="1"/>
  <c r="G1253" i="7" a="1"/>
  <c r="G1253" i="7" s="1"/>
  <c r="G1254" i="7" a="1"/>
  <c r="G1254" i="7" s="1"/>
  <c r="G1255" i="7" a="1"/>
  <c r="G1255" i="7" s="1"/>
  <c r="G1256" i="7" a="1"/>
  <c r="G1256" i="7" s="1"/>
  <c r="G1257" i="7" a="1"/>
  <c r="G1257" i="7" s="1"/>
  <c r="G1258" i="7" a="1"/>
  <c r="G1258" i="7" s="1"/>
  <c r="G1259" i="7" a="1"/>
  <c r="G1259" i="7" s="1"/>
  <c r="G1260" i="7" a="1"/>
  <c r="G1260" i="7" s="1"/>
  <c r="G1261" i="7" a="1"/>
  <c r="G1261" i="7" s="1"/>
  <c r="G1262" i="7" a="1"/>
  <c r="G1262" i="7" s="1"/>
  <c r="G1263" i="7" a="1"/>
  <c r="G1263" i="7" s="1"/>
  <c r="G1264" i="7" a="1"/>
  <c r="G1264" i="7" s="1"/>
  <c r="G1265" i="7" a="1"/>
  <c r="G1265" i="7" s="1"/>
  <c r="G1266" i="7" a="1"/>
  <c r="G1266" i="7" s="1"/>
  <c r="G1267" i="7" a="1"/>
  <c r="G1267" i="7" s="1"/>
  <c r="G1268" i="7" a="1"/>
  <c r="G1268" i="7" s="1"/>
  <c r="G1269" i="7" a="1"/>
  <c r="G1269" i="7" s="1"/>
  <c r="G1270" i="7" a="1"/>
  <c r="G1270" i="7" s="1"/>
  <c r="G1271" i="7" a="1"/>
  <c r="G1271" i="7" s="1"/>
  <c r="G1272" i="7" a="1"/>
  <c r="G1272" i="7" s="1"/>
  <c r="G1273" i="7" a="1"/>
  <c r="G1273" i="7" s="1"/>
  <c r="G1274" i="7" a="1"/>
  <c r="G1274" i="7" s="1"/>
  <c r="G1275" i="7" a="1"/>
  <c r="G1275" i="7" s="1"/>
  <c r="G1276" i="7" a="1"/>
  <c r="G1276" i="7" s="1"/>
  <c r="G1277" i="7" a="1"/>
  <c r="G1277" i="7" s="1"/>
  <c r="G1278" i="7" a="1"/>
  <c r="G1278" i="7" s="1"/>
  <c r="G1279" i="7" a="1"/>
  <c r="G1279" i="7" s="1"/>
  <c r="G1280" i="7" a="1"/>
  <c r="G1280" i="7" s="1"/>
  <c r="G1281" i="7" a="1"/>
  <c r="G1281" i="7" s="1"/>
  <c r="G1282" i="7" a="1"/>
  <c r="G1282" i="7" s="1"/>
  <c r="G1283" i="7" a="1"/>
  <c r="G1283" i="7" s="1"/>
  <c r="G1284" i="7" a="1"/>
  <c r="G1284" i="7" s="1"/>
  <c r="G1285" i="7" a="1"/>
  <c r="G1285" i="7" s="1"/>
  <c r="G1286" i="7" a="1"/>
  <c r="G1286" i="7" s="1"/>
  <c r="G1287" i="7" a="1"/>
  <c r="G1287" i="7" s="1"/>
  <c r="G1288" i="7" a="1"/>
  <c r="G1288" i="7" s="1"/>
  <c r="G1289" i="7" a="1"/>
  <c r="G1289" i="7" s="1"/>
  <c r="G1290" i="7" a="1"/>
  <c r="G1290" i="7" s="1"/>
  <c r="G1291" i="7" a="1"/>
  <c r="G1291" i="7" s="1"/>
  <c r="G1292" i="7" a="1"/>
  <c r="G1292" i="7" s="1"/>
  <c r="G1293" i="7" a="1"/>
  <c r="G1293" i="7" s="1"/>
  <c r="G1294" i="7" a="1"/>
  <c r="G1294" i="7" s="1"/>
  <c r="G1295" i="7" a="1"/>
  <c r="G1295" i="7" s="1"/>
  <c r="G1296" i="7" a="1"/>
  <c r="G1296" i="7" s="1"/>
  <c r="G1297" i="7" a="1"/>
  <c r="G1297" i="7" s="1"/>
  <c r="G1298" i="7" a="1"/>
  <c r="G1298" i="7" s="1"/>
  <c r="G1299" i="7" a="1"/>
  <c r="G1299" i="7" s="1"/>
  <c r="G1300" i="7" a="1"/>
  <c r="G1300" i="7" s="1"/>
  <c r="G1301" i="7" a="1"/>
  <c r="G1301" i="7" s="1"/>
  <c r="G1302" i="7" a="1"/>
  <c r="G1302" i="7" s="1"/>
  <c r="G1303" i="7" a="1"/>
  <c r="G1303" i="7" s="1"/>
  <c r="G1304" i="7" a="1"/>
  <c r="G1304" i="7" s="1"/>
  <c r="G1305" i="7" a="1"/>
  <c r="G1305" i="7" s="1"/>
  <c r="G1306" i="7" a="1"/>
  <c r="G1306" i="7" s="1"/>
  <c r="G1307" i="7" a="1"/>
  <c r="G1307" i="7" s="1"/>
  <c r="G1308" i="7" a="1"/>
  <c r="G1308" i="7" s="1"/>
  <c r="G1309" i="7" a="1"/>
  <c r="G1309" i="7" s="1"/>
  <c r="G1310" i="7" a="1"/>
  <c r="G1310" i="7" s="1"/>
  <c r="G1311" i="7" a="1"/>
  <c r="G1311" i="7" s="1"/>
  <c r="G1312" i="7" a="1"/>
  <c r="G1312" i="7" s="1"/>
  <c r="G1313" i="7" a="1"/>
  <c r="G1313" i="7" s="1"/>
  <c r="G1314" i="7" a="1"/>
  <c r="G1314" i="7" s="1"/>
  <c r="G1315" i="7" a="1"/>
  <c r="G1315" i="7" s="1"/>
  <c r="G1316" i="7" a="1"/>
  <c r="G1316" i="7" s="1"/>
  <c r="G1317" i="7" a="1"/>
  <c r="G1317" i="7" s="1"/>
  <c r="G1318" i="7" a="1"/>
  <c r="G1318" i="7" s="1"/>
  <c r="G1319" i="7" a="1"/>
  <c r="G1319" i="7" s="1"/>
  <c r="G1320" i="7" a="1"/>
  <c r="G1320" i="7" s="1"/>
  <c r="G1321" i="7" a="1"/>
  <c r="G1321" i="7" s="1"/>
  <c r="G1322" i="7" a="1"/>
  <c r="G1322" i="7" s="1"/>
  <c r="G1323" i="7" a="1"/>
  <c r="G1323" i="7" s="1"/>
  <c r="G1324" i="7" a="1"/>
  <c r="G1324" i="7" s="1"/>
  <c r="G1325" i="7" a="1"/>
  <c r="G1325" i="7" s="1"/>
  <c r="G1326" i="7" a="1"/>
  <c r="G1326" i="7" s="1"/>
  <c r="G1327" i="7" a="1"/>
  <c r="G1327" i="7" s="1"/>
  <c r="G1328" i="7" a="1"/>
  <c r="G1328" i="7" s="1"/>
  <c r="G1329" i="7" a="1"/>
  <c r="G1329" i="7" s="1"/>
  <c r="G1330" i="7" a="1"/>
  <c r="G1330" i="7" s="1"/>
  <c r="G1331" i="7" a="1"/>
  <c r="G1331" i="7" s="1"/>
  <c r="G1332" i="7" a="1"/>
  <c r="G1332" i="7" s="1"/>
  <c r="G1333" i="7" a="1"/>
  <c r="G1333" i="7" s="1"/>
  <c r="G1334" i="7" a="1"/>
  <c r="G1334" i="7" s="1"/>
  <c r="G1335" i="7" a="1"/>
  <c r="G1335" i="7" s="1"/>
  <c r="G1336" i="7" a="1"/>
  <c r="G1336" i="7" s="1"/>
  <c r="G1337" i="7" a="1"/>
  <c r="G1337" i="7" s="1"/>
  <c r="G1338" i="7" a="1"/>
  <c r="G1338" i="7" s="1"/>
  <c r="G1339" i="7" a="1"/>
  <c r="G1339" i="7" s="1"/>
  <c r="G1340" i="7" a="1"/>
  <c r="G1340" i="7" s="1"/>
  <c r="G1341" i="7" a="1"/>
  <c r="G1341" i="7" s="1"/>
  <c r="G1342" i="7" a="1"/>
  <c r="G1342" i="7" s="1"/>
  <c r="G1343" i="7" a="1"/>
  <c r="G1343" i="7" s="1"/>
  <c r="G1344" i="7" a="1"/>
  <c r="G1344" i="7" s="1"/>
  <c r="G1345" i="7" a="1"/>
  <c r="G1345" i="7" s="1"/>
  <c r="G1346" i="7" a="1"/>
  <c r="G1346" i="7" s="1"/>
  <c r="G1347" i="7" a="1"/>
  <c r="G1347" i="7" s="1"/>
  <c r="G1348" i="7" a="1"/>
  <c r="G1348" i="7" s="1"/>
  <c r="G1349" i="7" a="1"/>
  <c r="G1349" i="7" s="1"/>
  <c r="G1350" i="7" a="1"/>
  <c r="G1350" i="7" s="1"/>
  <c r="G1351" i="7" a="1"/>
  <c r="G1351" i="7" s="1"/>
  <c r="G1352" i="7" a="1"/>
  <c r="G1352" i="7" s="1"/>
  <c r="G1353" i="7" a="1"/>
  <c r="G1353" i="7" s="1"/>
  <c r="G1354" i="7" a="1"/>
  <c r="G1354" i="7" s="1"/>
  <c r="G1355" i="7" a="1"/>
  <c r="G1355" i="7" s="1"/>
  <c r="G1356" i="7" a="1"/>
  <c r="G1356" i="7" s="1"/>
  <c r="G1357" i="7" a="1"/>
  <c r="G1357" i="7" s="1"/>
  <c r="G1358" i="7" a="1"/>
  <c r="G1358" i="7" s="1"/>
  <c r="G1359" i="7" a="1"/>
  <c r="G1359" i="7" s="1"/>
  <c r="G1360" i="7" a="1"/>
  <c r="G1360" i="7" s="1"/>
  <c r="G1361" i="7" a="1"/>
  <c r="G1361" i="7" s="1"/>
  <c r="G1362" i="7" a="1"/>
  <c r="G1362" i="7" s="1"/>
  <c r="G1363" i="7" a="1"/>
  <c r="G1363" i="7" s="1"/>
  <c r="G1364" i="7" a="1"/>
  <c r="G1364" i="7" s="1"/>
  <c r="G1365" i="7" a="1"/>
  <c r="G1365" i="7" s="1"/>
  <c r="G1366" i="7" a="1"/>
  <c r="G1366" i="7" s="1"/>
  <c r="G1367" i="7" a="1"/>
  <c r="G1367" i="7" s="1"/>
  <c r="G1368" i="7" a="1"/>
  <c r="G1368" i="7" s="1"/>
  <c r="G1369" i="7" a="1"/>
  <c r="G1369" i="7" s="1"/>
  <c r="G1370" i="7" a="1"/>
  <c r="G1370" i="7" s="1"/>
  <c r="G1371" i="7" a="1"/>
  <c r="G1371" i="7" s="1"/>
  <c r="G1372" i="7" a="1"/>
  <c r="G1372" i="7" s="1"/>
  <c r="G1373" i="7" a="1"/>
  <c r="G1373" i="7" s="1"/>
  <c r="G1374" i="7" a="1"/>
  <c r="G1374" i="7" s="1"/>
  <c r="G1375" i="7" a="1"/>
  <c r="G1375" i="7" s="1"/>
  <c r="G1376" i="7" a="1"/>
  <c r="G1376" i="7" s="1"/>
  <c r="G1377" i="7" a="1"/>
  <c r="G1377" i="7" s="1"/>
  <c r="G1378" i="7" a="1"/>
  <c r="G1378" i="7" s="1"/>
  <c r="G1379" i="7" a="1"/>
  <c r="G1379" i="7" s="1"/>
  <c r="G1380" i="7" a="1"/>
  <c r="G1380" i="7" s="1"/>
  <c r="G1381" i="7" a="1"/>
  <c r="G1381" i="7" s="1"/>
  <c r="G1382" i="7" a="1"/>
  <c r="G1382" i="7" s="1"/>
  <c r="G1383" i="7" a="1"/>
  <c r="G1383" i="7" s="1"/>
  <c r="G1384" i="7" a="1"/>
  <c r="G1384" i="7" s="1"/>
  <c r="G1385" i="7" a="1"/>
  <c r="G1385" i="7" s="1"/>
  <c r="G1386" i="7" a="1"/>
  <c r="G1386" i="7" s="1"/>
  <c r="G1387" i="7" a="1"/>
  <c r="G1387" i="7" s="1"/>
  <c r="G1388" i="7" a="1"/>
  <c r="G1388" i="7" s="1"/>
  <c r="G1389" i="7" a="1"/>
  <c r="G1389" i="7" s="1"/>
  <c r="G1390" i="7" a="1"/>
  <c r="G1390" i="7" s="1"/>
  <c r="G1391" i="7" a="1"/>
  <c r="G1391" i="7" s="1"/>
  <c r="G1392" i="7" a="1"/>
  <c r="G1392" i="7" s="1"/>
  <c r="G1393" i="7" a="1"/>
  <c r="G1393" i="7" s="1"/>
  <c r="G1394" i="7" a="1"/>
  <c r="G1394" i="7" s="1"/>
  <c r="G1395" i="7" a="1"/>
  <c r="G1395" i="7" s="1"/>
  <c r="G1396" i="7" a="1"/>
  <c r="G1396" i="7" s="1"/>
  <c r="G1397" i="7" a="1"/>
  <c r="G1397" i="7" s="1"/>
  <c r="G1398" i="7" a="1"/>
  <c r="G1398" i="7" s="1"/>
  <c r="G1399" i="7" a="1"/>
  <c r="G1399" i="7" s="1"/>
  <c r="G1400" i="7" a="1"/>
  <c r="G1400" i="7" s="1"/>
  <c r="G1401" i="7" a="1"/>
  <c r="G1401" i="7" s="1"/>
  <c r="G1402" i="7" a="1"/>
  <c r="G1402" i="7" s="1"/>
  <c r="G1403" i="7" a="1"/>
  <c r="G1403" i="7" s="1"/>
  <c r="G1404" i="7" a="1"/>
  <c r="G1404" i="7" s="1"/>
  <c r="G1405" i="7" a="1"/>
  <c r="G1405" i="7" s="1"/>
  <c r="G1406" i="7" a="1"/>
  <c r="G1406" i="7" s="1"/>
  <c r="G1407" i="7" a="1"/>
  <c r="G1407" i="7" s="1"/>
  <c r="G1408" i="7" a="1"/>
  <c r="G1408" i="7" s="1"/>
  <c r="G1409" i="7" a="1"/>
  <c r="G1409" i="7" s="1"/>
  <c r="G1410" i="7" a="1"/>
  <c r="G1410" i="7" s="1"/>
  <c r="G1411" i="7" a="1"/>
  <c r="G1411" i="7" s="1"/>
  <c r="G1412" i="7" a="1"/>
  <c r="G1412" i="7" s="1"/>
  <c r="G1413" i="7" a="1"/>
  <c r="G1413" i="7" s="1"/>
  <c r="G1414" i="7" a="1"/>
  <c r="G1414" i="7" s="1"/>
  <c r="G1415" i="7" a="1"/>
  <c r="G1415" i="7" s="1"/>
  <c r="G1416" i="7" a="1"/>
  <c r="G1416" i="7" s="1"/>
  <c r="G1417" i="7" a="1"/>
  <c r="G1417" i="7" s="1"/>
  <c r="G1418" i="7" a="1"/>
  <c r="G1418" i="7" s="1"/>
  <c r="G1419" i="7" a="1"/>
  <c r="G1419" i="7" s="1"/>
  <c r="G1420" i="7" a="1"/>
  <c r="G1420" i="7" s="1"/>
  <c r="G1421" i="7" a="1"/>
  <c r="G1421" i="7" s="1"/>
  <c r="G1422" i="7" a="1"/>
  <c r="G1422" i="7" s="1"/>
  <c r="G1423" i="7" a="1"/>
  <c r="G1423" i="7" s="1"/>
  <c r="G1424" i="7" a="1"/>
  <c r="G1424" i="7" s="1"/>
  <c r="G1425" i="7" a="1"/>
  <c r="G1425" i="7" s="1"/>
  <c r="G1426" i="7" a="1"/>
  <c r="G1426" i="7" s="1"/>
  <c r="G1427" i="7" a="1"/>
  <c r="G1427" i="7" s="1"/>
  <c r="G1428" i="7" a="1"/>
  <c r="G1428" i="7" s="1"/>
  <c r="G1429" i="7" a="1"/>
  <c r="G1429" i="7" s="1"/>
  <c r="G1430" i="7" a="1"/>
  <c r="G1430" i="7" s="1"/>
  <c r="G1431" i="7" a="1"/>
  <c r="G1431" i="7" s="1"/>
  <c r="G1432" i="7" a="1"/>
  <c r="G1432" i="7" s="1"/>
  <c r="G1433" i="7" a="1"/>
  <c r="G1433" i="7" s="1"/>
  <c r="G1434" i="7" a="1"/>
  <c r="G1434" i="7" s="1"/>
  <c r="G1435" i="7" a="1"/>
  <c r="G1435" i="7" s="1"/>
  <c r="G1436" i="7" a="1"/>
  <c r="G1436" i="7" s="1"/>
  <c r="G1437" i="7" a="1"/>
  <c r="G1437" i="7" s="1"/>
  <c r="G1438" i="7" a="1"/>
  <c r="G1438" i="7" s="1"/>
  <c r="G1439" i="7" a="1"/>
  <c r="G1439" i="7" s="1"/>
  <c r="G1440" i="7" a="1"/>
  <c r="G1440" i="7" s="1"/>
  <c r="G1441" i="7" a="1"/>
  <c r="G1441" i="7" s="1"/>
  <c r="G1442" i="7" a="1"/>
  <c r="G1442" i="7" s="1"/>
  <c r="G1443" i="7" a="1"/>
  <c r="G1443" i="7" s="1"/>
  <c r="G1444" i="7" a="1"/>
  <c r="G1444" i="7" s="1"/>
  <c r="G1445" i="7" a="1"/>
  <c r="G1445" i="7" s="1"/>
  <c r="G1446" i="7" a="1"/>
  <c r="G1446" i="7" s="1"/>
  <c r="G1447" i="7" a="1"/>
  <c r="G1447" i="7" s="1"/>
  <c r="G1448" i="7" a="1"/>
  <c r="G1448" i="7" s="1"/>
  <c r="G1449" i="7" a="1"/>
  <c r="G1449" i="7" s="1"/>
  <c r="G1450" i="7" a="1"/>
  <c r="G1450" i="7" s="1"/>
  <c r="G1451" i="7" a="1"/>
  <c r="G1451" i="7" s="1"/>
  <c r="G1452" i="7" a="1"/>
  <c r="G1452" i="7" s="1"/>
  <c r="G1453" i="7" a="1"/>
  <c r="G1453" i="7" s="1"/>
  <c r="G1454" i="7" a="1"/>
  <c r="G1454" i="7" s="1"/>
  <c r="G1455" i="7" a="1"/>
  <c r="G1455" i="7" s="1"/>
  <c r="G1456" i="7" a="1"/>
  <c r="G1456" i="7" s="1"/>
  <c r="G1457" i="7" a="1"/>
  <c r="G1457" i="7" s="1"/>
  <c r="G1458" i="7" a="1"/>
  <c r="G1458" i="7" s="1"/>
  <c r="G1459" i="7" a="1"/>
  <c r="G1459" i="7" s="1"/>
  <c r="G1460" i="7" a="1"/>
  <c r="G1460" i="7" s="1"/>
  <c r="G1461" i="7" a="1"/>
  <c r="G1461" i="7" s="1"/>
  <c r="G1462" i="7" a="1"/>
  <c r="G1462" i="7" s="1"/>
  <c r="G1463" i="7" a="1"/>
  <c r="G1463" i="7" s="1"/>
  <c r="G1464" i="7" a="1"/>
  <c r="G1464" i="7" s="1"/>
  <c r="G1465" i="7" a="1"/>
  <c r="G1465" i="7" s="1"/>
  <c r="G1466" i="7" a="1"/>
  <c r="G1466" i="7" s="1"/>
  <c r="G1467" i="7" a="1"/>
  <c r="G1467" i="7" s="1"/>
  <c r="G1468" i="7" a="1"/>
  <c r="G1468" i="7" s="1"/>
  <c r="G1469" i="7" a="1"/>
  <c r="G1469" i="7" s="1"/>
  <c r="G1470" i="7" a="1"/>
  <c r="G1470" i="7" s="1"/>
  <c r="G1471" i="7" a="1"/>
  <c r="G1471" i="7" s="1"/>
  <c r="G1472" i="7" a="1"/>
  <c r="G1472" i="7" s="1"/>
  <c r="G1473" i="7" a="1"/>
  <c r="G1473" i="7" s="1"/>
  <c r="G1474" i="7" a="1"/>
  <c r="G1474" i="7" s="1"/>
  <c r="G1475" i="7" a="1"/>
  <c r="G1475" i="7" s="1"/>
  <c r="G1476" i="7" a="1"/>
  <c r="G1476" i="7" s="1"/>
  <c r="G1477" i="7" a="1"/>
  <c r="G1477" i="7" s="1"/>
  <c r="G1478" i="7" a="1"/>
  <c r="G1478" i="7" s="1"/>
  <c r="G1479" i="7" a="1"/>
  <c r="G1479" i="7" s="1"/>
  <c r="G1480" i="7" a="1"/>
  <c r="G1480" i="7" s="1"/>
  <c r="G1481" i="7" a="1"/>
  <c r="G1481" i="7" s="1"/>
  <c r="G1482" i="7" a="1"/>
  <c r="G1482" i="7" s="1"/>
  <c r="G1483" i="7" a="1"/>
  <c r="G1483" i="7" s="1"/>
  <c r="G1484" i="7" a="1"/>
  <c r="G1484" i="7" s="1"/>
  <c r="G1485" i="7" a="1"/>
  <c r="G1485" i="7" s="1"/>
  <c r="G1486" i="7" a="1"/>
  <c r="G1486" i="7" s="1"/>
  <c r="G1487" i="7" a="1"/>
  <c r="G1487" i="7" s="1"/>
  <c r="G1488" i="7" a="1"/>
  <c r="G1488" i="7" s="1"/>
  <c r="G1489" i="7" a="1"/>
  <c r="G1489" i="7" s="1"/>
  <c r="G1490" i="7" a="1"/>
  <c r="G1490" i="7" s="1"/>
  <c r="G1491" i="7" a="1"/>
  <c r="G1491" i="7" s="1"/>
  <c r="G1492" i="7" a="1"/>
  <c r="G1492" i="7" s="1"/>
  <c r="G1493" i="7" a="1"/>
  <c r="G1493" i="7" s="1"/>
  <c r="G1494" i="7" a="1"/>
  <c r="G1494" i="7" s="1"/>
  <c r="G1495" i="7" a="1"/>
  <c r="G1495" i="7" s="1"/>
  <c r="G1496" i="7" a="1"/>
  <c r="G1496" i="7" s="1"/>
  <c r="G1497" i="7" a="1"/>
  <c r="G1497" i="7" s="1"/>
  <c r="G1498" i="7" a="1"/>
  <c r="G1498" i="7" s="1"/>
  <c r="G1499" i="7" a="1"/>
  <c r="G1499" i="7" s="1"/>
  <c r="G1500" i="7" a="1"/>
  <c r="G1500" i="7" s="1"/>
  <c r="G1501" i="7" a="1"/>
  <c r="G1501" i="7" s="1"/>
  <c r="G1502" i="7" a="1"/>
  <c r="G1502" i="7" s="1"/>
  <c r="G1503" i="7" a="1"/>
  <c r="G1503" i="7" s="1"/>
  <c r="G1504" i="7" a="1"/>
  <c r="G1504" i="7" s="1"/>
  <c r="G1505" i="7" a="1"/>
  <c r="G1505" i="7" s="1"/>
  <c r="G1506" i="7" a="1"/>
  <c r="G1506" i="7" s="1"/>
  <c r="G1507" i="7" a="1"/>
  <c r="G1507" i="7" s="1"/>
  <c r="G1508" i="7" a="1"/>
  <c r="G1508" i="7" s="1"/>
  <c r="G1509" i="7" a="1"/>
  <c r="G1509" i="7" s="1"/>
  <c r="G1510" i="7" a="1"/>
  <c r="G1510" i="7" s="1"/>
  <c r="G1511" i="7" a="1"/>
  <c r="G1511" i="7" s="1"/>
  <c r="G1512" i="7" a="1"/>
  <c r="G1512" i="7" s="1"/>
  <c r="G1513" i="7" a="1"/>
  <c r="G1513" i="7" s="1"/>
  <c r="G1514" i="7" a="1"/>
  <c r="G1514" i="7" s="1"/>
  <c r="G1515" i="7" a="1"/>
  <c r="G1515" i="7" s="1"/>
  <c r="G1516" i="7" a="1"/>
  <c r="G1516" i="7" s="1"/>
  <c r="G1517" i="7" a="1"/>
  <c r="G1517" i="7" s="1"/>
  <c r="G1518" i="7" a="1"/>
  <c r="G1518" i="7" s="1"/>
  <c r="G1519" i="7" a="1"/>
  <c r="G1519" i="7" s="1"/>
  <c r="G1520" i="7" a="1"/>
  <c r="G1520" i="7" s="1"/>
  <c r="G1521" i="7" a="1"/>
  <c r="G1521" i="7" s="1"/>
  <c r="G1522" i="7" a="1"/>
  <c r="G1522" i="7" s="1"/>
  <c r="G1523" i="7" a="1"/>
  <c r="G1523" i="7" s="1"/>
  <c r="G1524" i="7" a="1"/>
  <c r="G1524" i="7" s="1"/>
  <c r="G1525" i="7" a="1"/>
  <c r="G1525" i="7" s="1"/>
  <c r="G1526" i="7" a="1"/>
  <c r="G1526" i="7" s="1"/>
  <c r="G1527" i="7" a="1"/>
  <c r="G1527" i="7" s="1"/>
  <c r="G1528" i="7" a="1"/>
  <c r="G1528" i="7" s="1"/>
  <c r="G1529" i="7" a="1"/>
  <c r="G1529" i="7" s="1"/>
  <c r="G1530" i="7" a="1"/>
  <c r="G1530" i="7" s="1"/>
  <c r="G1531" i="7" a="1"/>
  <c r="G1531" i="7" s="1"/>
  <c r="G1532" i="7" a="1"/>
  <c r="G1532" i="7" s="1"/>
  <c r="G1533" i="7" a="1"/>
  <c r="G1533" i="7" s="1"/>
  <c r="G1534" i="7" a="1"/>
  <c r="G1534" i="7" s="1"/>
  <c r="G1535" i="7" a="1"/>
  <c r="G1535" i="7" s="1"/>
  <c r="G1536" i="7" a="1"/>
  <c r="G1536" i="7" s="1"/>
  <c r="G1537" i="7" a="1"/>
  <c r="G1537" i="7" s="1"/>
  <c r="G1538" i="7" a="1"/>
  <c r="G1538" i="7" s="1"/>
  <c r="G1539" i="7" a="1"/>
  <c r="G1539" i="7" s="1"/>
  <c r="G1540" i="7" a="1"/>
  <c r="G1540" i="7" s="1"/>
  <c r="G1541" i="7" a="1"/>
  <c r="G1541" i="7" s="1"/>
  <c r="G1542" i="7" a="1"/>
  <c r="G1542" i="7" s="1"/>
  <c r="G1543" i="7" a="1"/>
  <c r="G1543" i="7" s="1"/>
  <c r="G1544" i="7" a="1"/>
  <c r="G1544" i="7" s="1"/>
  <c r="G1545" i="7" a="1"/>
  <c r="G1545" i="7" s="1"/>
  <c r="G1546" i="7" a="1"/>
  <c r="G1546" i="7" s="1"/>
  <c r="G1547" i="7" a="1"/>
  <c r="G1547" i="7" s="1"/>
  <c r="G1548" i="7" a="1"/>
  <c r="G1548" i="7" s="1"/>
  <c r="G1549" i="7" a="1"/>
  <c r="G1549" i="7" s="1"/>
  <c r="G1550" i="7" a="1"/>
  <c r="G1550" i="7" s="1"/>
  <c r="G1551" i="7" a="1"/>
  <c r="G1551" i="7" s="1"/>
  <c r="G1552" i="7" a="1"/>
  <c r="G1552" i="7" s="1"/>
  <c r="G1553" i="7" a="1"/>
  <c r="G1553" i="7" s="1"/>
  <c r="G1554" i="7" a="1"/>
  <c r="G1554" i="7" s="1"/>
  <c r="G1555" i="7" a="1"/>
  <c r="G1555" i="7" s="1"/>
  <c r="G1556" i="7" a="1"/>
  <c r="G1556" i="7" s="1"/>
  <c r="G1557" i="7" a="1"/>
  <c r="G1557" i="7" s="1"/>
  <c r="G1558" i="7" a="1"/>
  <c r="G1558" i="7" s="1"/>
  <c r="G1559" i="7" a="1"/>
  <c r="G1559" i="7" s="1"/>
  <c r="G1560" i="7" a="1"/>
  <c r="G1560" i="7" s="1"/>
  <c r="G1561" i="7" a="1"/>
  <c r="G1561" i="7" s="1"/>
  <c r="G1562" i="7" a="1"/>
  <c r="G1562" i="7" s="1"/>
  <c r="G1563" i="7" a="1"/>
  <c r="G1563" i="7" s="1"/>
  <c r="G1564" i="7" a="1"/>
  <c r="G1564" i="7" s="1"/>
  <c r="G1565" i="7" a="1"/>
  <c r="G1565" i="7" s="1"/>
  <c r="G1566" i="7" a="1"/>
  <c r="G1566" i="7" s="1"/>
  <c r="G1567" i="7" a="1"/>
  <c r="G1567" i="7" s="1"/>
  <c r="G1568" i="7" a="1"/>
  <c r="G1568" i="7" s="1"/>
  <c r="G1569" i="7" a="1"/>
  <c r="G1569" i="7" s="1"/>
  <c r="G1570" i="7" a="1"/>
  <c r="G1570" i="7" s="1"/>
  <c r="G1571" i="7" a="1"/>
  <c r="G1571" i="7" s="1"/>
  <c r="G1572" i="7" a="1"/>
  <c r="G1572" i="7" s="1"/>
  <c r="G1573" i="7" a="1"/>
  <c r="G1573" i="7" s="1"/>
  <c r="G1574" i="7" a="1"/>
  <c r="G1574" i="7" s="1"/>
  <c r="G1575" i="7" a="1"/>
  <c r="G1575" i="7" s="1"/>
  <c r="G1576" i="7" a="1"/>
  <c r="G1576" i="7" s="1"/>
  <c r="G1577" i="7" a="1"/>
  <c r="G1577" i="7" s="1"/>
  <c r="G1578" i="7" a="1"/>
  <c r="G1578" i="7" s="1"/>
  <c r="G1579" i="7" a="1"/>
  <c r="G1579" i="7" s="1"/>
  <c r="G1580" i="7" a="1"/>
  <c r="G1580" i="7" s="1"/>
  <c r="G1581" i="7" a="1"/>
  <c r="G1581" i="7" s="1"/>
  <c r="G1582" i="7" a="1"/>
  <c r="G1582" i="7" s="1"/>
  <c r="G1583" i="7" a="1"/>
  <c r="G1583" i="7" s="1"/>
  <c r="G1584" i="7" a="1"/>
  <c r="G1584" i="7" s="1"/>
  <c r="G1585" i="7" a="1"/>
  <c r="G1585" i="7" s="1"/>
  <c r="G1586" i="7" a="1"/>
  <c r="G1586" i="7" s="1"/>
  <c r="G1587" i="7" a="1"/>
  <c r="G1587" i="7" s="1"/>
  <c r="G1588" i="7" a="1"/>
  <c r="G1588" i="7" s="1"/>
  <c r="G1589" i="7" a="1"/>
  <c r="G1589" i="7" s="1"/>
  <c r="G1590" i="7" a="1"/>
  <c r="G1590" i="7" s="1"/>
  <c r="G1591" i="7" a="1"/>
  <c r="G1591" i="7" s="1"/>
  <c r="G1592" i="7" a="1"/>
  <c r="G1592" i="7" s="1"/>
  <c r="G1593" i="7" a="1"/>
  <c r="G1593" i="7" s="1"/>
  <c r="G1594" i="7" a="1"/>
  <c r="G1594" i="7" s="1"/>
  <c r="G1595" i="7" a="1"/>
  <c r="G1595" i="7" s="1"/>
  <c r="G1596" i="7" a="1"/>
  <c r="G1596" i="7" s="1"/>
  <c r="G1597" i="7" a="1"/>
  <c r="G1597" i="7" s="1"/>
  <c r="G1598" i="7" a="1"/>
  <c r="G1598" i="7" s="1"/>
  <c r="G1599" i="7" a="1"/>
  <c r="G1599" i="7" s="1"/>
  <c r="G1600" i="7" a="1"/>
  <c r="G1600" i="7" s="1"/>
  <c r="G1601" i="7" a="1"/>
  <c r="G1601" i="7" s="1"/>
  <c r="G1602" i="7" a="1"/>
  <c r="G1602" i="7" s="1"/>
  <c r="G1603" i="7" a="1"/>
  <c r="G1603" i="7" s="1"/>
  <c r="G1604" i="7" a="1"/>
  <c r="G1604" i="7" s="1"/>
  <c r="G1605" i="7" a="1"/>
  <c r="G1605" i="7" s="1"/>
  <c r="G1606" i="7" a="1"/>
  <c r="G1606" i="7" s="1"/>
  <c r="G1607" i="7" a="1"/>
  <c r="G1607" i="7" s="1"/>
  <c r="G1608" i="7" a="1"/>
  <c r="G1608" i="7" s="1"/>
  <c r="G1609" i="7" a="1"/>
  <c r="G1609" i="7" s="1"/>
  <c r="G1610" i="7" a="1"/>
  <c r="G1610" i="7" s="1"/>
  <c r="G1611" i="7" a="1"/>
  <c r="G1611" i="7" s="1"/>
  <c r="G1612" i="7" a="1"/>
  <c r="G1612" i="7" s="1"/>
  <c r="G1613" i="7" a="1"/>
  <c r="G1613" i="7" s="1"/>
  <c r="G1614" i="7" a="1"/>
  <c r="G1614" i="7" s="1"/>
  <c r="G1615" i="7" a="1"/>
  <c r="G1615" i="7" s="1"/>
  <c r="G1616" i="7" a="1"/>
  <c r="G1616" i="7" s="1"/>
  <c r="G1617" i="7" a="1"/>
  <c r="G1617" i="7" s="1"/>
  <c r="G1618" i="7" a="1"/>
  <c r="G1618" i="7" s="1"/>
  <c r="G1619" i="7" a="1"/>
  <c r="G1619" i="7" s="1"/>
  <c r="G1620" i="7" a="1"/>
  <c r="G1620" i="7" s="1"/>
  <c r="G1621" i="7" a="1"/>
  <c r="G1621" i="7" s="1"/>
  <c r="G1622" i="7" a="1"/>
  <c r="G1622" i="7" s="1"/>
  <c r="G1623" i="7" a="1"/>
  <c r="G1623" i="7" s="1"/>
  <c r="G1624" i="7" a="1"/>
  <c r="G1624" i="7" s="1"/>
  <c r="G1625" i="7" a="1"/>
  <c r="G1625" i="7" s="1"/>
  <c r="G1626" i="7" a="1"/>
  <c r="G1626" i="7" s="1"/>
  <c r="G1627" i="7" a="1"/>
  <c r="G1627" i="7" s="1"/>
  <c r="G1628" i="7" a="1"/>
  <c r="G1628" i="7" s="1"/>
  <c r="G1629" i="7" a="1"/>
  <c r="G1629" i="7" s="1"/>
  <c r="G1630" i="7" a="1"/>
  <c r="G1630" i="7" s="1"/>
  <c r="G1631" i="7" a="1"/>
  <c r="G1631" i="7" s="1"/>
  <c r="G1632" i="7" a="1"/>
  <c r="G1632" i="7" s="1"/>
  <c r="G1633" i="7" a="1"/>
  <c r="G1633" i="7" s="1"/>
  <c r="G1634" i="7" a="1"/>
  <c r="G1634" i="7" s="1"/>
  <c r="G1635" i="7" a="1"/>
  <c r="G1635" i="7" s="1"/>
  <c r="G1636" i="7" a="1"/>
  <c r="G1636" i="7" s="1"/>
  <c r="G1637" i="7" a="1"/>
  <c r="G1637" i="7" s="1"/>
  <c r="G1638" i="7" a="1"/>
  <c r="G1638" i="7" s="1"/>
  <c r="G1639" i="7" a="1"/>
  <c r="G1639" i="7" s="1"/>
  <c r="G1640" i="7" a="1"/>
  <c r="G1640" i="7" s="1"/>
  <c r="G1641" i="7" a="1"/>
  <c r="G1641" i="7" s="1"/>
  <c r="G1642" i="7" a="1"/>
  <c r="G1642" i="7" s="1"/>
  <c r="G1643" i="7" a="1"/>
  <c r="G1643" i="7" s="1"/>
  <c r="G1644" i="7" a="1"/>
  <c r="G1644" i="7" s="1"/>
  <c r="G1645" i="7" a="1"/>
  <c r="G1645" i="7" s="1"/>
  <c r="G1646" i="7" a="1"/>
  <c r="G1646" i="7" s="1"/>
  <c r="G1647" i="7" a="1"/>
  <c r="G1647" i="7" s="1"/>
  <c r="G1648" i="7" a="1"/>
  <c r="G1648" i="7" s="1"/>
  <c r="G1649" i="7" a="1"/>
  <c r="G1649" i="7" s="1"/>
  <c r="G1650" i="7" a="1"/>
  <c r="G1650" i="7" s="1"/>
  <c r="G1651" i="7" a="1"/>
  <c r="G1651" i="7" s="1"/>
  <c r="G1652" i="7" a="1"/>
  <c r="G1652" i="7" s="1"/>
  <c r="G1653" i="7" a="1"/>
  <c r="G1653" i="7" s="1"/>
  <c r="G1654" i="7" a="1"/>
  <c r="G1654" i="7" s="1"/>
  <c r="G1655" i="7" a="1"/>
  <c r="G1655" i="7" s="1"/>
  <c r="G1656" i="7" a="1"/>
  <c r="G1656" i="7" s="1"/>
  <c r="G1657" i="7" a="1"/>
  <c r="G1657" i="7" s="1"/>
  <c r="G1658" i="7" a="1"/>
  <c r="G1658" i="7" s="1"/>
  <c r="G1659" i="7" a="1"/>
  <c r="G1659" i="7" s="1"/>
  <c r="G1660" i="7" a="1"/>
  <c r="G1660" i="7" s="1"/>
  <c r="G1661" i="7" a="1"/>
  <c r="G1661" i="7" s="1"/>
  <c r="G1662" i="7" a="1"/>
  <c r="G1662" i="7" s="1"/>
  <c r="G1663" i="7" a="1"/>
  <c r="G1663" i="7" s="1"/>
  <c r="G1664" i="7" a="1"/>
  <c r="G1664" i="7" s="1"/>
  <c r="G1665" i="7" a="1"/>
  <c r="G1665" i="7" s="1"/>
  <c r="G1666" i="7" a="1"/>
  <c r="G1666" i="7" s="1"/>
  <c r="G1667" i="7" a="1"/>
  <c r="G1667" i="7" s="1"/>
  <c r="G1668" i="7" a="1"/>
  <c r="G1668" i="7" s="1"/>
  <c r="G1669" i="7" a="1"/>
  <c r="G1669" i="7" s="1"/>
  <c r="G1670" i="7" a="1"/>
  <c r="G1670" i="7" s="1"/>
  <c r="G1671" i="7" a="1"/>
  <c r="G1671" i="7" s="1"/>
  <c r="G1672" i="7" a="1"/>
  <c r="G1672" i="7" s="1"/>
  <c r="G1673" i="7" a="1"/>
  <c r="G1673" i="7" s="1"/>
  <c r="G1674" i="7" a="1"/>
  <c r="G1674" i="7" s="1"/>
  <c r="G1675" i="7" a="1"/>
  <c r="G1675" i="7" s="1"/>
  <c r="G1676" i="7" a="1"/>
  <c r="G1676" i="7" s="1"/>
  <c r="G1677" i="7" a="1"/>
  <c r="G1677" i="7" s="1"/>
  <c r="G1678" i="7" a="1"/>
  <c r="G1678" i="7" s="1"/>
  <c r="G1679" i="7" a="1"/>
  <c r="G1679" i="7" s="1"/>
  <c r="G1680" i="7" a="1"/>
  <c r="G1680" i="7" s="1"/>
  <c r="G1681" i="7" a="1"/>
  <c r="G1681" i="7" s="1"/>
  <c r="G1682" i="7" a="1"/>
  <c r="G1682" i="7" s="1"/>
  <c r="G1683" i="7" a="1"/>
  <c r="G1683" i="7" s="1"/>
  <c r="G1684" i="7" a="1"/>
  <c r="G1684" i="7" s="1"/>
  <c r="G1685" i="7" a="1"/>
  <c r="G1685" i="7" s="1"/>
  <c r="G1686" i="7" a="1"/>
  <c r="G1686" i="7" s="1"/>
  <c r="G1687" i="7" a="1"/>
  <c r="G1687" i="7" s="1"/>
  <c r="G1688" i="7" a="1"/>
  <c r="G1688" i="7" s="1"/>
  <c r="G1689" i="7" a="1"/>
  <c r="G1689" i="7" s="1"/>
  <c r="G1690" i="7" a="1"/>
  <c r="G1690" i="7" s="1"/>
  <c r="G1691" i="7" a="1"/>
  <c r="G1691" i="7" s="1"/>
  <c r="G1692" i="7" a="1"/>
  <c r="G1692" i="7" s="1"/>
  <c r="G1693" i="7" a="1"/>
  <c r="G1693" i="7" s="1"/>
  <c r="G1694" i="7" a="1"/>
  <c r="G1694" i="7" s="1"/>
  <c r="G1695" i="7" a="1"/>
  <c r="G1695" i="7" s="1"/>
  <c r="G1696" i="7" a="1"/>
  <c r="G1696" i="7" s="1"/>
  <c r="G1697" i="7" a="1"/>
  <c r="G1697" i="7" s="1"/>
  <c r="G1698" i="7" a="1"/>
  <c r="G1698" i="7" s="1"/>
  <c r="G1699" i="7" a="1"/>
  <c r="G1699" i="7" s="1"/>
  <c r="G1700" i="7" a="1"/>
  <c r="G1700" i="7" s="1"/>
  <c r="G1701" i="7" a="1"/>
  <c r="G1701" i="7" s="1"/>
  <c r="G1702" i="7" a="1"/>
  <c r="G1702" i="7" s="1"/>
  <c r="G1703" i="7" a="1"/>
  <c r="G1703" i="7" s="1"/>
  <c r="G1704" i="7" a="1"/>
  <c r="G1704" i="7" s="1"/>
  <c r="G1705" i="7" a="1"/>
  <c r="G1705" i="7" s="1"/>
  <c r="G1706" i="7" a="1"/>
  <c r="G1706" i="7" s="1"/>
  <c r="G1707" i="7" a="1"/>
  <c r="G1707" i="7" s="1"/>
  <c r="G1708" i="7" a="1"/>
  <c r="G1708" i="7" s="1"/>
  <c r="G1709" i="7" a="1"/>
  <c r="G1709" i="7" s="1"/>
  <c r="G1710" i="7" a="1"/>
  <c r="G1710" i="7" s="1"/>
  <c r="G1711" i="7" a="1"/>
  <c r="G1711" i="7" s="1"/>
  <c r="G1712" i="7" a="1"/>
  <c r="G1712" i="7" s="1"/>
  <c r="G1713" i="7" a="1"/>
  <c r="G1713" i="7" s="1"/>
  <c r="G1714" i="7" a="1"/>
  <c r="G1714" i="7" s="1"/>
  <c r="G1715" i="7" a="1"/>
  <c r="G1715" i="7" s="1"/>
  <c r="G1716" i="7" a="1"/>
  <c r="G1716" i="7" s="1"/>
  <c r="G1717" i="7" a="1"/>
  <c r="G1717" i="7" s="1"/>
  <c r="G1718" i="7" a="1"/>
  <c r="G1718" i="7" s="1"/>
  <c r="G1719" i="7" a="1"/>
  <c r="G1719" i="7" s="1"/>
  <c r="G1720" i="7" a="1"/>
  <c r="G1720" i="7" s="1"/>
  <c r="G1721" i="7" a="1"/>
  <c r="G1721" i="7" s="1"/>
  <c r="G1722" i="7" a="1"/>
  <c r="G1722" i="7" s="1"/>
  <c r="G1723" i="7" a="1"/>
  <c r="G1723" i="7" s="1"/>
  <c r="G1724" i="7" a="1"/>
  <c r="G1724" i="7" s="1"/>
  <c r="G1725" i="7" a="1"/>
  <c r="G1725" i="7" s="1"/>
  <c r="G1726" i="7" a="1"/>
  <c r="G1726" i="7" s="1"/>
  <c r="G1727" i="7" a="1"/>
  <c r="G1727" i="7" s="1"/>
  <c r="G1728" i="7" a="1"/>
  <c r="G1728" i="7" s="1"/>
  <c r="G1729" i="7" a="1"/>
  <c r="G1729" i="7" s="1"/>
  <c r="G1730" i="7" a="1"/>
  <c r="G1730" i="7" s="1"/>
  <c r="G1731" i="7" a="1"/>
  <c r="G1731" i="7" s="1"/>
  <c r="G1732" i="7" a="1"/>
  <c r="G1732" i="7" s="1"/>
  <c r="G1733" i="7" a="1"/>
  <c r="G1733" i="7" s="1"/>
  <c r="G1734" i="7" a="1"/>
  <c r="G1734" i="7" s="1"/>
  <c r="G1735" i="7" a="1"/>
  <c r="G1735" i="7" s="1"/>
  <c r="G1736" i="7" a="1"/>
  <c r="G1736" i="7" s="1"/>
  <c r="G1737" i="7" a="1"/>
  <c r="G1737" i="7" s="1"/>
  <c r="G1738" i="7" a="1"/>
  <c r="G1738" i="7" s="1"/>
  <c r="G1739" i="7" a="1"/>
  <c r="G1739" i="7" s="1"/>
  <c r="G1740" i="7" a="1"/>
  <c r="G1740" i="7" s="1"/>
  <c r="G1741" i="7" a="1"/>
  <c r="G1741" i="7" s="1"/>
  <c r="G1742" i="7" a="1"/>
  <c r="G1742" i="7" s="1"/>
  <c r="G1743" i="7" a="1"/>
  <c r="G1743" i="7" s="1"/>
  <c r="G1744" i="7" a="1"/>
  <c r="G1744" i="7" s="1"/>
  <c r="G1745" i="7" a="1"/>
  <c r="G1745" i="7" s="1"/>
  <c r="G1746" i="7" a="1"/>
  <c r="G1746" i="7" s="1"/>
  <c r="G1747" i="7" a="1"/>
  <c r="G1747" i="7" s="1"/>
  <c r="G1748" i="7" a="1"/>
  <c r="G1748" i="7" s="1"/>
  <c r="G1749" i="7" a="1"/>
  <c r="G1749" i="7" s="1"/>
  <c r="G1750" i="7" a="1"/>
  <c r="G1750" i="7" s="1"/>
  <c r="G1751" i="7" a="1"/>
  <c r="G1751" i="7" s="1"/>
  <c r="G1752" i="7" a="1"/>
  <c r="G1752" i="7" s="1"/>
  <c r="G1753" i="7" a="1"/>
  <c r="G1753" i="7" s="1"/>
  <c r="G1754" i="7" a="1"/>
  <c r="G1754" i="7" s="1"/>
  <c r="G1755" i="7" a="1"/>
  <c r="G1755" i="7" s="1"/>
  <c r="G1756" i="7" a="1"/>
  <c r="G1756" i="7" s="1"/>
  <c r="G1757" i="7" a="1"/>
  <c r="G1757" i="7" s="1"/>
  <c r="G1758" i="7" a="1"/>
  <c r="G1758" i="7" s="1"/>
  <c r="G1759" i="7" a="1"/>
  <c r="G1759" i="7" s="1"/>
  <c r="G1760" i="7" a="1"/>
  <c r="G1760" i="7" s="1"/>
  <c r="G1761" i="7" a="1"/>
  <c r="G1761" i="7" s="1"/>
  <c r="G1762" i="7" a="1"/>
  <c r="G1762" i="7" s="1"/>
  <c r="G1763" i="7" a="1"/>
  <c r="G1763" i="7" s="1"/>
  <c r="G1764" i="7" a="1"/>
  <c r="G1764" i="7" s="1"/>
  <c r="G1765" i="7" a="1"/>
  <c r="G1765" i="7" s="1"/>
  <c r="G1766" i="7" a="1"/>
  <c r="G1766" i="7" s="1"/>
  <c r="G1767" i="7" a="1"/>
  <c r="G1767" i="7" s="1"/>
  <c r="G1768" i="7" a="1"/>
  <c r="G1768" i="7" s="1"/>
  <c r="G1769" i="7" a="1"/>
  <c r="G1769" i="7" s="1"/>
  <c r="G1770" i="7" a="1"/>
  <c r="G1770" i="7" s="1"/>
  <c r="G1771" i="7" a="1"/>
  <c r="G1771" i="7" s="1"/>
  <c r="G1772" i="7" a="1"/>
  <c r="G1772" i="7" s="1"/>
  <c r="G1773" i="7" a="1"/>
  <c r="G1773" i="7" s="1"/>
  <c r="G1774" i="7" a="1"/>
  <c r="G1774" i="7" s="1"/>
  <c r="G1775" i="7" a="1"/>
  <c r="G1775" i="7" s="1"/>
  <c r="G1776" i="7" a="1"/>
  <c r="G1776" i="7" s="1"/>
  <c r="G1777" i="7" a="1"/>
  <c r="G1777" i="7" s="1"/>
  <c r="G1778" i="7" a="1"/>
  <c r="G1778" i="7" s="1"/>
  <c r="G1779" i="7" a="1"/>
  <c r="G1779" i="7" s="1"/>
  <c r="G1780" i="7" a="1"/>
  <c r="G1780" i="7" s="1"/>
  <c r="G1781" i="7" a="1"/>
  <c r="G1781" i="7" s="1"/>
  <c r="G1782" i="7" a="1"/>
  <c r="G1782" i="7" s="1"/>
  <c r="G1783" i="7" a="1"/>
  <c r="G1783" i="7" s="1"/>
  <c r="G1784" i="7" a="1"/>
  <c r="G1784" i="7" s="1"/>
  <c r="G1785" i="7" a="1"/>
  <c r="G1785" i="7" s="1"/>
  <c r="G1786" i="7" a="1"/>
  <c r="G1786" i="7" s="1"/>
  <c r="G1787" i="7" a="1"/>
  <c r="G1787" i="7" s="1"/>
  <c r="G1788" i="7" a="1"/>
  <c r="G1788" i="7" s="1"/>
  <c r="G1789" i="7" a="1"/>
  <c r="G1789" i="7" s="1"/>
  <c r="G1790" i="7" a="1"/>
  <c r="G1790" i="7" s="1"/>
  <c r="G1791" i="7" a="1"/>
  <c r="G1791" i="7" s="1"/>
  <c r="G1792" i="7" a="1"/>
  <c r="G1792" i="7" s="1"/>
  <c r="G1793" i="7" a="1"/>
  <c r="G1793" i="7" s="1"/>
  <c r="G1794" i="7" a="1"/>
  <c r="G1794" i="7" s="1"/>
  <c r="G1795" i="7" a="1"/>
  <c r="G1795" i="7" s="1"/>
  <c r="G1796" i="7" a="1"/>
  <c r="G1796" i="7" s="1"/>
  <c r="G1797" i="7" a="1"/>
  <c r="G1797" i="7" s="1"/>
  <c r="G1798" i="7" a="1"/>
  <c r="G1798" i="7" s="1"/>
  <c r="G1799" i="7" a="1"/>
  <c r="G1799" i="7" s="1"/>
  <c r="G1800" i="7" a="1"/>
  <c r="G1800" i="7" s="1"/>
  <c r="G1801" i="7" a="1"/>
  <c r="G1801" i="7" s="1"/>
  <c r="G1802" i="7" a="1"/>
  <c r="G1802" i="7" s="1"/>
  <c r="G1803" i="7" a="1"/>
  <c r="G1803" i="7" s="1"/>
  <c r="G1804" i="7" a="1"/>
  <c r="G1804" i="7" s="1"/>
  <c r="G1805" i="7" a="1"/>
  <c r="G1805" i="7" s="1"/>
  <c r="G1806" i="7" a="1"/>
  <c r="G1806" i="7" s="1"/>
  <c r="G1807" i="7" a="1"/>
  <c r="G1807" i="7" s="1"/>
  <c r="G1808" i="7" a="1"/>
  <c r="G1808" i="7" s="1"/>
  <c r="G1809" i="7" a="1"/>
  <c r="G1809" i="7" s="1"/>
  <c r="G1810" i="7" a="1"/>
  <c r="G1810" i="7" s="1"/>
  <c r="G1811" i="7" a="1"/>
  <c r="G1811" i="7" s="1"/>
  <c r="G1812" i="7" a="1"/>
  <c r="G1812" i="7" s="1"/>
  <c r="G1813" i="7" a="1"/>
  <c r="G1813" i="7" s="1"/>
  <c r="G1814" i="7" a="1"/>
  <c r="G1814" i="7" s="1"/>
  <c r="G1815" i="7" a="1"/>
  <c r="G1815" i="7" s="1"/>
  <c r="G1816" i="7" a="1"/>
  <c r="G1816" i="7" s="1"/>
  <c r="G1817" i="7" a="1"/>
  <c r="G1817" i="7" s="1"/>
  <c r="G1818" i="7" a="1"/>
  <c r="G1818" i="7" s="1"/>
  <c r="G1819" i="7" a="1"/>
  <c r="G1819" i="7" s="1"/>
  <c r="G1820" i="7" a="1"/>
  <c r="G1820" i="7" s="1"/>
  <c r="G1821" i="7" a="1"/>
  <c r="G1821" i="7" s="1"/>
  <c r="G1822" i="7" a="1"/>
  <c r="G1822" i="7" s="1"/>
  <c r="G1823" i="7" a="1"/>
  <c r="G1823" i="7" s="1"/>
  <c r="G1824" i="7" a="1"/>
  <c r="G1824" i="7" s="1"/>
  <c r="G1825" i="7" a="1"/>
  <c r="G1825" i="7" s="1"/>
  <c r="G1826" i="7" a="1"/>
  <c r="G1826" i="7" s="1"/>
  <c r="G1827" i="7" a="1"/>
  <c r="G1827" i="7" s="1"/>
  <c r="G1828" i="7" a="1"/>
  <c r="G1828" i="7" s="1"/>
  <c r="G1829" i="7" a="1"/>
  <c r="G1829" i="7" s="1"/>
  <c r="G1830" i="7" a="1"/>
  <c r="G1830" i="7" s="1"/>
  <c r="G1831" i="7" a="1"/>
  <c r="G1831" i="7" s="1"/>
  <c r="G1832" i="7" a="1"/>
  <c r="G1832" i="7" s="1"/>
  <c r="G1833" i="7" a="1"/>
  <c r="G1833" i="7" s="1"/>
  <c r="G1834" i="7" a="1"/>
  <c r="G1834" i="7" s="1"/>
  <c r="G1835" i="7" a="1"/>
  <c r="G1835" i="7" s="1"/>
  <c r="G1836" i="7" a="1"/>
  <c r="G1836" i="7" s="1"/>
  <c r="G1837" i="7" a="1"/>
  <c r="G1837" i="7" s="1"/>
  <c r="G1838" i="7" a="1"/>
  <c r="G1838" i="7" s="1"/>
  <c r="G1839" i="7" a="1"/>
  <c r="G1839" i="7" s="1"/>
  <c r="G1840" i="7" a="1"/>
  <c r="G1840" i="7" s="1"/>
  <c r="G1841" i="7" a="1"/>
  <c r="G1841" i="7" s="1"/>
  <c r="G1842" i="7" a="1"/>
  <c r="G1842" i="7" s="1"/>
  <c r="G1843" i="7" a="1"/>
  <c r="G1843" i="7" s="1"/>
  <c r="G1844" i="7" a="1"/>
  <c r="G1844" i="7" s="1"/>
  <c r="G1845" i="7" a="1"/>
  <c r="G1845" i="7" s="1"/>
  <c r="G1846" i="7" a="1"/>
  <c r="G1846" i="7" s="1"/>
  <c r="G1847" i="7" a="1"/>
  <c r="G1847" i="7" s="1"/>
  <c r="G1848" i="7" a="1"/>
  <c r="G1848" i="7" s="1"/>
  <c r="G1849" i="7" a="1"/>
  <c r="G1849" i="7" s="1"/>
  <c r="G1850" i="7" a="1"/>
  <c r="G1850" i="7" s="1"/>
  <c r="G1851" i="7" a="1"/>
  <c r="G1851" i="7" s="1"/>
  <c r="G1852" i="7" a="1"/>
  <c r="G1852" i="7" s="1"/>
  <c r="G1853" i="7" a="1"/>
  <c r="G1853" i="7" s="1"/>
  <c r="G1854" i="7" a="1"/>
  <c r="G1854" i="7" s="1"/>
  <c r="G1855" i="7" a="1"/>
  <c r="G1855" i="7" s="1"/>
  <c r="G1856" i="7" a="1"/>
  <c r="G1856" i="7" s="1"/>
  <c r="G1857" i="7" a="1"/>
  <c r="G1857" i="7" s="1"/>
  <c r="G1858" i="7" a="1"/>
  <c r="G1858" i="7" s="1"/>
  <c r="G1859" i="7" a="1"/>
  <c r="G1859" i="7" s="1"/>
  <c r="G1860" i="7" a="1"/>
  <c r="G1860" i="7" s="1"/>
  <c r="G1861" i="7" a="1"/>
  <c r="G1861" i="7" s="1"/>
  <c r="G1862" i="7" a="1"/>
  <c r="G1862" i="7" s="1"/>
  <c r="G1863" i="7" a="1"/>
  <c r="G1863" i="7" s="1"/>
  <c r="G1864" i="7" a="1"/>
  <c r="G1864" i="7" s="1"/>
  <c r="G1865" i="7" a="1"/>
  <c r="G1865" i="7" s="1"/>
  <c r="G1866" i="7" a="1"/>
  <c r="G1866" i="7" s="1"/>
  <c r="G1867" i="7" a="1"/>
  <c r="G1867" i="7" s="1"/>
  <c r="G1868" i="7" a="1"/>
  <c r="G1868" i="7" s="1"/>
  <c r="G1869" i="7" a="1"/>
  <c r="G1869" i="7" s="1"/>
  <c r="G1870" i="7" a="1"/>
  <c r="G1870" i="7" s="1"/>
  <c r="G1871" i="7" a="1"/>
  <c r="G1871" i="7" s="1"/>
  <c r="G1872" i="7" a="1"/>
  <c r="G1872" i="7" s="1"/>
  <c r="G1873" i="7" a="1"/>
  <c r="G1873" i="7" s="1"/>
  <c r="G1874" i="7" a="1"/>
  <c r="G1874" i="7" s="1"/>
  <c r="G1875" i="7" a="1"/>
  <c r="G1875" i="7" s="1"/>
  <c r="G1876" i="7" a="1"/>
  <c r="G1876" i="7" s="1"/>
  <c r="G1877" i="7" a="1"/>
  <c r="G1877" i="7" s="1"/>
  <c r="G1878" i="7" a="1"/>
  <c r="G1878" i="7" s="1"/>
  <c r="G1879" i="7" a="1"/>
  <c r="G1879" i="7" s="1"/>
  <c r="G1880" i="7" a="1"/>
  <c r="G1880" i="7" s="1"/>
  <c r="G1881" i="7" a="1"/>
  <c r="G1881" i="7" s="1"/>
  <c r="G1882" i="7" a="1"/>
  <c r="G1882" i="7" s="1"/>
  <c r="G1883" i="7" a="1"/>
  <c r="G1883" i="7" s="1"/>
  <c r="G1884" i="7" a="1"/>
  <c r="G1884" i="7" s="1"/>
  <c r="G1885" i="7" a="1"/>
  <c r="G1885" i="7" s="1"/>
  <c r="G1886" i="7" a="1"/>
  <c r="G1886" i="7" s="1"/>
  <c r="G1887" i="7" a="1"/>
  <c r="G1887" i="7" s="1"/>
  <c r="G1888" i="7" a="1"/>
  <c r="G1888" i="7" s="1"/>
  <c r="G1889" i="7" a="1"/>
  <c r="G1889" i="7" s="1"/>
  <c r="G1890" i="7" a="1"/>
  <c r="G1890" i="7" s="1"/>
  <c r="G1891" i="7" a="1"/>
  <c r="G1891" i="7" s="1"/>
  <c r="G1892" i="7" a="1"/>
  <c r="G1892" i="7" s="1"/>
  <c r="G1893" i="7" a="1"/>
  <c r="G1893" i="7" s="1"/>
  <c r="G1894" i="7" a="1"/>
  <c r="G1894" i="7" s="1"/>
  <c r="G1895" i="7" a="1"/>
  <c r="G1895" i="7" s="1"/>
  <c r="G1896" i="7" a="1"/>
  <c r="G1896" i="7" s="1"/>
  <c r="G1897" i="7" a="1"/>
  <c r="G1897" i="7" s="1"/>
  <c r="G1898" i="7" a="1"/>
  <c r="G1898" i="7" s="1"/>
  <c r="G1899" i="7" a="1"/>
  <c r="G1899" i="7" s="1"/>
  <c r="G1900" i="7" a="1"/>
  <c r="G1900" i="7" s="1"/>
  <c r="G1901" i="7" a="1"/>
  <c r="G1901" i="7" s="1"/>
  <c r="G1902" i="7" a="1"/>
  <c r="G1902" i="7" s="1"/>
  <c r="G1903" i="7" a="1"/>
  <c r="G1903" i="7" s="1"/>
  <c r="G1904" i="7" a="1"/>
  <c r="G1904" i="7" s="1"/>
  <c r="G1905" i="7" a="1"/>
  <c r="G1905" i="7" s="1"/>
  <c r="G1906" i="7" a="1"/>
  <c r="G1906" i="7" s="1"/>
  <c r="G1907" i="7" a="1"/>
  <c r="G1907" i="7" s="1"/>
  <c r="G1908" i="7" a="1"/>
  <c r="G1908" i="7" s="1"/>
  <c r="G1909" i="7" a="1"/>
  <c r="G1909" i="7" s="1"/>
  <c r="G1910" i="7" a="1"/>
  <c r="G1910" i="7" s="1"/>
  <c r="G1911" i="7" a="1"/>
  <c r="G1911" i="7" s="1"/>
  <c r="G1912" i="7" a="1"/>
  <c r="G1912" i="7" s="1"/>
  <c r="G1913" i="7" a="1"/>
  <c r="G1913" i="7" s="1"/>
  <c r="G1914" i="7" a="1"/>
  <c r="G1914" i="7" s="1"/>
  <c r="G1915" i="7" a="1"/>
  <c r="G1915" i="7" s="1"/>
  <c r="G1916" i="7" a="1"/>
  <c r="G1916" i="7" s="1"/>
  <c r="G1917" i="7" a="1"/>
  <c r="G1917" i="7" s="1"/>
  <c r="G1918" i="7" a="1"/>
  <c r="G1918" i="7" s="1"/>
  <c r="G1919" i="7" a="1"/>
  <c r="G1919" i="7" s="1"/>
  <c r="G1920" i="7" a="1"/>
  <c r="G1920" i="7" s="1"/>
  <c r="G1921" i="7" a="1"/>
  <c r="G1921" i="7" s="1"/>
  <c r="G1922" i="7" a="1"/>
  <c r="G1922" i="7" s="1"/>
  <c r="G1923" i="7" a="1"/>
  <c r="G1923" i="7" s="1"/>
  <c r="G1924" i="7" a="1"/>
  <c r="G1924" i="7" s="1"/>
  <c r="G1925" i="7" a="1"/>
  <c r="G1925" i="7" s="1"/>
  <c r="G1926" i="7" a="1"/>
  <c r="G1926" i="7" s="1"/>
  <c r="G1927" i="7" a="1"/>
  <c r="G1927" i="7" s="1"/>
  <c r="G1928" i="7" a="1"/>
  <c r="G1928" i="7" s="1"/>
  <c r="G1929" i="7" a="1"/>
  <c r="G1929" i="7" s="1"/>
  <c r="G1930" i="7" a="1"/>
  <c r="G1930" i="7" s="1"/>
  <c r="G1931" i="7" a="1"/>
  <c r="G1931" i="7" s="1"/>
  <c r="G1932" i="7" a="1"/>
  <c r="G1932" i="7" s="1"/>
  <c r="G1933" i="7" a="1"/>
  <c r="G1933" i="7" s="1"/>
  <c r="G1934" i="7" a="1"/>
  <c r="G1934" i="7" s="1"/>
  <c r="G1935" i="7" a="1"/>
  <c r="G1935" i="7" s="1"/>
  <c r="G1936" i="7" a="1"/>
  <c r="G1936" i="7" s="1"/>
  <c r="G1937" i="7" a="1"/>
  <c r="G1937" i="7" s="1"/>
  <c r="G1938" i="7" a="1"/>
  <c r="G1938" i="7" s="1"/>
  <c r="G1939" i="7" a="1"/>
  <c r="G1939" i="7" s="1"/>
  <c r="G1940" i="7" a="1"/>
  <c r="G1940" i="7" s="1"/>
  <c r="G1941" i="7" a="1"/>
  <c r="G1941" i="7" s="1"/>
  <c r="G1942" i="7" a="1"/>
  <c r="G1942" i="7" s="1"/>
  <c r="G1943" i="7" a="1"/>
  <c r="G1943" i="7" s="1"/>
  <c r="G1944" i="7" a="1"/>
  <c r="G1944" i="7" s="1"/>
  <c r="G1945" i="7" a="1"/>
  <c r="G1945" i="7" s="1"/>
  <c r="G1946" i="7" a="1"/>
  <c r="G1946" i="7" s="1"/>
  <c r="G1947" i="7" a="1"/>
  <c r="G1947" i="7" s="1"/>
  <c r="G1948" i="7" a="1"/>
  <c r="G1948" i="7" s="1"/>
  <c r="G1949" i="7" a="1"/>
  <c r="G1949" i="7" s="1"/>
  <c r="G1950" i="7" a="1"/>
  <c r="G1950" i="7" s="1"/>
  <c r="G1951" i="7" a="1"/>
  <c r="G1951" i="7" s="1"/>
  <c r="G1952" i="7" a="1"/>
  <c r="G1952" i="7" s="1"/>
  <c r="G1953" i="7" a="1"/>
  <c r="G1953" i="7" s="1"/>
  <c r="G1954" i="7" a="1"/>
  <c r="G1954" i="7" s="1"/>
  <c r="G1955" i="7" a="1"/>
  <c r="G1955" i="7" s="1"/>
  <c r="G1956" i="7" a="1"/>
  <c r="G1956" i="7" s="1"/>
  <c r="G1957" i="7" a="1"/>
  <c r="G1957" i="7" s="1"/>
  <c r="G1958" i="7" a="1"/>
  <c r="G1958" i="7" s="1"/>
  <c r="G1959" i="7" a="1"/>
  <c r="G1959" i="7" s="1"/>
  <c r="G1960" i="7" a="1"/>
  <c r="G1960" i="7" s="1"/>
  <c r="G1961" i="7" a="1"/>
  <c r="G1961" i="7" s="1"/>
  <c r="G1962" i="7" a="1"/>
  <c r="G1962" i="7" s="1"/>
  <c r="G1963" i="7" a="1"/>
  <c r="G1963" i="7" s="1"/>
  <c r="G1964" i="7" a="1"/>
  <c r="G1964" i="7" s="1"/>
  <c r="G1965" i="7" a="1"/>
  <c r="G1965" i="7" s="1"/>
  <c r="G1966" i="7" a="1"/>
  <c r="G1966" i="7" s="1"/>
  <c r="G1967" i="7" a="1"/>
  <c r="G1967" i="7" s="1"/>
  <c r="G1968" i="7" a="1"/>
  <c r="G1968" i="7" s="1"/>
  <c r="G1969" i="7" a="1"/>
  <c r="G1969" i="7" s="1"/>
  <c r="G1970" i="7" a="1"/>
  <c r="G1970" i="7" s="1"/>
  <c r="G1971" i="7" a="1"/>
  <c r="G1971" i="7" s="1"/>
  <c r="G1972" i="7" a="1"/>
  <c r="G1972" i="7" s="1"/>
  <c r="G1973" i="7" a="1"/>
  <c r="G1973" i="7" s="1"/>
  <c r="G1974" i="7" a="1"/>
  <c r="G1974" i="7" s="1"/>
  <c r="G1975" i="7" a="1"/>
  <c r="G1975" i="7" s="1"/>
  <c r="G1976" i="7" a="1"/>
  <c r="G1976" i="7" s="1"/>
  <c r="G1977" i="7" a="1"/>
  <c r="G1977" i="7" s="1"/>
  <c r="G1978" i="7" a="1"/>
  <c r="G1978" i="7" s="1"/>
  <c r="G1979" i="7" a="1"/>
  <c r="G1979" i="7" s="1"/>
  <c r="G1980" i="7" a="1"/>
  <c r="G1980" i="7" s="1"/>
  <c r="G1981" i="7" a="1"/>
  <c r="G1981" i="7" s="1"/>
  <c r="G1982" i="7" a="1"/>
  <c r="G1982" i="7" s="1"/>
  <c r="G1983" i="7" a="1"/>
  <c r="G1983" i="7" s="1"/>
  <c r="G1984" i="7" a="1"/>
  <c r="G1984" i="7" s="1"/>
  <c r="G1985" i="7" a="1"/>
  <c r="G1985" i="7" s="1"/>
  <c r="G1986" i="7" a="1"/>
  <c r="G1986" i="7" s="1"/>
  <c r="G1987" i="7" a="1"/>
  <c r="G1987" i="7" s="1"/>
  <c r="G1988" i="7" a="1"/>
  <c r="G1988" i="7" s="1"/>
  <c r="G1989" i="7" a="1"/>
  <c r="G1989" i="7" s="1"/>
  <c r="G1990" i="7" a="1"/>
  <c r="G1990" i="7" s="1"/>
  <c r="G1991" i="7" a="1"/>
  <c r="G1991" i="7" s="1"/>
  <c r="G1992" i="7" a="1"/>
  <c r="G1992" i="7" s="1"/>
  <c r="G1993" i="7" a="1"/>
  <c r="G1993" i="7" s="1"/>
  <c r="G1994" i="7" a="1"/>
  <c r="G1994" i="7" s="1"/>
  <c r="G1995" i="7" a="1"/>
  <c r="G1995" i="7" s="1"/>
  <c r="G1996" i="7" a="1"/>
  <c r="G1996" i="7" s="1"/>
  <c r="G1997" i="7" a="1"/>
  <c r="G1997" i="7" s="1"/>
  <c r="G1998" i="7" a="1"/>
  <c r="G1998" i="7" s="1"/>
  <c r="G1999" i="7" a="1"/>
  <c r="G1999" i="7" s="1"/>
  <c r="G2000" i="7" a="1"/>
  <c r="G2000" i="7" s="1"/>
  <c r="G2001" i="7" a="1"/>
  <c r="G2001" i="7" s="1"/>
  <c r="G2002" i="7" a="1"/>
  <c r="G2002" i="7" s="1"/>
  <c r="G2003" i="7" a="1"/>
  <c r="G2003" i="7" s="1"/>
  <c r="G2004" i="7" a="1"/>
  <c r="G2004" i="7" s="1"/>
  <c r="G2005" i="7" a="1"/>
  <c r="G2005" i="7" s="1"/>
  <c r="G2006" i="7" a="1"/>
  <c r="G2006" i="7" s="1"/>
  <c r="G2007" i="7" a="1"/>
  <c r="G2007" i="7" s="1"/>
  <c r="G2008" i="7" a="1"/>
  <c r="G2008" i="7" s="1"/>
  <c r="G2009" i="7" a="1"/>
  <c r="G2009" i="7" s="1"/>
  <c r="G2010" i="7" a="1"/>
  <c r="G2010" i="7" s="1"/>
  <c r="G2011" i="7" a="1"/>
  <c r="G2011" i="7" s="1"/>
  <c r="G2012" i="7" a="1"/>
  <c r="G2012" i="7" s="1"/>
  <c r="G2013" i="7" a="1"/>
  <c r="G2013" i="7" s="1"/>
  <c r="G2014" i="7" a="1"/>
  <c r="G2014" i="7" s="1"/>
  <c r="G2015" i="7" a="1"/>
  <c r="G2015" i="7" s="1"/>
  <c r="G2016" i="7" a="1"/>
  <c r="G2016" i="7" s="1"/>
  <c r="G2017" i="7" a="1"/>
  <c r="G2017" i="7" s="1"/>
  <c r="G2018" i="7" a="1"/>
  <c r="G2018" i="7" s="1"/>
  <c r="G2019" i="7" a="1"/>
  <c r="G2019" i="7" s="1"/>
  <c r="G2020" i="7" a="1"/>
  <c r="G2020" i="7" s="1"/>
  <c r="G2021" i="7" a="1"/>
  <c r="G2021" i="7" s="1"/>
  <c r="G2022" i="7" a="1"/>
  <c r="G2022" i="7" s="1"/>
  <c r="G2023" i="7" a="1"/>
  <c r="G2023" i="7" s="1"/>
  <c r="G2024" i="7" a="1"/>
  <c r="G2024" i="7" s="1"/>
  <c r="G2025" i="7" a="1"/>
  <c r="G2025" i="7" s="1"/>
  <c r="G2026" i="7" a="1"/>
  <c r="G2026" i="7" s="1"/>
  <c r="G2027" i="7" a="1"/>
  <c r="G2027" i="7" s="1"/>
  <c r="G2028" i="7" a="1"/>
  <c r="G2028" i="7" s="1"/>
  <c r="G2029" i="7" a="1"/>
  <c r="G2029" i="7" s="1"/>
  <c r="G2030" i="7" a="1"/>
  <c r="G2030" i="7" s="1"/>
  <c r="G2031" i="7" a="1"/>
  <c r="G2031" i="7" s="1"/>
  <c r="G2032" i="7" a="1"/>
  <c r="G2032" i="7" s="1"/>
  <c r="G2033" i="7" a="1"/>
  <c r="G2033" i="7" s="1"/>
  <c r="G2034" i="7" a="1"/>
  <c r="G2034" i="7" s="1"/>
  <c r="G2035" i="7" a="1"/>
  <c r="G2035" i="7" s="1"/>
  <c r="G2036" i="7" a="1"/>
  <c r="G2036" i="7" s="1"/>
  <c r="G2037" i="7" a="1"/>
  <c r="G2037" i="7" s="1"/>
  <c r="G2038" i="7" a="1"/>
  <c r="G2038" i="7" s="1"/>
  <c r="G2039" i="7" a="1"/>
  <c r="G2039" i="7" s="1"/>
  <c r="G2040" i="7" a="1"/>
  <c r="G2040" i="7" s="1"/>
  <c r="G2041" i="7" a="1"/>
  <c r="G2041" i="7" s="1"/>
  <c r="G2042" i="7" a="1"/>
  <c r="G2042" i="7" s="1"/>
  <c r="G2043" i="7" a="1"/>
  <c r="G2043" i="7" s="1"/>
  <c r="G2044" i="7" a="1"/>
  <c r="G2044" i="7" s="1"/>
  <c r="G2045" i="7" a="1"/>
  <c r="G2045" i="7" s="1"/>
  <c r="G2046" i="7" a="1"/>
  <c r="G2046" i="7" s="1"/>
  <c r="G2047" i="7" a="1"/>
  <c r="G2047" i="7" s="1"/>
  <c r="G2048" i="7" a="1"/>
  <c r="G2048" i="7" s="1"/>
  <c r="G2049" i="7" a="1"/>
  <c r="G2049" i="7" s="1"/>
  <c r="G2050" i="7" a="1"/>
  <c r="G2050" i="7" s="1"/>
  <c r="G2051" i="7" a="1"/>
  <c r="G2051" i="7" s="1"/>
  <c r="G2052" i="7" a="1"/>
  <c r="G2052" i="7" s="1"/>
  <c r="G2053" i="7" a="1"/>
  <c r="G2053" i="7" s="1"/>
  <c r="G2054" i="7" a="1"/>
  <c r="G2054" i="7" s="1"/>
  <c r="G2055" i="7" a="1"/>
  <c r="G2055" i="7" s="1"/>
  <c r="G2056" i="7" a="1"/>
  <c r="G2056" i="7" s="1"/>
  <c r="G2057" i="7" a="1"/>
  <c r="G2057" i="7" s="1"/>
  <c r="G2058" i="7" a="1"/>
  <c r="G2058" i="7" s="1"/>
  <c r="G2059" i="7" a="1"/>
  <c r="G2059" i="7" s="1"/>
  <c r="G2060" i="7" a="1"/>
  <c r="G2060" i="7" s="1"/>
  <c r="G2061" i="7" a="1"/>
  <c r="G2061" i="7" s="1"/>
  <c r="G2062" i="7" a="1"/>
  <c r="G2062" i="7" s="1"/>
  <c r="G2063" i="7" a="1"/>
  <c r="G2063" i="7" s="1"/>
  <c r="G2064" i="7" a="1"/>
  <c r="G2064" i="7" s="1"/>
  <c r="G2065" i="7" a="1"/>
  <c r="G2065" i="7" s="1"/>
  <c r="G2066" i="7" a="1"/>
  <c r="G2066" i="7" s="1"/>
  <c r="G2067" i="7" a="1"/>
  <c r="G2067" i="7" s="1"/>
  <c r="G2068" i="7" a="1"/>
  <c r="G2068" i="7" s="1"/>
  <c r="G2069" i="7" a="1"/>
  <c r="G2069" i="7" s="1"/>
  <c r="G2070" i="7" a="1"/>
  <c r="G2070" i="7" s="1"/>
  <c r="G2071" i="7" a="1"/>
  <c r="G2071" i="7" s="1"/>
  <c r="G2072" i="7" a="1"/>
  <c r="G2072" i="7" s="1"/>
  <c r="G2073" i="7" a="1"/>
  <c r="G2073" i="7" s="1"/>
  <c r="G2074" i="7" a="1"/>
  <c r="G2074" i="7" s="1"/>
  <c r="G2075" i="7" a="1"/>
  <c r="G2075" i="7" s="1"/>
  <c r="G2076" i="7" a="1"/>
  <c r="G2076" i="7" s="1"/>
  <c r="G2077" i="7" a="1"/>
  <c r="G2077" i="7" s="1"/>
  <c r="G2078" i="7" a="1"/>
  <c r="G2078" i="7" s="1"/>
  <c r="G2079" i="7" a="1"/>
  <c r="G2079" i="7" s="1"/>
  <c r="G2080" i="7" a="1"/>
  <c r="G2080" i="7" s="1"/>
  <c r="G2081" i="7" a="1"/>
  <c r="G2081" i="7" s="1"/>
  <c r="G2082" i="7" a="1"/>
  <c r="G2082" i="7" s="1"/>
  <c r="G2083" i="7" a="1"/>
  <c r="G2083" i="7" s="1"/>
  <c r="G2084" i="7" a="1"/>
  <c r="G2084" i="7" s="1"/>
  <c r="G2085" i="7" a="1"/>
  <c r="G2085" i="7" s="1"/>
  <c r="G2086" i="7" a="1"/>
  <c r="G2086" i="7" s="1"/>
  <c r="G2087" i="7" a="1"/>
  <c r="G2087" i="7" s="1"/>
  <c r="G2088" i="7" a="1"/>
  <c r="G2088" i="7" s="1"/>
  <c r="G2089" i="7" a="1"/>
  <c r="G2089" i="7" s="1"/>
  <c r="G2090" i="7" a="1"/>
  <c r="G2090" i="7" s="1"/>
  <c r="G2091" i="7" a="1"/>
  <c r="G2091" i="7" s="1"/>
  <c r="G2092" i="7" a="1"/>
  <c r="G2092" i="7" s="1"/>
  <c r="G2093" i="7" a="1"/>
  <c r="G2093" i="7" s="1"/>
  <c r="G2094" i="7" a="1"/>
  <c r="G2094" i="7" s="1"/>
  <c r="G2095" i="7" a="1"/>
  <c r="G2095" i="7" s="1"/>
  <c r="G2096" i="7" a="1"/>
  <c r="G2096" i="7" s="1"/>
  <c r="G2097" i="7" a="1"/>
  <c r="G2097" i="7" s="1"/>
  <c r="G2098" i="7" a="1"/>
  <c r="G2098" i="7" s="1"/>
  <c r="G2099" i="7" a="1"/>
  <c r="G2099" i="7" s="1"/>
  <c r="G2100" i="7" a="1"/>
  <c r="G2100" i="7" s="1"/>
  <c r="G2101" i="7" a="1"/>
  <c r="G2101" i="7" s="1"/>
  <c r="G2102" i="7" a="1"/>
  <c r="G2102" i="7" s="1"/>
  <c r="G2103" i="7" a="1"/>
  <c r="G2103" i="7" s="1"/>
  <c r="G2104" i="7" a="1"/>
  <c r="G2104" i="7" s="1"/>
  <c r="G2105" i="7" a="1"/>
  <c r="G2105" i="7" s="1"/>
  <c r="G2106" i="7" a="1"/>
  <c r="G2106" i="7" s="1"/>
  <c r="G2107" i="7" a="1"/>
  <c r="G2107" i="7" s="1"/>
  <c r="G2108" i="7" a="1"/>
  <c r="G2108" i="7" s="1"/>
  <c r="G2109" i="7" a="1"/>
  <c r="G2109" i="7" s="1"/>
  <c r="G2110" i="7" a="1"/>
  <c r="G2110" i="7" s="1"/>
  <c r="G2111" i="7" a="1"/>
  <c r="G2111" i="7" s="1"/>
  <c r="G2112" i="7" a="1"/>
  <c r="G2112" i="7" s="1"/>
  <c r="G2113" i="7" a="1"/>
  <c r="G2113" i="7" s="1"/>
  <c r="G2114" i="7" a="1"/>
  <c r="G2114" i="7" s="1"/>
  <c r="G2115" i="7" a="1"/>
  <c r="G2115" i="7" s="1"/>
  <c r="G2116" i="7" a="1"/>
  <c r="G2116" i="7" s="1"/>
  <c r="G2117" i="7" a="1"/>
  <c r="G2117" i="7" s="1"/>
  <c r="G2118" i="7" a="1"/>
  <c r="G2118" i="7" s="1"/>
  <c r="G2119" i="7" a="1"/>
  <c r="G2119" i="7" s="1"/>
  <c r="G2120" i="7" a="1"/>
  <c r="G2120" i="7" s="1"/>
  <c r="G2121" i="7" a="1"/>
  <c r="G2121" i="7" s="1"/>
  <c r="G2122" i="7" a="1"/>
  <c r="G2122" i="7" s="1"/>
  <c r="G2123" i="7" a="1"/>
  <c r="G2123" i="7" s="1"/>
  <c r="G2124" i="7" a="1"/>
  <c r="G2124" i="7" s="1"/>
  <c r="G2125" i="7" a="1"/>
  <c r="G2125" i="7" s="1"/>
  <c r="G2126" i="7" a="1"/>
  <c r="G2126" i="7" s="1"/>
  <c r="G2127" i="7" a="1"/>
  <c r="G2127" i="7" s="1"/>
  <c r="G2128" i="7" a="1"/>
  <c r="G2128" i="7" s="1"/>
  <c r="G2129" i="7" a="1"/>
  <c r="G2129" i="7" s="1"/>
  <c r="G2130" i="7" a="1"/>
  <c r="G2130" i="7" s="1"/>
  <c r="G2131" i="7" a="1"/>
  <c r="G2131" i="7" s="1"/>
  <c r="G2132" i="7" a="1"/>
  <c r="G2132" i="7" s="1"/>
  <c r="G2133" i="7" a="1"/>
  <c r="G2133" i="7" s="1"/>
  <c r="G2134" i="7" a="1"/>
  <c r="G2134" i="7" s="1"/>
  <c r="G2135" i="7" a="1"/>
  <c r="G2135" i="7" s="1"/>
  <c r="G2136" i="7" a="1"/>
  <c r="G2136" i="7" s="1"/>
  <c r="G2137" i="7" a="1"/>
  <c r="G2137" i="7" s="1"/>
  <c r="G2138" i="7" a="1"/>
  <c r="G2138" i="7" s="1"/>
  <c r="G2139" i="7" a="1"/>
  <c r="G2139" i="7" s="1"/>
  <c r="G2140" i="7" a="1"/>
  <c r="G2140" i="7" s="1"/>
  <c r="G2141" i="7" a="1"/>
  <c r="G2141" i="7" s="1"/>
  <c r="G2142" i="7" a="1"/>
  <c r="G2142" i="7" s="1"/>
  <c r="G2143" i="7" a="1"/>
  <c r="G2143" i="7" s="1"/>
  <c r="G2144" i="7" a="1"/>
  <c r="G2144" i="7" s="1"/>
  <c r="G2145" i="7" a="1"/>
  <c r="G2145" i="7" s="1"/>
  <c r="G2146" i="7" a="1"/>
  <c r="G2146" i="7" s="1"/>
  <c r="G2147" i="7" a="1"/>
  <c r="G2147" i="7" s="1"/>
  <c r="G2148" i="7" a="1"/>
  <c r="G2148" i="7" s="1"/>
  <c r="G2149" i="7" a="1"/>
  <c r="G2149" i="7" s="1"/>
  <c r="G2150" i="7" a="1"/>
  <c r="G2150" i="7" s="1"/>
  <c r="G2151" i="7" a="1"/>
  <c r="G2151" i="7" s="1"/>
  <c r="G2152" i="7" a="1"/>
  <c r="G2152" i="7" s="1"/>
  <c r="G2153" i="7" a="1"/>
  <c r="G2153" i="7" s="1"/>
  <c r="G2154" i="7" a="1"/>
  <c r="G2154" i="7" s="1"/>
  <c r="G2155" i="7" a="1"/>
  <c r="G2155" i="7" s="1"/>
  <c r="G2156" i="7" a="1"/>
  <c r="G2156" i="7" s="1"/>
  <c r="G2157" i="7" a="1"/>
  <c r="G2157" i="7" s="1"/>
  <c r="G2158" i="7" a="1"/>
  <c r="G2158" i="7" s="1"/>
  <c r="G2159" i="7" a="1"/>
  <c r="G2159" i="7" s="1"/>
  <c r="G2160" i="7" a="1"/>
  <c r="G2160" i="7" s="1"/>
  <c r="G2161" i="7" a="1"/>
  <c r="G2161" i="7" s="1"/>
  <c r="G2162" i="7" a="1"/>
  <c r="G2162" i="7" s="1"/>
  <c r="G2163" i="7" a="1"/>
  <c r="G2163" i="7" s="1"/>
  <c r="G2164" i="7" a="1"/>
  <c r="G2164" i="7" s="1"/>
  <c r="G2165" i="7" a="1"/>
  <c r="G2165" i="7" s="1"/>
  <c r="G2166" i="7" a="1"/>
  <c r="G2166" i="7" s="1"/>
  <c r="G2167" i="7" a="1"/>
  <c r="G2167" i="7" s="1"/>
  <c r="G2168" i="7" a="1"/>
  <c r="G2168" i="7" s="1"/>
  <c r="G2169" i="7" a="1"/>
  <c r="G2169" i="7" s="1"/>
  <c r="G2170" i="7" a="1"/>
  <c r="G2170" i="7" s="1"/>
  <c r="G2171" i="7" a="1"/>
  <c r="G2171" i="7" s="1"/>
  <c r="G2172" i="7" a="1"/>
  <c r="G2172" i="7" s="1"/>
  <c r="G2173" i="7" a="1"/>
  <c r="G2173" i="7" s="1"/>
  <c r="G2174" i="7" a="1"/>
  <c r="G2174" i="7" s="1"/>
  <c r="G2175" i="7" a="1"/>
  <c r="G2175" i="7" s="1"/>
  <c r="G2176" i="7" a="1"/>
  <c r="G2176" i="7" s="1"/>
  <c r="G2177" i="7" a="1"/>
  <c r="G2177" i="7" s="1"/>
  <c r="G2178" i="7" a="1"/>
  <c r="G2178" i="7" s="1"/>
  <c r="G2179" i="7" a="1"/>
  <c r="G2179" i="7" s="1"/>
  <c r="G2180" i="7" a="1"/>
  <c r="G2180" i="7" s="1"/>
  <c r="G2181" i="7" a="1"/>
  <c r="G2181" i="7" s="1"/>
  <c r="G2182" i="7" a="1"/>
  <c r="G2182" i="7" s="1"/>
  <c r="G2183" i="7" a="1"/>
  <c r="G2183" i="7" s="1"/>
  <c r="G2184" i="7" a="1"/>
  <c r="G2184" i="7" s="1"/>
  <c r="G2185" i="7" a="1"/>
  <c r="G2185" i="7" s="1"/>
  <c r="G2186" i="7" a="1"/>
  <c r="G2186" i="7" s="1"/>
  <c r="G2187" i="7" a="1"/>
  <c r="G2187" i="7" s="1"/>
  <c r="G2188" i="7" a="1"/>
  <c r="G2188" i="7" s="1"/>
  <c r="G2189" i="7" a="1"/>
  <c r="G2189" i="7" s="1"/>
  <c r="G2190" i="7" a="1"/>
  <c r="G2190" i="7" s="1"/>
  <c r="G2191" i="7" a="1"/>
  <c r="G2191" i="7" s="1"/>
  <c r="G2192" i="7" a="1"/>
  <c r="G2192" i="7" s="1"/>
  <c r="G2193" i="7" a="1"/>
  <c r="G2193" i="7" s="1"/>
  <c r="G2194" i="7" a="1"/>
  <c r="G2194" i="7" s="1"/>
  <c r="G2195" i="7" a="1"/>
  <c r="G2195" i="7" s="1"/>
  <c r="G2196" i="7" a="1"/>
  <c r="G2196" i="7" s="1"/>
  <c r="G2197" i="7" a="1"/>
  <c r="G2197" i="7" s="1"/>
  <c r="G2198" i="7" a="1"/>
  <c r="G2198" i="7" s="1"/>
  <c r="G2199" i="7" a="1"/>
  <c r="G2199" i="7" s="1"/>
  <c r="G2200" i="7" a="1"/>
  <c r="G2200" i="7" s="1"/>
  <c r="G2201" i="7" a="1"/>
  <c r="G2201" i="7" s="1"/>
  <c r="G2202" i="7" a="1"/>
  <c r="G2202" i="7" s="1"/>
  <c r="G2203" i="7" a="1"/>
  <c r="G2203" i="7" s="1"/>
  <c r="G2204" i="7" a="1"/>
  <c r="G2204" i="7" s="1"/>
  <c r="G2205" i="7" a="1"/>
  <c r="G2205" i="7" s="1"/>
  <c r="G2206" i="7" a="1"/>
  <c r="G2206" i="7" s="1"/>
  <c r="G2207" i="7" a="1"/>
  <c r="G2207" i="7" s="1"/>
  <c r="G2208" i="7" a="1"/>
  <c r="G2208" i="7" s="1"/>
  <c r="G2209" i="7" a="1"/>
  <c r="G2209" i="7" s="1"/>
  <c r="G2210" i="7" a="1"/>
  <c r="G2210" i="7" s="1"/>
  <c r="G2211" i="7" a="1"/>
  <c r="G2211" i="7" s="1"/>
  <c r="G2212" i="7" a="1"/>
  <c r="G2212" i="7" s="1"/>
  <c r="G2213" i="7" a="1"/>
  <c r="G2213" i="7" s="1"/>
  <c r="G2214" i="7" a="1"/>
  <c r="G2214" i="7" s="1"/>
  <c r="G2215" i="7" a="1"/>
  <c r="G2215" i="7" s="1"/>
  <c r="G2216" i="7" a="1"/>
  <c r="G2216" i="7" s="1"/>
  <c r="G2217" i="7" a="1"/>
  <c r="G2217" i="7" s="1"/>
  <c r="G2218" i="7" a="1"/>
  <c r="G2218" i="7" s="1"/>
  <c r="G2219" i="7" a="1"/>
  <c r="G2219" i="7" s="1"/>
  <c r="G2220" i="7" a="1"/>
  <c r="G2220" i="7" s="1"/>
  <c r="G2221" i="7" a="1"/>
  <c r="G2221" i="7" s="1"/>
  <c r="G2222" i="7" a="1"/>
  <c r="G2222" i="7" s="1"/>
  <c r="G2223" i="7" a="1"/>
  <c r="G2223" i="7" s="1"/>
  <c r="G2224" i="7" a="1"/>
  <c r="G2224" i="7" s="1"/>
  <c r="G2225" i="7" a="1"/>
  <c r="G2225" i="7" s="1"/>
  <c r="G2226" i="7" a="1"/>
  <c r="G2226" i="7" s="1"/>
  <c r="G2227" i="7" a="1"/>
  <c r="G2227" i="7" s="1"/>
  <c r="G2228" i="7" a="1"/>
  <c r="G2228" i="7" s="1"/>
  <c r="G2229" i="7" a="1"/>
  <c r="G2229" i="7" s="1"/>
  <c r="G2230" i="7" a="1"/>
  <c r="G2230" i="7" s="1"/>
  <c r="G2231" i="7" a="1"/>
  <c r="G2231" i="7" s="1"/>
  <c r="G2232" i="7" a="1"/>
  <c r="G2232" i="7" s="1"/>
  <c r="G2233" i="7" a="1"/>
  <c r="G2233" i="7" s="1"/>
  <c r="G2234" i="7" a="1"/>
  <c r="G2234" i="7" s="1"/>
  <c r="G2235" i="7" a="1"/>
  <c r="G2235" i="7" s="1"/>
  <c r="G2236" i="7" a="1"/>
  <c r="G2236" i="7" s="1"/>
  <c r="G2237" i="7" a="1"/>
  <c r="G2237" i="7" s="1"/>
  <c r="G2238" i="7" a="1"/>
  <c r="G2238" i="7" s="1"/>
  <c r="G2239" i="7" a="1"/>
  <c r="G2239" i="7" s="1"/>
  <c r="G2240" i="7" a="1"/>
  <c r="G2240" i="7" s="1"/>
  <c r="G2241" i="7" a="1"/>
  <c r="G2241" i="7" s="1"/>
  <c r="G2242" i="7" a="1"/>
  <c r="G2242" i="7" s="1"/>
  <c r="G2243" i="7" a="1"/>
  <c r="G2243" i="7" s="1"/>
  <c r="G2244" i="7" a="1"/>
  <c r="G2244" i="7" s="1"/>
  <c r="G2245" i="7" a="1"/>
  <c r="G2245" i="7" s="1"/>
  <c r="G2246" i="7" a="1"/>
  <c r="G2246" i="7" s="1"/>
  <c r="G2247" i="7" a="1"/>
  <c r="G2247" i="7" s="1"/>
  <c r="G2248" i="7" a="1"/>
  <c r="G2248" i="7" s="1"/>
  <c r="G2249" i="7" a="1"/>
  <c r="G2249" i="7" s="1"/>
  <c r="G2250" i="7" a="1"/>
  <c r="G2250" i="7" s="1"/>
  <c r="G2251" i="7" a="1"/>
  <c r="G2251" i="7" s="1"/>
  <c r="G2252" i="7" a="1"/>
  <c r="G2252" i="7" s="1"/>
  <c r="G2253" i="7" a="1"/>
  <c r="G2253" i="7" s="1"/>
  <c r="G2254" i="7" a="1"/>
  <c r="G2254" i="7" s="1"/>
  <c r="G2255" i="7" a="1"/>
  <c r="G2255" i="7" s="1"/>
  <c r="G2256" i="7" a="1"/>
  <c r="G2256" i="7" s="1"/>
  <c r="G2257" i="7" a="1"/>
  <c r="G2257" i="7" s="1"/>
  <c r="G2258" i="7" a="1"/>
  <c r="G2258" i="7" s="1"/>
  <c r="G2259" i="7" a="1"/>
  <c r="G2259" i="7" s="1"/>
  <c r="G2260" i="7" a="1"/>
  <c r="G2260" i="7" s="1"/>
  <c r="G2261" i="7" a="1"/>
  <c r="G2261" i="7" s="1"/>
  <c r="G2262" i="7" a="1"/>
  <c r="G2262" i="7" s="1"/>
  <c r="G2263" i="7" a="1"/>
  <c r="G2263" i="7" s="1"/>
  <c r="G2264" i="7" a="1"/>
  <c r="G2264" i="7" s="1"/>
  <c r="G2265" i="7" a="1"/>
  <c r="G2265" i="7" s="1"/>
  <c r="G2266" i="7" a="1"/>
  <c r="G2266" i="7" s="1"/>
  <c r="G2267" i="7" a="1"/>
  <c r="G2267" i="7" s="1"/>
  <c r="G2268" i="7" a="1"/>
  <c r="G2268" i="7" s="1"/>
  <c r="G2269" i="7" a="1"/>
  <c r="G2269" i="7" s="1"/>
  <c r="G2270" i="7" a="1"/>
  <c r="G2270" i="7" s="1"/>
  <c r="G2271" i="7" a="1"/>
  <c r="G2271" i="7" s="1"/>
  <c r="G2272" i="7" a="1"/>
  <c r="G2272" i="7" s="1"/>
  <c r="G2273" i="7" a="1"/>
  <c r="G2273" i="7" s="1"/>
  <c r="G2274" i="7" a="1"/>
  <c r="G2274" i="7" s="1"/>
  <c r="G2275" i="7" a="1"/>
  <c r="G2275" i="7" s="1"/>
  <c r="G2276" i="7" a="1"/>
  <c r="G2276" i="7" s="1"/>
  <c r="G2277" i="7" a="1"/>
  <c r="G2277" i="7" s="1"/>
  <c r="G2278" i="7" a="1"/>
  <c r="G2278" i="7" s="1"/>
  <c r="G2279" i="7" a="1"/>
  <c r="G2279" i="7" s="1"/>
  <c r="G2280" i="7" a="1"/>
  <c r="G2280" i="7" s="1"/>
  <c r="G2281" i="7" a="1"/>
  <c r="G2281" i="7" s="1"/>
  <c r="G2282" i="7" a="1"/>
  <c r="G2282" i="7" s="1"/>
  <c r="G2283" i="7" a="1"/>
  <c r="G2283" i="7" s="1"/>
  <c r="G2284" i="7" a="1"/>
  <c r="G2284" i="7" s="1"/>
  <c r="G2285" i="7" a="1"/>
  <c r="G2285" i="7" s="1"/>
  <c r="G2286" i="7" a="1"/>
  <c r="G2286" i="7" s="1"/>
  <c r="G2287" i="7" a="1"/>
  <c r="G2287" i="7" s="1"/>
  <c r="G2288" i="7" a="1"/>
  <c r="G2288" i="7" s="1"/>
  <c r="G2289" i="7" a="1"/>
  <c r="G2289" i="7" s="1"/>
  <c r="G2290" i="7" a="1"/>
  <c r="G2290" i="7" s="1"/>
  <c r="G2291" i="7" a="1"/>
  <c r="G2291" i="7" s="1"/>
  <c r="G2292" i="7" a="1"/>
  <c r="G2292" i="7" s="1"/>
  <c r="G2293" i="7" a="1"/>
  <c r="G2293" i="7" s="1"/>
  <c r="G2294" i="7" a="1"/>
  <c r="G2294" i="7" s="1"/>
  <c r="G2295" i="7" a="1"/>
  <c r="G2295" i="7" s="1"/>
  <c r="G2296" i="7" a="1"/>
  <c r="G2296" i="7" s="1"/>
  <c r="G2297" i="7" a="1"/>
  <c r="G2297" i="7" s="1"/>
  <c r="G2298" i="7" a="1"/>
  <c r="G2298" i="7" s="1"/>
  <c r="G2299" i="7" a="1"/>
  <c r="G2299" i="7" s="1"/>
  <c r="G2300" i="7" a="1"/>
  <c r="G2300" i="7" s="1"/>
  <c r="G2301" i="7" a="1"/>
  <c r="G2301" i="7" s="1"/>
  <c r="G2302" i="7" a="1"/>
  <c r="G2302" i="7" s="1"/>
  <c r="G2303" i="7" a="1"/>
  <c r="G2303" i="7" s="1"/>
  <c r="G2304" i="7" a="1"/>
  <c r="G2304" i="7" s="1"/>
  <c r="G2305" i="7" a="1"/>
  <c r="G2305" i="7" s="1"/>
  <c r="G2306" i="7" a="1"/>
  <c r="G2306" i="7" s="1"/>
  <c r="G2307" i="7" a="1"/>
  <c r="G2307" i="7" s="1"/>
  <c r="G2308" i="7" a="1"/>
  <c r="G2308" i="7" s="1"/>
  <c r="G2309" i="7" a="1"/>
  <c r="G2309" i="7" s="1"/>
  <c r="G2310" i="7" a="1"/>
  <c r="G2310" i="7" s="1"/>
  <c r="G2311" i="7" a="1"/>
  <c r="G2311" i="7" s="1"/>
  <c r="G2312" i="7" a="1"/>
  <c r="G2312" i="7" s="1"/>
  <c r="G2313" i="7" a="1"/>
  <c r="G2313" i="7" s="1"/>
  <c r="G2314" i="7" a="1"/>
  <c r="G2314" i="7" s="1"/>
  <c r="G2315" i="7" a="1"/>
  <c r="G2315" i="7" s="1"/>
  <c r="G2316" i="7" a="1"/>
  <c r="G2316" i="7" s="1"/>
  <c r="G2317" i="7" a="1"/>
  <c r="G2317" i="7" s="1"/>
  <c r="G2318" i="7" a="1"/>
  <c r="G2318" i="7" s="1"/>
  <c r="G2319" i="7" a="1"/>
  <c r="G2319" i="7" s="1"/>
  <c r="G2320" i="7" a="1"/>
  <c r="G2320" i="7" s="1"/>
  <c r="G2321" i="7" a="1"/>
  <c r="G2321" i="7" s="1"/>
  <c r="G2322" i="7" a="1"/>
  <c r="G2322" i="7" s="1"/>
  <c r="G2323" i="7" a="1"/>
  <c r="G2323" i="7" s="1"/>
  <c r="G2324" i="7" a="1"/>
  <c r="G2324" i="7" s="1"/>
  <c r="G2325" i="7" a="1"/>
  <c r="G2325" i="7" s="1"/>
  <c r="G2326" i="7" a="1"/>
  <c r="G2326" i="7" s="1"/>
  <c r="G2327" i="7" a="1"/>
  <c r="G2327" i="7" s="1"/>
  <c r="G2328" i="7" a="1"/>
  <c r="G2328" i="7" s="1"/>
  <c r="G2329" i="7" a="1"/>
  <c r="G2329" i="7" s="1"/>
  <c r="G2330" i="7" a="1"/>
  <c r="G2330" i="7" s="1"/>
  <c r="G2331" i="7" a="1"/>
  <c r="G2331" i="7" s="1"/>
  <c r="G2332" i="7" a="1"/>
  <c r="G2332" i="7" s="1"/>
  <c r="G2333" i="7" a="1"/>
  <c r="G2333" i="7" s="1"/>
  <c r="G2334" i="7" a="1"/>
  <c r="G2334" i="7" s="1"/>
  <c r="G2335" i="7" a="1"/>
  <c r="G2335" i="7" s="1"/>
  <c r="G2336" i="7" a="1"/>
  <c r="G2336" i="7" s="1"/>
  <c r="G2337" i="7" a="1"/>
  <c r="G2337" i="7" s="1"/>
  <c r="G2338" i="7" a="1"/>
  <c r="G2338" i="7" s="1"/>
  <c r="G2339" i="7" a="1"/>
  <c r="G2339" i="7" s="1"/>
  <c r="G2340" i="7" a="1"/>
  <c r="G2340" i="7" s="1"/>
  <c r="G2341" i="7" a="1"/>
  <c r="G2341" i="7" s="1"/>
  <c r="G2342" i="7" a="1"/>
  <c r="G2342" i="7" s="1"/>
  <c r="G2343" i="7" a="1"/>
  <c r="G2343" i="7" s="1"/>
  <c r="G2344" i="7" a="1"/>
  <c r="G2344" i="7" s="1"/>
  <c r="G2345" i="7" a="1"/>
  <c r="G2345" i="7" s="1"/>
  <c r="G2346" i="7" a="1"/>
  <c r="G2346" i="7" s="1"/>
  <c r="G2347" i="7" a="1"/>
  <c r="G2347" i="7" s="1"/>
  <c r="G2348" i="7" a="1"/>
  <c r="G2348" i="7" s="1"/>
  <c r="G2349" i="7" a="1"/>
  <c r="G2349" i="7" s="1"/>
  <c r="G2350" i="7" a="1"/>
  <c r="G2350" i="7" s="1"/>
  <c r="G2351" i="7" a="1"/>
  <c r="G2351" i="7" s="1"/>
  <c r="G2352" i="7" a="1"/>
  <c r="G2352" i="7" s="1"/>
  <c r="G2353" i="7" a="1"/>
  <c r="G2353" i="7" s="1"/>
  <c r="G2354" i="7" a="1"/>
  <c r="G2354" i="7" s="1"/>
  <c r="G2355" i="7" a="1"/>
  <c r="G2355" i="7" s="1"/>
  <c r="G2356" i="7" a="1"/>
  <c r="G2356" i="7" s="1"/>
  <c r="G2357" i="7" a="1"/>
  <c r="G2357" i="7" s="1"/>
  <c r="G2358" i="7" a="1"/>
  <c r="G2358" i="7" s="1"/>
  <c r="G2359" i="7" a="1"/>
  <c r="G2359" i="7" s="1"/>
  <c r="G2360" i="7" a="1"/>
  <c r="G2360" i="7" s="1"/>
  <c r="G2361" i="7" a="1"/>
  <c r="G2361" i="7" s="1"/>
  <c r="G2362" i="7" a="1"/>
  <c r="G2362" i="7" s="1"/>
  <c r="G2363" i="7" a="1"/>
  <c r="G2363" i="7" s="1"/>
  <c r="G2364" i="7" a="1"/>
  <c r="G2364" i="7" s="1"/>
  <c r="G2365" i="7" a="1"/>
  <c r="G2365" i="7" s="1"/>
  <c r="G2366" i="7" a="1"/>
  <c r="G2366" i="7" s="1"/>
  <c r="G2367" i="7" a="1"/>
  <c r="G2367" i="7" s="1"/>
  <c r="G2368" i="7" a="1"/>
  <c r="G2368" i="7" s="1"/>
  <c r="G2369" i="7" a="1"/>
  <c r="G2369" i="7" s="1"/>
  <c r="G2370" i="7" a="1"/>
  <c r="G2370" i="7" s="1"/>
  <c r="G2371" i="7" a="1"/>
  <c r="G2371" i="7" s="1"/>
  <c r="G2372" i="7" a="1"/>
  <c r="G2372" i="7" s="1"/>
  <c r="G2373" i="7" a="1"/>
  <c r="G2373" i="7" s="1"/>
  <c r="G2374" i="7" a="1"/>
  <c r="G2374" i="7" s="1"/>
  <c r="G2375" i="7" a="1"/>
  <c r="G2375" i="7" s="1"/>
  <c r="G2376" i="7" a="1"/>
  <c r="G2376" i="7" s="1"/>
  <c r="G2377" i="7" a="1"/>
  <c r="G2377" i="7" s="1"/>
  <c r="G2378" i="7" a="1"/>
  <c r="G2378" i="7" s="1"/>
  <c r="G2379" i="7" a="1"/>
  <c r="G2379" i="7" s="1"/>
  <c r="G2380" i="7" a="1"/>
  <c r="G2380" i="7" s="1"/>
  <c r="G2381" i="7" a="1"/>
  <c r="G2381" i="7" s="1"/>
  <c r="G2382" i="7" a="1"/>
  <c r="G2382" i="7" s="1"/>
  <c r="G2383" i="7" a="1"/>
  <c r="G2383" i="7" s="1"/>
  <c r="G2384" i="7" a="1"/>
  <c r="G2384" i="7" s="1"/>
  <c r="G2385" i="7" a="1"/>
  <c r="G2385" i="7" s="1"/>
  <c r="G2386" i="7" a="1"/>
  <c r="G2386" i="7" s="1"/>
  <c r="G2387" i="7" a="1"/>
  <c r="G2387" i="7" s="1"/>
  <c r="G2388" i="7" a="1"/>
  <c r="G2388" i="7" s="1"/>
  <c r="G2389" i="7" a="1"/>
  <c r="G2389" i="7" s="1"/>
  <c r="G2390" i="7" a="1"/>
  <c r="G2390" i="7" s="1"/>
  <c r="G2391" i="7" a="1"/>
  <c r="G2391" i="7" s="1"/>
  <c r="G2392" i="7" a="1"/>
  <c r="G2392" i="7" s="1"/>
  <c r="G2393" i="7" a="1"/>
  <c r="G2393" i="7" s="1"/>
  <c r="G2394" i="7" a="1"/>
  <c r="G2394" i="7" s="1"/>
  <c r="G2395" i="7" a="1"/>
  <c r="G2395" i="7" s="1"/>
  <c r="G2396" i="7" a="1"/>
  <c r="G2396" i="7" s="1"/>
  <c r="G2397" i="7" a="1"/>
  <c r="G2397" i="7" s="1"/>
  <c r="G2398" i="7" a="1"/>
  <c r="G2398" i="7" s="1"/>
  <c r="G2399" i="7" a="1"/>
  <c r="G2399" i="7" s="1"/>
  <c r="G2400" i="7" a="1"/>
  <c r="G2400" i="7" s="1"/>
  <c r="G2401" i="7" a="1"/>
  <c r="G2401" i="7" s="1"/>
  <c r="G2402" i="7" a="1"/>
  <c r="G2402" i="7" s="1"/>
  <c r="G2403" i="7" a="1"/>
  <c r="G2403" i="7" s="1"/>
  <c r="G2404" i="7" a="1"/>
  <c r="G2404" i="7" s="1"/>
  <c r="G2405" i="7" a="1"/>
  <c r="G2405" i="7" s="1"/>
  <c r="G2406" i="7" a="1"/>
  <c r="G2406" i="7" s="1"/>
  <c r="G2407" i="7" a="1"/>
  <c r="G2407" i="7" s="1"/>
  <c r="G2408" i="7" a="1"/>
  <c r="G2408" i="7" s="1"/>
  <c r="G2409" i="7" a="1"/>
  <c r="G2409" i="7" s="1"/>
  <c r="G2410" i="7" a="1"/>
  <c r="G2410" i="7" s="1"/>
  <c r="G2411" i="7" a="1"/>
  <c r="G2411" i="7" s="1"/>
  <c r="G2412" i="7" a="1"/>
  <c r="G2412" i="7" s="1"/>
  <c r="G2413" i="7" a="1"/>
  <c r="G2413" i="7" s="1"/>
  <c r="G2414" i="7" a="1"/>
  <c r="G2414" i="7" s="1"/>
  <c r="G2415" i="7" a="1"/>
  <c r="G2415" i="7" s="1"/>
  <c r="G2416" i="7" a="1"/>
  <c r="G2416" i="7" s="1"/>
  <c r="G2417" i="7" a="1"/>
  <c r="G2417" i="7" s="1"/>
  <c r="G2418" i="7" a="1"/>
  <c r="G2418" i="7" s="1"/>
  <c r="G2419" i="7" a="1"/>
  <c r="G2419" i="7" s="1"/>
  <c r="G2420" i="7" a="1"/>
  <c r="G2420" i="7" s="1"/>
  <c r="G2421" i="7" a="1"/>
  <c r="G2421" i="7" s="1"/>
  <c r="G2422" i="7" a="1"/>
  <c r="G2422" i="7" s="1"/>
  <c r="G2423" i="7" a="1"/>
  <c r="G2423" i="7" s="1"/>
  <c r="G2424" i="7" a="1"/>
  <c r="G2424" i="7" s="1"/>
  <c r="G2425" i="7" a="1"/>
  <c r="G2425" i="7" s="1"/>
  <c r="G2426" i="7" a="1"/>
  <c r="G2426" i="7" s="1"/>
  <c r="G2427" i="7" a="1"/>
  <c r="G2427" i="7" s="1"/>
  <c r="G2428" i="7" a="1"/>
  <c r="G2428" i="7" s="1"/>
  <c r="G2429" i="7" a="1"/>
  <c r="G2429" i="7" s="1"/>
  <c r="G2430" i="7" a="1"/>
  <c r="G2430" i="7" s="1"/>
  <c r="G2431" i="7" a="1"/>
  <c r="G2431" i="7" s="1"/>
  <c r="G2432" i="7" a="1"/>
  <c r="G2432" i="7" s="1"/>
  <c r="G2433" i="7" a="1"/>
  <c r="G2433" i="7" s="1"/>
  <c r="G2434" i="7" a="1"/>
  <c r="G2434" i="7" s="1"/>
  <c r="G2435" i="7" a="1"/>
  <c r="G2435" i="7" s="1"/>
  <c r="G2436" i="7" a="1"/>
  <c r="G2436" i="7" s="1"/>
  <c r="G2437" i="7" a="1"/>
  <c r="G2437" i="7" s="1"/>
  <c r="G2438" i="7" a="1"/>
  <c r="G2438" i="7" s="1"/>
  <c r="G2439" i="7" a="1"/>
  <c r="G2439" i="7" s="1"/>
  <c r="G2440" i="7" a="1"/>
  <c r="G2440" i="7" s="1"/>
  <c r="G2441" i="7" a="1"/>
  <c r="G2441" i="7" s="1"/>
  <c r="G2442" i="7" a="1"/>
  <c r="G2442" i="7" s="1"/>
  <c r="G2443" i="7" a="1"/>
  <c r="G2443" i="7" s="1"/>
  <c r="G2444" i="7" a="1"/>
  <c r="G2444" i="7" s="1"/>
  <c r="G2445" i="7" a="1"/>
  <c r="G2445" i="7" s="1"/>
  <c r="G2446" i="7" a="1"/>
  <c r="G2446" i="7" s="1"/>
  <c r="G2447" i="7" a="1"/>
  <c r="G2447" i="7" s="1"/>
  <c r="G2448" i="7" a="1"/>
  <c r="G2448" i="7" s="1"/>
  <c r="G2449" i="7" a="1"/>
  <c r="G2449" i="7" s="1"/>
  <c r="G2450" i="7" a="1"/>
  <c r="G2450" i="7" s="1"/>
  <c r="G2451" i="7" a="1"/>
  <c r="G2451" i="7" s="1"/>
  <c r="G2452" i="7" a="1"/>
  <c r="G2452" i="7" s="1"/>
  <c r="G2453" i="7" a="1"/>
  <c r="G2453" i="7" s="1"/>
  <c r="G2454" i="7" a="1"/>
  <c r="G2454" i="7" s="1"/>
  <c r="G2455" i="7" a="1"/>
  <c r="G2455" i="7" s="1"/>
  <c r="G2456" i="7" a="1"/>
  <c r="G2456" i="7" s="1"/>
  <c r="G2457" i="7" a="1"/>
  <c r="G2457" i="7" s="1"/>
  <c r="G2458" i="7" a="1"/>
  <c r="G2458" i="7" s="1"/>
  <c r="G2459" i="7" a="1"/>
  <c r="G2459" i="7" s="1"/>
  <c r="G2460" i="7" a="1"/>
  <c r="G2460" i="7" s="1"/>
  <c r="G2461" i="7" a="1"/>
  <c r="G2461" i="7" s="1"/>
  <c r="G2462" i="7" a="1"/>
  <c r="G2462" i="7" s="1"/>
  <c r="G2463" i="7" a="1"/>
  <c r="G2463" i="7" s="1"/>
  <c r="G2464" i="7" a="1"/>
  <c r="G2464" i="7" s="1"/>
  <c r="G2465" i="7" a="1"/>
  <c r="G2465" i="7" s="1"/>
  <c r="G2466" i="7" a="1"/>
  <c r="G2466" i="7" s="1"/>
  <c r="G2467" i="7" a="1"/>
  <c r="G2467" i="7" s="1"/>
  <c r="G2468" i="7" a="1"/>
  <c r="G2468" i="7" s="1"/>
  <c r="G2469" i="7" a="1"/>
  <c r="G2469" i="7" s="1"/>
  <c r="G2470" i="7" a="1"/>
  <c r="G2470" i="7" s="1"/>
  <c r="G2471" i="7" a="1"/>
  <c r="G2471" i="7" s="1"/>
  <c r="G2472" i="7" a="1"/>
  <c r="G2472" i="7" s="1"/>
  <c r="G2473" i="7" a="1"/>
  <c r="G2473" i="7" s="1"/>
  <c r="G2474" i="7" a="1"/>
  <c r="G2474" i="7" s="1"/>
  <c r="G2475" i="7" a="1"/>
  <c r="G2475" i="7" s="1"/>
  <c r="G2476" i="7" a="1"/>
  <c r="G2476" i="7" s="1"/>
  <c r="G2477" i="7" a="1"/>
  <c r="G2477" i="7" s="1"/>
  <c r="G2478" i="7" a="1"/>
  <c r="G2478" i="7" s="1"/>
  <c r="G2479" i="7" a="1"/>
  <c r="G2479" i="7" s="1"/>
  <c r="G2480" i="7" a="1"/>
  <c r="G2480" i="7" s="1"/>
  <c r="G2481" i="7" a="1"/>
  <c r="G2481" i="7" s="1"/>
  <c r="G2482" i="7" a="1"/>
  <c r="G2482" i="7" s="1"/>
  <c r="G2483" i="7" a="1"/>
  <c r="G2483" i="7" s="1"/>
  <c r="G2484" i="7" a="1"/>
  <c r="G2484" i="7" s="1"/>
  <c r="G2485" i="7" a="1"/>
  <c r="G2485" i="7" s="1"/>
  <c r="G2486" i="7" a="1"/>
  <c r="G2486" i="7" s="1"/>
  <c r="G2487" i="7" a="1"/>
  <c r="G2487" i="7" s="1"/>
  <c r="G2488" i="7" a="1"/>
  <c r="G2488" i="7" s="1"/>
  <c r="G2489" i="7" a="1"/>
  <c r="G2489" i="7" s="1"/>
  <c r="G2490" i="7" a="1"/>
  <c r="G2490" i="7" s="1"/>
  <c r="G2491" i="7" a="1"/>
  <c r="G2491" i="7" s="1"/>
  <c r="G2492" i="7" a="1"/>
  <c r="G2492" i="7" s="1"/>
  <c r="G2493" i="7" a="1"/>
  <c r="G2493" i="7" s="1"/>
  <c r="G2494" i="7" a="1"/>
  <c r="G2494" i="7" s="1"/>
  <c r="G2495" i="7" a="1"/>
  <c r="G2495" i="7" s="1"/>
  <c r="G2496" i="7" a="1"/>
  <c r="G2496" i="7" s="1"/>
  <c r="G2497" i="7" a="1"/>
  <c r="G2497" i="7" s="1"/>
  <c r="G2498" i="7" a="1"/>
  <c r="G2498" i="7" s="1"/>
  <c r="G2499" i="7" a="1"/>
  <c r="G2499" i="7" s="1"/>
  <c r="G2500" i="7" a="1"/>
  <c r="G2500" i="7" s="1"/>
  <c r="G2501" i="7" a="1"/>
  <c r="G2501" i="7" s="1"/>
  <c r="G2502" i="7" a="1"/>
  <c r="G2502" i="7" s="1"/>
  <c r="G2503" i="7" a="1"/>
  <c r="G2503" i="7" s="1"/>
  <c r="G2504" i="7" a="1"/>
  <c r="G2504" i="7" s="1"/>
  <c r="G2505" i="7" a="1"/>
  <c r="G2505" i="7" s="1"/>
  <c r="G2506" i="7" a="1"/>
  <c r="G2506" i="7" s="1"/>
  <c r="G2507" i="7" a="1"/>
  <c r="G2507" i="7" s="1"/>
  <c r="G2508" i="7" a="1"/>
  <c r="G2508" i="7" s="1"/>
  <c r="G2509" i="7" a="1"/>
  <c r="G2509" i="7" s="1"/>
  <c r="G2510" i="7" a="1"/>
  <c r="G2510" i="7" s="1"/>
  <c r="G2511" i="7" a="1"/>
  <c r="G2511" i="7" s="1"/>
  <c r="G2512" i="7" a="1"/>
  <c r="G2512" i="7" s="1"/>
  <c r="G2513" i="7" a="1"/>
  <c r="G2513" i="7" s="1"/>
  <c r="G2514" i="7" a="1"/>
  <c r="G2514" i="7" s="1"/>
  <c r="G2515" i="7" a="1"/>
  <c r="G2515" i="7" s="1"/>
  <c r="G2516" i="7" a="1"/>
  <c r="G2516" i="7" s="1"/>
  <c r="G2517" i="7" a="1"/>
  <c r="G2517" i="7" s="1"/>
  <c r="G2518" i="7" a="1"/>
  <c r="G2518" i="7" s="1"/>
  <c r="G2519" i="7" a="1"/>
  <c r="G2519" i="7" s="1"/>
  <c r="G2520" i="7" a="1"/>
  <c r="G2520" i="7" s="1"/>
  <c r="G2521" i="7" a="1"/>
  <c r="G2521" i="7" s="1"/>
  <c r="G2522" i="7" a="1"/>
  <c r="G2522" i="7" s="1"/>
  <c r="G2523" i="7" a="1"/>
  <c r="G2523" i="7" s="1"/>
  <c r="G2524" i="7" a="1"/>
  <c r="G2524" i="7" s="1"/>
  <c r="G2525" i="7" a="1"/>
  <c r="G2525" i="7" s="1"/>
  <c r="G2526" i="7" a="1"/>
  <c r="G2526" i="7" s="1"/>
  <c r="G2527" i="7" a="1"/>
  <c r="G2527" i="7" s="1"/>
  <c r="G2528" i="7" a="1"/>
  <c r="G2528" i="7" s="1"/>
  <c r="G2529" i="7" a="1"/>
  <c r="G2529" i="7" s="1"/>
  <c r="G2530" i="7" a="1"/>
  <c r="G2530" i="7" s="1"/>
  <c r="G2531" i="7" a="1"/>
  <c r="G2531" i="7" s="1"/>
  <c r="G2532" i="7" a="1"/>
  <c r="G2532" i="7" s="1"/>
  <c r="G2533" i="7" a="1"/>
  <c r="G2533" i="7" s="1"/>
  <c r="G2534" i="7" a="1"/>
  <c r="G2534" i="7" s="1"/>
  <c r="G2535" i="7" a="1"/>
  <c r="G2535" i="7" s="1"/>
  <c r="G2536" i="7" a="1"/>
  <c r="G2536" i="7" s="1"/>
  <c r="G2537" i="7" a="1"/>
  <c r="G2537" i="7" s="1"/>
  <c r="G2538" i="7" a="1"/>
  <c r="G2538" i="7" s="1"/>
  <c r="G2539" i="7" a="1"/>
  <c r="G2539" i="7" s="1"/>
  <c r="G2540" i="7" a="1"/>
  <c r="G2540" i="7" s="1"/>
  <c r="G2541" i="7" a="1"/>
  <c r="G2541" i="7" s="1"/>
  <c r="G2542" i="7" a="1"/>
  <c r="G2542" i="7" s="1"/>
  <c r="G2543" i="7" a="1"/>
  <c r="G2543" i="7" s="1"/>
  <c r="G2544" i="7" a="1"/>
  <c r="G2544" i="7" s="1"/>
  <c r="G2545" i="7" a="1"/>
  <c r="G2545" i="7" s="1"/>
  <c r="G2546" i="7" a="1"/>
  <c r="G2546" i="7" s="1"/>
  <c r="G2547" i="7" a="1"/>
  <c r="G2547" i="7" s="1"/>
  <c r="G2548" i="7" a="1"/>
  <c r="G2548" i="7" s="1"/>
  <c r="G2549" i="7" a="1"/>
  <c r="G2549" i="7" s="1"/>
  <c r="G2550" i="7" a="1"/>
  <c r="G2550" i="7" s="1"/>
  <c r="G2551" i="7" a="1"/>
  <c r="G2551" i="7" s="1"/>
  <c r="G2552" i="7" a="1"/>
  <c r="G2552" i="7" s="1"/>
  <c r="G2553" i="7" a="1"/>
  <c r="G2553" i="7" s="1"/>
  <c r="G2554" i="7" a="1"/>
  <c r="G2554" i="7" s="1"/>
  <c r="G2555" i="7" a="1"/>
  <c r="G2555" i="7" s="1"/>
  <c r="G2556" i="7" a="1"/>
  <c r="G2556" i="7" s="1"/>
  <c r="G2557" i="7" a="1"/>
  <c r="G2557" i="7" s="1"/>
  <c r="G2558" i="7" a="1"/>
  <c r="G2558" i="7" s="1"/>
  <c r="G2559" i="7" a="1"/>
  <c r="G2559" i="7" s="1"/>
  <c r="G2560" i="7" a="1"/>
  <c r="G2560" i="7" s="1"/>
  <c r="G2561" i="7" a="1"/>
  <c r="G2561" i="7" s="1"/>
  <c r="G2562" i="7" a="1"/>
  <c r="G2562" i="7" s="1"/>
  <c r="G2563" i="7" a="1"/>
  <c r="G2563" i="7" s="1"/>
  <c r="G2564" i="7" a="1"/>
  <c r="G2564" i="7" s="1"/>
  <c r="G2565" i="7" a="1"/>
  <c r="G2565" i="7" s="1"/>
  <c r="G2566" i="7" a="1"/>
  <c r="G2566" i="7" s="1"/>
  <c r="G2567" i="7" a="1"/>
  <c r="G2567" i="7" s="1"/>
  <c r="G2568" i="7" a="1"/>
  <c r="G2568" i="7" s="1"/>
  <c r="G2569" i="7" a="1"/>
  <c r="G2569" i="7" s="1"/>
  <c r="G2570" i="7" a="1"/>
  <c r="G2570" i="7" s="1"/>
  <c r="G2571" i="7" a="1"/>
  <c r="G2571" i="7" s="1"/>
  <c r="G2572" i="7" a="1"/>
  <c r="G2572" i="7" s="1"/>
  <c r="G2573" i="7" a="1"/>
  <c r="G2573" i="7" s="1"/>
  <c r="G2574" i="7" a="1"/>
  <c r="G2574" i="7" s="1"/>
  <c r="G2575" i="7" a="1"/>
  <c r="G2575" i="7" s="1"/>
  <c r="G2576" i="7" a="1"/>
  <c r="G2576" i="7" s="1"/>
  <c r="G2577" i="7" a="1"/>
  <c r="G2577" i="7" s="1"/>
  <c r="G2578" i="7" a="1"/>
  <c r="G2578" i="7" s="1"/>
  <c r="G2579" i="7" a="1"/>
  <c r="G2579" i="7" s="1"/>
  <c r="G2580" i="7" a="1"/>
  <c r="G2580" i="7" s="1"/>
  <c r="G2581" i="7" a="1"/>
  <c r="G2581" i="7" s="1"/>
  <c r="G2582" i="7" a="1"/>
  <c r="G2582" i="7" s="1"/>
  <c r="G2583" i="7" a="1"/>
  <c r="G2583" i="7" s="1"/>
  <c r="G2584" i="7" a="1"/>
  <c r="G2584" i="7" s="1"/>
  <c r="G2585" i="7" a="1"/>
  <c r="G2585" i="7" s="1"/>
  <c r="G2586" i="7" a="1"/>
  <c r="G2586" i="7" s="1"/>
  <c r="G2587" i="7" a="1"/>
  <c r="G2587" i="7" s="1"/>
  <c r="G2588" i="7" a="1"/>
  <c r="G2588" i="7" s="1"/>
  <c r="G2589" i="7" a="1"/>
  <c r="G2589" i="7" s="1"/>
  <c r="G2590" i="7" a="1"/>
  <c r="G2590" i="7" s="1"/>
  <c r="G2591" i="7" a="1"/>
  <c r="G2591" i="7" s="1"/>
  <c r="G2592" i="7" a="1"/>
  <c r="G2592" i="7" s="1"/>
  <c r="G2593" i="7" a="1"/>
  <c r="G2593" i="7" s="1"/>
  <c r="G2594" i="7" a="1"/>
  <c r="G2594" i="7" s="1"/>
  <c r="G2595" i="7" a="1"/>
  <c r="G2595" i="7" s="1"/>
  <c r="G2596" i="7" a="1"/>
  <c r="G2596" i="7" s="1"/>
  <c r="G2597" i="7" a="1"/>
  <c r="G2597" i="7" s="1"/>
  <c r="G2598" i="7" a="1"/>
  <c r="G2598" i="7" s="1"/>
  <c r="G2599" i="7" a="1"/>
  <c r="G2599" i="7" s="1"/>
  <c r="G2600" i="7" a="1"/>
  <c r="G2600" i="7" s="1"/>
  <c r="G2601" i="7" a="1"/>
  <c r="G2601" i="7" s="1"/>
  <c r="G2602" i="7" a="1"/>
  <c r="G2602" i="7" s="1"/>
  <c r="G2603" i="7" a="1"/>
  <c r="G2603" i="7" s="1"/>
  <c r="G2604" i="7" a="1"/>
  <c r="G2604" i="7" s="1"/>
  <c r="G2605" i="7" a="1"/>
  <c r="G2605" i="7" s="1"/>
  <c r="G2606" i="7" a="1"/>
  <c r="G2606" i="7" s="1"/>
  <c r="G2607" i="7" a="1"/>
  <c r="G2607" i="7" s="1"/>
  <c r="G2608" i="7" a="1"/>
  <c r="G2608" i="7" s="1"/>
  <c r="G2609" i="7" a="1"/>
  <c r="G2609" i="7" s="1"/>
  <c r="G2610" i="7" a="1"/>
  <c r="G2610" i="7" s="1"/>
  <c r="G2611" i="7" a="1"/>
  <c r="G2611" i="7" s="1"/>
  <c r="G2612" i="7" a="1"/>
  <c r="G2612" i="7" s="1"/>
  <c r="G2613" i="7" a="1"/>
  <c r="G2613" i="7" s="1"/>
  <c r="G2614" i="7" a="1"/>
  <c r="G2614" i="7" s="1"/>
  <c r="G2615" i="7" a="1"/>
  <c r="G2615" i="7" s="1"/>
  <c r="G2616" i="7" a="1"/>
  <c r="G2616" i="7" s="1"/>
  <c r="G2617" i="7" a="1"/>
  <c r="G2617" i="7" s="1"/>
  <c r="G2618" i="7" a="1"/>
  <c r="G2618" i="7" s="1"/>
  <c r="G2619" i="7" a="1"/>
  <c r="G2619" i="7" s="1"/>
  <c r="G2620" i="7" a="1"/>
  <c r="G2620" i="7" s="1"/>
  <c r="G2621" i="7" a="1"/>
  <c r="G2621" i="7" s="1"/>
  <c r="G2622" i="7" a="1"/>
  <c r="G2622" i="7" s="1"/>
  <c r="G2623" i="7" a="1"/>
  <c r="G2623" i="7" s="1"/>
  <c r="G2624" i="7" a="1"/>
  <c r="G2624" i="7" s="1"/>
  <c r="G2625" i="7" a="1"/>
  <c r="G2625" i="7" s="1"/>
  <c r="G2626" i="7" a="1"/>
  <c r="G2626" i="7" s="1"/>
  <c r="G2627" i="7" a="1"/>
  <c r="G2627" i="7" s="1"/>
  <c r="G2628" i="7" a="1"/>
  <c r="G2628" i="7" s="1"/>
  <c r="G2629" i="7" a="1"/>
  <c r="G2629" i="7" s="1"/>
  <c r="G2630" i="7" a="1"/>
  <c r="G2630" i="7" s="1"/>
  <c r="G2631" i="7" a="1"/>
  <c r="G2631" i="7" s="1"/>
  <c r="G2632" i="7" a="1"/>
  <c r="G2632" i="7" s="1"/>
  <c r="G2633" i="7" a="1"/>
  <c r="G2633" i="7" s="1"/>
  <c r="G2634" i="7" a="1"/>
  <c r="G2634" i="7" s="1"/>
  <c r="G2635" i="7" a="1"/>
  <c r="G2635" i="7" s="1"/>
  <c r="G2636" i="7" a="1"/>
  <c r="G2636" i="7" s="1"/>
  <c r="G2637" i="7" a="1"/>
  <c r="G2637" i="7" s="1"/>
  <c r="G2638" i="7" a="1"/>
  <c r="G2638" i="7" s="1"/>
  <c r="G2639" i="7" a="1"/>
  <c r="G2639" i="7" s="1"/>
  <c r="G2640" i="7" a="1"/>
  <c r="G2640" i="7" s="1"/>
  <c r="G2641" i="7" a="1"/>
  <c r="G2641" i="7" s="1"/>
  <c r="G2642" i="7" a="1"/>
  <c r="G2642" i="7" s="1"/>
  <c r="G2643" i="7" a="1"/>
  <c r="G2643" i="7" s="1"/>
  <c r="G2644" i="7" a="1"/>
  <c r="G2644" i="7" s="1"/>
  <c r="G2645" i="7" a="1"/>
  <c r="G2645" i="7" s="1"/>
  <c r="G2646" i="7" a="1"/>
  <c r="G2646" i="7" s="1"/>
  <c r="G2647" i="7" a="1"/>
  <c r="G2647" i="7" s="1"/>
  <c r="G2648" i="7" a="1"/>
  <c r="G2648" i="7" s="1"/>
  <c r="G2649" i="7" a="1"/>
  <c r="G2649" i="7" s="1"/>
  <c r="G2650" i="7" a="1"/>
  <c r="G2650" i="7" s="1"/>
  <c r="G2651" i="7" a="1"/>
  <c r="G2651" i="7" s="1"/>
  <c r="G2652" i="7" a="1"/>
  <c r="G2652" i="7" s="1"/>
  <c r="G2653" i="7" a="1"/>
  <c r="G2653" i="7" s="1"/>
  <c r="G2654" i="7" a="1"/>
  <c r="G2654" i="7" s="1"/>
  <c r="G2655" i="7" a="1"/>
  <c r="G2655" i="7" s="1"/>
  <c r="G2656" i="7" a="1"/>
  <c r="G2656" i="7" s="1"/>
  <c r="G2657" i="7" a="1"/>
  <c r="G2657" i="7" s="1"/>
  <c r="G2658" i="7" a="1"/>
  <c r="G2658" i="7" s="1"/>
  <c r="G2659" i="7" a="1"/>
  <c r="G2659" i="7" s="1"/>
  <c r="G2660" i="7" a="1"/>
  <c r="G2660" i="7" s="1"/>
  <c r="G2661" i="7" a="1"/>
  <c r="G2661" i="7" s="1"/>
  <c r="G2662" i="7" a="1"/>
  <c r="G2662" i="7" s="1"/>
  <c r="G2663" i="7" a="1"/>
  <c r="G2663" i="7" s="1"/>
  <c r="G2664" i="7" a="1"/>
  <c r="G2664" i="7" s="1"/>
  <c r="G2665" i="7" a="1"/>
  <c r="G2665" i="7" s="1"/>
  <c r="G2666" i="7" a="1"/>
  <c r="G2666" i="7" s="1"/>
  <c r="G2667" i="7" a="1"/>
  <c r="G2667" i="7" s="1"/>
  <c r="G2668" i="7" a="1"/>
  <c r="G2668" i="7" s="1"/>
  <c r="G2669" i="7" a="1"/>
  <c r="G2669" i="7" s="1"/>
  <c r="G2670" i="7" a="1"/>
  <c r="G2670" i="7" s="1"/>
  <c r="G2671" i="7" a="1"/>
  <c r="G2671" i="7" s="1"/>
  <c r="G2672" i="7" a="1"/>
  <c r="G2672" i="7" s="1"/>
  <c r="G2673" i="7" a="1"/>
  <c r="G2673" i="7" s="1"/>
  <c r="G2674" i="7" a="1"/>
  <c r="G2674" i="7" s="1"/>
  <c r="G2675" i="7" a="1"/>
  <c r="G2675" i="7" s="1"/>
  <c r="G2676" i="7" a="1"/>
  <c r="G2676" i="7" s="1"/>
  <c r="G2677" i="7" a="1"/>
  <c r="G2677" i="7" s="1"/>
  <c r="G2678" i="7" a="1"/>
  <c r="G2678" i="7" s="1"/>
  <c r="G2679" i="7" a="1"/>
  <c r="G2679" i="7" s="1"/>
  <c r="G2680" i="7" a="1"/>
  <c r="G2680" i="7" s="1"/>
  <c r="G2681" i="7" a="1"/>
  <c r="G2681" i="7" s="1"/>
  <c r="G2682" i="7" a="1"/>
  <c r="G2682" i="7" s="1"/>
  <c r="G2683" i="7" a="1"/>
  <c r="G2683" i="7" s="1"/>
  <c r="G2684" i="7" a="1"/>
  <c r="G2684" i="7" s="1"/>
  <c r="G2685" i="7" a="1"/>
  <c r="G2685" i="7" s="1"/>
  <c r="G2686" i="7" a="1"/>
  <c r="G2686" i="7" s="1"/>
  <c r="G2687" i="7" a="1"/>
  <c r="G2687" i="7" s="1"/>
  <c r="G2688" i="7" a="1"/>
  <c r="G2688" i="7" s="1"/>
  <c r="G2689" i="7" a="1"/>
  <c r="G2689" i="7" s="1"/>
  <c r="G2690" i="7" a="1"/>
  <c r="G2690" i="7" s="1"/>
  <c r="G2691" i="7" a="1"/>
  <c r="G2691" i="7" s="1"/>
  <c r="G2692" i="7" a="1"/>
  <c r="G2692" i="7" s="1"/>
  <c r="G2693" i="7" a="1"/>
  <c r="G2693" i="7" s="1"/>
  <c r="G2694" i="7" a="1"/>
  <c r="G2694" i="7" s="1"/>
  <c r="G2695" i="7" a="1"/>
  <c r="G2695" i="7" s="1"/>
  <c r="G2696" i="7" a="1"/>
  <c r="G2696" i="7" s="1"/>
  <c r="G2697" i="7" a="1"/>
  <c r="G2697" i="7" s="1"/>
  <c r="G2698" i="7" a="1"/>
  <c r="G2698" i="7" s="1"/>
  <c r="G2699" i="7" a="1"/>
  <c r="G2699" i="7" s="1"/>
  <c r="G2700" i="7" a="1"/>
  <c r="G2700" i="7" s="1"/>
  <c r="G2701" i="7" a="1"/>
  <c r="G2701" i="7" s="1"/>
  <c r="G2702" i="7" a="1"/>
  <c r="G2702" i="7" s="1"/>
  <c r="G2703" i="7" a="1"/>
  <c r="G2703" i="7" s="1"/>
  <c r="G2704" i="7" a="1"/>
  <c r="G2704" i="7" s="1"/>
  <c r="G2705" i="7" a="1"/>
  <c r="G2705" i="7" s="1"/>
  <c r="G2706" i="7" a="1"/>
  <c r="G2706" i="7" s="1"/>
  <c r="G2707" i="7" a="1"/>
  <c r="G2707" i="7" s="1"/>
  <c r="G2708" i="7" a="1"/>
  <c r="G2708" i="7" s="1"/>
  <c r="G2709" i="7" a="1"/>
  <c r="G2709" i="7" s="1"/>
  <c r="G2710" i="7" a="1"/>
  <c r="G2710" i="7" s="1"/>
  <c r="G2711" i="7" a="1"/>
  <c r="G2711" i="7" s="1"/>
  <c r="G2712" i="7" a="1"/>
  <c r="G2712" i="7" s="1"/>
  <c r="G2713" i="7" a="1"/>
  <c r="G2713" i="7" s="1"/>
  <c r="G2714" i="7" a="1"/>
  <c r="G2714" i="7" s="1"/>
  <c r="G2715" i="7" a="1"/>
  <c r="G2715" i="7" s="1"/>
  <c r="G2716" i="7" a="1"/>
  <c r="G2716" i="7" s="1"/>
  <c r="G2717" i="7" a="1"/>
  <c r="G2717" i="7" s="1"/>
  <c r="G2718" i="7" a="1"/>
  <c r="G2718" i="7" s="1"/>
  <c r="G2719" i="7" a="1"/>
  <c r="G2719" i="7" s="1"/>
  <c r="G2720" i="7" a="1"/>
  <c r="G2720" i="7" s="1"/>
  <c r="G2721" i="7" a="1"/>
  <c r="G2721" i="7" s="1"/>
  <c r="G2722" i="7" a="1"/>
  <c r="G2722" i="7" s="1"/>
  <c r="G2723" i="7" a="1"/>
  <c r="G2723" i="7" s="1"/>
  <c r="G2724" i="7" a="1"/>
  <c r="G2724" i="7" s="1"/>
  <c r="G2725" i="7" a="1"/>
  <c r="G2725" i="7" s="1"/>
  <c r="G2726" i="7" a="1"/>
  <c r="G2726" i="7" s="1"/>
  <c r="G2727" i="7" a="1"/>
  <c r="G2727" i="7" s="1"/>
  <c r="G2728" i="7" a="1"/>
  <c r="G2728" i="7" s="1"/>
  <c r="G2729" i="7" a="1"/>
  <c r="G2729" i="7" s="1"/>
  <c r="G2730" i="7" a="1"/>
  <c r="G2730" i="7" s="1"/>
  <c r="G2731" i="7" a="1"/>
  <c r="G2731" i="7" s="1"/>
  <c r="G2732" i="7" a="1"/>
  <c r="G2732" i="7" s="1"/>
  <c r="G2733" i="7" a="1"/>
  <c r="G2733" i="7" s="1"/>
  <c r="G2734" i="7" a="1"/>
  <c r="G2734" i="7" s="1"/>
  <c r="G2735" i="7" a="1"/>
  <c r="G2735" i="7" s="1"/>
  <c r="G2736" i="7" a="1"/>
  <c r="G2736" i="7" s="1"/>
  <c r="G2737" i="7" a="1"/>
  <c r="G2737" i="7" s="1"/>
  <c r="G2738" i="7" a="1"/>
  <c r="G2738" i="7" s="1"/>
  <c r="G2739" i="7" a="1"/>
  <c r="G2739" i="7" s="1"/>
  <c r="G2740" i="7" a="1"/>
  <c r="G2740" i="7" s="1"/>
  <c r="G2741" i="7" a="1"/>
  <c r="G2741" i="7" s="1"/>
  <c r="G2742" i="7" a="1"/>
  <c r="G2742" i="7" s="1"/>
  <c r="G2743" i="7" a="1"/>
  <c r="G2743" i="7" s="1"/>
  <c r="G2744" i="7" a="1"/>
  <c r="G2744" i="7" s="1"/>
  <c r="G2745" i="7" a="1"/>
  <c r="G2745" i="7" s="1"/>
  <c r="G2746" i="7" a="1"/>
  <c r="G2746" i="7" s="1"/>
  <c r="G2747" i="7" a="1"/>
  <c r="G2747" i="7" s="1"/>
  <c r="G2748" i="7" a="1"/>
  <c r="G2748" i="7" s="1"/>
  <c r="G2749" i="7" a="1"/>
  <c r="G2749" i="7" s="1"/>
  <c r="G2750" i="7" a="1"/>
  <c r="G2750" i="7" s="1"/>
  <c r="G2751" i="7" a="1"/>
  <c r="G2751" i="7" s="1"/>
  <c r="G2752" i="7" a="1"/>
  <c r="G2752" i="7" s="1"/>
  <c r="G2753" i="7" a="1"/>
  <c r="G2753" i="7" s="1"/>
  <c r="G2754" i="7" a="1"/>
  <c r="G2754" i="7" s="1"/>
  <c r="G2755" i="7" a="1"/>
  <c r="G2755" i="7" s="1"/>
  <c r="G2756" i="7" a="1"/>
  <c r="G2756" i="7" s="1"/>
  <c r="G2757" i="7" a="1"/>
  <c r="G2757" i="7" s="1"/>
  <c r="G2758" i="7" a="1"/>
  <c r="G2758" i="7" s="1"/>
  <c r="G2759" i="7" a="1"/>
  <c r="G2759" i="7" s="1"/>
  <c r="G2760" i="7" a="1"/>
  <c r="G2760" i="7" s="1"/>
  <c r="G2761" i="7" a="1"/>
  <c r="G2761" i="7" s="1"/>
  <c r="G2762" i="7" a="1"/>
  <c r="G2762" i="7" s="1"/>
  <c r="G2763" i="7" a="1"/>
  <c r="G2763" i="7" s="1"/>
  <c r="G2764" i="7" a="1"/>
  <c r="G2764" i="7" s="1"/>
  <c r="G2765" i="7" a="1"/>
  <c r="G2765" i="7" s="1"/>
  <c r="G2766" i="7" a="1"/>
  <c r="G2766" i="7" s="1"/>
  <c r="G2767" i="7" a="1"/>
  <c r="G2767" i="7" s="1"/>
  <c r="G2768" i="7" a="1"/>
  <c r="G2768" i="7" s="1"/>
  <c r="G2769" i="7" a="1"/>
  <c r="G2769" i="7" s="1"/>
  <c r="G2770" i="7" a="1"/>
  <c r="G2770" i="7" s="1"/>
  <c r="G2771" i="7" a="1"/>
  <c r="G2771" i="7" s="1"/>
  <c r="G2772" i="7" a="1"/>
  <c r="G2772" i="7" s="1"/>
  <c r="G2773" i="7" a="1"/>
  <c r="G2773" i="7" s="1"/>
  <c r="G2774" i="7" a="1"/>
  <c r="G2774" i="7" s="1"/>
  <c r="G2775" i="7" a="1"/>
  <c r="G2775" i="7" s="1"/>
  <c r="G2776" i="7" a="1"/>
  <c r="G2776" i="7" s="1"/>
  <c r="G2777" i="7" a="1"/>
  <c r="G2777" i="7" s="1"/>
  <c r="G2778" i="7" a="1"/>
  <c r="G2778" i="7" s="1"/>
  <c r="G2779" i="7" a="1"/>
  <c r="G2779" i="7" s="1"/>
  <c r="G2780" i="7" a="1"/>
  <c r="G2780" i="7" s="1"/>
  <c r="G2781" i="7" a="1"/>
  <c r="G2781" i="7" s="1"/>
  <c r="G2782" i="7" a="1"/>
  <c r="G2782" i="7" s="1"/>
  <c r="G2783" i="7" a="1"/>
  <c r="G2783" i="7" s="1"/>
  <c r="G2784" i="7" a="1"/>
  <c r="G2784" i="7" s="1"/>
  <c r="G2785" i="7" a="1"/>
  <c r="G2785" i="7" s="1"/>
  <c r="G2786" i="7" a="1"/>
  <c r="G2786" i="7" s="1"/>
  <c r="G2787" i="7" a="1"/>
  <c r="G2787" i="7" s="1"/>
  <c r="G2788" i="7" a="1"/>
  <c r="G2788" i="7" s="1"/>
  <c r="G2789" i="7" a="1"/>
  <c r="G2789" i="7" s="1"/>
  <c r="G2790" i="7" a="1"/>
  <c r="G2790" i="7" s="1"/>
  <c r="G2791" i="7" a="1"/>
  <c r="G2791" i="7" s="1"/>
  <c r="G2792" i="7" a="1"/>
  <c r="G2792" i="7" s="1"/>
  <c r="G2793" i="7" a="1"/>
  <c r="G2793" i="7" s="1"/>
  <c r="G2794" i="7" a="1"/>
  <c r="G2794" i="7" s="1"/>
  <c r="G2795" i="7" a="1"/>
  <c r="G2795" i="7" s="1"/>
  <c r="G2796" i="7" a="1"/>
  <c r="G2796" i="7" s="1"/>
  <c r="G2797" i="7" a="1"/>
  <c r="G2797" i="7" s="1"/>
  <c r="G2798" i="7" a="1"/>
  <c r="G2798" i="7" s="1"/>
  <c r="G2799" i="7" a="1"/>
  <c r="G2799" i="7" s="1"/>
  <c r="G2800" i="7" a="1"/>
  <c r="G2800" i="7" s="1"/>
  <c r="G2801" i="7" a="1"/>
  <c r="G2801" i="7" s="1"/>
  <c r="G2802" i="7" a="1"/>
  <c r="G2802" i="7" s="1"/>
  <c r="G2803" i="7" a="1"/>
  <c r="G2803" i="7" s="1"/>
  <c r="G2804" i="7" a="1"/>
  <c r="G2804" i="7" s="1"/>
  <c r="G2805" i="7" a="1"/>
  <c r="G2805" i="7" s="1"/>
  <c r="G2806" i="7" a="1"/>
  <c r="G2806" i="7" s="1"/>
  <c r="G2807" i="7" a="1"/>
  <c r="G2807" i="7" s="1"/>
  <c r="G2808" i="7" a="1"/>
  <c r="G2808" i="7" s="1"/>
  <c r="G2809" i="7" a="1"/>
  <c r="G2809" i="7" s="1"/>
  <c r="G2810" i="7" a="1"/>
  <c r="G2810" i="7" s="1"/>
  <c r="G2811" i="7" a="1"/>
  <c r="G2811" i="7" s="1"/>
  <c r="G2812" i="7" a="1"/>
  <c r="G2812" i="7" s="1"/>
  <c r="G2813" i="7" a="1"/>
  <c r="G2813" i="7" s="1"/>
  <c r="G2814" i="7" a="1"/>
  <c r="G2814" i="7" s="1"/>
  <c r="G2815" i="7" a="1"/>
  <c r="G2815" i="7" s="1"/>
  <c r="G2816" i="7" a="1"/>
  <c r="G2816" i="7" s="1"/>
  <c r="G2817" i="7" a="1"/>
  <c r="G2817" i="7" s="1"/>
  <c r="G2818" i="7" a="1"/>
  <c r="G2818" i="7" s="1"/>
  <c r="G2819" i="7" a="1"/>
  <c r="G2819" i="7" s="1"/>
  <c r="G2820" i="7" a="1"/>
  <c r="G2820" i="7" s="1"/>
  <c r="G2821" i="7" a="1"/>
  <c r="G2821" i="7" s="1"/>
  <c r="G2822" i="7" a="1"/>
  <c r="G2822" i="7" s="1"/>
  <c r="G2823" i="7" a="1"/>
  <c r="G2823" i="7" s="1"/>
  <c r="G2824" i="7" a="1"/>
  <c r="G2824" i="7" s="1"/>
  <c r="G2825" i="7" a="1"/>
  <c r="G2825" i="7" s="1"/>
  <c r="G2826" i="7" a="1"/>
  <c r="G2826" i="7" s="1"/>
  <c r="G2827" i="7" a="1"/>
  <c r="G2827" i="7" s="1"/>
  <c r="G2828" i="7" a="1"/>
  <c r="G2828" i="7" s="1"/>
  <c r="G2829" i="7" a="1"/>
  <c r="G2829" i="7" s="1"/>
  <c r="G2830" i="7" a="1"/>
  <c r="G2830" i="7" s="1"/>
  <c r="G2831" i="7" a="1"/>
  <c r="G2831" i="7" s="1"/>
  <c r="G2832" i="7" a="1"/>
  <c r="G2832" i="7" s="1"/>
  <c r="G2833" i="7" a="1"/>
  <c r="G2833" i="7" s="1"/>
  <c r="G2834" i="7" a="1"/>
  <c r="G2834" i="7" s="1"/>
  <c r="G2835" i="7" a="1"/>
  <c r="G2835" i="7" s="1"/>
  <c r="G2836" i="7" a="1"/>
  <c r="G2836" i="7" s="1"/>
  <c r="G2837" i="7" a="1"/>
  <c r="G2837" i="7" s="1"/>
  <c r="G2838" i="7" a="1"/>
  <c r="G2838" i="7" s="1"/>
  <c r="G2839" i="7" a="1"/>
  <c r="G2839" i="7" s="1"/>
  <c r="G2840" i="7" a="1"/>
  <c r="G2840" i="7" s="1"/>
  <c r="G2841" i="7" a="1"/>
  <c r="G2841" i="7" s="1"/>
  <c r="G2842" i="7" a="1"/>
  <c r="G2842" i="7" s="1"/>
  <c r="G2843" i="7" a="1"/>
  <c r="G2843" i="7" s="1"/>
  <c r="G2844" i="7" a="1"/>
  <c r="G2844" i="7" s="1"/>
  <c r="G2845" i="7" a="1"/>
  <c r="G2845" i="7" s="1"/>
  <c r="G2846" i="7" a="1"/>
  <c r="G2846" i="7" s="1"/>
  <c r="G2847" i="7" a="1"/>
  <c r="G2847" i="7" s="1"/>
  <c r="G2848" i="7" a="1"/>
  <c r="G2848" i="7" s="1"/>
  <c r="G2849" i="7" a="1"/>
  <c r="G2849" i="7" s="1"/>
  <c r="G2850" i="7" a="1"/>
  <c r="G2850" i="7" s="1"/>
  <c r="G2851" i="7" a="1"/>
  <c r="G2851" i="7" s="1"/>
  <c r="G2852" i="7" a="1"/>
  <c r="G2852" i="7" s="1"/>
  <c r="G2853" i="7" a="1"/>
  <c r="G2853" i="7" s="1"/>
  <c r="G2854" i="7" a="1"/>
  <c r="G2854" i="7" s="1"/>
  <c r="G2855" i="7" a="1"/>
  <c r="G2855" i="7" s="1"/>
  <c r="G2856" i="7" a="1"/>
  <c r="G2856" i="7" s="1"/>
  <c r="G2857" i="7" a="1"/>
  <c r="G2857" i="7" s="1"/>
  <c r="G2858" i="7" a="1"/>
  <c r="G2858" i="7" s="1"/>
  <c r="G2859" i="7" a="1"/>
  <c r="G2859" i="7" s="1"/>
  <c r="G2860" i="7" a="1"/>
  <c r="G2860" i="7" s="1"/>
  <c r="G2861" i="7" a="1"/>
  <c r="G2861" i="7" s="1"/>
  <c r="G2862" i="7" a="1"/>
  <c r="G2862" i="7" s="1"/>
  <c r="G2863" i="7" a="1"/>
  <c r="G2863" i="7" s="1"/>
  <c r="G2864" i="7" a="1"/>
  <c r="G2864" i="7" s="1"/>
  <c r="G2865" i="7" a="1"/>
  <c r="G2865" i="7" s="1"/>
  <c r="G2866" i="7" a="1"/>
  <c r="G2866" i="7" s="1"/>
  <c r="G2867" i="7" a="1"/>
  <c r="G2867" i="7" s="1"/>
  <c r="G2868" i="7" a="1"/>
  <c r="G2868" i="7" s="1"/>
  <c r="G2869" i="7" a="1"/>
  <c r="G2869" i="7" s="1"/>
  <c r="G2870" i="7" a="1"/>
  <c r="G2870" i="7" s="1"/>
  <c r="G2871" i="7" a="1"/>
  <c r="G2871" i="7" s="1"/>
  <c r="G2872" i="7" a="1"/>
  <c r="G2872" i="7" s="1"/>
  <c r="G2873" i="7" a="1"/>
  <c r="G2873" i="7" s="1"/>
  <c r="G2874" i="7" a="1"/>
  <c r="G2874" i="7" s="1"/>
  <c r="G2875" i="7" a="1"/>
  <c r="G2875" i="7" s="1"/>
  <c r="G2876" i="7" a="1"/>
  <c r="G2876" i="7" s="1"/>
  <c r="G2877" i="7" a="1"/>
  <c r="G2877" i="7" s="1"/>
  <c r="G2878" i="7" a="1"/>
  <c r="G2878" i="7" s="1"/>
  <c r="G2879" i="7" a="1"/>
  <c r="G2879" i="7" s="1"/>
  <c r="G2880" i="7" a="1"/>
  <c r="G2880" i="7" s="1"/>
  <c r="G2881" i="7" a="1"/>
  <c r="G2881" i="7" s="1"/>
  <c r="G2882" i="7" a="1"/>
  <c r="G2882" i="7" s="1"/>
  <c r="G2883" i="7" a="1"/>
  <c r="G2883" i="7" s="1"/>
  <c r="G2884" i="7" a="1"/>
  <c r="G2884" i="7" s="1"/>
  <c r="G2885" i="7" a="1"/>
  <c r="G2885" i="7" s="1"/>
  <c r="G2886" i="7" a="1"/>
  <c r="G2886" i="7" s="1"/>
  <c r="G2887" i="7" a="1"/>
  <c r="G2887" i="7" s="1"/>
  <c r="G2888" i="7" a="1"/>
  <c r="G2888" i="7" s="1"/>
  <c r="G2889" i="7" a="1"/>
  <c r="G2889" i="7" s="1"/>
  <c r="G2890" i="7" a="1"/>
  <c r="G2890" i="7" s="1"/>
  <c r="G2891" i="7" a="1"/>
  <c r="G2891" i="7" s="1"/>
  <c r="G2892" i="7" a="1"/>
  <c r="G2892" i="7" s="1"/>
  <c r="G2893" i="7" a="1"/>
  <c r="G2893" i="7" s="1"/>
  <c r="G2894" i="7" a="1"/>
  <c r="G2894" i="7" s="1"/>
  <c r="G2895" i="7" a="1"/>
  <c r="G2895" i="7" s="1"/>
  <c r="G2896" i="7" a="1"/>
  <c r="G2896" i="7" s="1"/>
  <c r="G2897" i="7" a="1"/>
  <c r="G2897" i="7" s="1"/>
  <c r="G2898" i="7" a="1"/>
  <c r="G2898" i="7" s="1"/>
  <c r="G2899" i="7" a="1"/>
  <c r="G2899" i="7" s="1"/>
  <c r="G2900" i="7" a="1"/>
  <c r="G2900" i="7" s="1"/>
  <c r="G2901" i="7" a="1"/>
  <c r="G2901" i="7" s="1"/>
  <c r="G2902" i="7" a="1"/>
  <c r="G2902" i="7" s="1"/>
  <c r="G2903" i="7" a="1"/>
  <c r="G2903" i="7" s="1"/>
  <c r="G2904" i="7" a="1"/>
  <c r="G2904" i="7" s="1"/>
  <c r="G2905" i="7" a="1"/>
  <c r="G2905" i="7" s="1"/>
  <c r="G2906" i="7" a="1"/>
  <c r="G2906" i="7" s="1"/>
  <c r="G2907" i="7" a="1"/>
  <c r="G2907" i="7" s="1"/>
  <c r="G2908" i="7" a="1"/>
  <c r="G2908" i="7" s="1"/>
  <c r="G2909" i="7" a="1"/>
  <c r="G2909" i="7" s="1"/>
  <c r="G2910" i="7" a="1"/>
  <c r="G2910" i="7" s="1"/>
  <c r="G2911" i="7" a="1"/>
  <c r="G2911" i="7" s="1"/>
  <c r="G2912" i="7" a="1"/>
  <c r="G2912" i="7" s="1"/>
  <c r="G2913" i="7" a="1"/>
  <c r="G2913" i="7" s="1"/>
  <c r="G2914" i="7" a="1"/>
  <c r="G2914" i="7" s="1"/>
  <c r="G2915" i="7" a="1"/>
  <c r="G2915" i="7" s="1"/>
  <c r="G2916" i="7" a="1"/>
  <c r="G2916" i="7" s="1"/>
  <c r="G2917" i="7" a="1"/>
  <c r="G2917" i="7" s="1"/>
  <c r="G2918" i="7" a="1"/>
  <c r="G2918" i="7" s="1"/>
  <c r="G2919" i="7" a="1"/>
  <c r="G2919" i="7" s="1"/>
  <c r="G2920" i="7" a="1"/>
  <c r="G2920" i="7" s="1"/>
  <c r="G2921" i="7" a="1"/>
  <c r="G2921" i="7" s="1"/>
  <c r="G2922" i="7" a="1"/>
  <c r="G2922" i="7" s="1"/>
  <c r="G2923" i="7" a="1"/>
  <c r="G2923" i="7" s="1"/>
  <c r="G2924" i="7" a="1"/>
  <c r="G2924" i="7" s="1"/>
  <c r="G2925" i="7" a="1"/>
  <c r="G2925" i="7" s="1"/>
  <c r="G2926" i="7" a="1"/>
  <c r="G2926" i="7" s="1"/>
  <c r="G2927" i="7" a="1"/>
  <c r="G2927" i="7" s="1"/>
  <c r="G2928" i="7" a="1"/>
  <c r="G2928" i="7" s="1"/>
  <c r="G2929" i="7" a="1"/>
  <c r="G2929" i="7" s="1"/>
  <c r="G2930" i="7" a="1"/>
  <c r="G2930" i="7" s="1"/>
  <c r="G2931" i="7" a="1"/>
  <c r="G2931" i="7" s="1"/>
  <c r="G2932" i="7" a="1"/>
  <c r="G2932" i="7" s="1"/>
  <c r="G2933" i="7" a="1"/>
  <c r="G2933" i="7" s="1"/>
  <c r="G2934" i="7" a="1"/>
  <c r="G2934" i="7" s="1"/>
  <c r="G2935" i="7" a="1"/>
  <c r="G2935" i="7" s="1"/>
  <c r="G2936" i="7" a="1"/>
  <c r="G2936" i="7" s="1"/>
  <c r="G2937" i="7" a="1"/>
  <c r="G2937" i="7" s="1"/>
  <c r="G2938" i="7" a="1"/>
  <c r="G2938" i="7" s="1"/>
  <c r="G2939" i="7" a="1"/>
  <c r="G2939" i="7" s="1"/>
  <c r="G2940" i="7" a="1"/>
  <c r="G2940" i="7" s="1"/>
  <c r="G2941" i="7" a="1"/>
  <c r="G2941" i="7" s="1"/>
  <c r="G2942" i="7" a="1"/>
  <c r="G2942" i="7" s="1"/>
  <c r="G2943" i="7" a="1"/>
  <c r="G2943" i="7" s="1"/>
  <c r="G2944" i="7" a="1"/>
  <c r="G2944" i="7" s="1"/>
  <c r="G2945" i="7" a="1"/>
  <c r="G2945" i="7" s="1"/>
  <c r="G2946" i="7" a="1"/>
  <c r="G2946" i="7" s="1"/>
  <c r="G2947" i="7" a="1"/>
  <c r="G2947" i="7" s="1"/>
  <c r="G2948" i="7" a="1"/>
  <c r="G2948" i="7" s="1"/>
  <c r="G2949" i="7" a="1"/>
  <c r="G2949" i="7" s="1"/>
  <c r="G2950" i="7" a="1"/>
  <c r="G2950" i="7" s="1"/>
  <c r="G2951" i="7" a="1"/>
  <c r="G2951" i="7" s="1"/>
  <c r="G2952" i="7" a="1"/>
  <c r="G2952" i="7" s="1"/>
  <c r="G2953" i="7" a="1"/>
  <c r="G2953" i="7" s="1"/>
  <c r="G2954" i="7" a="1"/>
  <c r="G2954" i="7" s="1"/>
  <c r="G2955" i="7" a="1"/>
  <c r="G2955" i="7" s="1"/>
  <c r="G2956" i="7" a="1"/>
  <c r="G2956" i="7" s="1"/>
  <c r="G2957" i="7" a="1"/>
  <c r="G2957" i="7" s="1"/>
  <c r="G2958" i="7" a="1"/>
  <c r="G2958" i="7" s="1"/>
  <c r="G2959" i="7" a="1"/>
  <c r="G2959" i="7" s="1"/>
  <c r="G2960" i="7" a="1"/>
  <c r="G2960" i="7" s="1"/>
  <c r="G2961" i="7" a="1"/>
  <c r="G2961" i="7" s="1"/>
  <c r="G2962" i="7" a="1"/>
  <c r="G2962" i="7" s="1"/>
  <c r="G2963" i="7" a="1"/>
  <c r="G2963" i="7" s="1"/>
  <c r="G2964" i="7" a="1"/>
  <c r="G2964" i="7" s="1"/>
  <c r="G2965" i="7" a="1"/>
  <c r="G2965" i="7" s="1"/>
  <c r="G2966" i="7" a="1"/>
  <c r="G2966" i="7" s="1"/>
  <c r="G2967" i="7" a="1"/>
  <c r="G2967" i="7" s="1"/>
  <c r="G2968" i="7" a="1"/>
  <c r="G2968" i="7" s="1"/>
  <c r="G2969" i="7" a="1"/>
  <c r="G2969" i="7" s="1"/>
  <c r="G2970" i="7" a="1"/>
  <c r="G2970" i="7" s="1"/>
  <c r="G2971" i="7" a="1"/>
  <c r="G2971" i="7" s="1"/>
  <c r="G2972" i="7" a="1"/>
  <c r="G2972" i="7" s="1"/>
  <c r="G2973" i="7" a="1"/>
  <c r="G2973" i="7" s="1"/>
  <c r="G2974" i="7" a="1"/>
  <c r="G2974" i="7" s="1"/>
  <c r="G2975" i="7" a="1"/>
  <c r="G2975" i="7" s="1"/>
  <c r="G2976" i="7" a="1"/>
  <c r="G2976" i="7" s="1"/>
  <c r="G2977" i="7" a="1"/>
  <c r="G2977" i="7" s="1"/>
  <c r="G2978" i="7" a="1"/>
  <c r="G2978" i="7" s="1"/>
  <c r="G2979" i="7" a="1"/>
  <c r="G2979" i="7" s="1"/>
  <c r="G2980" i="7" a="1"/>
  <c r="G2980" i="7" s="1"/>
  <c r="G2981" i="7" a="1"/>
  <c r="G2981" i="7" s="1"/>
  <c r="G2982" i="7" a="1"/>
  <c r="G2982" i="7" s="1"/>
  <c r="G2983" i="7" a="1"/>
  <c r="G2983" i="7" s="1"/>
  <c r="G2984" i="7" a="1"/>
  <c r="G2984" i="7" s="1"/>
  <c r="G2985" i="7" a="1"/>
  <c r="G2985" i="7" s="1"/>
  <c r="G2986" i="7" a="1"/>
  <c r="G2986" i="7" s="1"/>
  <c r="G2987" i="7" a="1"/>
  <c r="G2987" i="7" s="1"/>
  <c r="G2988" i="7" a="1"/>
  <c r="G2988" i="7" s="1"/>
  <c r="G2989" i="7" a="1"/>
  <c r="G2989" i="7" s="1"/>
  <c r="G2990" i="7" a="1"/>
  <c r="G2990" i="7" s="1"/>
  <c r="G2991" i="7" a="1"/>
  <c r="G2991" i="7" s="1"/>
  <c r="G2992" i="7" a="1"/>
  <c r="G2992" i="7" s="1"/>
  <c r="G2993" i="7" a="1"/>
  <c r="G2993" i="7" s="1"/>
  <c r="G2994" i="7" a="1"/>
  <c r="G2994" i="7" s="1"/>
  <c r="G2995" i="7" a="1"/>
  <c r="G2995" i="7" s="1"/>
  <c r="G2996" i="7" a="1"/>
  <c r="G2996" i="7" s="1"/>
  <c r="G2997" i="7" a="1"/>
  <c r="G2997" i="7" s="1"/>
  <c r="G2998" i="7" a="1"/>
  <c r="G2998" i="7" s="1"/>
  <c r="G2999" i="7" a="1"/>
  <c r="G2999" i="7" s="1"/>
  <c r="G3000" i="7" a="1"/>
  <c r="G3000" i="7" s="1"/>
  <c r="G3001" i="7" a="1"/>
  <c r="G3001" i="7" s="1"/>
  <c r="G3002" i="7" a="1"/>
  <c r="G3002" i="7" s="1"/>
  <c r="G3003" i="7" a="1"/>
  <c r="G3003" i="7" s="1"/>
  <c r="G3004" i="7" a="1"/>
  <c r="G3004" i="7" s="1"/>
  <c r="G3005" i="7" a="1"/>
  <c r="G3005" i="7" s="1"/>
  <c r="G3006" i="7" a="1"/>
  <c r="G3006" i="7" s="1"/>
  <c r="G3007" i="7" a="1"/>
  <c r="G3007" i="7" s="1"/>
  <c r="G3008" i="7" a="1"/>
  <c r="G3008" i="7" s="1"/>
  <c r="G3009" i="7" a="1"/>
  <c r="G3009" i="7" s="1"/>
  <c r="G3010" i="7" a="1"/>
  <c r="G3010" i="7" s="1"/>
  <c r="G3011" i="7" a="1"/>
  <c r="G3011" i="7" s="1"/>
  <c r="G3012" i="7" a="1"/>
  <c r="G3012" i="7" s="1"/>
  <c r="G3013" i="7" a="1"/>
  <c r="G3013" i="7" s="1"/>
  <c r="G3014" i="7" a="1"/>
  <c r="G3014" i="7" s="1"/>
  <c r="G3015" i="7" a="1"/>
  <c r="G3015" i="7" s="1"/>
  <c r="G3016" i="7" a="1"/>
  <c r="G3016" i="7" s="1"/>
  <c r="G3017" i="7" a="1"/>
  <c r="G3017" i="7" s="1"/>
  <c r="G3018" i="7" a="1"/>
  <c r="G3018" i="7" s="1"/>
  <c r="G3019" i="7" a="1"/>
  <c r="G3019" i="7" s="1"/>
  <c r="G3020" i="7" a="1"/>
  <c r="G3020" i="7" s="1"/>
  <c r="G3021" i="7" a="1"/>
  <c r="G3021" i="7" s="1"/>
  <c r="G3022" i="7" a="1"/>
  <c r="G3022" i="7" s="1"/>
  <c r="G3023" i="7" a="1"/>
  <c r="G3023" i="7" s="1"/>
  <c r="G3024" i="7" a="1"/>
  <c r="G3024" i="7" s="1"/>
  <c r="G3025" i="7" a="1"/>
  <c r="G3025" i="7" s="1"/>
  <c r="G3026" i="7" a="1"/>
  <c r="G3026" i="7" s="1"/>
  <c r="G3027" i="7" a="1"/>
  <c r="G3027" i="7" s="1"/>
  <c r="G3028" i="7" a="1"/>
  <c r="G3028" i="7" s="1"/>
  <c r="G3029" i="7" a="1"/>
  <c r="G3029" i="7" s="1"/>
  <c r="G3030" i="7" a="1"/>
  <c r="G3030" i="7" s="1"/>
  <c r="G3031" i="7" a="1"/>
  <c r="G3031" i="7" s="1"/>
  <c r="G3032" i="7" a="1"/>
  <c r="G3032" i="7" s="1"/>
  <c r="G3033" i="7" a="1"/>
  <c r="G3033" i="7" s="1"/>
  <c r="G3034" i="7" a="1"/>
  <c r="G3034" i="7" s="1"/>
  <c r="G3035" i="7" a="1"/>
  <c r="G3035" i="7" s="1"/>
  <c r="G3036" i="7" a="1"/>
  <c r="G3036" i="7" s="1"/>
  <c r="G3037" i="7" a="1"/>
  <c r="G3037" i="7" s="1"/>
  <c r="G3038" i="7" a="1"/>
  <c r="G3038" i="7" s="1"/>
  <c r="G3039" i="7" a="1"/>
  <c r="G3039" i="7" s="1"/>
  <c r="G3040" i="7" a="1"/>
  <c r="G3040" i="7" s="1"/>
  <c r="G3041" i="7" a="1"/>
  <c r="G3041" i="7" s="1"/>
  <c r="G3042" i="7" a="1"/>
  <c r="G3042" i="7" s="1"/>
  <c r="G3043" i="7" a="1"/>
  <c r="G3043" i="7" s="1"/>
  <c r="G3044" i="7" a="1"/>
  <c r="G3044" i="7" s="1"/>
  <c r="G3045" i="7" a="1"/>
  <c r="G3045" i="7" s="1"/>
  <c r="G3046" i="7" a="1"/>
  <c r="G3046" i="7" s="1"/>
  <c r="G3047" i="7" a="1"/>
  <c r="G3047" i="7" s="1"/>
  <c r="G3048" i="7" a="1"/>
  <c r="G3048" i="7" s="1"/>
  <c r="G3049" i="7" a="1"/>
  <c r="G3049" i="7" s="1"/>
  <c r="G3050" i="7" a="1"/>
  <c r="G3050" i="7" s="1"/>
  <c r="G3051" i="7" a="1"/>
  <c r="G3051" i="7" s="1"/>
  <c r="G3052" i="7" a="1"/>
  <c r="G3052" i="7" s="1"/>
  <c r="G3053" i="7" a="1"/>
  <c r="G3053" i="7" s="1"/>
  <c r="G3054" i="7" a="1"/>
  <c r="G3054" i="7" s="1"/>
  <c r="G3055" i="7" a="1"/>
  <c r="G3055" i="7" s="1"/>
  <c r="G3056" i="7" a="1"/>
  <c r="G3056" i="7" s="1"/>
  <c r="G3057" i="7" a="1"/>
  <c r="G3057" i="7" s="1"/>
  <c r="G3058" i="7" a="1"/>
  <c r="G3058" i="7" s="1"/>
  <c r="G3059" i="7" a="1"/>
  <c r="G3059" i="7" s="1"/>
  <c r="G3060" i="7" a="1"/>
  <c r="G3060" i="7" s="1"/>
  <c r="G3061" i="7" a="1"/>
  <c r="G3061" i="7" s="1"/>
  <c r="G3062" i="7" a="1"/>
  <c r="G3062" i="7" s="1"/>
  <c r="G3063" i="7" a="1"/>
  <c r="G3063" i="7" s="1"/>
  <c r="G3064" i="7" a="1"/>
  <c r="G3064" i="7" s="1"/>
  <c r="G3065" i="7" a="1"/>
  <c r="G3065" i="7" s="1"/>
  <c r="G3066" i="7" a="1"/>
  <c r="G3066" i="7" s="1"/>
  <c r="G3067" i="7" a="1"/>
  <c r="G3067" i="7" s="1"/>
  <c r="G3068" i="7" a="1"/>
  <c r="G3068" i="7" s="1"/>
  <c r="G3069" i="7" a="1"/>
  <c r="G3069" i="7" s="1"/>
  <c r="G3070" i="7" a="1"/>
  <c r="G3070" i="7" s="1"/>
  <c r="G3071" i="7" a="1"/>
  <c r="G3071" i="7" s="1"/>
  <c r="G3072" i="7" a="1"/>
  <c r="G3072" i="7" s="1"/>
  <c r="G3073" i="7" a="1"/>
  <c r="G3073" i="7" s="1"/>
  <c r="G3074" i="7" a="1"/>
  <c r="G3074" i="7" s="1"/>
  <c r="G3075" i="7" a="1"/>
  <c r="G3075" i="7" s="1"/>
  <c r="G3076" i="7" a="1"/>
  <c r="G3076" i="7" s="1"/>
  <c r="G3077" i="7" a="1"/>
  <c r="G3077" i="7" s="1"/>
  <c r="G3078" i="7" a="1"/>
  <c r="G3078" i="7" s="1"/>
  <c r="G3079" i="7" a="1"/>
  <c r="G3079" i="7" s="1"/>
  <c r="G3080" i="7" a="1"/>
  <c r="G3080" i="7" s="1"/>
  <c r="G3081" i="7" a="1"/>
  <c r="G3081" i="7" s="1"/>
  <c r="G3082" i="7" a="1"/>
  <c r="G3082" i="7" s="1"/>
  <c r="G3083" i="7" a="1"/>
  <c r="G3083" i="7" s="1"/>
  <c r="G3084" i="7" a="1"/>
  <c r="G3084" i="7" s="1"/>
  <c r="G3085" i="7" a="1"/>
  <c r="G3085" i="7" s="1"/>
  <c r="G3086" i="7" a="1"/>
  <c r="G3086" i="7" s="1"/>
  <c r="G3087" i="7" a="1"/>
  <c r="G3087" i="7" s="1"/>
  <c r="G3088" i="7" a="1"/>
  <c r="G3088" i="7" s="1"/>
  <c r="G3089" i="7" a="1"/>
  <c r="G3089" i="7" s="1"/>
  <c r="G3090" i="7" a="1"/>
  <c r="G3090" i="7" s="1"/>
  <c r="G3091" i="7" a="1"/>
  <c r="G3091" i="7" s="1"/>
  <c r="G3092" i="7" a="1"/>
  <c r="G3092" i="7" s="1"/>
  <c r="G3093" i="7" a="1"/>
  <c r="G3093" i="7" s="1"/>
  <c r="G3094" i="7" a="1"/>
  <c r="G3094" i="7" s="1"/>
  <c r="G3095" i="7" a="1"/>
  <c r="G3095" i="7" s="1"/>
  <c r="G3096" i="7" a="1"/>
  <c r="G3096" i="7" s="1"/>
  <c r="G3097" i="7" a="1"/>
  <c r="G3097" i="7" s="1"/>
  <c r="G3098" i="7" a="1"/>
  <c r="G3098" i="7" s="1"/>
  <c r="G3099" i="7" a="1"/>
  <c r="G3099" i="7" s="1"/>
  <c r="G3100" i="7" a="1"/>
  <c r="G3100" i="7" s="1"/>
  <c r="G3101" i="7" a="1"/>
  <c r="G3101" i="7" s="1"/>
  <c r="G3102" i="7" a="1"/>
  <c r="G3102" i="7" s="1"/>
  <c r="G3103" i="7" a="1"/>
  <c r="G3103" i="7" s="1"/>
  <c r="G3104" i="7" a="1"/>
  <c r="G3104" i="7" s="1"/>
  <c r="G3105" i="7" a="1"/>
  <c r="G3105" i="7" s="1"/>
  <c r="G3106" i="7" a="1"/>
  <c r="G3106" i="7" s="1"/>
  <c r="G3107" i="7" a="1"/>
  <c r="G3107" i="7" s="1"/>
  <c r="G3108" i="7" a="1"/>
  <c r="G3108" i="7" s="1"/>
  <c r="G3109" i="7" a="1"/>
  <c r="G3109" i="7" s="1"/>
  <c r="G3110" i="7" a="1"/>
  <c r="G3110" i="7" s="1"/>
  <c r="G3111" i="7" a="1"/>
  <c r="G3111" i="7" s="1"/>
  <c r="G3112" i="7" a="1"/>
  <c r="G3112" i="7" s="1"/>
  <c r="G3113" i="7" a="1"/>
  <c r="G3113" i="7" s="1"/>
  <c r="G3114" i="7" a="1"/>
  <c r="G3114" i="7" s="1"/>
  <c r="G3115" i="7" a="1"/>
  <c r="G3115" i="7" s="1"/>
  <c r="G3116" i="7" a="1"/>
  <c r="G3116" i="7" s="1"/>
  <c r="G3117" i="7" a="1"/>
  <c r="G3117" i="7" s="1"/>
  <c r="G3118" i="7" a="1"/>
  <c r="G3118" i="7" s="1"/>
  <c r="G3119" i="7" a="1"/>
  <c r="G3119" i="7" s="1"/>
  <c r="G3120" i="7" a="1"/>
  <c r="G3120" i="7" s="1"/>
  <c r="G3121" i="7" a="1"/>
  <c r="G3121" i="7" s="1"/>
  <c r="G3122" i="7" a="1"/>
  <c r="G3122" i="7" s="1"/>
  <c r="G3123" i="7" a="1"/>
  <c r="G3123" i="7" s="1"/>
  <c r="G3124" i="7" a="1"/>
  <c r="G3124" i="7" s="1"/>
  <c r="G3125" i="7" a="1"/>
  <c r="G3125" i="7" s="1"/>
  <c r="G3126" i="7" a="1"/>
  <c r="G3126" i="7" s="1"/>
  <c r="G3127" i="7" a="1"/>
  <c r="G3127" i="7" s="1"/>
  <c r="G3128" i="7" a="1"/>
  <c r="G3128" i="7" s="1"/>
  <c r="G3129" i="7" a="1"/>
  <c r="G3129" i="7" s="1"/>
  <c r="G3130" i="7" a="1"/>
  <c r="G3130" i="7" s="1"/>
  <c r="G3131" i="7" a="1"/>
  <c r="G3131" i="7" s="1"/>
  <c r="G3132" i="7" a="1"/>
  <c r="G3132" i="7" s="1"/>
  <c r="G3133" i="7" a="1"/>
  <c r="G3133" i="7" s="1"/>
  <c r="G3134" i="7" a="1"/>
  <c r="G3134" i="7" s="1"/>
  <c r="G3135" i="7" a="1"/>
  <c r="G3135" i="7" s="1"/>
  <c r="G3136" i="7" a="1"/>
  <c r="G3136" i="7" s="1"/>
  <c r="G3137" i="7" a="1"/>
  <c r="G3137" i="7" s="1"/>
  <c r="G3138" i="7" a="1"/>
  <c r="G3138" i="7" s="1"/>
  <c r="G3139" i="7" a="1"/>
  <c r="G3139" i="7" s="1"/>
  <c r="G3140" i="7" a="1"/>
  <c r="G3140" i="7" s="1"/>
  <c r="G3141" i="7" a="1"/>
  <c r="G3141" i="7" s="1"/>
  <c r="G3142" i="7" a="1"/>
  <c r="G3142" i="7" s="1"/>
  <c r="G3143" i="7" a="1"/>
  <c r="G3143" i="7" s="1"/>
  <c r="G3144" i="7" a="1"/>
  <c r="G3144" i="7" s="1"/>
  <c r="G3145" i="7" a="1"/>
  <c r="G3145" i="7" s="1"/>
  <c r="G3146" i="7" a="1"/>
  <c r="G3146" i="7" s="1"/>
  <c r="G3147" i="7" a="1"/>
  <c r="G3147" i="7" s="1"/>
  <c r="G3148" i="7" a="1"/>
  <c r="G3148" i="7" s="1"/>
  <c r="G3149" i="7" a="1"/>
  <c r="G3149" i="7" s="1"/>
  <c r="G3150" i="7" a="1"/>
  <c r="G3150" i="7" s="1"/>
  <c r="G3151" i="7" a="1"/>
  <c r="G3151" i="7" s="1"/>
  <c r="G3152" i="7" a="1"/>
  <c r="G3152" i="7" s="1"/>
  <c r="G3153" i="7" a="1"/>
  <c r="G3153" i="7" s="1"/>
  <c r="G3154" i="7" a="1"/>
  <c r="G3154" i="7" s="1"/>
  <c r="G3155" i="7" a="1"/>
  <c r="G3155" i="7" s="1"/>
  <c r="G3156" i="7" a="1"/>
  <c r="G3156" i="7" s="1"/>
  <c r="G3157" i="7" a="1"/>
  <c r="G3157" i="7" s="1"/>
  <c r="G3158" i="7" a="1"/>
  <c r="G3158" i="7" s="1"/>
  <c r="G3159" i="7" a="1"/>
  <c r="G3159" i="7" s="1"/>
  <c r="G3160" i="7" a="1"/>
  <c r="G3160" i="7" s="1"/>
  <c r="G3161" i="7" a="1"/>
  <c r="G3161" i="7" s="1"/>
  <c r="G3162" i="7" a="1"/>
  <c r="G3162" i="7" s="1"/>
  <c r="G3163" i="7" a="1"/>
  <c r="G3163" i="7" s="1"/>
  <c r="G3164" i="7" a="1"/>
  <c r="G3164" i="7" s="1"/>
  <c r="G3165" i="7" a="1"/>
  <c r="G3165" i="7" s="1"/>
  <c r="G3166" i="7" a="1"/>
  <c r="G3166" i="7" s="1"/>
  <c r="G3167" i="7" a="1"/>
  <c r="G3167" i="7" s="1"/>
  <c r="G3168" i="7" a="1"/>
  <c r="G3168" i="7" s="1"/>
  <c r="G3169" i="7" a="1"/>
  <c r="G3169" i="7" s="1"/>
  <c r="G3170" i="7" a="1"/>
  <c r="G3170" i="7" s="1"/>
  <c r="G3171" i="7" a="1"/>
  <c r="G3171" i="7" s="1"/>
  <c r="G3172" i="7" a="1"/>
  <c r="G3172" i="7" s="1"/>
  <c r="G3173" i="7" a="1"/>
  <c r="G3173" i="7" s="1"/>
  <c r="G3174" i="7" a="1"/>
  <c r="G3174" i="7" s="1"/>
  <c r="G3175" i="7" a="1"/>
  <c r="G3175" i="7" s="1"/>
  <c r="G3176" i="7" a="1"/>
  <c r="G3176" i="7" s="1"/>
  <c r="G3177" i="7" a="1"/>
  <c r="G3177" i="7" s="1"/>
  <c r="G3178" i="7" a="1"/>
  <c r="G3178" i="7" s="1"/>
  <c r="G3179" i="7" a="1"/>
  <c r="G3179" i="7" s="1"/>
  <c r="G3180" i="7" a="1"/>
  <c r="G3180" i="7" s="1"/>
  <c r="G3181" i="7" a="1"/>
  <c r="G3181" i="7" s="1"/>
  <c r="G3182" i="7" a="1"/>
  <c r="G3182" i="7" s="1"/>
  <c r="G3183" i="7" a="1"/>
  <c r="G3183" i="7" s="1"/>
  <c r="G3184" i="7" a="1"/>
  <c r="G3184" i="7" s="1"/>
  <c r="G3185" i="7" a="1"/>
  <c r="G3185" i="7" s="1"/>
  <c r="G3186" i="7" a="1"/>
  <c r="G3186" i="7" s="1"/>
  <c r="G3187" i="7" a="1"/>
  <c r="G3187" i="7" s="1"/>
  <c r="G3188" i="7" a="1"/>
  <c r="G3188" i="7" s="1"/>
  <c r="G3189" i="7" a="1"/>
  <c r="G3189" i="7" s="1"/>
  <c r="G3190" i="7" a="1"/>
  <c r="G3190" i="7" s="1"/>
  <c r="G3191" i="7" a="1"/>
  <c r="G3191" i="7" s="1"/>
  <c r="G3192" i="7" a="1"/>
  <c r="G3192" i="7" s="1"/>
  <c r="G3193" i="7" a="1"/>
  <c r="G3193" i="7" s="1"/>
  <c r="G3194" i="7" a="1"/>
  <c r="G3194" i="7" s="1"/>
  <c r="G3195" i="7" a="1"/>
  <c r="G3195" i="7" s="1"/>
  <c r="G3196" i="7" a="1"/>
  <c r="G3196" i="7" s="1"/>
  <c r="G3197" i="7" a="1"/>
  <c r="G3197" i="7" s="1"/>
  <c r="G3198" i="7" a="1"/>
  <c r="G3198" i="7" s="1"/>
  <c r="G3199" i="7" a="1"/>
  <c r="G3199" i="7" s="1"/>
  <c r="G3200" i="7" a="1"/>
  <c r="G3200" i="7" s="1"/>
  <c r="G3201" i="7" a="1"/>
  <c r="G3201" i="7" s="1"/>
  <c r="G3202" i="7" a="1"/>
  <c r="G3202" i="7" s="1"/>
  <c r="G3203" i="7" a="1"/>
  <c r="G3203" i="7" s="1"/>
  <c r="G3204" i="7" a="1"/>
  <c r="G3204" i="7" s="1"/>
  <c r="G3205" i="7" a="1"/>
  <c r="G3205" i="7" s="1"/>
  <c r="G3206" i="7" a="1"/>
  <c r="G3206" i="7" s="1"/>
  <c r="G3207" i="7" a="1"/>
  <c r="G3207" i="7" s="1"/>
  <c r="G3208" i="7" a="1"/>
  <c r="G3208" i="7" s="1"/>
  <c r="G3209" i="7" a="1"/>
  <c r="G3209" i="7" s="1"/>
  <c r="G3210" i="7" a="1"/>
  <c r="G3210" i="7" s="1"/>
  <c r="G3211" i="7" a="1"/>
  <c r="G3211" i="7" s="1"/>
  <c r="G3212" i="7" a="1"/>
  <c r="G3212" i="7" s="1"/>
  <c r="G3213" i="7" a="1"/>
  <c r="G3213" i="7" s="1"/>
  <c r="G3214" i="7" a="1"/>
  <c r="G3214" i="7" s="1"/>
  <c r="G3215" i="7" a="1"/>
  <c r="G3215" i="7" s="1"/>
  <c r="G3216" i="7" a="1"/>
  <c r="G3216" i="7" s="1"/>
  <c r="G3217" i="7" a="1"/>
  <c r="G3217" i="7" s="1"/>
  <c r="G3218" i="7" a="1"/>
  <c r="G3218" i="7" s="1"/>
  <c r="G3219" i="7" a="1"/>
  <c r="G3219" i="7" s="1"/>
  <c r="G3220" i="7" a="1"/>
  <c r="G3220" i="7" s="1"/>
  <c r="G3221" i="7" a="1"/>
  <c r="G3221" i="7" s="1"/>
  <c r="G3222" i="7" a="1"/>
  <c r="G3222" i="7" s="1"/>
  <c r="G3223" i="7" a="1"/>
  <c r="G3223" i="7" s="1"/>
  <c r="G3224" i="7" a="1"/>
  <c r="G3224" i="7" s="1"/>
  <c r="G3225" i="7" a="1"/>
  <c r="G3225" i="7" s="1"/>
  <c r="G3226" i="7" a="1"/>
  <c r="G3226" i="7" s="1"/>
  <c r="G3227" i="7" a="1"/>
  <c r="G3227" i="7" s="1"/>
  <c r="G3228" i="7" a="1"/>
  <c r="G3228" i="7" s="1"/>
  <c r="G3229" i="7" a="1"/>
  <c r="G3229" i="7" s="1"/>
  <c r="G3230" i="7" a="1"/>
  <c r="G3230" i="7" s="1"/>
  <c r="G3231" i="7" a="1"/>
  <c r="G3231" i="7" s="1"/>
  <c r="G3232" i="7" a="1"/>
  <c r="G3232" i="7" s="1"/>
  <c r="G3233" i="7" a="1"/>
  <c r="G3233" i="7" s="1"/>
  <c r="G3234" i="7" a="1"/>
  <c r="G3234" i="7" s="1"/>
  <c r="G3235" i="7" a="1"/>
  <c r="G3235" i="7" s="1"/>
  <c r="G3236" i="7" a="1"/>
  <c r="G3236" i="7" s="1"/>
  <c r="G3237" i="7" a="1"/>
  <c r="G3237" i="7" s="1"/>
  <c r="G3238" i="7" a="1"/>
  <c r="G3238" i="7" s="1"/>
  <c r="G3239" i="7" a="1"/>
  <c r="G3239" i="7" s="1"/>
  <c r="G3240" i="7" a="1"/>
  <c r="G3240" i="7" s="1"/>
  <c r="G3241" i="7" a="1"/>
  <c r="G3241" i="7" s="1"/>
  <c r="G3242" i="7" a="1"/>
  <c r="G3242" i="7" s="1"/>
  <c r="G3243" i="7" a="1"/>
  <c r="G3243" i="7" s="1"/>
  <c r="G3244" i="7" a="1"/>
  <c r="G3244" i="7" s="1"/>
  <c r="G3245" i="7" a="1"/>
  <c r="G3245" i="7" s="1"/>
  <c r="G3246" i="7" a="1"/>
  <c r="G3246" i="7" s="1"/>
  <c r="G3247" i="7" a="1"/>
  <c r="G3247" i="7" s="1"/>
  <c r="G3248" i="7" a="1"/>
  <c r="G3248" i="7" s="1"/>
  <c r="G3249" i="7" a="1"/>
  <c r="G3249" i="7" s="1"/>
  <c r="G3250" i="7" a="1"/>
  <c r="G3250" i="7" s="1"/>
  <c r="G3251" i="7" a="1"/>
  <c r="G3251" i="7" s="1"/>
  <c r="G3252" i="7" a="1"/>
  <c r="G3252" i="7" s="1"/>
  <c r="G3253" i="7" a="1"/>
  <c r="G3253" i="7" s="1"/>
  <c r="G3254" i="7" a="1"/>
  <c r="G3254" i="7" s="1"/>
  <c r="G3255" i="7" a="1"/>
  <c r="G3255" i="7" s="1"/>
  <c r="G3256" i="7" a="1"/>
  <c r="G3256" i="7" s="1"/>
  <c r="G3257" i="7" a="1"/>
  <c r="G3257" i="7" s="1"/>
  <c r="G3258" i="7" a="1"/>
  <c r="G3258" i="7" s="1"/>
  <c r="G3259" i="7" a="1"/>
  <c r="G3259" i="7" s="1"/>
  <c r="G3260" i="7" a="1"/>
  <c r="G3260" i="7" s="1"/>
  <c r="G3261" i="7" a="1"/>
  <c r="G3261" i="7" s="1"/>
  <c r="G3262" i="7" a="1"/>
  <c r="G3262" i="7" s="1"/>
  <c r="G3263" i="7" a="1"/>
  <c r="G3263" i="7" s="1"/>
  <c r="G3264" i="7" a="1"/>
  <c r="G3264" i="7" s="1"/>
  <c r="G3265" i="7" a="1"/>
  <c r="G3265" i="7" s="1"/>
  <c r="G3266" i="7" a="1"/>
  <c r="G3266" i="7" s="1"/>
  <c r="G3267" i="7" a="1"/>
  <c r="G3267" i="7" s="1"/>
  <c r="G3268" i="7" a="1"/>
  <c r="G3268" i="7" s="1"/>
  <c r="G3269" i="7" a="1"/>
  <c r="G3269" i="7" s="1"/>
  <c r="G3270" i="7" a="1"/>
  <c r="G3270" i="7" s="1"/>
  <c r="G3271" i="7" a="1"/>
  <c r="G3271" i="7" s="1"/>
  <c r="G3272" i="7" a="1"/>
  <c r="G3272" i="7" s="1"/>
  <c r="G3273" i="7" a="1"/>
  <c r="G3273" i="7" s="1"/>
  <c r="G3274" i="7" a="1"/>
  <c r="G3274" i="7" s="1"/>
  <c r="G3275" i="7" a="1"/>
  <c r="G3275" i="7" s="1"/>
  <c r="G3276" i="7" a="1"/>
  <c r="G3276" i="7" s="1"/>
  <c r="G3277" i="7" a="1"/>
  <c r="G3277" i="7" s="1"/>
  <c r="G3278" i="7" a="1"/>
  <c r="G3278" i="7" s="1"/>
  <c r="G3279" i="7" a="1"/>
  <c r="G3279" i="7" s="1"/>
  <c r="G3280" i="7" a="1"/>
  <c r="G3280" i="7" s="1"/>
  <c r="G3281" i="7" a="1"/>
  <c r="G3281" i="7" s="1"/>
  <c r="G3282" i="7" a="1"/>
  <c r="G3282" i="7" s="1"/>
  <c r="G3283" i="7" a="1"/>
  <c r="G3283" i="7" s="1"/>
  <c r="G3284" i="7" a="1"/>
  <c r="G3284" i="7" s="1"/>
  <c r="G3285" i="7" a="1"/>
  <c r="G3285" i="7" s="1"/>
  <c r="G3286" i="7" a="1"/>
  <c r="G3286" i="7" s="1"/>
  <c r="G3287" i="7" a="1"/>
  <c r="G3287" i="7" s="1"/>
  <c r="G3288" i="7" a="1"/>
  <c r="G3288" i="7" s="1"/>
  <c r="G3289" i="7" a="1"/>
  <c r="G3289" i="7" s="1"/>
  <c r="G3290" i="7" a="1"/>
  <c r="G3290" i="7" s="1"/>
  <c r="G3291" i="7" a="1"/>
  <c r="G3291" i="7" s="1"/>
  <c r="G3292" i="7" a="1"/>
  <c r="G3292" i="7" s="1"/>
  <c r="G3293" i="7" a="1"/>
  <c r="G3293" i="7" s="1"/>
  <c r="G3294" i="7" a="1"/>
  <c r="G3294" i="7" s="1"/>
  <c r="G3295" i="7" a="1"/>
  <c r="G3295" i="7" s="1"/>
  <c r="G3296" i="7" a="1"/>
  <c r="G3296" i="7" s="1"/>
  <c r="G3297" i="7" a="1"/>
  <c r="G3297" i="7" s="1"/>
  <c r="G3298" i="7" a="1"/>
  <c r="G3298" i="7" s="1"/>
  <c r="G3299" i="7" a="1"/>
  <c r="G3299" i="7" s="1"/>
  <c r="G3300" i="7" a="1"/>
  <c r="G3300" i="7" s="1"/>
  <c r="G3301" i="7" a="1"/>
  <c r="G3301" i="7" s="1"/>
  <c r="G3302" i="7" a="1"/>
  <c r="G3302" i="7" s="1"/>
  <c r="G3303" i="7" a="1"/>
  <c r="G3303" i="7" s="1"/>
  <c r="G3304" i="7" a="1"/>
  <c r="G3304" i="7" s="1"/>
  <c r="G3305" i="7" a="1"/>
  <c r="G3305" i="7" s="1"/>
  <c r="G3306" i="7" a="1"/>
  <c r="G3306" i="7" s="1"/>
  <c r="G3307" i="7" a="1"/>
  <c r="G3307" i="7" s="1"/>
  <c r="G3308" i="7" a="1"/>
  <c r="G3308" i="7" s="1"/>
  <c r="G3309" i="7" a="1"/>
  <c r="G3309" i="7" s="1"/>
  <c r="G3310" i="7" a="1"/>
  <c r="G3310" i="7" s="1"/>
  <c r="G3311" i="7" a="1"/>
  <c r="G3311" i="7" s="1"/>
  <c r="G3312" i="7" a="1"/>
  <c r="G3312" i="7" s="1"/>
  <c r="G3313" i="7" a="1"/>
  <c r="G3313" i="7" s="1"/>
  <c r="G3314" i="7" a="1"/>
  <c r="G3314" i="7" s="1"/>
  <c r="G3315" i="7" a="1"/>
  <c r="G3315" i="7" s="1"/>
  <c r="G3316" i="7" a="1"/>
  <c r="G3316" i="7" s="1"/>
  <c r="G3317" i="7" a="1"/>
  <c r="G3317" i="7" s="1"/>
  <c r="G3318" i="7" a="1"/>
  <c r="G3318" i="7" s="1"/>
  <c r="G3319" i="7" a="1"/>
  <c r="G3319" i="7" s="1"/>
  <c r="G3320" i="7" a="1"/>
  <c r="G3320" i="7" s="1"/>
  <c r="G3321" i="7" a="1"/>
  <c r="G3321" i="7" s="1"/>
  <c r="G3322" i="7" a="1"/>
  <c r="G3322" i="7" s="1"/>
  <c r="G3323" i="7" a="1"/>
  <c r="G3323" i="7" s="1"/>
  <c r="G3324" i="7" a="1"/>
  <c r="G3324" i="7" s="1"/>
  <c r="G3325" i="7" a="1"/>
  <c r="G3325" i="7" s="1"/>
  <c r="G3326" i="7" a="1"/>
  <c r="G3326" i="7" s="1"/>
  <c r="G3327" i="7" a="1"/>
  <c r="G3327" i="7" s="1"/>
  <c r="G3328" i="7" a="1"/>
  <c r="G3328" i="7" s="1"/>
  <c r="G3329" i="7" a="1"/>
  <c r="G3329" i="7" s="1"/>
  <c r="G3330" i="7" a="1"/>
  <c r="G3330" i="7" s="1"/>
  <c r="G3331" i="7" a="1"/>
  <c r="G3331" i="7" s="1"/>
  <c r="G3332" i="7" a="1"/>
  <c r="G3332" i="7" s="1"/>
  <c r="G3333" i="7" a="1"/>
  <c r="G3333" i="7" s="1"/>
  <c r="G3334" i="7" a="1"/>
  <c r="G3334" i="7" s="1"/>
  <c r="G3335" i="7" a="1"/>
  <c r="G3335" i="7" s="1"/>
  <c r="G3336" i="7" a="1"/>
  <c r="G3336" i="7" s="1"/>
  <c r="G3337" i="7" a="1"/>
  <c r="G3337" i="7" s="1"/>
  <c r="G3338" i="7" a="1"/>
  <c r="G3338" i="7" s="1"/>
  <c r="G3339" i="7" a="1"/>
  <c r="G3339" i="7" s="1"/>
  <c r="G3340" i="7" a="1"/>
  <c r="G3340" i="7" s="1"/>
  <c r="G3341" i="7" a="1"/>
  <c r="G3341" i="7" s="1"/>
  <c r="G3342" i="7" a="1"/>
  <c r="G3342" i="7" s="1"/>
  <c r="G3343" i="7" a="1"/>
  <c r="G3343" i="7" s="1"/>
  <c r="G3344" i="7" a="1"/>
  <c r="G3344" i="7" s="1"/>
  <c r="G3345" i="7" a="1"/>
  <c r="G3345" i="7" s="1"/>
  <c r="G3346" i="7" a="1"/>
  <c r="G3346" i="7" s="1"/>
  <c r="G3347" i="7" a="1"/>
  <c r="G3347" i="7" s="1"/>
  <c r="G3348" i="7" a="1"/>
  <c r="G3348" i="7" s="1"/>
  <c r="G3349" i="7" a="1"/>
  <c r="G3349" i="7" s="1"/>
  <c r="G3350" i="7" a="1"/>
  <c r="G3350" i="7" s="1"/>
  <c r="G3351" i="7" a="1"/>
  <c r="G3351" i="7" s="1"/>
  <c r="G3352" i="7" a="1"/>
  <c r="G3352" i="7" s="1"/>
  <c r="G3353" i="7" a="1"/>
  <c r="G3353" i="7" s="1"/>
  <c r="G3354" i="7" a="1"/>
  <c r="G3354" i="7" s="1"/>
  <c r="G3355" i="7" a="1"/>
  <c r="G3355" i="7" s="1"/>
  <c r="G3356" i="7" a="1"/>
  <c r="G3356" i="7" s="1"/>
  <c r="G3357" i="7" a="1"/>
  <c r="G3357" i="7" s="1"/>
  <c r="G3358" i="7" a="1"/>
  <c r="G3358" i="7" s="1"/>
  <c r="G3359" i="7" a="1"/>
  <c r="G3359" i="7" s="1"/>
  <c r="G3360" i="7" a="1"/>
  <c r="G3360" i="7" s="1"/>
  <c r="G3361" i="7" a="1"/>
  <c r="G3361" i="7" s="1"/>
  <c r="G3362" i="7" a="1"/>
  <c r="G3362" i="7" s="1"/>
  <c r="G3363" i="7" a="1"/>
  <c r="G3363" i="7" s="1"/>
  <c r="G3364" i="7" a="1"/>
  <c r="G3364" i="7" s="1"/>
  <c r="G3365" i="7" a="1"/>
  <c r="G3365" i="7" s="1"/>
  <c r="G3366" i="7" a="1"/>
  <c r="G3366" i="7" s="1"/>
  <c r="G3367" i="7" a="1"/>
  <c r="G3367" i="7" s="1"/>
  <c r="G3368" i="7" a="1"/>
  <c r="G3368" i="7" s="1"/>
  <c r="G3369" i="7" a="1"/>
  <c r="G3369" i="7" s="1"/>
  <c r="G3370" i="7" a="1"/>
  <c r="G3370" i="7" s="1"/>
  <c r="G3371" i="7" a="1"/>
  <c r="G3371" i="7" s="1"/>
  <c r="G3372" i="7" a="1"/>
  <c r="G3372" i="7" s="1"/>
  <c r="G3373" i="7" a="1"/>
  <c r="G3373" i="7" s="1"/>
  <c r="G3374" i="7" a="1"/>
  <c r="G3374" i="7" s="1"/>
  <c r="G3375" i="7" a="1"/>
  <c r="G3375" i="7" s="1"/>
  <c r="G3376" i="7" a="1"/>
  <c r="G3376" i="7" s="1"/>
  <c r="G3377" i="7" a="1"/>
  <c r="G3377" i="7" s="1"/>
  <c r="G3378" i="7" a="1"/>
  <c r="G3378" i="7" s="1"/>
  <c r="G3379" i="7" a="1"/>
  <c r="G3379" i="7" s="1"/>
  <c r="G3380" i="7" a="1"/>
  <c r="G3380" i="7" s="1"/>
  <c r="G3381" i="7" a="1"/>
  <c r="G3381" i="7" s="1"/>
  <c r="G3382" i="7" a="1"/>
  <c r="G3382" i="7" s="1"/>
  <c r="G3383" i="7" a="1"/>
  <c r="G3383" i="7" s="1"/>
  <c r="G3384" i="7" a="1"/>
  <c r="G3384" i="7" s="1"/>
  <c r="G3385" i="7" a="1"/>
  <c r="G3385" i="7" s="1"/>
  <c r="G3386" i="7" a="1"/>
  <c r="G3386" i="7" s="1"/>
  <c r="G3387" i="7" a="1"/>
  <c r="G3387" i="7" s="1"/>
  <c r="G3388" i="7" a="1"/>
  <c r="G3388" i="7" s="1"/>
  <c r="G3389" i="7" a="1"/>
  <c r="G3389" i="7" s="1"/>
  <c r="G3390" i="7" a="1"/>
  <c r="G3390" i="7" s="1"/>
  <c r="G3391" i="7" a="1"/>
  <c r="G3391" i="7" s="1"/>
  <c r="G3392" i="7" a="1"/>
  <c r="G3392" i="7" s="1"/>
  <c r="G3393" i="7" a="1"/>
  <c r="G3393" i="7" s="1"/>
  <c r="G3394" i="7" a="1"/>
  <c r="G3394" i="7" s="1"/>
  <c r="G3395" i="7" a="1"/>
  <c r="G3395" i="7" s="1"/>
  <c r="G3396" i="7" a="1"/>
  <c r="G3396" i="7" s="1"/>
  <c r="G3397" i="7" a="1"/>
  <c r="G3397" i="7" s="1"/>
  <c r="G3398" i="7" a="1"/>
  <c r="G3398" i="7" s="1"/>
  <c r="G3399" i="7" a="1"/>
  <c r="G3399" i="7" s="1"/>
  <c r="G3400" i="7" a="1"/>
  <c r="G3400" i="7" s="1"/>
  <c r="G3401" i="7" a="1"/>
  <c r="G3401" i="7" s="1"/>
  <c r="G3402" i="7" a="1"/>
  <c r="G3402" i="7" s="1"/>
  <c r="G3403" i="7" a="1"/>
  <c r="G3403" i="7" s="1"/>
  <c r="G3404" i="7" a="1"/>
  <c r="G3404" i="7" s="1"/>
  <c r="G3405" i="7" a="1"/>
  <c r="G3405" i="7" s="1"/>
  <c r="G3406" i="7" a="1"/>
  <c r="G3406" i="7" s="1"/>
  <c r="G3407" i="7" a="1"/>
  <c r="G3407" i="7" s="1"/>
  <c r="G3408" i="7" a="1"/>
  <c r="G3408" i="7" s="1"/>
  <c r="G3409" i="7" a="1"/>
  <c r="G3409" i="7" s="1"/>
  <c r="G3410" i="7" a="1"/>
  <c r="G3410" i="7" s="1"/>
  <c r="G3411" i="7" a="1"/>
  <c r="G3411" i="7" s="1"/>
  <c r="G3412" i="7" a="1"/>
  <c r="G3412" i="7" s="1"/>
  <c r="G3413" i="7" a="1"/>
  <c r="G3413" i="7" s="1"/>
  <c r="G3414" i="7" a="1"/>
  <c r="G3414" i="7" s="1"/>
  <c r="G3415" i="7" a="1"/>
  <c r="G3415" i="7" s="1"/>
  <c r="G3416" i="7" a="1"/>
  <c r="G3416" i="7" s="1"/>
  <c r="G3417" i="7" a="1"/>
  <c r="G3417" i="7" s="1"/>
  <c r="G3418" i="7" a="1"/>
  <c r="G3418" i="7" s="1"/>
  <c r="G3419" i="7" a="1"/>
  <c r="G3419" i="7" s="1"/>
  <c r="G3420" i="7" a="1"/>
  <c r="G3420" i="7" s="1"/>
  <c r="G3421" i="7" a="1"/>
  <c r="G3421" i="7" s="1"/>
  <c r="G3422" i="7" a="1"/>
  <c r="G3422" i="7" s="1"/>
  <c r="G3423" i="7" a="1"/>
  <c r="G3423" i="7" s="1"/>
  <c r="G3424" i="7" a="1"/>
  <c r="G3424" i="7" s="1"/>
  <c r="G3425" i="7" a="1"/>
  <c r="G3425" i="7" s="1"/>
  <c r="G3426" i="7" a="1"/>
  <c r="G3426" i="7" s="1"/>
  <c r="G3427" i="7" a="1"/>
  <c r="G3427" i="7" s="1"/>
  <c r="G3428" i="7" a="1"/>
  <c r="G3428" i="7" s="1"/>
  <c r="G3429" i="7" a="1"/>
  <c r="G3429" i="7" s="1"/>
  <c r="G3430" i="7" a="1"/>
  <c r="G3430" i="7" s="1"/>
  <c r="G3431" i="7" a="1"/>
  <c r="G3431" i="7" s="1"/>
  <c r="G3432" i="7" a="1"/>
  <c r="G3432" i="7" s="1"/>
  <c r="G3433" i="7" a="1"/>
  <c r="G3433" i="7" s="1"/>
  <c r="G3434" i="7" a="1"/>
  <c r="G3434" i="7" s="1"/>
  <c r="G3435" i="7" a="1"/>
  <c r="G3435" i="7" s="1"/>
  <c r="G3436" i="7" a="1"/>
  <c r="G3436" i="7" s="1"/>
  <c r="G3437" i="7" a="1"/>
  <c r="G3437" i="7" s="1"/>
  <c r="G3438" i="7" a="1"/>
  <c r="G3438" i="7" s="1"/>
  <c r="G3439" i="7" a="1"/>
  <c r="G3439" i="7" s="1"/>
  <c r="G3440" i="7" a="1"/>
  <c r="G3440" i="7" s="1"/>
  <c r="G3441" i="7" a="1"/>
  <c r="G3441" i="7" s="1"/>
  <c r="G3442" i="7" a="1"/>
  <c r="G3442" i="7" s="1"/>
  <c r="G3443" i="7" a="1"/>
  <c r="G3443" i="7" s="1"/>
  <c r="G3444" i="7" a="1"/>
  <c r="G3444" i="7" s="1"/>
  <c r="G3445" i="7" a="1"/>
  <c r="G3445" i="7" s="1"/>
  <c r="G3446" i="7" a="1"/>
  <c r="G3446" i="7" s="1"/>
  <c r="G3447" i="7" a="1"/>
  <c r="G3447" i="7" s="1"/>
  <c r="G3448" i="7" a="1"/>
  <c r="G3448" i="7" s="1"/>
  <c r="G3449" i="7" a="1"/>
  <c r="G3449" i="7" s="1"/>
  <c r="G3450" i="7" a="1"/>
  <c r="G3450" i="7" s="1"/>
  <c r="G3451" i="7" a="1"/>
  <c r="G3451" i="7" s="1"/>
  <c r="G3452" i="7" a="1"/>
  <c r="G3452" i="7" s="1"/>
  <c r="G3453" i="7" a="1"/>
  <c r="G3453" i="7" s="1"/>
  <c r="G3454" i="7" a="1"/>
  <c r="G3454" i="7" s="1"/>
  <c r="G3455" i="7" a="1"/>
  <c r="G3455" i="7" s="1"/>
  <c r="G3456" i="7" a="1"/>
  <c r="G3456" i="7" s="1"/>
  <c r="G3457" i="7" a="1"/>
  <c r="G3457" i="7" s="1"/>
  <c r="G3458" i="7" a="1"/>
  <c r="G3458" i="7" s="1"/>
  <c r="G3459" i="7" a="1"/>
  <c r="G3459" i="7" s="1"/>
  <c r="G3460" i="7" a="1"/>
  <c r="G3460" i="7" s="1"/>
  <c r="G3461" i="7" a="1"/>
  <c r="G3461" i="7" s="1"/>
  <c r="G3462" i="7" a="1"/>
  <c r="G3462" i="7" s="1"/>
  <c r="G3463" i="7" a="1"/>
  <c r="G3463" i="7" s="1"/>
  <c r="G3464" i="7" a="1"/>
  <c r="G3464" i="7" s="1"/>
  <c r="G3465" i="7" a="1"/>
  <c r="G3465" i="7" s="1"/>
  <c r="G3466" i="7" a="1"/>
  <c r="G3466" i="7" s="1"/>
  <c r="G3467" i="7" a="1"/>
  <c r="G3467" i="7" s="1"/>
  <c r="G3468" i="7" a="1"/>
  <c r="G3468" i="7" s="1"/>
  <c r="G3469" i="7" a="1"/>
  <c r="G3469" i="7" s="1"/>
  <c r="G3470" i="7" a="1"/>
  <c r="G3470" i="7" s="1"/>
  <c r="G3471" i="7" a="1"/>
  <c r="G3471" i="7" s="1"/>
  <c r="G3472" i="7" a="1"/>
  <c r="G3472" i="7" s="1"/>
  <c r="G3473" i="7" a="1"/>
  <c r="G3473" i="7" s="1"/>
  <c r="G3474" i="7" a="1"/>
  <c r="G3474" i="7" s="1"/>
  <c r="G3475" i="7" a="1"/>
  <c r="G3475" i="7" s="1"/>
  <c r="G3476" i="7" a="1"/>
  <c r="G3476" i="7" s="1"/>
  <c r="G3477" i="7" a="1"/>
  <c r="G3477" i="7" s="1"/>
  <c r="G3478" i="7" a="1"/>
  <c r="G3478" i="7" s="1"/>
  <c r="G3479" i="7" a="1"/>
  <c r="G3479" i="7" s="1"/>
  <c r="G3480" i="7" a="1"/>
  <c r="G3480" i="7" s="1"/>
  <c r="G3481" i="7" a="1"/>
  <c r="G3481" i="7" s="1"/>
  <c r="G3482" i="7" a="1"/>
  <c r="G3482" i="7" s="1"/>
  <c r="G3483" i="7" a="1"/>
  <c r="G3483" i="7" s="1"/>
  <c r="G3484" i="7" a="1"/>
  <c r="G3484" i="7" s="1"/>
  <c r="G3485" i="7" a="1"/>
  <c r="G3485" i="7" s="1"/>
  <c r="G3486" i="7" a="1"/>
  <c r="G3486" i="7" s="1"/>
  <c r="G3487" i="7" a="1"/>
  <c r="G3487" i="7" s="1"/>
  <c r="G3488" i="7" a="1"/>
  <c r="G3488" i="7" s="1"/>
  <c r="G3489" i="7" a="1"/>
  <c r="G3489" i="7" s="1"/>
  <c r="G3490" i="7" a="1"/>
  <c r="G3490" i="7" s="1"/>
  <c r="G3491" i="7" a="1"/>
  <c r="G3491" i="7" s="1"/>
  <c r="G3492" i="7" a="1"/>
  <c r="G3492" i="7" s="1"/>
  <c r="G3493" i="7" a="1"/>
  <c r="G3493" i="7" s="1"/>
  <c r="G3494" i="7" a="1"/>
  <c r="G3494" i="7" s="1"/>
  <c r="G3495" i="7" a="1"/>
  <c r="G3495" i="7" s="1"/>
  <c r="G3496" i="7" a="1"/>
  <c r="G3496" i="7" s="1"/>
  <c r="G3497" i="7" a="1"/>
  <c r="G3497" i="7" s="1"/>
  <c r="G3498" i="7" a="1"/>
  <c r="G3498" i="7" s="1"/>
  <c r="G3499" i="7" a="1"/>
  <c r="G3499" i="7" s="1"/>
  <c r="G3500" i="7" a="1"/>
  <c r="G3500" i="7" s="1"/>
  <c r="G3501" i="7" a="1"/>
  <c r="G3501" i="7" s="1"/>
  <c r="G3502" i="7" a="1"/>
  <c r="G3502" i="7" s="1"/>
  <c r="G3503" i="7" a="1"/>
  <c r="G3503" i="7" s="1"/>
  <c r="G3504" i="7" a="1"/>
  <c r="G3504" i="7" s="1"/>
  <c r="G3505" i="7" a="1"/>
  <c r="G3505" i="7" s="1"/>
  <c r="G3506" i="7" a="1"/>
  <c r="G3506" i="7" s="1"/>
  <c r="G3507" i="7" a="1"/>
  <c r="G3507" i="7" s="1"/>
  <c r="G3508" i="7" a="1"/>
  <c r="G3508" i="7" s="1"/>
  <c r="G3509" i="7" a="1"/>
  <c r="G3509" i="7" s="1"/>
  <c r="G3510" i="7" a="1"/>
  <c r="G3510" i="7" s="1"/>
  <c r="G3511" i="7" a="1"/>
  <c r="G3511" i="7" s="1"/>
  <c r="G3512" i="7" a="1"/>
  <c r="G3512" i="7" s="1"/>
  <c r="G3513" i="7" a="1"/>
  <c r="G3513" i="7" s="1"/>
  <c r="G3514" i="7" a="1"/>
  <c r="G3514" i="7" s="1"/>
  <c r="G3515" i="7" a="1"/>
  <c r="G3515" i="7" s="1"/>
  <c r="G3516" i="7" a="1"/>
  <c r="G3516" i="7" s="1"/>
  <c r="G3517" i="7" a="1"/>
  <c r="G3517" i="7" s="1"/>
  <c r="G3518" i="7" a="1"/>
  <c r="G3518" i="7" s="1"/>
  <c r="G3519" i="7" a="1"/>
  <c r="G3519" i="7" s="1"/>
  <c r="G3520" i="7" a="1"/>
  <c r="G3520" i="7" s="1"/>
  <c r="G3521" i="7" a="1"/>
  <c r="G3521" i="7" s="1"/>
  <c r="G3522" i="7" a="1"/>
  <c r="G3522" i="7" s="1"/>
  <c r="G3523" i="7" a="1"/>
  <c r="G3523" i="7" s="1"/>
  <c r="G3524" i="7" a="1"/>
  <c r="G3524" i="7" s="1"/>
  <c r="G3525" i="7" a="1"/>
  <c r="G3525" i="7" s="1"/>
  <c r="G3526" i="7" a="1"/>
  <c r="G3526" i="7" s="1"/>
  <c r="G3527" i="7" a="1"/>
  <c r="G3527" i="7" s="1"/>
  <c r="G3528" i="7" a="1"/>
  <c r="G3528" i="7" s="1"/>
  <c r="G3529" i="7" a="1"/>
  <c r="G3529" i="7" s="1"/>
  <c r="G3530" i="7" a="1"/>
  <c r="G3530" i="7" s="1"/>
  <c r="G3531" i="7" a="1"/>
  <c r="G3531" i="7" s="1"/>
  <c r="G3532" i="7" a="1"/>
  <c r="G3532" i="7" s="1"/>
  <c r="G3533" i="7" a="1"/>
  <c r="G3533" i="7" s="1"/>
  <c r="G3534" i="7" a="1"/>
  <c r="G3534" i="7" s="1"/>
  <c r="G3535" i="7" a="1"/>
  <c r="G3535" i="7" s="1"/>
  <c r="G3536" i="7" a="1"/>
  <c r="G3536" i="7" s="1"/>
  <c r="G3537" i="7" a="1"/>
  <c r="G3537" i="7" s="1"/>
  <c r="G3538" i="7" a="1"/>
  <c r="G3538" i="7" s="1"/>
  <c r="G3539" i="7" a="1"/>
  <c r="G3539" i="7" s="1"/>
  <c r="G3540" i="7" a="1"/>
  <c r="G3540" i="7" s="1"/>
  <c r="G3541" i="7" a="1"/>
  <c r="G3541" i="7" s="1"/>
  <c r="G3542" i="7" a="1"/>
  <c r="G3542" i="7" s="1"/>
  <c r="G3543" i="7" a="1"/>
  <c r="G3543" i="7" s="1"/>
  <c r="G3544" i="7" a="1"/>
  <c r="G3544" i="7" s="1"/>
  <c r="G3545" i="7" a="1"/>
  <c r="G3545" i="7" s="1"/>
  <c r="G3546" i="7" a="1"/>
  <c r="G3546" i="7" s="1"/>
  <c r="G3547" i="7" a="1"/>
  <c r="G3547" i="7" s="1"/>
  <c r="G3548" i="7" a="1"/>
  <c r="G3548" i="7" s="1"/>
  <c r="G3549" i="7" a="1"/>
  <c r="G3549" i="7" s="1"/>
  <c r="G3550" i="7" a="1"/>
  <c r="G3550" i="7" s="1"/>
  <c r="G3551" i="7" a="1"/>
  <c r="G3551" i="7" s="1"/>
  <c r="G3552" i="7" a="1"/>
  <c r="G3552" i="7" s="1"/>
  <c r="G3553" i="7" a="1"/>
  <c r="G3553" i="7" s="1"/>
  <c r="G3554" i="7" a="1"/>
  <c r="G3554" i="7" s="1"/>
  <c r="G3555" i="7" a="1"/>
  <c r="G3555" i="7" s="1"/>
  <c r="G3556" i="7" a="1"/>
  <c r="G3556" i="7" s="1"/>
  <c r="G3557" i="7" a="1"/>
  <c r="G3557" i="7" s="1"/>
  <c r="G3558" i="7" a="1"/>
  <c r="G3558" i="7" s="1"/>
  <c r="G3559" i="7" a="1"/>
  <c r="G3559" i="7" s="1"/>
  <c r="G3560" i="7" a="1"/>
  <c r="G3560" i="7" s="1"/>
  <c r="G3561" i="7" a="1"/>
  <c r="G3561" i="7" s="1"/>
  <c r="G3562" i="7" a="1"/>
  <c r="G3562" i="7" s="1"/>
  <c r="G3563" i="7" a="1"/>
  <c r="G3563" i="7" s="1"/>
  <c r="G3564" i="7" a="1"/>
  <c r="G3564" i="7" s="1"/>
  <c r="G3565" i="7" a="1"/>
  <c r="G3565" i="7" s="1"/>
  <c r="G3566" i="7" a="1"/>
  <c r="G3566" i="7" s="1"/>
  <c r="G3567" i="7" a="1"/>
  <c r="G3567" i="7" s="1"/>
  <c r="G3568" i="7" a="1"/>
  <c r="G3568" i="7" s="1"/>
  <c r="G3569" i="7" a="1"/>
  <c r="G3569" i="7" s="1"/>
  <c r="G3570" i="7" a="1"/>
  <c r="G3570" i="7" s="1"/>
  <c r="G3571" i="7" a="1"/>
  <c r="G3571" i="7" s="1"/>
  <c r="G3572" i="7" a="1"/>
  <c r="G3572" i="7" s="1"/>
  <c r="G3573" i="7" a="1"/>
  <c r="G3573" i="7" s="1"/>
  <c r="G3574" i="7" a="1"/>
  <c r="G3574" i="7" s="1"/>
  <c r="G3575" i="7" a="1"/>
  <c r="G3575" i="7" s="1"/>
  <c r="G3576" i="7" a="1"/>
  <c r="G3576" i="7" s="1"/>
  <c r="G3577" i="7" a="1"/>
  <c r="G3577" i="7" s="1"/>
  <c r="G3578" i="7" a="1"/>
  <c r="G3578" i="7" s="1"/>
  <c r="G3579" i="7" a="1"/>
  <c r="G3579" i="7" s="1"/>
  <c r="G3580" i="7" a="1"/>
  <c r="G3580" i="7" s="1"/>
  <c r="G3581" i="7" a="1"/>
  <c r="G3581" i="7" s="1"/>
  <c r="G3582" i="7" a="1"/>
  <c r="G3582" i="7" s="1"/>
  <c r="G3583" i="7" a="1"/>
  <c r="G3583" i="7" s="1"/>
  <c r="G3584" i="7" a="1"/>
  <c r="G3584" i="7" s="1"/>
  <c r="G3585" i="7" a="1"/>
  <c r="G3585" i="7" s="1"/>
  <c r="G3586" i="7" a="1"/>
  <c r="G3586" i="7" s="1"/>
  <c r="G3587" i="7" a="1"/>
  <c r="G3587" i="7" s="1"/>
  <c r="G3588" i="7" a="1"/>
  <c r="G3588" i="7" s="1"/>
  <c r="G3589" i="7" a="1"/>
  <c r="G3589" i="7" s="1"/>
  <c r="G3590" i="7" a="1"/>
  <c r="G3590" i="7" s="1"/>
  <c r="G3591" i="7" a="1"/>
  <c r="G3591" i="7" s="1"/>
  <c r="G3592" i="7" a="1"/>
  <c r="G3592" i="7" s="1"/>
  <c r="G3593" i="7" a="1"/>
  <c r="G3593" i="7" s="1"/>
  <c r="G3594" i="7" a="1"/>
  <c r="G3594" i="7" s="1"/>
  <c r="G3595" i="7" a="1"/>
  <c r="G3595" i="7" s="1"/>
  <c r="G3596" i="7" a="1"/>
  <c r="G3596" i="7" s="1"/>
  <c r="G3597" i="7" a="1"/>
  <c r="G3597" i="7" s="1"/>
  <c r="G3598" i="7" a="1"/>
  <c r="G3598" i="7" s="1"/>
  <c r="G3599" i="7" a="1"/>
  <c r="G3599" i="7" s="1"/>
  <c r="G3600" i="7" a="1"/>
  <c r="G3600" i="7" s="1"/>
  <c r="G3601" i="7" a="1"/>
  <c r="G3601" i="7" s="1"/>
  <c r="G3602" i="7" a="1"/>
  <c r="G3602" i="7" s="1"/>
  <c r="G3603" i="7" a="1"/>
  <c r="G3603" i="7" s="1"/>
  <c r="G3604" i="7" a="1"/>
  <c r="G3604" i="7" s="1"/>
  <c r="G3605" i="7" a="1"/>
  <c r="G3605" i="7" s="1"/>
  <c r="G3606" i="7" a="1"/>
  <c r="G3606" i="7" s="1"/>
  <c r="G3607" i="7" a="1"/>
  <c r="G3607" i="7" s="1"/>
  <c r="G3608" i="7" a="1"/>
  <c r="G3608" i="7" s="1"/>
  <c r="G3609" i="7" a="1"/>
  <c r="G3609" i="7" s="1"/>
  <c r="G3610" i="7" a="1"/>
  <c r="G3610" i="7" s="1"/>
  <c r="G3611" i="7" a="1"/>
  <c r="G3611" i="7" s="1"/>
  <c r="G3612" i="7" a="1"/>
  <c r="G3612" i="7" s="1"/>
  <c r="G3613" i="7" a="1"/>
  <c r="G3613" i="7" s="1"/>
  <c r="G3614" i="7" a="1"/>
  <c r="G3614" i="7" s="1"/>
  <c r="G3615" i="7" a="1"/>
  <c r="G3615" i="7" s="1"/>
  <c r="G3616" i="7" a="1"/>
  <c r="G3616" i="7" s="1"/>
  <c r="G3617" i="7" a="1"/>
  <c r="G3617" i="7" s="1"/>
  <c r="G3618" i="7" a="1"/>
  <c r="G3618" i="7" s="1"/>
  <c r="G3619" i="7" a="1"/>
  <c r="G3619" i="7" s="1"/>
  <c r="G3620" i="7" a="1"/>
  <c r="G3620" i="7" s="1"/>
  <c r="G3621" i="7" a="1"/>
  <c r="G3621" i="7" s="1"/>
  <c r="G3622" i="7" a="1"/>
  <c r="G3622" i="7" s="1"/>
  <c r="G3623" i="7" a="1"/>
  <c r="G3623" i="7" s="1"/>
  <c r="G3624" i="7" a="1"/>
  <c r="G3624" i="7" s="1"/>
  <c r="G3625" i="7" a="1"/>
  <c r="G3625" i="7" s="1"/>
  <c r="G3626" i="7" a="1"/>
  <c r="G3626" i="7" s="1"/>
  <c r="G3627" i="7" a="1"/>
  <c r="G3627" i="7" s="1"/>
  <c r="G3628" i="7" a="1"/>
  <c r="G3628" i="7" s="1"/>
  <c r="G3629" i="7" a="1"/>
  <c r="G3629" i="7" s="1"/>
  <c r="G3630" i="7" a="1"/>
  <c r="G3630" i="7" s="1"/>
  <c r="G3631" i="7" a="1"/>
  <c r="G3631" i="7" s="1"/>
  <c r="G3632" i="7" a="1"/>
  <c r="G3632" i="7" s="1"/>
  <c r="G3633" i="7" a="1"/>
  <c r="G3633" i="7" s="1"/>
  <c r="G3634" i="7" a="1"/>
  <c r="G3634" i="7" s="1"/>
  <c r="G3635" i="7" a="1"/>
  <c r="G3635" i="7" s="1"/>
  <c r="G3636" i="7" a="1"/>
  <c r="G3636" i="7" s="1"/>
  <c r="G3637" i="7" a="1"/>
  <c r="G3637" i="7" s="1"/>
  <c r="G3638" i="7" a="1"/>
  <c r="G3638" i="7" s="1"/>
  <c r="G3639" i="7" a="1"/>
  <c r="G3639" i="7" s="1"/>
  <c r="G3640" i="7" a="1"/>
  <c r="G3640" i="7" s="1"/>
  <c r="G3641" i="7" a="1"/>
  <c r="G3641" i="7" s="1"/>
  <c r="G3642" i="7" a="1"/>
  <c r="G3642" i="7" s="1"/>
  <c r="G3643" i="7" a="1"/>
  <c r="G3643" i="7" s="1"/>
  <c r="G3644" i="7" a="1"/>
  <c r="G3644" i="7" s="1"/>
  <c r="G3645" i="7" a="1"/>
  <c r="G3645" i="7" s="1"/>
  <c r="G3646" i="7" a="1"/>
  <c r="G3646" i="7" s="1"/>
  <c r="G3647" i="7" a="1"/>
  <c r="G3647" i="7" s="1"/>
  <c r="G3648" i="7" a="1"/>
  <c r="G3648" i="7" s="1"/>
  <c r="G3649" i="7" a="1"/>
  <c r="G3649" i="7" s="1"/>
  <c r="G3650" i="7" a="1"/>
  <c r="G3650" i="7" s="1"/>
  <c r="G3651" i="7" a="1"/>
  <c r="G3651" i="7" s="1"/>
  <c r="G3652" i="7" a="1"/>
  <c r="G3652" i="7" s="1"/>
  <c r="G3653" i="7" a="1"/>
  <c r="G3653" i="7" s="1"/>
  <c r="G3654" i="7" a="1"/>
  <c r="G3654" i="7" s="1"/>
  <c r="G3655" i="7" a="1"/>
  <c r="G3655" i="7" s="1"/>
  <c r="G3656" i="7" a="1"/>
  <c r="G3656" i="7" s="1"/>
  <c r="G3657" i="7" a="1"/>
  <c r="G3657" i="7" s="1"/>
  <c r="G3658" i="7" a="1"/>
  <c r="G3658" i="7" s="1"/>
  <c r="G3659" i="7" a="1"/>
  <c r="G3659" i="7" s="1"/>
  <c r="G3660" i="7" a="1"/>
  <c r="G3660" i="7" s="1"/>
  <c r="G3661" i="7" a="1"/>
  <c r="G3661" i="7" s="1"/>
  <c r="G3662" i="7" a="1"/>
  <c r="G3662" i="7" s="1"/>
  <c r="G3663" i="7" a="1"/>
  <c r="G3663" i="7" s="1"/>
  <c r="G3664" i="7" a="1"/>
  <c r="G3664" i="7" s="1"/>
  <c r="G3665" i="7" a="1"/>
  <c r="G3665" i="7" s="1"/>
  <c r="G3666" i="7" a="1"/>
  <c r="G3666" i="7" s="1"/>
  <c r="G3667" i="7" a="1"/>
  <c r="G3667" i="7" s="1"/>
  <c r="G3668" i="7" a="1"/>
  <c r="G3668" i="7" s="1"/>
  <c r="G3669" i="7" a="1"/>
  <c r="G3669" i="7" s="1"/>
  <c r="G3670" i="7" a="1"/>
  <c r="G3670" i="7" s="1"/>
  <c r="G3671" i="7" a="1"/>
  <c r="G3671" i="7" s="1"/>
  <c r="G3672" i="7" a="1"/>
  <c r="G3672" i="7" s="1"/>
  <c r="G3673" i="7" a="1"/>
  <c r="G3673" i="7" s="1"/>
  <c r="G3674" i="7" a="1"/>
  <c r="G3674" i="7" s="1"/>
  <c r="G3675" i="7" a="1"/>
  <c r="G3675" i="7" s="1"/>
  <c r="G3676" i="7" a="1"/>
  <c r="G3676" i="7" s="1"/>
  <c r="G3677" i="7" a="1"/>
  <c r="G3677" i="7" s="1"/>
  <c r="G3678" i="7" a="1"/>
  <c r="G3678" i="7" s="1"/>
  <c r="G3679" i="7" a="1"/>
  <c r="G3679" i="7" s="1"/>
  <c r="G3680" i="7" a="1"/>
  <c r="G3680" i="7" s="1"/>
  <c r="G3681" i="7" a="1"/>
  <c r="G3681" i="7" s="1"/>
  <c r="G3682" i="7" a="1"/>
  <c r="G3682" i="7" s="1"/>
  <c r="G3683" i="7" a="1"/>
  <c r="G3683" i="7" s="1"/>
  <c r="G3684" i="7" a="1"/>
  <c r="G3684" i="7" s="1"/>
  <c r="G3685" i="7" a="1"/>
  <c r="G3685" i="7" s="1"/>
  <c r="G3686" i="7" a="1"/>
  <c r="G3686" i="7" s="1"/>
  <c r="G3687" i="7" a="1"/>
  <c r="G3687" i="7" s="1"/>
  <c r="G3688" i="7" a="1"/>
  <c r="G3688" i="7" s="1"/>
  <c r="G3689" i="7" a="1"/>
  <c r="G3689" i="7" s="1"/>
  <c r="G3690" i="7" a="1"/>
  <c r="G3690" i="7" s="1"/>
  <c r="G3691" i="7" a="1"/>
  <c r="G3691" i="7" s="1"/>
  <c r="G3692" i="7" a="1"/>
  <c r="G3692" i="7" s="1"/>
  <c r="G3693" i="7" a="1"/>
  <c r="G3693" i="7" s="1"/>
  <c r="G3694" i="7" a="1"/>
  <c r="G3694" i="7" s="1"/>
  <c r="G3695" i="7" a="1"/>
  <c r="G3695" i="7" s="1"/>
  <c r="G3696" i="7" a="1"/>
  <c r="G3696" i="7" s="1"/>
  <c r="G3697" i="7" a="1"/>
  <c r="G3697" i="7" s="1"/>
  <c r="G3698" i="7" a="1"/>
  <c r="G3698" i="7" s="1"/>
  <c r="G3699" i="7" a="1"/>
  <c r="G3699" i="7" s="1"/>
  <c r="G3700" i="7" a="1"/>
  <c r="G3700" i="7" s="1"/>
  <c r="G3701" i="7" a="1"/>
  <c r="G3701" i="7" s="1"/>
  <c r="G3702" i="7" a="1"/>
  <c r="G3702" i="7" s="1"/>
  <c r="G3703" i="7" a="1"/>
  <c r="G3703" i="7" s="1"/>
  <c r="G3704" i="7" a="1"/>
  <c r="G3704" i="7" s="1"/>
  <c r="G3705" i="7" a="1"/>
  <c r="G3705" i="7" s="1"/>
  <c r="G3706" i="7" a="1"/>
  <c r="G3706" i="7" s="1"/>
  <c r="G3707" i="7" a="1"/>
  <c r="G3707" i="7" s="1"/>
  <c r="G3708" i="7" a="1"/>
  <c r="G3708" i="7" s="1"/>
  <c r="G3709" i="7" a="1"/>
  <c r="G3709" i="7" s="1"/>
  <c r="G3710" i="7" a="1"/>
  <c r="G3710" i="7" s="1"/>
  <c r="G3711" i="7" a="1"/>
  <c r="G3711" i="7" s="1"/>
  <c r="G3712" i="7" a="1"/>
  <c r="G3712" i="7" s="1"/>
  <c r="G3713" i="7" a="1"/>
  <c r="G3713" i="7" s="1"/>
  <c r="G3714" i="7" a="1"/>
  <c r="G3714" i="7" s="1"/>
  <c r="G3715" i="7" a="1"/>
  <c r="G3715" i="7" s="1"/>
  <c r="G3716" i="7" a="1"/>
  <c r="G3716" i="7" s="1"/>
  <c r="G3717" i="7" a="1"/>
  <c r="G3717" i="7" s="1"/>
  <c r="G3718" i="7" a="1"/>
  <c r="G3718" i="7" s="1"/>
  <c r="G3719" i="7" a="1"/>
  <c r="G3719" i="7" s="1"/>
  <c r="G3720" i="7" a="1"/>
  <c r="G3720" i="7" s="1"/>
  <c r="G3721" i="7" a="1"/>
  <c r="G3721" i="7" s="1"/>
  <c r="G3722" i="7" a="1"/>
  <c r="G3722" i="7" s="1"/>
  <c r="G3723" i="7" a="1"/>
  <c r="G3723" i="7" s="1"/>
  <c r="G3724" i="7" a="1"/>
  <c r="G3724" i="7" s="1"/>
  <c r="G3725" i="7" a="1"/>
  <c r="G3725" i="7" s="1"/>
  <c r="G3726" i="7" a="1"/>
  <c r="G3726" i="7" s="1"/>
  <c r="G3727" i="7" a="1"/>
  <c r="G3727" i="7" s="1"/>
  <c r="G3728" i="7" a="1"/>
  <c r="G3728" i="7" s="1"/>
  <c r="G3729" i="7" a="1"/>
  <c r="G3729" i="7" s="1"/>
  <c r="G3730" i="7" a="1"/>
  <c r="G3730" i="7" s="1"/>
  <c r="G3731" i="7" a="1"/>
  <c r="G3731" i="7" s="1"/>
  <c r="G3732" i="7" a="1"/>
  <c r="G3732" i="7" s="1"/>
  <c r="G3733" i="7" a="1"/>
  <c r="G3733" i="7" s="1"/>
  <c r="G3734" i="7" a="1"/>
  <c r="G3734" i="7" s="1"/>
  <c r="G3735" i="7" a="1"/>
  <c r="G3735" i="7" s="1"/>
  <c r="G3736" i="7" a="1"/>
  <c r="G3736" i="7" s="1"/>
  <c r="G3737" i="7" a="1"/>
  <c r="G3737" i="7" s="1"/>
  <c r="G3738" i="7" a="1"/>
  <c r="G3738" i="7" s="1"/>
  <c r="G3739" i="7" a="1"/>
  <c r="G3739" i="7" s="1"/>
  <c r="G3740" i="7" a="1"/>
  <c r="G3740" i="7" s="1"/>
  <c r="G3741" i="7" a="1"/>
  <c r="G3741" i="7" s="1"/>
  <c r="G3742" i="7" a="1"/>
  <c r="G3742" i="7" s="1"/>
  <c r="G3743" i="7" a="1"/>
  <c r="G3743" i="7" s="1"/>
  <c r="G3744" i="7" a="1"/>
  <c r="G3744" i="7" s="1"/>
  <c r="G3745" i="7" a="1"/>
  <c r="G3745" i="7" s="1"/>
  <c r="G3746" i="7" a="1"/>
  <c r="G3746" i="7" s="1"/>
  <c r="G3747" i="7" a="1"/>
  <c r="G3747" i="7" s="1"/>
  <c r="G3748" i="7" a="1"/>
  <c r="G3748" i="7" s="1"/>
  <c r="G3749" i="7" a="1"/>
  <c r="G3749" i="7" s="1"/>
  <c r="G3750" i="7" a="1"/>
  <c r="G3750" i="7" s="1"/>
  <c r="G3751" i="7" a="1"/>
  <c r="G3751" i="7" s="1"/>
  <c r="G3752" i="7" a="1"/>
  <c r="G3752" i="7" s="1"/>
  <c r="G3753" i="7" a="1"/>
  <c r="G3753" i="7" s="1"/>
  <c r="G3754" i="7" a="1"/>
  <c r="G3754" i="7" s="1"/>
  <c r="G3755" i="7" a="1"/>
  <c r="G3755" i="7" s="1"/>
  <c r="G3756" i="7" a="1"/>
  <c r="G3756" i="7" s="1"/>
  <c r="G3757" i="7" a="1"/>
  <c r="G3757" i="7" s="1"/>
  <c r="G3758" i="7" a="1"/>
  <c r="G3758" i="7" s="1"/>
  <c r="G3759" i="7" a="1"/>
  <c r="G3759" i="7" s="1"/>
  <c r="G3760" i="7" a="1"/>
  <c r="G3760" i="7" s="1"/>
  <c r="G3761" i="7" a="1"/>
  <c r="G3761" i="7" s="1"/>
  <c r="G3762" i="7" a="1"/>
  <c r="G3762" i="7" s="1"/>
  <c r="G3763" i="7" a="1"/>
  <c r="G3763" i="7" s="1"/>
  <c r="G3764" i="7" a="1"/>
  <c r="G3764" i="7" s="1"/>
  <c r="G3765" i="7" a="1"/>
  <c r="G3765" i="7" s="1"/>
  <c r="G3766" i="7" a="1"/>
  <c r="G3766" i="7" s="1"/>
  <c r="G3767" i="7" a="1"/>
  <c r="G3767" i="7" s="1"/>
  <c r="G3768" i="7" a="1"/>
  <c r="G3768" i="7" s="1"/>
  <c r="G3769" i="7" a="1"/>
  <c r="G3769" i="7" s="1"/>
  <c r="G3770" i="7" a="1"/>
  <c r="G3770" i="7" s="1"/>
  <c r="G3771" i="7" a="1"/>
  <c r="G3771" i="7" s="1"/>
  <c r="G3772" i="7" a="1"/>
  <c r="G3772" i="7" s="1"/>
  <c r="G3773" i="7" a="1"/>
  <c r="G3773" i="7" s="1"/>
  <c r="G3774" i="7" a="1"/>
  <c r="G3774" i="7" s="1"/>
  <c r="G3775" i="7" a="1"/>
  <c r="G3775" i="7" s="1"/>
  <c r="G3776" i="7" a="1"/>
  <c r="G3776" i="7" s="1"/>
  <c r="G3777" i="7" a="1"/>
  <c r="G3777" i="7" s="1"/>
  <c r="G3778" i="7" a="1"/>
  <c r="G3778" i="7" s="1"/>
  <c r="G3779" i="7" a="1"/>
  <c r="G3779" i="7" s="1"/>
  <c r="G3780" i="7" a="1"/>
  <c r="G3780" i="7" s="1"/>
  <c r="G3781" i="7" a="1"/>
  <c r="G3781" i="7" s="1"/>
  <c r="G3782" i="7" a="1"/>
  <c r="G3782" i="7" s="1"/>
  <c r="G3783" i="7" a="1"/>
  <c r="G3783" i="7" s="1"/>
  <c r="G3784" i="7" a="1"/>
  <c r="G3784" i="7" s="1"/>
  <c r="G3785" i="7" a="1"/>
  <c r="G3785" i="7" s="1"/>
  <c r="G3786" i="7" a="1"/>
  <c r="G3786" i="7" s="1"/>
  <c r="G3787" i="7" a="1"/>
  <c r="G3787" i="7" s="1"/>
  <c r="G3788" i="7" a="1"/>
  <c r="G3788" i="7" s="1"/>
  <c r="G3789" i="7" a="1"/>
  <c r="G3789" i="7" s="1"/>
  <c r="G3790" i="7" a="1"/>
  <c r="G3790" i="7" s="1"/>
  <c r="G3791" i="7" a="1"/>
  <c r="G3791" i="7" s="1"/>
  <c r="G3792" i="7" a="1"/>
  <c r="G3792" i="7" s="1"/>
  <c r="G3793" i="7" a="1"/>
  <c r="G3793" i="7" s="1"/>
  <c r="G3794" i="7" a="1"/>
  <c r="G3794" i="7" s="1"/>
  <c r="G3795" i="7" a="1"/>
  <c r="G3795" i="7" s="1"/>
  <c r="G3796" i="7" a="1"/>
  <c r="G3796" i="7" s="1"/>
  <c r="G3797" i="7" a="1"/>
  <c r="G3797" i="7" s="1"/>
  <c r="G3798" i="7" a="1"/>
  <c r="G3798" i="7" s="1"/>
  <c r="G3799" i="7" a="1"/>
  <c r="G3799" i="7" s="1"/>
  <c r="G3800" i="7" a="1"/>
  <c r="G3800" i="7" s="1"/>
  <c r="G3801" i="7" a="1"/>
  <c r="G3801" i="7" s="1"/>
  <c r="G3802" i="7" a="1"/>
  <c r="G3802" i="7" s="1"/>
  <c r="G3803" i="7" a="1"/>
  <c r="G3803" i="7" s="1"/>
  <c r="G3804" i="7" a="1"/>
  <c r="G3804" i="7" s="1"/>
  <c r="G3805" i="7" a="1"/>
  <c r="G3805" i="7" s="1"/>
  <c r="G3806" i="7" a="1"/>
  <c r="G3806" i="7" s="1"/>
  <c r="G3807" i="7" a="1"/>
  <c r="G3807" i="7" s="1"/>
  <c r="G3808" i="7" a="1"/>
  <c r="G3808" i="7" s="1"/>
  <c r="G3809" i="7" a="1"/>
  <c r="G3809" i="7" s="1"/>
  <c r="G3810" i="7" a="1"/>
  <c r="G3810" i="7" s="1"/>
  <c r="G3811" i="7" a="1"/>
  <c r="G3811" i="7" s="1"/>
  <c r="G3812" i="7" a="1"/>
  <c r="G3812" i="7" s="1"/>
  <c r="G3813" i="7" a="1"/>
  <c r="G3813" i="7" s="1"/>
  <c r="G3814" i="7" a="1"/>
  <c r="G3814" i="7" s="1"/>
  <c r="G3815" i="7" a="1"/>
  <c r="G3815" i="7" s="1"/>
  <c r="G3816" i="7" a="1"/>
  <c r="G3816" i="7" s="1"/>
  <c r="G3817" i="7" a="1"/>
  <c r="G3817" i="7" s="1"/>
  <c r="G3818" i="7" a="1"/>
  <c r="G3818" i="7" s="1"/>
  <c r="G3819" i="7" a="1"/>
  <c r="G3819" i="7" s="1"/>
  <c r="G3820" i="7" a="1"/>
  <c r="G3820" i="7" s="1"/>
  <c r="G3821" i="7" a="1"/>
  <c r="G3821" i="7" s="1"/>
  <c r="G3822" i="7" a="1"/>
  <c r="G3822" i="7" s="1"/>
  <c r="G3823" i="7" a="1"/>
  <c r="G3823" i="7" s="1"/>
  <c r="G3824" i="7" a="1"/>
  <c r="G3824" i="7" s="1"/>
  <c r="G3825" i="7" a="1"/>
  <c r="G3825" i="7" s="1"/>
  <c r="G3826" i="7" a="1"/>
  <c r="G3826" i="7" s="1"/>
  <c r="G3827" i="7" a="1"/>
  <c r="G3827" i="7" s="1"/>
  <c r="G3828" i="7" a="1"/>
  <c r="G3828" i="7" s="1"/>
  <c r="G3829" i="7" a="1"/>
  <c r="G3829" i="7" s="1"/>
  <c r="G3830" i="7" a="1"/>
  <c r="G3830" i="7" s="1"/>
  <c r="G3831" i="7" a="1"/>
  <c r="G3831" i="7" s="1"/>
  <c r="G3832" i="7" a="1"/>
  <c r="G3832" i="7" s="1"/>
  <c r="G3833" i="7" a="1"/>
  <c r="G3833" i="7" s="1"/>
  <c r="G3834" i="7" a="1"/>
  <c r="G3834" i="7" s="1"/>
  <c r="G3835" i="7" a="1"/>
  <c r="G3835" i="7" s="1"/>
  <c r="G3836" i="7" a="1"/>
  <c r="G3836" i="7" s="1"/>
  <c r="G3837" i="7" a="1"/>
  <c r="G3837" i="7" s="1"/>
  <c r="G3838" i="7" a="1"/>
  <c r="G3838" i="7" s="1"/>
  <c r="G3839" i="7" a="1"/>
  <c r="G3839" i="7" s="1"/>
  <c r="G3840" i="7" a="1"/>
  <c r="G3840" i="7" s="1"/>
  <c r="G3841" i="7" a="1"/>
  <c r="G3841" i="7" s="1"/>
  <c r="G3842" i="7" a="1"/>
  <c r="G3842" i="7" s="1"/>
  <c r="G3843" i="7" a="1"/>
  <c r="G3843" i="7" s="1"/>
  <c r="G3844" i="7" a="1"/>
  <c r="G3844" i="7" s="1"/>
  <c r="G3845" i="7" a="1"/>
  <c r="G3845" i="7" s="1"/>
  <c r="G3846" i="7" a="1"/>
  <c r="G3846" i="7" s="1"/>
  <c r="G3847" i="7" a="1"/>
  <c r="G3847" i="7" s="1"/>
  <c r="G3848" i="7" a="1"/>
  <c r="G3848" i="7" s="1"/>
  <c r="G3849" i="7" a="1"/>
  <c r="G3849" i="7" s="1"/>
  <c r="G3850" i="7" a="1"/>
  <c r="G3850" i="7" s="1"/>
  <c r="G3851" i="7" a="1"/>
  <c r="G3851" i="7" s="1"/>
  <c r="G3852" i="7" a="1"/>
  <c r="G3852" i="7" s="1"/>
  <c r="G3853" i="7" a="1"/>
  <c r="G3853" i="7" s="1"/>
  <c r="G3854" i="7" a="1"/>
  <c r="G3854" i="7" s="1"/>
  <c r="G3855" i="7" a="1"/>
  <c r="G3855" i="7" s="1"/>
  <c r="G3856" i="7" a="1"/>
  <c r="G3856" i="7" s="1"/>
  <c r="G3857" i="7" a="1"/>
  <c r="G3857" i="7" s="1"/>
  <c r="G3858" i="7" a="1"/>
  <c r="G3858" i="7" s="1"/>
  <c r="G3859" i="7" a="1"/>
  <c r="G3859" i="7" s="1"/>
  <c r="G3860" i="7" a="1"/>
  <c r="G3860" i="7" s="1"/>
  <c r="G3861" i="7" a="1"/>
  <c r="G3861" i="7" s="1"/>
  <c r="G3862" i="7" a="1"/>
  <c r="G3862" i="7" s="1"/>
  <c r="G3863" i="7" a="1"/>
  <c r="G3863" i="7" s="1"/>
  <c r="G3864" i="7" a="1"/>
  <c r="G3864" i="7" s="1"/>
  <c r="G3865" i="7" a="1"/>
  <c r="G3865" i="7" s="1"/>
  <c r="G3866" i="7" a="1"/>
  <c r="G3866" i="7" s="1"/>
  <c r="G3867" i="7" a="1"/>
  <c r="G3867" i="7" s="1"/>
  <c r="G3868" i="7" a="1"/>
  <c r="G3868" i="7" s="1"/>
  <c r="G3869" i="7" a="1"/>
  <c r="G3869" i="7" s="1"/>
  <c r="G3870" i="7" a="1"/>
  <c r="G3870" i="7" s="1"/>
  <c r="G3871" i="7" a="1"/>
  <c r="G3871" i="7" s="1"/>
  <c r="G3872" i="7" a="1"/>
  <c r="G3872" i="7" s="1"/>
  <c r="G3873" i="7" a="1"/>
  <c r="G3873" i="7" s="1"/>
  <c r="G3874" i="7" a="1"/>
  <c r="G3874" i="7" s="1"/>
  <c r="G3875" i="7" a="1"/>
  <c r="G3875" i="7" s="1"/>
  <c r="G3876" i="7" a="1"/>
  <c r="G3876" i="7" s="1"/>
  <c r="G3877" i="7" a="1"/>
  <c r="G3877" i="7" s="1"/>
  <c r="G3878" i="7" a="1"/>
  <c r="G3878" i="7" s="1"/>
  <c r="G3879" i="7" a="1"/>
  <c r="G3879" i="7" s="1"/>
  <c r="G3880" i="7" a="1"/>
  <c r="G3880" i="7" s="1"/>
  <c r="G3881" i="7" a="1"/>
  <c r="G3881" i="7" s="1"/>
  <c r="G3882" i="7" a="1"/>
  <c r="G3882" i="7" s="1"/>
  <c r="G3883" i="7" a="1"/>
  <c r="G3883" i="7" s="1"/>
  <c r="G3884" i="7" a="1"/>
  <c r="G3884" i="7" s="1"/>
  <c r="G3885" i="7" a="1"/>
  <c r="G3885" i="7" s="1"/>
  <c r="G3886" i="7" a="1"/>
  <c r="G3886" i="7" s="1"/>
  <c r="G3887" i="7" a="1"/>
  <c r="G3887" i="7" s="1"/>
  <c r="G3888" i="7" a="1"/>
  <c r="G3888" i="7" s="1"/>
  <c r="G3889" i="7" a="1"/>
  <c r="G3889" i="7" s="1"/>
  <c r="G3890" i="7" a="1"/>
  <c r="G3890" i="7" s="1"/>
  <c r="G3891" i="7" a="1"/>
  <c r="G3891" i="7" s="1"/>
  <c r="G3892" i="7" a="1"/>
  <c r="G3892" i="7" s="1"/>
  <c r="G3893" i="7" a="1"/>
  <c r="G3893" i="7" s="1"/>
  <c r="G3894" i="7" a="1"/>
  <c r="G3894" i="7" s="1"/>
  <c r="G3895" i="7" a="1"/>
  <c r="G3895" i="7" s="1"/>
  <c r="G3896" i="7" a="1"/>
  <c r="G3896" i="7" s="1"/>
  <c r="G3897" i="7" a="1"/>
  <c r="G3897" i="7" s="1"/>
  <c r="G3898" i="7" a="1"/>
  <c r="G3898" i="7" s="1"/>
  <c r="G3899" i="7" a="1"/>
  <c r="G3899" i="7" s="1"/>
  <c r="G3900" i="7" a="1"/>
  <c r="G3900" i="7" s="1"/>
  <c r="G3901" i="7" a="1"/>
  <c r="G3901" i="7" s="1"/>
  <c r="G3902" i="7" a="1"/>
  <c r="G3902" i="7" s="1"/>
  <c r="G3903" i="7" a="1"/>
  <c r="G3903" i="7" s="1"/>
  <c r="G3904" i="7" a="1"/>
  <c r="G3904" i="7" s="1"/>
  <c r="G3905" i="7" a="1"/>
  <c r="G3905" i="7" s="1"/>
  <c r="G3906" i="7" a="1"/>
  <c r="G3906" i="7" s="1"/>
  <c r="G3907" i="7" a="1"/>
  <c r="G3907" i="7" s="1"/>
  <c r="G3908" i="7" a="1"/>
  <c r="G3908" i="7" s="1"/>
  <c r="G3909" i="7" a="1"/>
  <c r="G3909" i="7" s="1"/>
  <c r="G3910" i="7" a="1"/>
  <c r="G3910" i="7" s="1"/>
  <c r="G3911" i="7" a="1"/>
  <c r="G3911" i="7" s="1"/>
  <c r="G3912" i="7" a="1"/>
  <c r="G3912" i="7" s="1"/>
  <c r="G3913" i="7" a="1"/>
  <c r="G3913" i="7" s="1"/>
  <c r="G3914" i="7" a="1"/>
  <c r="G3914" i="7" s="1"/>
  <c r="G3915" i="7" a="1"/>
  <c r="G3915" i="7" s="1"/>
  <c r="G3916" i="7" a="1"/>
  <c r="G3916" i="7" s="1"/>
  <c r="G3917" i="7" a="1"/>
  <c r="G3917" i="7" s="1"/>
  <c r="G3918" i="7" a="1"/>
  <c r="G3918" i="7" s="1"/>
  <c r="G3919" i="7" a="1"/>
  <c r="G3919" i="7" s="1"/>
  <c r="G3920" i="7" a="1"/>
  <c r="G3920" i="7" s="1"/>
  <c r="G3921" i="7" a="1"/>
  <c r="G3921" i="7" s="1"/>
  <c r="G3922" i="7" a="1"/>
  <c r="G3922" i="7" s="1"/>
  <c r="G3923" i="7" a="1"/>
  <c r="G3923" i="7" s="1"/>
  <c r="G3924" i="7" a="1"/>
  <c r="G3924" i="7" s="1"/>
  <c r="G3925" i="7" a="1"/>
  <c r="G3925" i="7" s="1"/>
  <c r="G3926" i="7" a="1"/>
  <c r="G3926" i="7" s="1"/>
  <c r="G3927" i="7" a="1"/>
  <c r="G3927" i="7" s="1"/>
  <c r="G3928" i="7" a="1"/>
  <c r="G3928" i="7" s="1"/>
  <c r="G3929" i="7" a="1"/>
  <c r="G3929" i="7" s="1"/>
  <c r="G3930" i="7" a="1"/>
  <c r="G3930" i="7" s="1"/>
  <c r="G3931" i="7" a="1"/>
  <c r="G3931" i="7" s="1"/>
  <c r="G3932" i="7" a="1"/>
  <c r="G3932" i="7" s="1"/>
  <c r="G3933" i="7" a="1"/>
  <c r="G3933" i="7" s="1"/>
  <c r="G3934" i="7" a="1"/>
  <c r="G3934" i="7" s="1"/>
  <c r="G3935" i="7" a="1"/>
  <c r="G3935" i="7" s="1"/>
  <c r="G3936" i="7" a="1"/>
  <c r="G3936" i="7" s="1"/>
  <c r="G3937" i="7" a="1"/>
  <c r="G3937" i="7" s="1"/>
  <c r="G3938" i="7" a="1"/>
  <c r="G3938" i="7" s="1"/>
  <c r="G3939" i="7" a="1"/>
  <c r="G3939" i="7" s="1"/>
  <c r="G3940" i="7" a="1"/>
  <c r="G3940" i="7" s="1"/>
  <c r="G3941" i="7" a="1"/>
  <c r="G3941" i="7" s="1"/>
  <c r="G3942" i="7" a="1"/>
  <c r="G3942" i="7" s="1"/>
  <c r="G3943" i="7" a="1"/>
  <c r="G3943" i="7" s="1"/>
  <c r="G3944" i="7" a="1"/>
  <c r="G3944" i="7" s="1"/>
  <c r="G3945" i="7" a="1"/>
  <c r="G3945" i="7" s="1"/>
  <c r="G3946" i="7" a="1"/>
  <c r="G3946" i="7" s="1"/>
  <c r="G3947" i="7" a="1"/>
  <c r="G3947" i="7" s="1"/>
  <c r="G3948" i="7" a="1"/>
  <c r="G3948" i="7" s="1"/>
  <c r="G3949" i="7" a="1"/>
  <c r="G3949" i="7" s="1"/>
  <c r="G3950" i="7" a="1"/>
  <c r="G3950" i="7" s="1"/>
  <c r="G3951" i="7" a="1"/>
  <c r="G3951" i="7" s="1"/>
  <c r="G3952" i="7" a="1"/>
  <c r="G3952" i="7" s="1"/>
  <c r="G3953" i="7" a="1"/>
  <c r="G3953" i="7" s="1"/>
  <c r="G3954" i="7" a="1"/>
  <c r="G3954" i="7" s="1"/>
  <c r="G3955" i="7" a="1"/>
  <c r="G3955" i="7" s="1"/>
  <c r="G3956" i="7" a="1"/>
  <c r="G3956" i="7" s="1"/>
  <c r="G3957" i="7" a="1"/>
  <c r="G3957" i="7" s="1"/>
  <c r="G3958" i="7" a="1"/>
  <c r="G3958" i="7" s="1"/>
  <c r="G3959" i="7" a="1"/>
  <c r="G3959" i="7" s="1"/>
  <c r="G3960" i="7" a="1"/>
  <c r="G3960" i="7" s="1"/>
  <c r="G3961" i="7" a="1"/>
  <c r="G3961" i="7" s="1"/>
  <c r="G3962" i="7" a="1"/>
  <c r="G3962" i="7" s="1"/>
  <c r="G3963" i="7" a="1"/>
  <c r="G3963" i="7" s="1"/>
  <c r="G3964" i="7" a="1"/>
  <c r="G3964" i="7" s="1"/>
  <c r="G3965" i="7" a="1"/>
  <c r="G3965" i="7" s="1"/>
  <c r="G3966" i="7" a="1"/>
  <c r="G3966" i="7" s="1"/>
  <c r="G3967" i="7" a="1"/>
  <c r="G3967" i="7" s="1"/>
  <c r="G3968" i="7" a="1"/>
  <c r="G3968" i="7" s="1"/>
  <c r="G3969" i="7" a="1"/>
  <c r="G3969" i="7" s="1"/>
  <c r="G3970" i="7" a="1"/>
  <c r="G3970" i="7" s="1"/>
  <c r="G3971" i="7" a="1"/>
  <c r="G3971" i="7" s="1"/>
  <c r="G3972" i="7" a="1"/>
  <c r="G3972" i="7" s="1"/>
  <c r="G3973" i="7" a="1"/>
  <c r="G3973" i="7" s="1"/>
  <c r="G3974" i="7" a="1"/>
  <c r="G3974" i="7" s="1"/>
  <c r="G3975" i="7" a="1"/>
  <c r="G3975" i="7" s="1"/>
  <c r="G3976" i="7" a="1"/>
  <c r="G3976" i="7" s="1"/>
  <c r="G3977" i="7" a="1"/>
  <c r="G3977" i="7" s="1"/>
  <c r="G3978" i="7" a="1"/>
  <c r="G3978" i="7" s="1"/>
  <c r="G3979" i="7" a="1"/>
  <c r="G3979" i="7" s="1"/>
  <c r="G3980" i="7" a="1"/>
  <c r="G3980" i="7" s="1"/>
  <c r="G3981" i="7" a="1"/>
  <c r="G3981" i="7" s="1"/>
  <c r="G3982" i="7" a="1"/>
  <c r="G3982" i="7" s="1"/>
  <c r="G3983" i="7" a="1"/>
  <c r="G3983" i="7" s="1"/>
  <c r="G3984" i="7" a="1"/>
  <c r="G3984" i="7" s="1"/>
  <c r="G3985" i="7" a="1"/>
  <c r="G3985" i="7" s="1"/>
  <c r="G3986" i="7" a="1"/>
  <c r="G3986" i="7" s="1"/>
  <c r="G3987" i="7" a="1"/>
  <c r="G3987" i="7" s="1"/>
  <c r="G3988" i="7" a="1"/>
  <c r="G3988" i="7" s="1"/>
  <c r="G3989" i="7" a="1"/>
  <c r="G3989" i="7" s="1"/>
  <c r="G3990" i="7" a="1"/>
  <c r="G3990" i="7" s="1"/>
  <c r="G3991" i="7" a="1"/>
  <c r="G3991" i="7" s="1"/>
  <c r="G3992" i="7" a="1"/>
  <c r="G3992" i="7" s="1"/>
  <c r="G3993" i="7" a="1"/>
  <c r="G3993" i="7" s="1"/>
  <c r="G3994" i="7" a="1"/>
  <c r="G3994" i="7" s="1"/>
  <c r="G3995" i="7" a="1"/>
  <c r="G3995" i="7" s="1"/>
  <c r="G3996" i="7" a="1"/>
  <c r="G3996" i="7" s="1"/>
  <c r="G3997" i="7" a="1"/>
  <c r="G3997" i="7" s="1"/>
  <c r="G3998" i="7" a="1"/>
  <c r="G3998" i="7" s="1"/>
  <c r="G3999" i="7" a="1"/>
  <c r="G3999" i="7" s="1"/>
  <c r="G4000" i="7" a="1"/>
  <c r="G4000" i="7" s="1"/>
  <c r="G4001" i="7" a="1"/>
  <c r="G4001" i="7" s="1"/>
  <c r="G4002" i="7" a="1"/>
  <c r="G4002" i="7" s="1"/>
  <c r="G4003" i="7" a="1"/>
  <c r="G4003" i="7" s="1"/>
  <c r="G4004" i="7" a="1"/>
  <c r="G4004" i="7" s="1"/>
  <c r="G4005" i="7" a="1"/>
  <c r="G4005" i="7" s="1"/>
  <c r="G4006" i="7" a="1"/>
  <c r="G4006" i="7" s="1"/>
  <c r="G4007" i="7" a="1"/>
  <c r="G4007" i="7" s="1"/>
  <c r="G4008" i="7" a="1"/>
  <c r="G4008" i="7" s="1"/>
  <c r="G4009" i="7" a="1"/>
  <c r="G4009" i="7" s="1"/>
  <c r="G4010" i="7" a="1"/>
  <c r="G4010" i="7" s="1"/>
  <c r="G4011" i="7" a="1"/>
  <c r="G4011" i="7" s="1"/>
  <c r="G4012" i="7" a="1"/>
  <c r="G4012" i="7" s="1"/>
  <c r="G4013" i="7" a="1"/>
  <c r="G4013" i="7" s="1"/>
  <c r="G4014" i="7" a="1"/>
  <c r="G4014" i="7" s="1"/>
  <c r="G4015" i="7" a="1"/>
  <c r="G4015" i="7" s="1"/>
  <c r="G4016" i="7" a="1"/>
  <c r="G4016" i="7" s="1"/>
  <c r="G4017" i="7" a="1"/>
  <c r="G4017" i="7" s="1"/>
  <c r="G4018" i="7" a="1"/>
  <c r="G4018" i="7" s="1"/>
  <c r="G4019" i="7" a="1"/>
  <c r="G4019" i="7" s="1"/>
  <c r="G4020" i="7" a="1"/>
  <c r="G4020" i="7" s="1"/>
  <c r="G4021" i="7" a="1"/>
  <c r="G4021" i="7" s="1"/>
  <c r="G4022" i="7" a="1"/>
  <c r="G4022" i="7" s="1"/>
  <c r="G4023" i="7" a="1"/>
  <c r="G4023" i="7" s="1"/>
  <c r="G4024" i="7" a="1"/>
  <c r="G4024" i="7" s="1"/>
  <c r="G4025" i="7" a="1"/>
  <c r="G4025" i="7" s="1"/>
  <c r="G4026" i="7" a="1"/>
  <c r="G4026" i="7" s="1"/>
  <c r="G4027" i="7" a="1"/>
  <c r="G4027" i="7" s="1"/>
  <c r="G4028" i="7" a="1"/>
  <c r="G4028" i="7" s="1"/>
  <c r="G4029" i="7" a="1"/>
  <c r="G4029" i="7" s="1"/>
  <c r="G4030" i="7" a="1"/>
  <c r="G4030" i="7" s="1"/>
  <c r="G4031" i="7" a="1"/>
  <c r="G4031" i="7" s="1"/>
  <c r="G4032" i="7" a="1"/>
  <c r="G4032" i="7" s="1"/>
  <c r="G4033" i="7" a="1"/>
  <c r="G4033" i="7" s="1"/>
  <c r="G4034" i="7" a="1"/>
  <c r="G4034" i="7" s="1"/>
  <c r="G4035" i="7" a="1"/>
  <c r="G4035" i="7" s="1"/>
  <c r="G4036" i="7" a="1"/>
  <c r="G4036" i="7" s="1"/>
  <c r="G4037" i="7" a="1"/>
  <c r="G4037" i="7" s="1"/>
  <c r="G4038" i="7" a="1"/>
  <c r="G4038" i="7" s="1"/>
  <c r="G4039" i="7" a="1"/>
  <c r="G4039" i="7" s="1"/>
  <c r="G4040" i="7" a="1"/>
  <c r="G4040" i="7" s="1"/>
  <c r="G4041" i="7" a="1"/>
  <c r="G4041" i="7" s="1"/>
  <c r="G4042" i="7" a="1"/>
  <c r="G4042" i="7" s="1"/>
  <c r="G4043" i="7" a="1"/>
  <c r="G4043" i="7" s="1"/>
  <c r="G4044" i="7" a="1"/>
  <c r="G4044" i="7" s="1"/>
  <c r="G4045" i="7" a="1"/>
  <c r="G4045" i="7" s="1"/>
  <c r="G4046" i="7" a="1"/>
  <c r="G4046" i="7" s="1"/>
  <c r="G4047" i="7" a="1"/>
  <c r="G4047" i="7" s="1"/>
  <c r="G4048" i="7" a="1"/>
  <c r="G4048" i="7" s="1"/>
  <c r="G4049" i="7" a="1"/>
  <c r="G4049" i="7" s="1"/>
  <c r="G4050" i="7" a="1"/>
  <c r="G4050" i="7" s="1"/>
  <c r="G4051" i="7" a="1"/>
  <c r="G4051" i="7" s="1"/>
  <c r="G4052" i="7" a="1"/>
  <c r="G4052" i="7" s="1"/>
  <c r="G4053" i="7" a="1"/>
  <c r="G4053" i="7" s="1"/>
  <c r="G4054" i="7" a="1"/>
  <c r="G4054" i="7" s="1"/>
  <c r="G4055" i="7" a="1"/>
  <c r="G4055" i="7" s="1"/>
  <c r="G4056" i="7" a="1"/>
  <c r="G4056" i="7" s="1"/>
  <c r="G4057" i="7" a="1"/>
  <c r="G4057" i="7" s="1"/>
  <c r="G4058" i="7" a="1"/>
  <c r="G4058" i="7" s="1"/>
  <c r="G4059" i="7" a="1"/>
  <c r="G4059" i="7" s="1"/>
  <c r="G4060" i="7" a="1"/>
  <c r="G4060" i="7" s="1"/>
  <c r="G4061" i="7" a="1"/>
  <c r="G4061" i="7" s="1"/>
  <c r="G4062" i="7" a="1"/>
  <c r="G4062" i="7" s="1"/>
  <c r="G4063" i="7" a="1"/>
  <c r="G4063" i="7" s="1"/>
  <c r="G4064" i="7" a="1"/>
  <c r="G4064" i="7" s="1"/>
  <c r="G4065" i="7" a="1"/>
  <c r="G4065" i="7" s="1"/>
  <c r="G4066" i="7" a="1"/>
  <c r="G4066" i="7" s="1"/>
  <c r="G4067" i="7" a="1"/>
  <c r="G4067" i="7" s="1"/>
  <c r="G4068" i="7" a="1"/>
  <c r="G4068" i="7" s="1"/>
  <c r="G4069" i="7" a="1"/>
  <c r="G4069" i="7" s="1"/>
  <c r="G4070" i="7" a="1"/>
  <c r="G4070" i="7" s="1"/>
  <c r="G4071" i="7" a="1"/>
  <c r="G4071" i="7" s="1"/>
  <c r="G4072" i="7" a="1"/>
  <c r="G4072" i="7" s="1"/>
  <c r="G4073" i="7" a="1"/>
  <c r="G4073" i="7" s="1"/>
  <c r="G4074" i="7" a="1"/>
  <c r="G4074" i="7" s="1"/>
  <c r="G4075" i="7" a="1"/>
  <c r="G4075" i="7" s="1"/>
  <c r="G4076" i="7" a="1"/>
  <c r="G4076" i="7" s="1"/>
  <c r="G4077" i="7" a="1"/>
  <c r="G4077" i="7" s="1"/>
  <c r="G4078" i="7" a="1"/>
  <c r="G4078" i="7" s="1"/>
  <c r="G4079" i="7" a="1"/>
  <c r="G4079" i="7" s="1"/>
  <c r="G4080" i="7" a="1"/>
  <c r="G4080" i="7" s="1"/>
  <c r="G4081" i="7" a="1"/>
  <c r="G4081" i="7" s="1"/>
  <c r="G4082" i="7" a="1"/>
  <c r="G4082" i="7" s="1"/>
  <c r="G4083" i="7" a="1"/>
  <c r="G4083" i="7" s="1"/>
  <c r="G4084" i="7" a="1"/>
  <c r="G4084" i="7" s="1"/>
  <c r="G4085" i="7" a="1"/>
  <c r="G4085" i="7" s="1"/>
  <c r="G4086" i="7" a="1"/>
  <c r="G4086" i="7" s="1"/>
  <c r="G4087" i="7" a="1"/>
  <c r="G4087" i="7" s="1"/>
  <c r="G4088" i="7" a="1"/>
  <c r="G4088" i="7" s="1"/>
  <c r="G4089" i="7" a="1"/>
  <c r="G4089" i="7" s="1"/>
  <c r="G4090" i="7" a="1"/>
  <c r="G4090" i="7" s="1"/>
  <c r="G4091" i="7" a="1"/>
  <c r="G4091" i="7" s="1"/>
  <c r="G4092" i="7" a="1"/>
  <c r="G4092" i="7" s="1"/>
  <c r="G4093" i="7" a="1"/>
  <c r="G4093" i="7" s="1"/>
  <c r="G4094" i="7" a="1"/>
  <c r="G4094" i="7" s="1"/>
  <c r="G4095" i="7" a="1"/>
  <c r="G4095" i="7" s="1"/>
  <c r="G4096" i="7" a="1"/>
  <c r="G4096" i="7" s="1"/>
  <c r="G4097" i="7" a="1"/>
  <c r="G4097" i="7" s="1"/>
  <c r="G4098" i="7" a="1"/>
  <c r="G4098" i="7" s="1"/>
  <c r="G4099" i="7" a="1"/>
  <c r="G4099" i="7" s="1"/>
  <c r="G4100" i="7" a="1"/>
  <c r="G4100" i="7" s="1"/>
  <c r="G4101" i="7" a="1"/>
  <c r="G4101" i="7" s="1"/>
  <c r="G4102" i="7" a="1"/>
  <c r="G4102" i="7" s="1"/>
  <c r="G4103" i="7" a="1"/>
  <c r="G4103" i="7" s="1"/>
  <c r="G4104" i="7" a="1"/>
  <c r="G4104" i="7" s="1"/>
  <c r="G4105" i="7" a="1"/>
  <c r="G4105" i="7" s="1"/>
  <c r="G4106" i="7" a="1"/>
  <c r="G4106" i="7" s="1"/>
  <c r="G4107" i="7" a="1"/>
  <c r="G4107" i="7" s="1"/>
  <c r="G4108" i="7" a="1"/>
  <c r="G4108" i="7" s="1"/>
  <c r="G4109" i="7" a="1"/>
  <c r="G4109" i="7" s="1"/>
  <c r="G4110" i="7" a="1"/>
  <c r="G4110" i="7" s="1"/>
  <c r="G4111" i="7" a="1"/>
  <c r="G4111" i="7" s="1"/>
  <c r="G4112" i="7" a="1"/>
  <c r="G4112" i="7" s="1"/>
  <c r="G4113" i="7" a="1"/>
  <c r="G4113" i="7" s="1"/>
  <c r="G4114" i="7" a="1"/>
  <c r="G4114" i="7" s="1"/>
  <c r="G4115" i="7" a="1"/>
  <c r="G4115" i="7" s="1"/>
  <c r="G4116" i="7" a="1"/>
  <c r="G4116" i="7" s="1"/>
  <c r="G4117" i="7" a="1"/>
  <c r="G4117" i="7" s="1"/>
  <c r="G4118" i="7" a="1"/>
  <c r="G4118" i="7" s="1"/>
  <c r="G4119" i="7" a="1"/>
  <c r="G4119" i="7" s="1"/>
  <c r="G4120" i="7" a="1"/>
  <c r="G4120" i="7" s="1"/>
  <c r="G4121" i="7" a="1"/>
  <c r="G4121" i="7" s="1"/>
  <c r="G4122" i="7" a="1"/>
  <c r="G4122" i="7" s="1"/>
  <c r="G4123" i="7" a="1"/>
  <c r="G4123" i="7" s="1"/>
  <c r="G4124" i="7" a="1"/>
  <c r="G4124" i="7" s="1"/>
  <c r="G4125" i="7" a="1"/>
  <c r="G4125" i="7" s="1"/>
  <c r="G4126" i="7" a="1"/>
  <c r="G4126" i="7" s="1"/>
  <c r="G4127" i="7" a="1"/>
  <c r="G4127" i="7" s="1"/>
  <c r="G4128" i="7" a="1"/>
  <c r="G4128" i="7" s="1"/>
  <c r="G4129" i="7" a="1"/>
  <c r="G4129" i="7" s="1"/>
  <c r="G4130" i="7" a="1"/>
  <c r="G4130" i="7" s="1"/>
  <c r="G4131" i="7" a="1"/>
  <c r="G4131" i="7" s="1"/>
  <c r="G4132" i="7" a="1"/>
  <c r="G4132" i="7" s="1"/>
  <c r="G4133" i="7" a="1"/>
  <c r="G4133" i="7" s="1"/>
  <c r="G4134" i="7" a="1"/>
  <c r="G4134" i="7" s="1"/>
  <c r="G4135" i="7" a="1"/>
  <c r="G4135" i="7" s="1"/>
  <c r="G4136" i="7" a="1"/>
  <c r="G4136" i="7" s="1"/>
  <c r="G4137" i="7" a="1"/>
  <c r="G4137" i="7" s="1"/>
  <c r="G4138" i="7" a="1"/>
  <c r="G4138" i="7" s="1"/>
  <c r="G4139" i="7" a="1"/>
  <c r="G4139" i="7" s="1"/>
  <c r="G4140" i="7" a="1"/>
  <c r="G4140" i="7" s="1"/>
  <c r="G4141" i="7" a="1"/>
  <c r="G4141" i="7" s="1"/>
  <c r="G4142" i="7" a="1"/>
  <c r="G4142" i="7" s="1"/>
  <c r="G4143" i="7" a="1"/>
  <c r="G4143" i="7" s="1"/>
  <c r="G4144" i="7" a="1"/>
  <c r="G4144" i="7" s="1"/>
  <c r="G4145" i="7" a="1"/>
  <c r="G4145" i="7" s="1"/>
  <c r="G4146" i="7" a="1"/>
  <c r="G4146" i="7" s="1"/>
  <c r="G4147" i="7" a="1"/>
  <c r="G4147" i="7" s="1"/>
  <c r="G4148" i="7" a="1"/>
  <c r="G4148" i="7" s="1"/>
  <c r="G4149" i="7" a="1"/>
  <c r="G4149" i="7" s="1"/>
  <c r="G4150" i="7" a="1"/>
  <c r="G4150" i="7" s="1"/>
  <c r="G4151" i="7" a="1"/>
  <c r="G4151" i="7" s="1"/>
  <c r="G4152" i="7" a="1"/>
  <c r="G4152" i="7" s="1"/>
  <c r="G4153" i="7" a="1"/>
  <c r="G4153" i="7" s="1"/>
  <c r="G4154" i="7" a="1"/>
  <c r="G4154" i="7" s="1"/>
  <c r="G4155" i="7" a="1"/>
  <c r="G4155" i="7" s="1"/>
  <c r="G4156" i="7" a="1"/>
  <c r="G4156" i="7" s="1"/>
  <c r="G4157" i="7" a="1"/>
  <c r="G4157" i="7" s="1"/>
  <c r="G4158" i="7" a="1"/>
  <c r="G4158" i="7" s="1"/>
  <c r="G4159" i="7" a="1"/>
  <c r="G4159" i="7" s="1"/>
  <c r="G4160" i="7" a="1"/>
  <c r="G4160" i="7" s="1"/>
  <c r="G4161" i="7" a="1"/>
  <c r="G4161" i="7" s="1"/>
  <c r="G4162" i="7" a="1"/>
  <c r="G4162" i="7" s="1"/>
  <c r="G4163" i="7" a="1"/>
  <c r="G4163" i="7" s="1"/>
  <c r="G4164" i="7" a="1"/>
  <c r="G4164" i="7" s="1"/>
  <c r="G4165" i="7" a="1"/>
  <c r="G4165" i="7" s="1"/>
  <c r="G4166" i="7" a="1"/>
  <c r="G4166" i="7" s="1"/>
  <c r="G4167" i="7" a="1"/>
  <c r="G4167" i="7" s="1"/>
  <c r="G4168" i="7" a="1"/>
  <c r="G4168" i="7" s="1"/>
  <c r="G4169" i="7" a="1"/>
  <c r="G4169" i="7" s="1"/>
  <c r="G4170" i="7" a="1"/>
  <c r="G4170" i="7" s="1"/>
  <c r="G4171" i="7" a="1"/>
  <c r="G4171" i="7" s="1"/>
  <c r="G4172" i="7" a="1"/>
  <c r="G4172" i="7" s="1"/>
  <c r="G4173" i="7" a="1"/>
  <c r="G4173" i="7" s="1"/>
  <c r="G4174" i="7" a="1"/>
  <c r="G4174" i="7" s="1"/>
  <c r="G4175" i="7" a="1"/>
  <c r="G4175" i="7" s="1"/>
  <c r="G4176" i="7" a="1"/>
  <c r="G4176" i="7" s="1"/>
  <c r="G4177" i="7" a="1"/>
  <c r="G4177" i="7" s="1"/>
  <c r="G4178" i="7" a="1"/>
  <c r="G4178" i="7" s="1"/>
  <c r="G4179" i="7" a="1"/>
  <c r="G4179" i="7" s="1"/>
  <c r="G4180" i="7" a="1"/>
  <c r="G4180" i="7" s="1"/>
  <c r="G4181" i="7" a="1"/>
  <c r="G4181" i="7" s="1"/>
  <c r="G4182" i="7" a="1"/>
  <c r="G4182" i="7" s="1"/>
  <c r="G4183" i="7" a="1"/>
  <c r="G4183" i="7" s="1"/>
  <c r="G4184" i="7" a="1"/>
  <c r="G4184" i="7" s="1"/>
  <c r="G4185" i="7" a="1"/>
  <c r="G4185" i="7" s="1"/>
  <c r="G4186" i="7" a="1"/>
  <c r="G4186" i="7" s="1"/>
  <c r="G4187" i="7" a="1"/>
  <c r="G4187" i="7" s="1"/>
  <c r="G4188" i="7" a="1"/>
  <c r="G4188" i="7" s="1"/>
  <c r="G4189" i="7" a="1"/>
  <c r="G4189" i="7" s="1"/>
  <c r="G4190" i="7" a="1"/>
  <c r="G4190" i="7" s="1"/>
  <c r="G4191" i="7" a="1"/>
  <c r="G4191" i="7" s="1"/>
  <c r="G4192" i="7" a="1"/>
  <c r="G4192" i="7" s="1"/>
  <c r="G4193" i="7" a="1"/>
  <c r="G4193" i="7" s="1"/>
  <c r="G4194" i="7" a="1"/>
  <c r="G4194" i="7" s="1"/>
  <c r="G4195" i="7" a="1"/>
  <c r="G4195" i="7" s="1"/>
  <c r="G4196" i="7" a="1"/>
  <c r="G4196" i="7" s="1"/>
  <c r="G4197" i="7" a="1"/>
  <c r="G4197" i="7" s="1"/>
  <c r="G4198" i="7" a="1"/>
  <c r="G4198" i="7" s="1"/>
  <c r="G4199" i="7" a="1"/>
  <c r="G4199" i="7" s="1"/>
  <c r="G4200" i="7" a="1"/>
  <c r="G4200" i="7" s="1"/>
  <c r="G4201" i="7" a="1"/>
  <c r="G4201" i="7" s="1"/>
  <c r="G4202" i="7" a="1"/>
  <c r="G4202" i="7" s="1"/>
  <c r="G4203" i="7" a="1"/>
  <c r="G4203" i="7" s="1"/>
  <c r="G4204" i="7" a="1"/>
  <c r="G4204" i="7" s="1"/>
  <c r="G4205" i="7" a="1"/>
  <c r="G4205" i="7" s="1"/>
  <c r="G4206" i="7" a="1"/>
  <c r="G4206" i="7" s="1"/>
  <c r="G4207" i="7" a="1"/>
  <c r="G4207" i="7" s="1"/>
  <c r="G4208" i="7" a="1"/>
  <c r="G4208" i="7" s="1"/>
  <c r="G4209" i="7" a="1"/>
  <c r="G4209" i="7" s="1"/>
  <c r="G4210" i="7" a="1"/>
  <c r="G4210" i="7" s="1"/>
  <c r="G4211" i="7" a="1"/>
  <c r="G4211" i="7" s="1"/>
  <c r="G4212" i="7" a="1"/>
  <c r="G4212" i="7" s="1"/>
  <c r="G4213" i="7" a="1"/>
  <c r="G4213" i="7" s="1"/>
  <c r="G4214" i="7" a="1"/>
  <c r="G4214" i="7" s="1"/>
  <c r="G4215" i="7" a="1"/>
  <c r="G4215" i="7" s="1"/>
  <c r="G4216" i="7" a="1"/>
  <c r="G4216" i="7" s="1"/>
  <c r="G4217" i="7" a="1"/>
  <c r="G4217" i="7" s="1"/>
  <c r="G4218" i="7" a="1"/>
  <c r="G4218" i="7" s="1"/>
  <c r="G4219" i="7" a="1"/>
  <c r="G4219" i="7" s="1"/>
  <c r="G4220" i="7" a="1"/>
  <c r="G4220" i="7" s="1"/>
  <c r="G4221" i="7" a="1"/>
  <c r="G4221" i="7" s="1"/>
  <c r="G4222" i="7" a="1"/>
  <c r="G4222" i="7" s="1"/>
  <c r="G4223" i="7" a="1"/>
  <c r="G4223" i="7" s="1"/>
  <c r="G4224" i="7" a="1"/>
  <c r="G4224" i="7" s="1"/>
  <c r="G4225" i="7" a="1"/>
  <c r="G4225" i="7" s="1"/>
  <c r="G4226" i="7" a="1"/>
  <c r="G4226" i="7" s="1"/>
  <c r="G4227" i="7" a="1"/>
  <c r="G4227" i="7" s="1"/>
  <c r="G4228" i="7" a="1"/>
  <c r="G4228" i="7" s="1"/>
  <c r="G4229" i="7" a="1"/>
  <c r="G4229" i="7" s="1"/>
  <c r="G4230" i="7" a="1"/>
  <c r="G4230" i="7" s="1"/>
  <c r="G4231" i="7" a="1"/>
  <c r="G4231" i="7" s="1"/>
  <c r="G4232" i="7" a="1"/>
  <c r="G4232" i="7" s="1"/>
  <c r="G4233" i="7" a="1"/>
  <c r="G4233" i="7" s="1"/>
  <c r="G4234" i="7" a="1"/>
  <c r="G4234" i="7" s="1"/>
  <c r="G4235" i="7" a="1"/>
  <c r="G4235" i="7" s="1"/>
  <c r="G4236" i="7" a="1"/>
  <c r="G4236" i="7" s="1"/>
  <c r="G4237" i="7" a="1"/>
  <c r="G4237" i="7" s="1"/>
  <c r="G4238" i="7" a="1"/>
  <c r="G4238" i="7" s="1"/>
  <c r="G4239" i="7" a="1"/>
  <c r="G4239" i="7" s="1"/>
  <c r="G4240" i="7" a="1"/>
  <c r="G4240" i="7" s="1"/>
  <c r="G4241" i="7" a="1"/>
  <c r="G4241" i="7" s="1"/>
  <c r="G4242" i="7" a="1"/>
  <c r="G4242" i="7" s="1"/>
  <c r="G4243" i="7" a="1"/>
  <c r="G4243" i="7" s="1"/>
  <c r="G4244" i="7" a="1"/>
  <c r="G4244" i="7" s="1"/>
  <c r="G4245" i="7" a="1"/>
  <c r="G4245" i="7" s="1"/>
  <c r="G4246" i="7" a="1"/>
  <c r="G4246" i="7" s="1"/>
  <c r="G4247" i="7" a="1"/>
  <c r="G4247" i="7" s="1"/>
  <c r="G4248" i="7" a="1"/>
  <c r="G4248" i="7" s="1"/>
  <c r="G4249" i="7" a="1"/>
  <c r="G4249" i="7" s="1"/>
  <c r="G4250" i="7" a="1"/>
  <c r="G4250" i="7" s="1"/>
  <c r="G4251" i="7" a="1"/>
  <c r="G4251" i="7" s="1"/>
  <c r="G4252" i="7" a="1"/>
  <c r="G4252" i="7" s="1"/>
  <c r="G4253" i="7" a="1"/>
  <c r="G4253" i="7" s="1"/>
  <c r="G4254" i="7" a="1"/>
  <c r="G4254" i="7" s="1"/>
  <c r="G4255" i="7" a="1"/>
  <c r="G4255" i="7" s="1"/>
  <c r="G4256" i="7" a="1"/>
  <c r="G4256" i="7" s="1"/>
  <c r="G4257" i="7" a="1"/>
  <c r="G4257" i="7" s="1"/>
  <c r="G4258" i="7" a="1"/>
  <c r="G4258" i="7" s="1"/>
  <c r="G4259" i="7" a="1"/>
  <c r="G4259" i="7" s="1"/>
  <c r="G4260" i="7" a="1"/>
  <c r="G4260" i="7" s="1"/>
  <c r="G4261" i="7" a="1"/>
  <c r="G4261" i="7" s="1"/>
  <c r="G4262" i="7" a="1"/>
  <c r="G4262" i="7" s="1"/>
  <c r="G4263" i="7" a="1"/>
  <c r="G4263" i="7" s="1"/>
  <c r="G4264" i="7" a="1"/>
  <c r="G4264" i="7" s="1"/>
  <c r="G4265" i="7" a="1"/>
  <c r="G4265" i="7" s="1"/>
  <c r="G4266" i="7" a="1"/>
  <c r="G4266" i="7" s="1"/>
  <c r="G4267" i="7" a="1"/>
  <c r="G4267" i="7" s="1"/>
  <c r="G4268" i="7" a="1"/>
  <c r="G4268" i="7" s="1"/>
  <c r="G4269" i="7" a="1"/>
  <c r="G4269" i="7" s="1"/>
  <c r="G4270" i="7" a="1"/>
  <c r="G4270" i="7" s="1"/>
  <c r="G4271" i="7" a="1"/>
  <c r="G4271" i="7" s="1"/>
  <c r="G4272" i="7" a="1"/>
  <c r="G4272" i="7" s="1"/>
  <c r="G4273" i="7" a="1"/>
  <c r="G4273" i="7" s="1"/>
  <c r="G4274" i="7" a="1"/>
  <c r="G4274" i="7" s="1"/>
  <c r="G4275" i="7" a="1"/>
  <c r="G4275" i="7" s="1"/>
  <c r="G4276" i="7" a="1"/>
  <c r="G4276" i="7" s="1"/>
  <c r="G4277" i="7" a="1"/>
  <c r="G4277" i="7" s="1"/>
  <c r="G4278" i="7" a="1"/>
  <c r="G4278" i="7" s="1"/>
  <c r="G4279" i="7" a="1"/>
  <c r="G4279" i="7" s="1"/>
  <c r="G4280" i="7" a="1"/>
  <c r="G4280" i="7" s="1"/>
  <c r="G4281" i="7" a="1"/>
  <c r="G4281" i="7" s="1"/>
  <c r="G4282" i="7" a="1"/>
  <c r="G4282" i="7" s="1"/>
  <c r="G4283" i="7" a="1"/>
  <c r="G4283" i="7" s="1"/>
  <c r="G4284" i="7" a="1"/>
  <c r="G4284" i="7" s="1"/>
  <c r="G4285" i="7" a="1"/>
  <c r="G4285" i="7" s="1"/>
  <c r="G4286" i="7" a="1"/>
  <c r="G4286" i="7" s="1"/>
  <c r="G4287" i="7" a="1"/>
  <c r="G4287" i="7" s="1"/>
  <c r="G4288" i="7" a="1"/>
  <c r="G4288" i="7" s="1"/>
  <c r="G4289" i="7" a="1"/>
  <c r="G4289" i="7" s="1"/>
  <c r="G4290" i="7" a="1"/>
  <c r="G4290" i="7" s="1"/>
  <c r="G4291" i="7" a="1"/>
  <c r="G4291" i="7" s="1"/>
  <c r="G4292" i="7" a="1"/>
  <c r="G4292" i="7" s="1"/>
  <c r="G4293" i="7" a="1"/>
  <c r="G4293" i="7" s="1"/>
  <c r="G4294" i="7" a="1"/>
  <c r="G4294" i="7" s="1"/>
  <c r="G4295" i="7" a="1"/>
  <c r="G4295" i="7" s="1"/>
  <c r="G4296" i="7" a="1"/>
  <c r="G4296" i="7" s="1"/>
  <c r="G4297" i="7" a="1"/>
  <c r="G4297" i="7" s="1"/>
  <c r="G4298" i="7" a="1"/>
  <c r="G4298" i="7" s="1"/>
  <c r="G4299" i="7" a="1"/>
  <c r="G4299" i="7" s="1"/>
  <c r="G4300" i="7" a="1"/>
  <c r="G4300" i="7" s="1"/>
  <c r="G4301" i="7" a="1"/>
  <c r="G4301" i="7" s="1"/>
  <c r="G4302" i="7" a="1"/>
  <c r="G4302" i="7" s="1"/>
  <c r="G4303" i="7" a="1"/>
  <c r="G4303" i="7" s="1"/>
  <c r="G4304" i="7" a="1"/>
  <c r="G4304" i="7" s="1"/>
  <c r="G4305" i="7" a="1"/>
  <c r="G4305" i="7" s="1"/>
  <c r="G4306" i="7" a="1"/>
  <c r="G4306" i="7" s="1"/>
  <c r="G4307" i="7" a="1"/>
  <c r="G4307" i="7" s="1"/>
  <c r="G4308" i="7" a="1"/>
  <c r="G4308" i="7" s="1"/>
  <c r="G4309" i="7" a="1"/>
  <c r="G4309" i="7" s="1"/>
  <c r="G4310" i="7" a="1"/>
  <c r="G4310" i="7" s="1"/>
  <c r="G4311" i="7" a="1"/>
  <c r="G4311" i="7" s="1"/>
  <c r="G4312" i="7" a="1"/>
  <c r="G4312" i="7" s="1"/>
  <c r="G4313" i="7" a="1"/>
  <c r="G4313" i="7" s="1"/>
  <c r="G4314" i="7" a="1"/>
  <c r="G4314" i="7" s="1"/>
  <c r="G4315" i="7" a="1"/>
  <c r="G4315" i="7" s="1"/>
  <c r="G4316" i="7" a="1"/>
  <c r="G4316" i="7" s="1"/>
  <c r="G4317" i="7" a="1"/>
  <c r="G4317" i="7" s="1"/>
  <c r="G4318" i="7" a="1"/>
  <c r="G4318" i="7" s="1"/>
  <c r="G4319" i="7" a="1"/>
  <c r="G4319" i="7" s="1"/>
  <c r="G4320" i="7" a="1"/>
  <c r="G4320" i="7" s="1"/>
  <c r="G4321" i="7" a="1"/>
  <c r="G4321" i="7" s="1"/>
  <c r="G4322" i="7" a="1"/>
  <c r="G4322" i="7" s="1"/>
  <c r="G4323" i="7" a="1"/>
  <c r="G4323" i="7" s="1"/>
  <c r="G4324" i="7" a="1"/>
  <c r="G4324" i="7" s="1"/>
  <c r="G4325" i="7" a="1"/>
  <c r="G4325" i="7" s="1"/>
  <c r="G4326" i="7" a="1"/>
  <c r="G4326" i="7" s="1"/>
  <c r="G4327" i="7" a="1"/>
  <c r="G4327" i="7" s="1"/>
  <c r="G4328" i="7" a="1"/>
  <c r="G4328" i="7" s="1"/>
  <c r="G4329" i="7" a="1"/>
  <c r="G4329" i="7" s="1"/>
  <c r="G4330" i="7" a="1"/>
  <c r="G4330" i="7" s="1"/>
  <c r="G4331" i="7" a="1"/>
  <c r="G4331" i="7" s="1"/>
  <c r="G4332" i="7" a="1"/>
  <c r="G4332" i="7" s="1"/>
  <c r="G4333" i="7" a="1"/>
  <c r="G4333" i="7" s="1"/>
  <c r="G4334" i="7" a="1"/>
  <c r="G4334" i="7" s="1"/>
  <c r="G4335" i="7" a="1"/>
  <c r="G4335" i="7" s="1"/>
  <c r="G4336" i="7" a="1"/>
  <c r="G4336" i="7" s="1"/>
  <c r="G4337" i="7" a="1"/>
  <c r="G4337" i="7" s="1"/>
  <c r="G4338" i="7" a="1"/>
  <c r="G4338" i="7" s="1"/>
  <c r="G4339" i="7" a="1"/>
  <c r="G4339" i="7" s="1"/>
  <c r="G4340" i="7" a="1"/>
  <c r="G4340" i="7" s="1"/>
  <c r="G4341" i="7" a="1"/>
  <c r="G4341" i="7" s="1"/>
  <c r="G4342" i="7" a="1"/>
  <c r="G4342" i="7" s="1"/>
  <c r="G4343" i="7" a="1"/>
  <c r="G4343" i="7" s="1"/>
  <c r="G4344" i="7" a="1"/>
  <c r="G4344" i="7" s="1"/>
  <c r="G4345" i="7" a="1"/>
  <c r="G4345" i="7" s="1"/>
  <c r="G4346" i="7" a="1"/>
  <c r="G4346" i="7" s="1"/>
  <c r="G4347" i="7" a="1"/>
  <c r="G4347" i="7" s="1"/>
  <c r="G4348" i="7" a="1"/>
  <c r="G4348" i="7" s="1"/>
  <c r="G4349" i="7" a="1"/>
  <c r="G4349" i="7" s="1"/>
  <c r="G4350" i="7" a="1"/>
  <c r="G4350" i="7" s="1"/>
  <c r="G4351" i="7" a="1"/>
  <c r="G4351" i="7" s="1"/>
  <c r="G4352" i="7" a="1"/>
  <c r="G4352" i="7" s="1"/>
  <c r="G4353" i="7" a="1"/>
  <c r="G4353" i="7" s="1"/>
  <c r="G4354" i="7" a="1"/>
  <c r="G4354" i="7" s="1"/>
  <c r="G4355" i="7" a="1"/>
  <c r="G4355" i="7" s="1"/>
  <c r="G4356" i="7" a="1"/>
  <c r="G4356" i="7" s="1"/>
  <c r="G4357" i="7" a="1"/>
  <c r="G4357" i="7" s="1"/>
  <c r="G4358" i="7" a="1"/>
  <c r="G4358" i="7" s="1"/>
  <c r="G4359" i="7" a="1"/>
  <c r="G4359" i="7" s="1"/>
  <c r="G4360" i="7" a="1"/>
  <c r="G4360" i="7" s="1"/>
  <c r="G4361" i="7" a="1"/>
  <c r="G4361" i="7" s="1"/>
  <c r="G4362" i="7" a="1"/>
  <c r="G4362" i="7" s="1"/>
  <c r="G4363" i="7" a="1"/>
  <c r="G4363" i="7" s="1"/>
  <c r="G4364" i="7" a="1"/>
  <c r="G4364" i="7" s="1"/>
  <c r="G4365" i="7" a="1"/>
  <c r="G4365" i="7" s="1"/>
  <c r="G4366" i="7" a="1"/>
  <c r="G4366" i="7" s="1"/>
  <c r="G4367" i="7" a="1"/>
  <c r="G4367" i="7" s="1"/>
  <c r="G4368" i="7" a="1"/>
  <c r="G4368" i="7" s="1"/>
  <c r="G4369" i="7" a="1"/>
  <c r="G4369" i="7" s="1"/>
  <c r="G4370" i="7" a="1"/>
  <c r="G4370" i="7" s="1"/>
  <c r="G4371" i="7" a="1"/>
  <c r="G4371" i="7" s="1"/>
  <c r="G4372" i="7" a="1"/>
  <c r="G4372" i="7" s="1"/>
  <c r="G4373" i="7" a="1"/>
  <c r="G4373" i="7" s="1"/>
  <c r="G4374" i="7" a="1"/>
  <c r="G4374" i="7" s="1"/>
  <c r="G4375" i="7" a="1"/>
  <c r="G4375" i="7" s="1"/>
  <c r="G4376" i="7" a="1"/>
  <c r="G4376" i="7" s="1"/>
  <c r="G4377" i="7" a="1"/>
  <c r="G4377" i="7" s="1"/>
  <c r="G4378" i="7" a="1"/>
  <c r="G4378" i="7" s="1"/>
  <c r="G4379" i="7" a="1"/>
  <c r="G4379" i="7" s="1"/>
  <c r="G4380" i="7" a="1"/>
  <c r="G4380" i="7" s="1"/>
  <c r="G4381" i="7" a="1"/>
  <c r="G4381" i="7" s="1"/>
  <c r="G4382" i="7" a="1"/>
  <c r="G4382" i="7" s="1"/>
  <c r="G4383" i="7" a="1"/>
  <c r="G4383" i="7" s="1"/>
  <c r="G4384" i="7" a="1"/>
  <c r="G4384" i="7" s="1"/>
  <c r="G4385" i="7" a="1"/>
  <c r="G4385" i="7" s="1"/>
  <c r="G4386" i="7" a="1"/>
  <c r="G4386" i="7" s="1"/>
  <c r="G4387" i="7" a="1"/>
  <c r="G4387" i="7" s="1"/>
  <c r="G4388" i="7" a="1"/>
  <c r="G4388" i="7" s="1"/>
  <c r="G4389" i="7" a="1"/>
  <c r="G4389" i="7" s="1"/>
  <c r="G4390" i="7" a="1"/>
  <c r="G4390" i="7" s="1"/>
  <c r="G4391" i="7" a="1"/>
  <c r="G4391" i="7" s="1"/>
  <c r="G4392" i="7" a="1"/>
  <c r="G4392" i="7" s="1"/>
  <c r="G4393" i="7" a="1"/>
  <c r="G4393" i="7" s="1"/>
  <c r="G4394" i="7" a="1"/>
  <c r="G4394" i="7" s="1"/>
  <c r="G4395" i="7" a="1"/>
  <c r="G4395" i="7" s="1"/>
  <c r="G4396" i="7" a="1"/>
  <c r="G4396" i="7" s="1"/>
  <c r="G4397" i="7" a="1"/>
  <c r="G4397" i="7" s="1"/>
  <c r="G4398" i="7" a="1"/>
  <c r="G4398" i="7" s="1"/>
  <c r="G4399" i="7" a="1"/>
  <c r="G4399" i="7" s="1"/>
  <c r="G4400" i="7" a="1"/>
  <c r="G4400" i="7" s="1"/>
  <c r="G4401" i="7" a="1"/>
  <c r="G4401" i="7" s="1"/>
  <c r="G4402" i="7" a="1"/>
  <c r="G4402" i="7" s="1"/>
  <c r="G4403" i="7" a="1"/>
  <c r="G4403" i="7" s="1"/>
  <c r="G4404" i="7" a="1"/>
  <c r="G4404" i="7" s="1"/>
  <c r="G4405" i="7" a="1"/>
  <c r="G4405" i="7" s="1"/>
  <c r="G4406" i="7" a="1"/>
  <c r="G4406" i="7" s="1"/>
  <c r="G4407" i="7" a="1"/>
  <c r="G4407" i="7" s="1"/>
  <c r="G4408" i="7" a="1"/>
  <c r="G4408" i="7" s="1"/>
  <c r="G4409" i="7" a="1"/>
  <c r="G4409" i="7" s="1"/>
  <c r="G4410" i="7" a="1"/>
  <c r="G4410" i="7" s="1"/>
  <c r="G4411" i="7" a="1"/>
  <c r="G4411" i="7" s="1"/>
  <c r="G4412" i="7" a="1"/>
  <c r="G4412" i="7" s="1"/>
  <c r="G4413" i="7" a="1"/>
  <c r="G4413" i="7" s="1"/>
  <c r="G4414" i="7" a="1"/>
  <c r="G4414" i="7" s="1"/>
  <c r="G4415" i="7" a="1"/>
  <c r="G4415" i="7" s="1"/>
  <c r="G4416" i="7" a="1"/>
  <c r="G4416" i="7" s="1"/>
  <c r="G4417" i="7" a="1"/>
  <c r="G4417" i="7" s="1"/>
  <c r="G4418" i="7" a="1"/>
  <c r="G4418" i="7" s="1"/>
  <c r="G4419" i="7" a="1"/>
  <c r="G4419" i="7" s="1"/>
  <c r="G4420" i="7" a="1"/>
  <c r="G4420" i="7" s="1"/>
  <c r="G4421" i="7" a="1"/>
  <c r="G4421" i="7" s="1"/>
  <c r="G4422" i="7" a="1"/>
  <c r="G4422" i="7" s="1"/>
  <c r="G4423" i="7" a="1"/>
  <c r="G4423" i="7" s="1"/>
  <c r="G4424" i="7" a="1"/>
  <c r="G4424" i="7" s="1"/>
  <c r="G4425" i="7" a="1"/>
  <c r="G4425" i="7" s="1"/>
  <c r="G4426" i="7" a="1"/>
  <c r="G4426" i="7" s="1"/>
  <c r="G4427" i="7" a="1"/>
  <c r="G4427" i="7" s="1"/>
  <c r="G4428" i="7" a="1"/>
  <c r="G4428" i="7" s="1"/>
  <c r="G4429" i="7" a="1"/>
  <c r="G4429" i="7" s="1"/>
  <c r="G4430" i="7" a="1"/>
  <c r="G4430" i="7" s="1"/>
  <c r="G4431" i="7" a="1"/>
  <c r="G4431" i="7" s="1"/>
  <c r="G4432" i="7" a="1"/>
  <c r="G4432" i="7" s="1"/>
  <c r="G4433" i="7" a="1"/>
  <c r="G4433" i="7" s="1"/>
  <c r="G4434" i="7" a="1"/>
  <c r="G4434" i="7" s="1"/>
  <c r="G4435" i="7" a="1"/>
  <c r="G4435" i="7" s="1"/>
  <c r="G4436" i="7" a="1"/>
  <c r="G4436" i="7" s="1"/>
  <c r="G4437" i="7" a="1"/>
  <c r="G4437" i="7" s="1"/>
  <c r="G4438" i="7" a="1"/>
  <c r="G4438" i="7" s="1"/>
  <c r="G4439" i="7" a="1"/>
  <c r="G4439" i="7" s="1"/>
  <c r="G4440" i="7" a="1"/>
  <c r="G4440" i="7" s="1"/>
  <c r="G4441" i="7" a="1"/>
  <c r="G4441" i="7" s="1"/>
  <c r="G4442" i="7" a="1"/>
  <c r="G4442" i="7" s="1"/>
  <c r="G4443" i="7" a="1"/>
  <c r="G4443" i="7" s="1"/>
  <c r="G4444" i="7" a="1"/>
  <c r="G4444" i="7" s="1"/>
  <c r="G4445" i="7" a="1"/>
  <c r="G4445" i="7" s="1"/>
  <c r="G4446" i="7" a="1"/>
  <c r="G4446" i="7" s="1"/>
  <c r="G4447" i="7" a="1"/>
  <c r="G4447" i="7" s="1"/>
  <c r="G4448" i="7" a="1"/>
  <c r="G4448" i="7" s="1"/>
  <c r="G4449" i="7" a="1"/>
  <c r="G4449" i="7" s="1"/>
  <c r="G4450" i="7" a="1"/>
  <c r="G4450" i="7" s="1"/>
  <c r="G4451" i="7" a="1"/>
  <c r="G4451" i="7" s="1"/>
  <c r="G4452" i="7" a="1"/>
  <c r="G4452" i="7" s="1"/>
  <c r="G4453" i="7" a="1"/>
  <c r="G4453" i="7" s="1"/>
  <c r="G4454" i="7" a="1"/>
  <c r="G4454" i="7" s="1"/>
  <c r="G4455" i="7" a="1"/>
  <c r="G4455" i="7" s="1"/>
  <c r="G4456" i="7" a="1"/>
  <c r="G4456" i="7" s="1"/>
  <c r="G4457" i="7" a="1"/>
  <c r="G4457" i="7" s="1"/>
  <c r="G4458" i="7" a="1"/>
  <c r="G4458" i="7" s="1"/>
  <c r="G4459" i="7" a="1"/>
  <c r="G4459" i="7" s="1"/>
  <c r="G4460" i="7" a="1"/>
  <c r="G4460" i="7" s="1"/>
  <c r="G4461" i="7" a="1"/>
  <c r="G4461" i="7" s="1"/>
  <c r="G4462" i="7" a="1"/>
  <c r="G4462" i="7" s="1"/>
  <c r="G4463" i="7" a="1"/>
  <c r="G4463" i="7" s="1"/>
  <c r="G4464" i="7" a="1"/>
  <c r="G4464" i="7" s="1"/>
  <c r="G4465" i="7" a="1"/>
  <c r="G4465" i="7" s="1"/>
  <c r="G4466" i="7" a="1"/>
  <c r="G4466" i="7" s="1"/>
  <c r="G4467" i="7" a="1"/>
  <c r="G4467" i="7" s="1"/>
  <c r="G4468" i="7" a="1"/>
  <c r="G4468" i="7" s="1"/>
  <c r="G4469" i="7" a="1"/>
  <c r="G4469" i="7" s="1"/>
  <c r="G4470" i="7" a="1"/>
  <c r="G4470" i="7" s="1"/>
  <c r="G4471" i="7" a="1"/>
  <c r="G4471" i="7" s="1"/>
  <c r="G4472" i="7" a="1"/>
  <c r="G4472" i="7" s="1"/>
  <c r="G4473" i="7" a="1"/>
  <c r="G4473" i="7" s="1"/>
  <c r="G4474" i="7" a="1"/>
  <c r="G4474" i="7" s="1"/>
  <c r="G4475" i="7" a="1"/>
  <c r="G4475" i="7" s="1"/>
  <c r="G4476" i="7" a="1"/>
  <c r="G4476" i="7" s="1"/>
  <c r="G4477" i="7" a="1"/>
  <c r="G4477" i="7" s="1"/>
  <c r="G4478" i="7" a="1"/>
  <c r="G4478" i="7" s="1"/>
  <c r="G4479" i="7" a="1"/>
  <c r="G4479" i="7" s="1"/>
  <c r="G4480" i="7" a="1"/>
  <c r="G4480" i="7" s="1"/>
  <c r="G4481" i="7" a="1"/>
  <c r="G4481" i="7" s="1"/>
  <c r="G4482" i="7" a="1"/>
  <c r="G4482" i="7" s="1"/>
  <c r="G4483" i="7" a="1"/>
  <c r="G4483" i="7" s="1"/>
  <c r="G4484" i="7" a="1"/>
  <c r="G4484" i="7" s="1"/>
  <c r="G4485" i="7" a="1"/>
  <c r="G4485" i="7" s="1"/>
  <c r="G4486" i="7" a="1"/>
  <c r="G4486" i="7" s="1"/>
  <c r="G4487" i="7" a="1"/>
  <c r="G4487" i="7" s="1"/>
  <c r="G4488" i="7" a="1"/>
  <c r="G4488" i="7" s="1"/>
  <c r="G4489" i="7" a="1"/>
  <c r="G4489" i="7" s="1"/>
  <c r="G4490" i="7" a="1"/>
  <c r="G4490" i="7" s="1"/>
  <c r="G4491" i="7" a="1"/>
  <c r="G4491" i="7" s="1"/>
  <c r="G4492" i="7" a="1"/>
  <c r="G4492" i="7" s="1"/>
  <c r="G4493" i="7" a="1"/>
  <c r="G4493" i="7" s="1"/>
  <c r="G4494" i="7" a="1"/>
  <c r="G4494" i="7" s="1"/>
  <c r="G4495" i="7" a="1"/>
  <c r="G4495" i="7" s="1"/>
  <c r="G4496" i="7" a="1"/>
  <c r="G4496" i="7" s="1"/>
  <c r="G4497" i="7" a="1"/>
  <c r="G4497" i="7" s="1"/>
  <c r="G4498" i="7" a="1"/>
  <c r="G4498" i="7" s="1"/>
  <c r="G4499" i="7" a="1"/>
  <c r="G4499" i="7" s="1"/>
  <c r="G4500" i="7" a="1"/>
  <c r="G4500" i="7" s="1"/>
  <c r="G4501" i="7" a="1"/>
  <c r="G4501" i="7" s="1"/>
  <c r="G4502" i="7" a="1"/>
  <c r="G4502" i="7" s="1"/>
  <c r="G4503" i="7" a="1"/>
  <c r="G4503" i="7" s="1"/>
  <c r="G4504" i="7" a="1"/>
  <c r="G4504" i="7" s="1"/>
  <c r="G4505" i="7" a="1"/>
  <c r="G4505" i="7" s="1"/>
  <c r="G4506" i="7" a="1"/>
  <c r="G4506" i="7" s="1"/>
  <c r="G4507" i="7" a="1"/>
  <c r="G4507" i="7" s="1"/>
  <c r="G4508" i="7" a="1"/>
  <c r="G4508" i="7" s="1"/>
  <c r="G4509" i="7" a="1"/>
  <c r="G4509" i="7" s="1"/>
  <c r="G4510" i="7" a="1"/>
  <c r="G4510" i="7" s="1"/>
  <c r="G4511" i="7" a="1"/>
  <c r="G4511" i="7" s="1"/>
  <c r="G4512" i="7" a="1"/>
  <c r="G4512" i="7" s="1"/>
  <c r="G4513" i="7" a="1"/>
  <c r="G4513" i="7" s="1"/>
  <c r="G4514" i="7" a="1"/>
  <c r="G4514" i="7" s="1"/>
  <c r="G4515" i="7" a="1"/>
  <c r="G4515" i="7" s="1"/>
  <c r="G4516" i="7" a="1"/>
  <c r="G4516" i="7" s="1"/>
  <c r="G4517" i="7" a="1"/>
  <c r="G4517" i="7" s="1"/>
  <c r="G4518" i="7" a="1"/>
  <c r="G4518" i="7" s="1"/>
  <c r="G4519" i="7" a="1"/>
  <c r="G4519" i="7" s="1"/>
  <c r="G4520" i="7" a="1"/>
  <c r="G4520" i="7" s="1"/>
  <c r="G4521" i="7" a="1"/>
  <c r="G4521" i="7" s="1"/>
  <c r="G4522" i="7" a="1"/>
  <c r="G4522" i="7" s="1"/>
  <c r="G4523" i="7" a="1"/>
  <c r="G4523" i="7" s="1"/>
  <c r="G4524" i="7" a="1"/>
  <c r="G4524" i="7" s="1"/>
  <c r="G4525" i="7" a="1"/>
  <c r="G4525" i="7" s="1"/>
  <c r="G4526" i="7" a="1"/>
  <c r="G4526" i="7" s="1"/>
  <c r="G4527" i="7" a="1"/>
  <c r="G4527" i="7" s="1"/>
  <c r="G4528" i="7" a="1"/>
  <c r="G4528" i="7" s="1"/>
  <c r="G4529" i="7" a="1"/>
  <c r="G4529" i="7" s="1"/>
  <c r="G4530" i="7" a="1"/>
  <c r="G4530" i="7" s="1"/>
  <c r="G4531" i="7" a="1"/>
  <c r="G4531" i="7" s="1"/>
  <c r="G4532" i="7" a="1"/>
  <c r="G4532" i="7" s="1"/>
  <c r="G4533" i="7" a="1"/>
  <c r="G4533" i="7" s="1"/>
  <c r="G4534" i="7" a="1"/>
  <c r="G4534" i="7" s="1"/>
  <c r="G4535" i="7" a="1"/>
  <c r="G4535" i="7" s="1"/>
  <c r="G4536" i="7" a="1"/>
  <c r="G4536" i="7" s="1"/>
  <c r="G4537" i="7" a="1"/>
  <c r="G4537" i="7" s="1"/>
  <c r="G4538" i="7" a="1"/>
  <c r="G4538" i="7" s="1"/>
  <c r="G4539" i="7" a="1"/>
  <c r="G4539" i="7" s="1"/>
  <c r="G4540" i="7" a="1"/>
  <c r="G4540" i="7" s="1"/>
  <c r="G4541" i="7" a="1"/>
  <c r="G4541" i="7" s="1"/>
  <c r="G4542" i="7" a="1"/>
  <c r="G4542" i="7" s="1"/>
  <c r="G4543" i="7" a="1"/>
  <c r="G4543" i="7" s="1"/>
  <c r="G4544" i="7" a="1"/>
  <c r="G4544" i="7" s="1"/>
  <c r="G4545" i="7" a="1"/>
  <c r="G4545" i="7" s="1"/>
  <c r="G4546" i="7" a="1"/>
  <c r="G4546" i="7" s="1"/>
  <c r="G4547" i="7" a="1"/>
  <c r="G4547" i="7" s="1"/>
  <c r="G4548" i="7" a="1"/>
  <c r="G4548" i="7" s="1"/>
  <c r="G4549" i="7" a="1"/>
  <c r="G4549" i="7" s="1"/>
  <c r="G4550" i="7" a="1"/>
  <c r="G4550" i="7" s="1"/>
  <c r="G4551" i="7" a="1"/>
  <c r="G4551" i="7" s="1"/>
  <c r="G4552" i="7" a="1"/>
  <c r="G4552" i="7" s="1"/>
  <c r="G4553" i="7" a="1"/>
  <c r="G4553" i="7" s="1"/>
  <c r="G4554" i="7" a="1"/>
  <c r="G4554" i="7" s="1"/>
  <c r="G4555" i="7" a="1"/>
  <c r="G4555" i="7" s="1"/>
  <c r="G4556" i="7" a="1"/>
  <c r="G4556" i="7" s="1"/>
  <c r="G4557" i="7" a="1"/>
  <c r="G4557" i="7" s="1"/>
  <c r="G4558" i="7" a="1"/>
  <c r="G4558" i="7" s="1"/>
  <c r="G4559" i="7" a="1"/>
  <c r="G4559" i="7" s="1"/>
  <c r="G4560" i="7" a="1"/>
  <c r="G4560" i="7" s="1"/>
  <c r="G4561" i="7" a="1"/>
  <c r="G4561" i="7" s="1"/>
  <c r="G4562" i="7" a="1"/>
  <c r="G4562" i="7" s="1"/>
  <c r="G4563" i="7" a="1"/>
  <c r="G4563" i="7" s="1"/>
  <c r="G4564" i="7" a="1"/>
  <c r="G4564" i="7" s="1"/>
  <c r="G4565" i="7" a="1"/>
  <c r="G4565" i="7" s="1"/>
  <c r="G4566" i="7" a="1"/>
  <c r="G4566" i="7" s="1"/>
  <c r="G4567" i="7" a="1"/>
  <c r="G4567" i="7" s="1"/>
  <c r="G4568" i="7" a="1"/>
  <c r="G4568" i="7" s="1"/>
  <c r="G4569" i="7" a="1"/>
  <c r="G4569" i="7" s="1"/>
  <c r="G4570" i="7" a="1"/>
  <c r="G4570" i="7" s="1"/>
  <c r="G4571" i="7" a="1"/>
  <c r="G4571" i="7" s="1"/>
  <c r="G4572" i="7" a="1"/>
  <c r="G4572" i="7" s="1"/>
  <c r="G4573" i="7" a="1"/>
  <c r="G4573" i="7" s="1"/>
  <c r="G4574" i="7" a="1"/>
  <c r="G4574" i="7" s="1"/>
  <c r="G4575" i="7" a="1"/>
  <c r="G4575" i="7" s="1"/>
  <c r="G4576" i="7" a="1"/>
  <c r="G4576" i="7" s="1"/>
  <c r="G4577" i="7" a="1"/>
  <c r="G4577" i="7" s="1"/>
  <c r="G4578" i="7" a="1"/>
  <c r="G4578" i="7" s="1"/>
  <c r="G4579" i="7" a="1"/>
  <c r="G4579" i="7" s="1"/>
  <c r="G4580" i="7" a="1"/>
  <c r="G4580" i="7" s="1"/>
  <c r="G4581" i="7" a="1"/>
  <c r="G4581" i="7" s="1"/>
  <c r="G4582" i="7" a="1"/>
  <c r="G4582" i="7" s="1"/>
  <c r="G4583" i="7" a="1"/>
  <c r="G4583" i="7" s="1"/>
  <c r="G4584" i="7" a="1"/>
  <c r="G4584" i="7" s="1"/>
  <c r="G4585" i="7" a="1"/>
  <c r="G4585" i="7" s="1"/>
  <c r="G4586" i="7" a="1"/>
  <c r="G4586" i="7" s="1"/>
  <c r="G4587" i="7" a="1"/>
  <c r="G4587" i="7" s="1"/>
  <c r="G4588" i="7" a="1"/>
  <c r="G4588" i="7" s="1"/>
  <c r="G4589" i="7" a="1"/>
  <c r="G4589" i="7" s="1"/>
  <c r="G4590" i="7" a="1"/>
  <c r="G4590" i="7" s="1"/>
  <c r="G4591" i="7" a="1"/>
  <c r="G4591" i="7" s="1"/>
  <c r="G4592" i="7" a="1"/>
  <c r="G4592" i="7" s="1"/>
  <c r="G4593" i="7" a="1"/>
  <c r="G4593" i="7" s="1"/>
  <c r="G4594" i="7" a="1"/>
  <c r="G4594" i="7" s="1"/>
  <c r="G4595" i="7" a="1"/>
  <c r="G4595" i="7" s="1"/>
  <c r="G4596" i="7" a="1"/>
  <c r="G4596" i="7" s="1"/>
  <c r="G4597" i="7" a="1"/>
  <c r="G4597" i="7" s="1"/>
  <c r="G4598" i="7" a="1"/>
  <c r="G4598" i="7" s="1"/>
  <c r="G4599" i="7" a="1"/>
  <c r="G4599" i="7" s="1"/>
  <c r="G4600" i="7" a="1"/>
  <c r="G4600" i="7" s="1"/>
  <c r="G4601" i="7" a="1"/>
  <c r="G4601" i="7" s="1"/>
  <c r="G4602" i="7" a="1"/>
  <c r="G4602" i="7" s="1"/>
  <c r="G4603" i="7" a="1"/>
  <c r="G4603" i="7" s="1"/>
  <c r="G4604" i="7" a="1"/>
  <c r="G4604" i="7" s="1"/>
  <c r="G4605" i="7" a="1"/>
  <c r="G4605" i="7" s="1"/>
  <c r="G4606" i="7" a="1"/>
  <c r="G4606" i="7" s="1"/>
  <c r="G4607" i="7" a="1"/>
  <c r="G4607" i="7" s="1"/>
  <c r="G4608" i="7" a="1"/>
  <c r="G4608" i="7" s="1"/>
  <c r="G4609" i="7" a="1"/>
  <c r="G4609" i="7" s="1"/>
  <c r="G4610" i="7" a="1"/>
  <c r="G4610" i="7" s="1"/>
  <c r="G4611" i="7" a="1"/>
  <c r="G4611" i="7" s="1"/>
  <c r="G4612" i="7" a="1"/>
  <c r="G4612" i="7" s="1"/>
  <c r="G4613" i="7" a="1"/>
  <c r="G4613" i="7" s="1"/>
  <c r="G4614" i="7" a="1"/>
  <c r="G4614" i="7" s="1"/>
  <c r="G4615" i="7" a="1"/>
  <c r="G4615" i="7" s="1"/>
  <c r="G4616" i="7" a="1"/>
  <c r="G4616" i="7" s="1"/>
  <c r="G4617" i="7" a="1"/>
  <c r="G4617" i="7" s="1"/>
  <c r="G4618" i="7" a="1"/>
  <c r="G4618" i="7" s="1"/>
  <c r="G4619" i="7" a="1"/>
  <c r="G4619" i="7" s="1"/>
  <c r="G4620" i="7" a="1"/>
  <c r="G4620" i="7" s="1"/>
  <c r="G4621" i="7" a="1"/>
  <c r="G4621" i="7" s="1"/>
  <c r="G4622" i="7" a="1"/>
  <c r="G4622" i="7" s="1"/>
  <c r="G4623" i="7" a="1"/>
  <c r="G4623" i="7" s="1"/>
  <c r="G4624" i="7" a="1"/>
  <c r="G4624" i="7" s="1"/>
  <c r="G4625" i="7" a="1"/>
  <c r="G4625" i="7" s="1"/>
  <c r="G4626" i="7" a="1"/>
  <c r="G4626" i="7" s="1"/>
  <c r="G4627" i="7" a="1"/>
  <c r="G4627" i="7" s="1"/>
  <c r="G4628" i="7" a="1"/>
  <c r="G4628" i="7" s="1"/>
  <c r="G4629" i="7" a="1"/>
  <c r="G4629" i="7" s="1"/>
  <c r="G4630" i="7" a="1"/>
  <c r="G4630" i="7" s="1"/>
  <c r="G4631" i="7" a="1"/>
  <c r="G4631" i="7" s="1"/>
  <c r="G4632" i="7" a="1"/>
  <c r="G4632" i="7" s="1"/>
  <c r="G4633" i="7" a="1"/>
  <c r="G4633" i="7" s="1"/>
  <c r="G4634" i="7" a="1"/>
  <c r="G4634" i="7" s="1"/>
  <c r="G4635" i="7" a="1"/>
  <c r="G4635" i="7" s="1"/>
  <c r="G4636" i="7" a="1"/>
  <c r="G4636" i="7" s="1"/>
  <c r="G4637" i="7" a="1"/>
  <c r="G4637" i="7" s="1"/>
  <c r="G4638" i="7" a="1"/>
  <c r="G4638" i="7" s="1"/>
  <c r="G4639" i="7" a="1"/>
  <c r="G4639" i="7" s="1"/>
  <c r="G4640" i="7" a="1"/>
  <c r="G4640" i="7" s="1"/>
  <c r="G4641" i="7" a="1"/>
  <c r="G4641" i="7" s="1"/>
  <c r="G4642" i="7" a="1"/>
  <c r="G4642" i="7" s="1"/>
  <c r="G4643" i="7" a="1"/>
  <c r="G4643" i="7" s="1"/>
  <c r="G4644" i="7" a="1"/>
  <c r="G4644" i="7" s="1"/>
  <c r="G4645" i="7" a="1"/>
  <c r="G4645" i="7" s="1"/>
  <c r="G4646" i="7" a="1"/>
  <c r="G4646" i="7" s="1"/>
  <c r="G4647" i="7" a="1"/>
  <c r="G4647" i="7" s="1"/>
  <c r="G4648" i="7" a="1"/>
  <c r="G4648" i="7" s="1"/>
  <c r="G4649" i="7" a="1"/>
  <c r="G4649" i="7" s="1"/>
  <c r="G4650" i="7" a="1"/>
  <c r="G4650" i="7" s="1"/>
  <c r="G4651" i="7" a="1"/>
  <c r="G4651" i="7" s="1"/>
  <c r="G4652" i="7" a="1"/>
  <c r="G4652" i="7" s="1"/>
  <c r="G4653" i="7" a="1"/>
  <c r="G4653" i="7" s="1"/>
  <c r="G4654" i="7" a="1"/>
  <c r="G4654" i="7" s="1"/>
  <c r="G4655" i="7" a="1"/>
  <c r="G4655" i="7" s="1"/>
  <c r="G4656" i="7" a="1"/>
  <c r="G4656" i="7" s="1"/>
  <c r="G4657" i="7" a="1"/>
  <c r="G4657" i="7" s="1"/>
  <c r="G4658" i="7" a="1"/>
  <c r="G4658" i="7" s="1"/>
  <c r="G4659" i="7" a="1"/>
  <c r="G4659" i="7" s="1"/>
  <c r="G4660" i="7" a="1"/>
  <c r="G4660" i="7" s="1"/>
  <c r="G4661" i="7" a="1"/>
  <c r="G4661" i="7" s="1"/>
  <c r="G4662" i="7" a="1"/>
  <c r="G4662" i="7" s="1"/>
  <c r="G4663" i="7" a="1"/>
  <c r="G4663" i="7" s="1"/>
  <c r="G4664" i="7" a="1"/>
  <c r="G4664" i="7" s="1"/>
  <c r="G4665" i="7" a="1"/>
  <c r="G4665" i="7" s="1"/>
  <c r="G4666" i="7" a="1"/>
  <c r="G4666" i="7" s="1"/>
  <c r="G4667" i="7" a="1"/>
  <c r="G4667" i="7" s="1"/>
  <c r="G4668" i="7" a="1"/>
  <c r="G4668" i="7" s="1"/>
  <c r="G4669" i="7" a="1"/>
  <c r="G4669" i="7" s="1"/>
  <c r="G4670" i="7" a="1"/>
  <c r="G4670" i="7" s="1"/>
  <c r="G4671" i="7" a="1"/>
  <c r="G4671" i="7" s="1"/>
  <c r="G4672" i="7" a="1"/>
  <c r="G4672" i="7" s="1"/>
  <c r="G4673" i="7" a="1"/>
  <c r="G4673" i="7" s="1"/>
  <c r="G4674" i="7" a="1"/>
  <c r="G4674" i="7" s="1"/>
  <c r="G4675" i="7" a="1"/>
  <c r="G4675" i="7" s="1"/>
  <c r="G4676" i="7" a="1"/>
  <c r="G4676" i="7" s="1"/>
  <c r="G4677" i="7" a="1"/>
  <c r="G4677" i="7" s="1"/>
  <c r="G4678" i="7" a="1"/>
  <c r="G4678" i="7" s="1"/>
  <c r="G4679" i="7" a="1"/>
  <c r="G4679" i="7" s="1"/>
  <c r="G4680" i="7" a="1"/>
  <c r="G4680" i="7" s="1"/>
  <c r="G4681" i="7" a="1"/>
  <c r="G4681" i="7" s="1"/>
  <c r="G4682" i="7" a="1"/>
  <c r="G4682" i="7" s="1"/>
  <c r="G4683" i="7" a="1"/>
  <c r="G4683" i="7" s="1"/>
  <c r="G4684" i="7" a="1"/>
  <c r="G4684" i="7" s="1"/>
  <c r="G4685" i="7" a="1"/>
  <c r="G4685" i="7" s="1"/>
  <c r="G4686" i="7" a="1"/>
  <c r="G4686" i="7" s="1"/>
  <c r="G4687" i="7" a="1"/>
  <c r="G4687" i="7" s="1"/>
  <c r="G4688" i="7" a="1"/>
  <c r="G4688" i="7" s="1"/>
  <c r="G4689" i="7" a="1"/>
  <c r="G4689" i="7" s="1"/>
  <c r="G4690" i="7" a="1"/>
  <c r="G4690" i="7" s="1"/>
  <c r="G4691" i="7" a="1"/>
  <c r="G4691" i="7" s="1"/>
  <c r="G4692" i="7" a="1"/>
  <c r="G4692" i="7" s="1"/>
  <c r="G4693" i="7" a="1"/>
  <c r="G4693" i="7" s="1"/>
  <c r="G4694" i="7" a="1"/>
  <c r="G4694" i="7" s="1"/>
  <c r="G4695" i="7" a="1"/>
  <c r="G4695" i="7" s="1"/>
  <c r="G4696" i="7" a="1"/>
  <c r="G4696" i="7" s="1"/>
  <c r="G4697" i="7" a="1"/>
  <c r="G4697" i="7" s="1"/>
  <c r="G4698" i="7" a="1"/>
  <c r="G4698" i="7" s="1"/>
  <c r="G4699" i="7" a="1"/>
  <c r="G4699" i="7" s="1"/>
  <c r="G4700" i="7" a="1"/>
  <c r="G4700" i="7" s="1"/>
  <c r="G4701" i="7" a="1"/>
  <c r="G4701" i="7" s="1"/>
  <c r="G4702" i="7" a="1"/>
  <c r="G4702" i="7" s="1"/>
  <c r="G4703" i="7" a="1"/>
  <c r="G4703" i="7" s="1"/>
  <c r="G4704" i="7" a="1"/>
  <c r="G4704" i="7" s="1"/>
  <c r="G4705" i="7" a="1"/>
  <c r="G4705" i="7" s="1"/>
  <c r="G4706" i="7" a="1"/>
  <c r="G4706" i="7" s="1"/>
  <c r="G4707" i="7" a="1"/>
  <c r="G4707" i="7" s="1"/>
  <c r="G4708" i="7" a="1"/>
  <c r="G4708" i="7" s="1"/>
  <c r="G4709" i="7" a="1"/>
  <c r="G4709" i="7" s="1"/>
  <c r="G4710" i="7" a="1"/>
  <c r="G4710" i="7" s="1"/>
  <c r="G4711" i="7" a="1"/>
  <c r="G4711" i="7" s="1"/>
  <c r="G4712" i="7" a="1"/>
  <c r="G4712" i="7" s="1"/>
  <c r="G4713" i="7" a="1"/>
  <c r="G4713" i="7" s="1"/>
  <c r="G4714" i="7" a="1"/>
  <c r="G4714" i="7" s="1"/>
  <c r="G4715" i="7" a="1"/>
  <c r="G4715" i="7" s="1"/>
  <c r="G4716" i="7" a="1"/>
  <c r="G4716" i="7" s="1"/>
  <c r="G4717" i="7" a="1"/>
  <c r="G4717" i="7" s="1"/>
  <c r="G4718" i="7" a="1"/>
  <c r="G4718" i="7" s="1"/>
  <c r="G4719" i="7" a="1"/>
  <c r="G4719" i="7" s="1"/>
  <c r="G4720" i="7" a="1"/>
  <c r="G4720" i="7" s="1"/>
  <c r="G4721" i="7" a="1"/>
  <c r="G4721" i="7" s="1"/>
  <c r="G4722" i="7" a="1"/>
  <c r="G4722" i="7" s="1"/>
  <c r="G4723" i="7" a="1"/>
  <c r="G4723" i="7" s="1"/>
  <c r="G4724" i="7" a="1"/>
  <c r="G4724" i="7" s="1"/>
  <c r="G4725" i="7" a="1"/>
  <c r="G4725" i="7" s="1"/>
  <c r="G4726" i="7" a="1"/>
  <c r="G4726" i="7" s="1"/>
  <c r="G4727" i="7" a="1"/>
  <c r="G4727" i="7" s="1"/>
  <c r="G4728" i="7" a="1"/>
  <c r="G4728" i="7" s="1"/>
  <c r="G4729" i="7" a="1"/>
  <c r="G4729" i="7" s="1"/>
  <c r="G4730" i="7" a="1"/>
  <c r="G4730" i="7" s="1"/>
  <c r="G4731" i="7" a="1"/>
  <c r="G4731" i="7" s="1"/>
  <c r="G4732" i="7" a="1"/>
  <c r="G4732" i="7" s="1"/>
  <c r="G4733" i="7" a="1"/>
  <c r="G4733" i="7" s="1"/>
  <c r="G4734" i="7" a="1"/>
  <c r="G4734" i="7" s="1"/>
  <c r="G4735" i="7" a="1"/>
  <c r="G4735" i="7" s="1"/>
  <c r="G4736" i="7" a="1"/>
  <c r="G4736" i="7" s="1"/>
  <c r="G4737" i="7" a="1"/>
  <c r="G4737" i="7" s="1"/>
  <c r="G4738" i="7" a="1"/>
  <c r="G4738" i="7" s="1"/>
  <c r="G4739" i="7" a="1"/>
  <c r="G4739" i="7" s="1"/>
  <c r="G4740" i="7" a="1"/>
  <c r="G4740" i="7" s="1"/>
  <c r="G4741" i="7" a="1"/>
  <c r="G4741" i="7" s="1"/>
  <c r="G4742" i="7" a="1"/>
  <c r="G4742" i="7" s="1"/>
  <c r="G4743" i="7" a="1"/>
  <c r="G4743" i="7" s="1"/>
  <c r="G4744" i="7" a="1"/>
  <c r="G4744" i="7" s="1"/>
  <c r="G4745" i="7" a="1"/>
  <c r="G4745" i="7" s="1"/>
  <c r="G4746" i="7" a="1"/>
  <c r="G4746" i="7" s="1"/>
  <c r="G4747" i="7" a="1"/>
  <c r="G4747" i="7" s="1"/>
  <c r="G4748" i="7" a="1"/>
  <c r="G4748" i="7" s="1"/>
  <c r="G4749" i="7" a="1"/>
  <c r="G4749" i="7" s="1"/>
  <c r="G4750" i="7" a="1"/>
  <c r="G4750" i="7" s="1"/>
  <c r="G4751" i="7" a="1"/>
  <c r="G4751" i="7" s="1"/>
  <c r="G4752" i="7" a="1"/>
  <c r="G4752" i="7" s="1"/>
  <c r="G4753" i="7" a="1"/>
  <c r="G4753" i="7" s="1"/>
  <c r="G4754" i="7" a="1"/>
  <c r="G4754" i="7" s="1"/>
  <c r="G4755" i="7" a="1"/>
  <c r="G4755" i="7" s="1"/>
  <c r="G4756" i="7" a="1"/>
  <c r="G4756" i="7" s="1"/>
  <c r="G4757" i="7" a="1"/>
  <c r="G4757" i="7" s="1"/>
  <c r="G4758" i="7" a="1"/>
  <c r="G4758" i="7" s="1"/>
  <c r="G4759" i="7" a="1"/>
  <c r="G4759" i="7" s="1"/>
  <c r="G4760" i="7" a="1"/>
  <c r="G4760" i="7" s="1"/>
  <c r="G4761" i="7" a="1"/>
  <c r="G4761" i="7" s="1"/>
  <c r="G4762" i="7" a="1"/>
  <c r="G4762" i="7" s="1"/>
  <c r="G4763" i="7" a="1"/>
  <c r="G4763" i="7" s="1"/>
  <c r="G4764" i="7" a="1"/>
  <c r="G4764" i="7" s="1"/>
  <c r="G4765" i="7" a="1"/>
  <c r="G4765" i="7" s="1"/>
  <c r="G4766" i="7" a="1"/>
  <c r="G4766" i="7" s="1"/>
  <c r="G4767" i="7" a="1"/>
  <c r="G4767" i="7" s="1"/>
  <c r="G4768" i="7" a="1"/>
  <c r="G4768" i="7" s="1"/>
  <c r="G4769" i="7" a="1"/>
  <c r="G4769" i="7" s="1"/>
  <c r="G4770" i="7" a="1"/>
  <c r="G4770" i="7" s="1"/>
  <c r="G4771" i="7" a="1"/>
  <c r="G4771" i="7" s="1"/>
  <c r="G4772" i="7" a="1"/>
  <c r="G4772" i="7" s="1"/>
  <c r="G4773" i="7" a="1"/>
  <c r="G4773" i="7" s="1"/>
  <c r="G4774" i="7" a="1"/>
  <c r="G4774" i="7" s="1"/>
  <c r="G4775" i="7" a="1"/>
  <c r="G4775" i="7" s="1"/>
  <c r="G4776" i="7" a="1"/>
  <c r="G4776" i="7" s="1"/>
  <c r="G4777" i="7" a="1"/>
  <c r="G4777" i="7" s="1"/>
  <c r="G4778" i="7" a="1"/>
  <c r="G4778" i="7" s="1"/>
  <c r="G4779" i="7" a="1"/>
  <c r="G4779" i="7" s="1"/>
  <c r="G4780" i="7" a="1"/>
  <c r="G4780" i="7" s="1"/>
  <c r="G4781" i="7" a="1"/>
  <c r="G4781" i="7" s="1"/>
  <c r="G4782" i="7" a="1"/>
  <c r="G4782" i="7" s="1"/>
  <c r="G4783" i="7" a="1"/>
  <c r="G4783" i="7" s="1"/>
  <c r="G4784" i="7" a="1"/>
  <c r="G4784" i="7" s="1"/>
  <c r="G4785" i="7" a="1"/>
  <c r="G4785" i="7" s="1"/>
  <c r="G4786" i="7" a="1"/>
  <c r="G4786" i="7" s="1"/>
  <c r="G4787" i="7" a="1"/>
  <c r="G4787" i="7" s="1"/>
  <c r="G4788" i="7" a="1"/>
  <c r="G4788" i="7" s="1"/>
  <c r="G4789" i="7" a="1"/>
  <c r="G4789" i="7" s="1"/>
  <c r="G4790" i="7" a="1"/>
  <c r="G4790" i="7" s="1"/>
  <c r="G4791" i="7" a="1"/>
  <c r="G4791" i="7" s="1"/>
  <c r="G4792" i="7" a="1"/>
  <c r="G4792" i="7" s="1"/>
  <c r="G4793" i="7" a="1"/>
  <c r="G4793" i="7" s="1"/>
  <c r="G4794" i="7" a="1"/>
  <c r="G4794" i="7" s="1"/>
  <c r="G4795" i="7" a="1"/>
  <c r="G4795" i="7" s="1"/>
  <c r="G4796" i="7" a="1"/>
  <c r="G4796" i="7" s="1"/>
  <c r="G4797" i="7" a="1"/>
  <c r="G4797" i="7" s="1"/>
  <c r="G2" i="7" a="1"/>
  <c r="G2" i="7" s="1"/>
  <c r="F4" i="5" l="1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153" i="10"/>
  <c r="C152" i="10"/>
  <c r="C162" i="10"/>
  <c r="C219" i="10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" i="3" a="1"/>
  <c r="C2" i="3" s="1"/>
  <c r="C656" i="10" l="1"/>
  <c r="C532" i="10"/>
  <c r="C151" i="10"/>
  <c r="C836" i="10"/>
  <c r="C704" i="10"/>
  <c r="C579" i="10"/>
  <c r="C641" i="10"/>
  <c r="C817" i="10"/>
  <c r="C1084" i="10"/>
  <c r="C1709" i="10"/>
  <c r="C1613" i="10"/>
  <c r="C1377" i="10"/>
  <c r="C1518" i="10"/>
  <c r="C1436" i="10"/>
  <c r="C1025" i="10"/>
  <c r="C906" i="10"/>
  <c r="C2140" i="10"/>
  <c r="C2074" i="10"/>
  <c r="C1781" i="10"/>
  <c r="C1454" i="10"/>
  <c r="C945" i="10"/>
  <c r="C2318" i="10"/>
  <c r="C2149" i="10"/>
  <c r="C1887" i="10"/>
  <c r="C2325" i="10"/>
  <c r="C2344" i="10"/>
  <c r="C2348" i="10"/>
  <c r="C2274" i="10"/>
  <c r="C2101" i="10"/>
  <c r="C1652" i="10"/>
  <c r="D2581" i="1"/>
  <c r="C2555" i="10"/>
  <c r="D2569" i="1"/>
  <c r="C2543" i="10"/>
  <c r="D2557" i="1"/>
  <c r="C2531" i="10"/>
  <c r="D2545" i="1"/>
  <c r="C2519" i="10"/>
  <c r="D2533" i="1"/>
  <c r="C2507" i="10"/>
  <c r="D2521" i="1"/>
  <c r="C2495" i="10"/>
  <c r="D2509" i="1"/>
  <c r="C2483" i="10"/>
  <c r="D2497" i="1"/>
  <c r="C2471" i="10"/>
  <c r="D2485" i="1"/>
  <c r="C2459" i="10"/>
  <c r="D2473" i="1"/>
  <c r="C2447" i="10"/>
  <c r="D2461" i="1"/>
  <c r="C2435" i="10"/>
  <c r="D2449" i="1"/>
  <c r="C2423" i="10"/>
  <c r="D2437" i="1"/>
  <c r="C2411" i="10"/>
  <c r="D2425" i="1"/>
  <c r="C2399" i="10"/>
  <c r="D2405" i="1"/>
  <c r="C2379" i="10"/>
  <c r="C2313" i="10"/>
  <c r="C2301" i="10"/>
  <c r="C2289" i="10"/>
  <c r="C2277" i="10"/>
  <c r="C2264" i="10"/>
  <c r="C2252" i="10"/>
  <c r="C2240" i="10"/>
  <c r="C2228" i="10"/>
  <c r="C2216" i="10"/>
  <c r="C2204" i="10"/>
  <c r="C2196" i="10"/>
  <c r="C2184" i="10"/>
  <c r="C2176" i="10"/>
  <c r="C2168" i="10"/>
  <c r="C2160" i="10"/>
  <c r="C2152" i="10"/>
  <c r="C2144" i="10"/>
  <c r="C2132" i="10"/>
  <c r="C2120" i="10"/>
  <c r="C2108" i="10"/>
  <c r="C2099" i="10"/>
  <c r="C2087" i="10"/>
  <c r="C2075" i="10"/>
  <c r="C2062" i="10"/>
  <c r="C2050" i="10"/>
  <c r="C2038" i="10"/>
  <c r="C2026" i="10"/>
  <c r="C2014" i="10"/>
  <c r="C2002" i="10"/>
  <c r="C1990" i="10"/>
  <c r="C1978" i="10"/>
  <c r="C1966" i="10"/>
  <c r="C1954" i="10"/>
  <c r="C1942" i="10"/>
  <c r="C1930" i="10"/>
  <c r="C1918" i="10"/>
  <c r="C1906" i="10"/>
  <c r="C1894" i="10"/>
  <c r="C1881" i="10"/>
  <c r="C1869" i="10"/>
  <c r="C1853" i="10"/>
  <c r="C1829" i="10"/>
  <c r="C1644" i="10"/>
  <c r="D2573" i="1"/>
  <c r="C2547" i="10"/>
  <c r="D2561" i="1"/>
  <c r="C2535" i="10"/>
  <c r="D2549" i="1"/>
  <c r="C2523" i="10"/>
  <c r="D2537" i="1"/>
  <c r="C2511" i="10"/>
  <c r="D2525" i="1"/>
  <c r="C2499" i="10"/>
  <c r="D2513" i="1"/>
  <c r="C2487" i="10"/>
  <c r="D2501" i="1"/>
  <c r="C2475" i="10"/>
  <c r="D2489" i="1"/>
  <c r="C2463" i="10"/>
  <c r="D2477" i="1"/>
  <c r="C2451" i="10"/>
  <c r="D2465" i="1"/>
  <c r="C2439" i="10"/>
  <c r="D2453" i="1"/>
  <c r="C2427" i="10"/>
  <c r="D2441" i="1"/>
  <c r="C2415" i="10"/>
  <c r="D2429" i="1"/>
  <c r="C2403" i="10"/>
  <c r="D2417" i="1"/>
  <c r="C2391" i="10"/>
  <c r="D2409" i="1"/>
  <c r="C2383" i="10"/>
  <c r="D2397" i="1"/>
  <c r="C2371" i="10"/>
  <c r="D2389" i="1"/>
  <c r="C2363" i="10"/>
  <c r="C2355" i="10"/>
  <c r="C2346" i="10"/>
  <c r="C2337" i="10"/>
  <c r="C2329" i="10"/>
  <c r="C2317" i="10"/>
  <c r="C2305" i="10"/>
  <c r="C2293" i="10"/>
  <c r="C2281" i="10"/>
  <c r="C2268" i="10"/>
  <c r="C2256" i="10"/>
  <c r="C2244" i="10"/>
  <c r="C2232" i="10"/>
  <c r="C2220" i="10"/>
  <c r="C2208" i="10"/>
  <c r="C2200" i="10"/>
  <c r="C2188" i="10"/>
  <c r="C2180" i="10"/>
  <c r="C2172" i="10"/>
  <c r="C2164" i="10"/>
  <c r="C2156" i="10"/>
  <c r="C2148" i="10"/>
  <c r="C2136" i="10"/>
  <c r="C2124" i="10"/>
  <c r="C2112" i="10"/>
  <c r="C2095" i="10"/>
  <c r="C2083" i="10"/>
  <c r="C2070" i="10"/>
  <c r="C2058" i="10"/>
  <c r="C2046" i="10"/>
  <c r="C2034" i="10"/>
  <c r="C2022" i="10"/>
  <c r="C2010" i="10"/>
  <c r="C1998" i="10"/>
  <c r="C1986" i="10"/>
  <c r="C1974" i="10"/>
  <c r="C1958" i="10"/>
  <c r="C1950" i="10"/>
  <c r="C1938" i="10"/>
  <c r="C1926" i="10"/>
  <c r="C1914" i="10"/>
  <c r="C1902" i="10"/>
  <c r="C1890" i="10"/>
  <c r="C1877" i="10"/>
  <c r="C1865" i="10"/>
  <c r="C1857" i="10"/>
  <c r="C1845" i="10"/>
  <c r="C1837" i="10"/>
  <c r="C1825" i="10"/>
  <c r="C1817" i="10"/>
  <c r="C1805" i="10"/>
  <c r="C1773" i="10"/>
  <c r="C1765" i="10"/>
  <c r="C1757" i="10"/>
  <c r="C1749" i="10"/>
  <c r="C1741" i="10"/>
  <c r="C1733" i="10"/>
  <c r="C1725" i="10"/>
  <c r="C1717" i="10"/>
  <c r="C1708" i="10"/>
  <c r="C1700" i="10"/>
  <c r="C1692" i="10"/>
  <c r="C1688" i="10"/>
  <c r="C1684" i="10"/>
  <c r="C1680" i="10"/>
  <c r="C1676" i="10"/>
  <c r="C1672" i="10"/>
  <c r="C1668" i="10"/>
  <c r="C1664" i="10"/>
  <c r="C1660" i="10"/>
  <c r="C1656" i="10"/>
  <c r="D2577" i="1"/>
  <c r="C2551" i="10"/>
  <c r="D2565" i="1"/>
  <c r="C2539" i="10"/>
  <c r="D2553" i="1"/>
  <c r="C2527" i="10"/>
  <c r="D2541" i="1"/>
  <c r="C2515" i="10"/>
  <c r="D2529" i="1"/>
  <c r="C2503" i="10"/>
  <c r="D2517" i="1"/>
  <c r="C2491" i="10"/>
  <c r="D2505" i="1"/>
  <c r="C2479" i="10"/>
  <c r="D2493" i="1"/>
  <c r="C2467" i="10"/>
  <c r="D2481" i="1"/>
  <c r="C2455" i="10"/>
  <c r="D2469" i="1"/>
  <c r="C2443" i="10"/>
  <c r="D2457" i="1"/>
  <c r="C2431" i="10"/>
  <c r="D2445" i="1"/>
  <c r="C2419" i="10"/>
  <c r="D2433" i="1"/>
  <c r="C2407" i="10"/>
  <c r="D2421" i="1"/>
  <c r="C2395" i="10"/>
  <c r="D2413" i="1"/>
  <c r="C2387" i="10"/>
  <c r="D2401" i="1"/>
  <c r="C2375" i="10"/>
  <c r="D2393" i="1"/>
  <c r="C2367" i="10"/>
  <c r="D2385" i="1"/>
  <c r="C2359" i="10"/>
  <c r="C2351" i="10"/>
  <c r="C2341" i="10"/>
  <c r="C2333" i="10"/>
  <c r="C2321" i="10"/>
  <c r="C2309" i="10"/>
  <c r="C2297" i="10"/>
  <c r="C2285" i="10"/>
  <c r="C2272" i="10"/>
  <c r="C2260" i="10"/>
  <c r="C2248" i="10"/>
  <c r="C2236" i="10"/>
  <c r="C2224" i="10"/>
  <c r="C2212" i="10"/>
  <c r="C2192" i="10"/>
  <c r="C2128" i="10"/>
  <c r="C2116" i="10"/>
  <c r="C2104" i="10"/>
  <c r="C2091" i="10"/>
  <c r="C2079" i="10"/>
  <c r="C2066" i="10"/>
  <c r="C2054" i="10"/>
  <c r="C2042" i="10"/>
  <c r="C2030" i="10"/>
  <c r="C2018" i="10"/>
  <c r="C2006" i="10"/>
  <c r="C1994" i="10"/>
  <c r="C1982" i="10"/>
  <c r="C1970" i="10"/>
  <c r="C1962" i="10"/>
  <c r="C1946" i="10"/>
  <c r="C1934" i="10"/>
  <c r="C1922" i="10"/>
  <c r="C1910" i="10"/>
  <c r="C1898" i="10"/>
  <c r="C1885" i="10"/>
  <c r="C1873" i="10"/>
  <c r="C1861" i="10"/>
  <c r="C1849" i="10"/>
  <c r="C1841" i="10"/>
  <c r="C1833" i="10"/>
  <c r="C1821" i="10"/>
  <c r="C1813" i="10"/>
  <c r="C1809" i="10"/>
  <c r="C1801" i="10"/>
  <c r="C1797" i="10"/>
  <c r="C1793" i="10"/>
  <c r="C1789" i="10"/>
  <c r="C1785" i="10"/>
  <c r="C1777" i="10"/>
  <c r="C1769" i="10"/>
  <c r="C1761" i="10"/>
  <c r="C1753" i="10"/>
  <c r="C1745" i="10"/>
  <c r="C1737" i="10"/>
  <c r="C1729" i="10"/>
  <c r="C1721" i="10"/>
  <c r="C1713" i="10"/>
  <c r="C1704" i="10"/>
  <c r="C1696" i="10"/>
  <c r="C1648" i="10"/>
  <c r="D5" i="1"/>
  <c r="C5" i="10"/>
  <c r="C1636" i="10"/>
  <c r="C1628" i="10"/>
  <c r="C1620" i="10"/>
  <c r="C1612" i="10"/>
  <c r="C1604" i="10"/>
  <c r="C1596" i="10"/>
  <c r="C1588" i="10"/>
  <c r="C1580" i="10"/>
  <c r="C1572" i="10"/>
  <c r="C1564" i="10"/>
  <c r="C1556" i="10"/>
  <c r="C1548" i="10"/>
  <c r="C1540" i="10"/>
  <c r="C1532" i="10"/>
  <c r="C1524" i="10"/>
  <c r="C1515" i="10"/>
  <c r="C1507" i="10"/>
  <c r="C1499" i="10"/>
  <c r="C1491" i="10"/>
  <c r="C1483" i="10"/>
  <c r="C1475" i="10"/>
  <c r="C1467" i="10"/>
  <c r="C1459" i="10"/>
  <c r="C1450" i="10"/>
  <c r="C1442" i="10"/>
  <c r="C1433" i="10"/>
  <c r="C1425" i="10"/>
  <c r="C1417" i="10"/>
  <c r="C1409" i="10"/>
  <c r="C1401" i="10"/>
  <c r="C1397" i="10"/>
  <c r="C1389" i="10"/>
  <c r="C1381" i="10"/>
  <c r="C1372" i="10"/>
  <c r="C1364" i="10"/>
  <c r="C1356" i="10"/>
  <c r="C1348" i="10"/>
  <c r="C1340" i="10"/>
  <c r="C1332" i="10"/>
  <c r="C1324" i="10"/>
  <c r="C1316" i="10"/>
  <c r="C1308" i="10"/>
  <c r="C1300" i="10"/>
  <c r="C1292" i="10"/>
  <c r="C1284" i="10"/>
  <c r="C1276" i="10"/>
  <c r="C1268" i="10"/>
  <c r="C1260" i="10"/>
  <c r="C1252" i="10"/>
  <c r="C1244" i="10"/>
  <c r="C1236" i="10"/>
  <c r="C1228" i="10"/>
  <c r="C1220" i="10"/>
  <c r="C1212" i="10"/>
  <c r="C1204" i="10"/>
  <c r="C1196" i="10"/>
  <c r="C1188" i="10"/>
  <c r="C1180" i="10"/>
  <c r="C1172" i="10"/>
  <c r="C1164" i="10"/>
  <c r="C1156" i="10"/>
  <c r="C1148" i="10"/>
  <c r="C1140" i="10"/>
  <c r="C1132" i="10"/>
  <c r="C1124" i="10"/>
  <c r="C1116" i="10"/>
  <c r="C1108" i="10"/>
  <c r="C1100" i="10"/>
  <c r="C1092" i="10"/>
  <c r="C1083" i="10"/>
  <c r="C1075" i="10"/>
  <c r="C1067" i="10"/>
  <c r="C1059" i="10"/>
  <c r="C1051" i="10"/>
  <c r="C1043" i="10"/>
  <c r="C1035" i="10"/>
  <c r="C1027" i="10"/>
  <c r="C1018" i="10"/>
  <c r="C1010" i="10"/>
  <c r="C1002" i="10"/>
  <c r="C994" i="10"/>
  <c r="C986" i="10"/>
  <c r="C978" i="10"/>
  <c r="C970" i="10"/>
  <c r="C962" i="10"/>
  <c r="C954" i="10"/>
  <c r="C946" i="10"/>
  <c r="C937" i="10"/>
  <c r="C929" i="10"/>
  <c r="C921" i="10"/>
  <c r="C913" i="10"/>
  <c r="C904" i="10"/>
  <c r="C896" i="10"/>
  <c r="C888" i="10"/>
  <c r="C880" i="10"/>
  <c r="C872" i="10"/>
  <c r="C868" i="10"/>
  <c r="C860" i="10"/>
  <c r="C856" i="10"/>
  <c r="C852" i="10"/>
  <c r="C848" i="10"/>
  <c r="C844" i="10"/>
  <c r="C835" i="10"/>
  <c r="C827" i="10"/>
  <c r="C819" i="10"/>
  <c r="C810" i="10"/>
  <c r="C802" i="10"/>
  <c r="C794" i="10"/>
  <c r="C786" i="10"/>
  <c r="C778" i="10"/>
  <c r="C770" i="10"/>
  <c r="C762" i="10"/>
  <c r="C754" i="10"/>
  <c r="C746" i="10"/>
  <c r="C738" i="10"/>
  <c r="C730" i="10"/>
  <c r="C722" i="10"/>
  <c r="C714" i="10"/>
  <c r="C706" i="10"/>
  <c r="C698" i="10"/>
  <c r="C690" i="10"/>
  <c r="C682" i="10"/>
  <c r="C670" i="10"/>
  <c r="C633" i="10"/>
  <c r="C625" i="10"/>
  <c r="C617" i="10"/>
  <c r="C609" i="10"/>
  <c r="C601" i="10"/>
  <c r="C593" i="10"/>
  <c r="C585" i="10"/>
  <c r="C576" i="10"/>
  <c r="C568" i="10"/>
  <c r="C560" i="10"/>
  <c r="C552" i="10"/>
  <c r="C544" i="10"/>
  <c r="C536" i="10"/>
  <c r="C527" i="10"/>
  <c r="C519" i="10"/>
  <c r="C511" i="10"/>
  <c r="C503" i="10"/>
  <c r="C495" i="10"/>
  <c r="C487" i="10"/>
  <c r="C479" i="10"/>
  <c r="C471" i="10"/>
  <c r="C467" i="10"/>
  <c r="C459" i="10"/>
  <c r="C451" i="10"/>
  <c r="C443" i="10"/>
  <c r="C435" i="10"/>
  <c r="C427" i="10"/>
  <c r="C419" i="10"/>
  <c r="C411" i="10"/>
  <c r="C403" i="10"/>
  <c r="C395" i="10"/>
  <c r="C387" i="10"/>
  <c r="C379" i="10"/>
  <c r="C371" i="10"/>
  <c r="C363" i="10"/>
  <c r="C355" i="10"/>
  <c r="C347" i="10"/>
  <c r="C339" i="10"/>
  <c r="C331" i="10"/>
  <c r="C323" i="10"/>
  <c r="C315" i="10"/>
  <c r="C307" i="10"/>
  <c r="C299" i="10"/>
  <c r="C291" i="10"/>
  <c r="C283" i="10"/>
  <c r="C275" i="10"/>
  <c r="C267" i="10"/>
  <c r="C259" i="10"/>
  <c r="C251" i="10"/>
  <c r="C243" i="10"/>
  <c r="C235" i="10"/>
  <c r="C227" i="10"/>
  <c r="C218" i="10"/>
  <c r="C210" i="10"/>
  <c r="C202" i="10"/>
  <c r="C194" i="10"/>
  <c r="C186" i="10"/>
  <c r="C178" i="10"/>
  <c r="C174" i="10"/>
  <c r="C170" i="10"/>
  <c r="C166" i="10"/>
  <c r="C161" i="10"/>
  <c r="C157" i="10"/>
  <c r="C149" i="10"/>
  <c r="C141" i="10"/>
  <c r="C133" i="10"/>
  <c r="C125" i="10"/>
  <c r="C117" i="10"/>
  <c r="C109" i="10"/>
  <c r="C101" i="10"/>
  <c r="C93" i="10"/>
  <c r="C85" i="10"/>
  <c r="C77" i="10"/>
  <c r="C69" i="10"/>
  <c r="C61" i="10"/>
  <c r="C53" i="10"/>
  <c r="C49" i="10"/>
  <c r="C45" i="10"/>
  <c r="C41" i="10"/>
  <c r="C37" i="10"/>
  <c r="C33" i="10"/>
  <c r="C29" i="10"/>
  <c r="C25" i="10"/>
  <c r="D21" i="1"/>
  <c r="C21" i="10"/>
  <c r="D17" i="1"/>
  <c r="C17" i="10"/>
  <c r="D13" i="1"/>
  <c r="C13" i="10"/>
  <c r="D2580" i="1"/>
  <c r="C2554" i="10"/>
  <c r="D2568" i="1"/>
  <c r="C2542" i="10"/>
  <c r="D2556" i="1"/>
  <c r="C2530" i="10"/>
  <c r="D2540" i="1"/>
  <c r="C2514" i="10"/>
  <c r="D2528" i="1"/>
  <c r="C2502" i="10"/>
  <c r="D2520" i="1"/>
  <c r="C2494" i="10"/>
  <c r="D2508" i="1"/>
  <c r="C2482" i="10"/>
  <c r="D2492" i="1"/>
  <c r="C2466" i="10"/>
  <c r="D2480" i="1"/>
  <c r="C2454" i="10"/>
  <c r="D2472" i="1"/>
  <c r="C2446" i="10"/>
  <c r="D2460" i="1"/>
  <c r="C2434" i="10"/>
  <c r="D2448" i="1"/>
  <c r="C2422" i="10"/>
  <c r="D2436" i="1"/>
  <c r="C2410" i="10"/>
  <c r="D2424" i="1"/>
  <c r="C2398" i="10"/>
  <c r="D2412" i="1"/>
  <c r="C2386" i="10"/>
  <c r="D2400" i="1"/>
  <c r="C2374" i="10"/>
  <c r="D2388" i="1"/>
  <c r="C2362" i="10"/>
  <c r="C2350" i="10"/>
  <c r="C2336" i="10"/>
  <c r="C2324" i="10"/>
  <c r="C2312" i="10"/>
  <c r="C2300" i="10"/>
  <c r="C2284" i="10"/>
  <c r="C2271" i="10"/>
  <c r="C2259" i="10"/>
  <c r="C2247" i="10"/>
  <c r="C2235" i="10"/>
  <c r="C2223" i="10"/>
  <c r="C2211" i="10"/>
  <c r="C2199" i="10"/>
  <c r="C2187" i="10"/>
  <c r="C2175" i="10"/>
  <c r="C2163" i="10"/>
  <c r="C2151" i="10"/>
  <c r="C2139" i="10"/>
  <c r="C2127" i="10"/>
  <c r="C2115" i="10"/>
  <c r="C2107" i="10"/>
  <c r="C2098" i="10"/>
  <c r="C2094" i="10"/>
  <c r="C2086" i="10"/>
  <c r="C2082" i="10"/>
  <c r="C2078" i="10"/>
  <c r="C2069" i="10"/>
  <c r="C2065" i="10"/>
  <c r="C2061" i="10"/>
  <c r="C2057" i="10"/>
  <c r="C2053" i="10"/>
  <c r="C2049" i="10"/>
  <c r="C2045" i="10"/>
  <c r="C2041" i="10"/>
  <c r="C2037" i="10"/>
  <c r="C2033" i="10"/>
  <c r="C2029" i="10"/>
  <c r="C2025" i="10"/>
  <c r="C2021" i="10"/>
  <c r="C2017" i="10"/>
  <c r="C2013" i="10"/>
  <c r="C2009" i="10"/>
  <c r="C2005" i="10"/>
  <c r="C2001" i="10"/>
  <c r="C1997" i="10"/>
  <c r="C1993" i="10"/>
  <c r="C1989" i="10"/>
  <c r="C1985" i="10"/>
  <c r="C1981" i="10"/>
  <c r="C1977" i="10"/>
  <c r="C1973" i="10"/>
  <c r="C1969" i="10"/>
  <c r="C1965" i="10"/>
  <c r="C1961" i="10"/>
  <c r="C1957" i="10"/>
  <c r="C1953" i="10"/>
  <c r="C1949" i="10"/>
  <c r="C1945" i="10"/>
  <c r="C1941" i="10"/>
  <c r="C1937" i="10"/>
  <c r="C1933" i="10"/>
  <c r="C1929" i="10"/>
  <c r="C1925" i="10"/>
  <c r="C1921" i="10"/>
  <c r="C1917" i="10"/>
  <c r="C1913" i="10"/>
  <c r="C1909" i="10"/>
  <c r="C1905" i="10"/>
  <c r="C1901" i="10"/>
  <c r="C1897" i="10"/>
  <c r="C1893" i="10"/>
  <c r="C1889" i="10"/>
  <c r="C1884" i="10"/>
  <c r="C1880" i="10"/>
  <c r="C1876" i="10"/>
  <c r="C1872" i="10"/>
  <c r="C1868" i="10"/>
  <c r="C1864" i="10"/>
  <c r="C1860" i="10"/>
  <c r="C1856" i="10"/>
  <c r="C1852" i="10"/>
  <c r="C1848" i="10"/>
  <c r="C1844" i="10"/>
  <c r="C1840" i="10"/>
  <c r="C1836" i="10"/>
  <c r="C1832" i="10"/>
  <c r="C1828" i="10"/>
  <c r="C1824" i="10"/>
  <c r="C1820" i="10"/>
  <c r="C1816" i="10"/>
  <c r="C1812" i="10"/>
  <c r="C1808" i="10"/>
  <c r="C1804" i="10"/>
  <c r="C1800" i="10"/>
  <c r="C1796" i="10"/>
  <c r="C1792" i="10"/>
  <c r="C1788" i="10"/>
  <c r="C1784" i="10"/>
  <c r="C1780" i="10"/>
  <c r="C1776" i="10"/>
  <c r="C1772" i="10"/>
  <c r="C1768" i="10"/>
  <c r="C1764" i="10"/>
  <c r="C1760" i="10"/>
  <c r="C1756" i="10"/>
  <c r="C1752" i="10"/>
  <c r="C1748" i="10"/>
  <c r="C1744" i="10"/>
  <c r="C1740" i="10"/>
  <c r="C1736" i="10"/>
  <c r="C1732" i="10"/>
  <c r="C1728" i="10"/>
  <c r="C1724" i="10"/>
  <c r="C1720" i="10"/>
  <c r="C1716" i="10"/>
  <c r="C1712" i="10"/>
  <c r="C1707" i="10"/>
  <c r="C1703" i="10"/>
  <c r="C1699" i="10"/>
  <c r="C1695" i="10"/>
  <c r="C1691" i="10"/>
  <c r="C1687" i="10"/>
  <c r="C1683" i="10"/>
  <c r="C1679" i="10"/>
  <c r="C1675" i="10"/>
  <c r="C1671" i="10"/>
  <c r="C1667" i="10"/>
  <c r="C1663" i="10"/>
  <c r="C1659" i="10"/>
  <c r="C1655" i="10"/>
  <c r="C1651" i="10"/>
  <c r="C1647" i="10"/>
  <c r="C1643" i="10"/>
  <c r="C1639" i="10"/>
  <c r="C1635" i="10"/>
  <c r="C1631" i="10"/>
  <c r="C1627" i="10"/>
  <c r="C1623" i="10"/>
  <c r="C1619" i="10"/>
  <c r="C1615" i="10"/>
  <c r="C1611" i="10"/>
  <c r="C1607" i="10"/>
  <c r="C1603" i="10"/>
  <c r="C1599" i="10"/>
  <c r="C1595" i="10"/>
  <c r="C1591" i="10"/>
  <c r="C1587" i="10"/>
  <c r="C1583" i="10"/>
  <c r="C1579" i="10"/>
  <c r="C1575" i="10"/>
  <c r="C1571" i="10"/>
  <c r="C1567" i="10"/>
  <c r="C1563" i="10"/>
  <c r="C1559" i="10"/>
  <c r="C1555" i="10"/>
  <c r="C1551" i="10"/>
  <c r="C1547" i="10"/>
  <c r="C1543" i="10"/>
  <c r="C1539" i="10"/>
  <c r="C1535" i="10"/>
  <c r="C1531" i="10"/>
  <c r="C1527" i="10"/>
  <c r="C1523" i="10"/>
  <c r="C1519" i="10"/>
  <c r="C1514" i="10"/>
  <c r="C1510" i="10"/>
  <c r="C1506" i="10"/>
  <c r="C1502" i="10"/>
  <c r="C1498" i="10"/>
  <c r="C1494" i="10"/>
  <c r="C1490" i="10"/>
  <c r="C1486" i="10"/>
  <c r="C1482" i="10"/>
  <c r="C1478" i="10"/>
  <c r="C1474" i="10"/>
  <c r="C1470" i="10"/>
  <c r="C1466" i="10"/>
  <c r="C1462" i="10"/>
  <c r="C1458" i="10"/>
  <c r="C1453" i="10"/>
  <c r="C1449" i="10"/>
  <c r="C1445" i="10"/>
  <c r="C1441" i="10"/>
  <c r="C1437" i="10"/>
  <c r="C1432" i="10"/>
  <c r="C1428" i="10"/>
  <c r="C1424" i="10"/>
  <c r="C1420" i="10"/>
  <c r="C1416" i="10"/>
  <c r="C1412" i="10"/>
  <c r="C1408" i="10"/>
  <c r="C1404" i="10"/>
  <c r="C1400" i="10"/>
  <c r="C1396" i="10"/>
  <c r="C1392" i="10"/>
  <c r="C1388" i="10"/>
  <c r="C1384" i="10"/>
  <c r="C1380" i="10"/>
  <c r="C1375" i="10"/>
  <c r="C1371" i="10"/>
  <c r="C1367" i="10"/>
  <c r="C1363" i="10"/>
  <c r="C1359" i="10"/>
  <c r="C1355" i="10"/>
  <c r="C1351" i="10"/>
  <c r="C1347" i="10"/>
  <c r="C1343" i="10"/>
  <c r="C1339" i="10"/>
  <c r="C1335" i="10"/>
  <c r="C1331" i="10"/>
  <c r="C1327" i="10"/>
  <c r="C1323" i="10"/>
  <c r="C1319" i="10"/>
  <c r="C1315" i="10"/>
  <c r="C1311" i="10"/>
  <c r="C1307" i="10"/>
  <c r="C1303" i="10"/>
  <c r="C1299" i="10"/>
  <c r="C1295" i="10"/>
  <c r="C1291" i="10"/>
  <c r="C1287" i="10"/>
  <c r="C1283" i="10"/>
  <c r="C1279" i="10"/>
  <c r="C1275" i="10"/>
  <c r="C1271" i="10"/>
  <c r="C1267" i="10"/>
  <c r="C1263" i="10"/>
  <c r="C1259" i="10"/>
  <c r="C1255" i="10"/>
  <c r="C1251" i="10"/>
  <c r="C1247" i="10"/>
  <c r="C1243" i="10"/>
  <c r="C1239" i="10"/>
  <c r="C1235" i="10"/>
  <c r="C1231" i="10"/>
  <c r="C1227" i="10"/>
  <c r="C1223" i="10"/>
  <c r="C1219" i="10"/>
  <c r="C1215" i="10"/>
  <c r="C1211" i="10"/>
  <c r="C1207" i="10"/>
  <c r="C1203" i="10"/>
  <c r="C1199" i="10"/>
  <c r="C1195" i="10"/>
  <c r="C1191" i="10"/>
  <c r="C1187" i="10"/>
  <c r="C1183" i="10"/>
  <c r="C1179" i="10"/>
  <c r="C1175" i="10"/>
  <c r="C1171" i="10"/>
  <c r="C1167" i="10"/>
  <c r="C1163" i="10"/>
  <c r="C1159" i="10"/>
  <c r="C1155" i="10"/>
  <c r="C1151" i="10"/>
  <c r="C1147" i="10"/>
  <c r="C1143" i="10"/>
  <c r="C1139" i="10"/>
  <c r="C1135" i="10"/>
  <c r="C1131" i="10"/>
  <c r="C1127" i="10"/>
  <c r="C1123" i="10"/>
  <c r="C1119" i="10"/>
  <c r="C1115" i="10"/>
  <c r="C1111" i="10"/>
  <c r="C1107" i="10"/>
  <c r="C1103" i="10"/>
  <c r="C1099" i="10"/>
  <c r="C1095" i="10"/>
  <c r="C1091" i="10"/>
  <c r="C1087" i="10"/>
  <c r="C1082" i="10"/>
  <c r="C1078" i="10"/>
  <c r="C1074" i="10"/>
  <c r="C1070" i="10"/>
  <c r="C1066" i="10"/>
  <c r="C1062" i="10"/>
  <c r="C1058" i="10"/>
  <c r="C1054" i="10"/>
  <c r="C1050" i="10"/>
  <c r="C1046" i="10"/>
  <c r="C1042" i="10"/>
  <c r="C1038" i="10"/>
  <c r="C1034" i="10"/>
  <c r="D2572" i="1"/>
  <c r="C2546" i="10"/>
  <c r="D2560" i="1"/>
  <c r="C2534" i="10"/>
  <c r="D2548" i="1"/>
  <c r="C2522" i="10"/>
  <c r="D2536" i="1"/>
  <c r="C2510" i="10"/>
  <c r="D2524" i="1"/>
  <c r="C2498" i="10"/>
  <c r="D2512" i="1"/>
  <c r="C2486" i="10"/>
  <c r="D2500" i="1"/>
  <c r="C2474" i="10"/>
  <c r="D2488" i="1"/>
  <c r="C2462" i="10"/>
  <c r="D2476" i="1"/>
  <c r="C2450" i="10"/>
  <c r="D2464" i="1"/>
  <c r="C2438" i="10"/>
  <c r="D2452" i="1"/>
  <c r="C2426" i="10"/>
  <c r="D2440" i="1"/>
  <c r="C2414" i="10"/>
  <c r="D2428" i="1"/>
  <c r="C2402" i="10"/>
  <c r="D2416" i="1"/>
  <c r="C2390" i="10"/>
  <c r="D2404" i="1"/>
  <c r="C2378" i="10"/>
  <c r="D2392" i="1"/>
  <c r="C2366" i="10"/>
  <c r="C2354" i="10"/>
  <c r="C2340" i="10"/>
  <c r="C2328" i="10"/>
  <c r="C2316" i="10"/>
  <c r="C2304" i="10"/>
  <c r="C2292" i="10"/>
  <c r="C2280" i="10"/>
  <c r="C2267" i="10"/>
  <c r="C2255" i="10"/>
  <c r="C2243" i="10"/>
  <c r="C2231" i="10"/>
  <c r="C2219" i="10"/>
  <c r="C2207" i="10"/>
  <c r="C2195" i="10"/>
  <c r="C2183" i="10"/>
  <c r="C2171" i="10"/>
  <c r="C2159" i="10"/>
  <c r="C2147" i="10"/>
  <c r="C2131" i="10"/>
  <c r="C2119" i="10"/>
  <c r="C2103" i="10"/>
  <c r="C2073" i="10"/>
  <c r="D2583" i="1"/>
  <c r="C2557" i="10"/>
  <c r="D2579" i="1"/>
  <c r="C2553" i="10"/>
  <c r="D2575" i="1"/>
  <c r="C2549" i="10"/>
  <c r="D2571" i="1"/>
  <c r="C2545" i="10"/>
  <c r="D2567" i="1"/>
  <c r="C2541" i="10"/>
  <c r="D2563" i="1"/>
  <c r="C2537" i="10"/>
  <c r="D2559" i="1"/>
  <c r="C2533" i="10"/>
  <c r="D2555" i="1"/>
  <c r="C2529" i="10"/>
  <c r="D2551" i="1"/>
  <c r="C2525" i="10"/>
  <c r="D2547" i="1"/>
  <c r="C2521" i="10"/>
  <c r="D2543" i="1"/>
  <c r="C2517" i="10"/>
  <c r="D2539" i="1"/>
  <c r="C2513" i="10"/>
  <c r="D2535" i="1"/>
  <c r="C2509" i="10"/>
  <c r="D2531" i="1"/>
  <c r="C2505" i="10"/>
  <c r="D2527" i="1"/>
  <c r="C2501" i="10"/>
  <c r="D2523" i="1"/>
  <c r="C2497" i="10"/>
  <c r="D2519" i="1"/>
  <c r="C2493" i="10"/>
  <c r="D2515" i="1"/>
  <c r="C2489" i="10"/>
  <c r="D2511" i="1"/>
  <c r="C2485" i="10"/>
  <c r="D2507" i="1"/>
  <c r="C2481" i="10"/>
  <c r="D2503" i="1"/>
  <c r="C2477" i="10"/>
  <c r="D2499" i="1"/>
  <c r="C2473" i="10"/>
  <c r="D2495" i="1"/>
  <c r="C2469" i="10"/>
  <c r="D2491" i="1"/>
  <c r="C2465" i="10"/>
  <c r="D2487" i="1"/>
  <c r="C2461" i="10"/>
  <c r="D2483" i="1"/>
  <c r="C2457" i="10"/>
  <c r="D2479" i="1"/>
  <c r="C2453" i="10"/>
  <c r="D2475" i="1"/>
  <c r="C2449" i="10"/>
  <c r="D2471" i="1"/>
  <c r="C2445" i="10"/>
  <c r="D2467" i="1"/>
  <c r="C2441" i="10"/>
  <c r="D2463" i="1"/>
  <c r="C2437" i="10"/>
  <c r="D2459" i="1"/>
  <c r="C2433" i="10"/>
  <c r="D2455" i="1"/>
  <c r="C2429" i="10"/>
  <c r="D2451" i="1"/>
  <c r="C2425" i="10"/>
  <c r="D2447" i="1"/>
  <c r="C2421" i="10"/>
  <c r="D2443" i="1"/>
  <c r="C2417" i="10"/>
  <c r="D2439" i="1"/>
  <c r="C2413" i="10"/>
  <c r="D2435" i="1"/>
  <c r="C2409" i="10"/>
  <c r="D2431" i="1"/>
  <c r="C2405" i="10"/>
  <c r="D2427" i="1"/>
  <c r="C2401" i="10"/>
  <c r="D2423" i="1"/>
  <c r="C2397" i="10"/>
  <c r="D2419" i="1"/>
  <c r="C2393" i="10"/>
  <c r="D2415" i="1"/>
  <c r="C2389" i="10"/>
  <c r="D2411" i="1"/>
  <c r="C2385" i="10"/>
  <c r="D2407" i="1"/>
  <c r="C2381" i="10"/>
  <c r="D2403" i="1"/>
  <c r="C2377" i="10"/>
  <c r="D2399" i="1"/>
  <c r="C2373" i="10"/>
  <c r="D2395" i="1"/>
  <c r="C2369" i="10"/>
  <c r="D2391" i="1"/>
  <c r="C2365" i="10"/>
  <c r="D2387" i="1"/>
  <c r="C2361" i="10"/>
  <c r="C2357" i="10"/>
  <c r="C2353" i="10"/>
  <c r="C2349" i="10"/>
  <c r="C2343" i="10"/>
  <c r="C2339" i="10"/>
  <c r="C2335" i="10"/>
  <c r="C2331" i="10"/>
  <c r="C2327" i="10"/>
  <c r="C2323" i="10"/>
  <c r="C2319" i="10"/>
  <c r="C2315" i="10"/>
  <c r="C2311" i="10"/>
  <c r="C2307" i="10"/>
  <c r="C2303" i="10"/>
  <c r="C2299" i="10"/>
  <c r="C2295" i="10"/>
  <c r="C2291" i="10"/>
  <c r="C2287" i="10"/>
  <c r="C2283" i="10"/>
  <c r="C2279" i="10"/>
  <c r="C2275" i="10"/>
  <c r="C2270" i="10"/>
  <c r="C2266" i="10"/>
  <c r="C2262" i="10"/>
  <c r="C2258" i="10"/>
  <c r="C2254" i="10"/>
  <c r="C2250" i="10"/>
  <c r="C2246" i="10"/>
  <c r="C2242" i="10"/>
  <c r="C2238" i="10"/>
  <c r="C2234" i="10"/>
  <c r="C2230" i="10"/>
  <c r="C2226" i="10"/>
  <c r="C2222" i="10"/>
  <c r="C2218" i="10"/>
  <c r="C2214" i="10"/>
  <c r="C2210" i="10"/>
  <c r="C2206" i="10"/>
  <c r="C2202" i="10"/>
  <c r="C2198" i="10"/>
  <c r="C2194" i="10"/>
  <c r="C2190" i="10"/>
  <c r="C2186" i="10"/>
  <c r="C2182" i="10"/>
  <c r="C2178" i="10"/>
  <c r="C2174" i="10"/>
  <c r="C2170" i="10"/>
  <c r="C2166" i="10"/>
  <c r="C2162" i="10"/>
  <c r="C2158" i="10"/>
  <c r="C2154" i="10"/>
  <c r="C2150" i="10"/>
  <c r="C2146" i="10"/>
  <c r="C2142" i="10"/>
  <c r="C2138" i="10"/>
  <c r="C2134" i="10"/>
  <c r="C2130" i="10"/>
  <c r="C2126" i="10"/>
  <c r="C2122" i="10"/>
  <c r="C2118" i="10"/>
  <c r="C2114" i="10"/>
  <c r="C2110" i="10"/>
  <c r="C2106" i="10"/>
  <c r="C2102" i="10"/>
  <c r="C2097" i="10"/>
  <c r="C2093" i="10"/>
  <c r="C2089" i="10"/>
  <c r="C2085" i="10"/>
  <c r="C2081" i="10"/>
  <c r="C2077" i="10"/>
  <c r="C2072" i="10"/>
  <c r="C2068" i="10"/>
  <c r="C2064" i="10"/>
  <c r="C2060" i="10"/>
  <c r="C2056" i="10"/>
  <c r="C2052" i="10"/>
  <c r="C2048" i="10"/>
  <c r="C2044" i="10"/>
  <c r="C2040" i="10"/>
  <c r="C2036" i="10"/>
  <c r="C2032" i="10"/>
  <c r="C2028" i="10"/>
  <c r="C2024" i="10"/>
  <c r="C2020" i="10"/>
  <c r="C2016" i="10"/>
  <c r="C2012" i="10"/>
  <c r="C2008" i="10"/>
  <c r="C2004" i="10"/>
  <c r="C2000" i="10"/>
  <c r="C1996" i="10"/>
  <c r="C1992" i="10"/>
  <c r="C1988" i="10"/>
  <c r="C1984" i="10"/>
  <c r="C1980" i="10"/>
  <c r="C1976" i="10"/>
  <c r="C1972" i="10"/>
  <c r="C1968" i="10"/>
  <c r="C1964" i="10"/>
  <c r="C1960" i="10"/>
  <c r="C1956" i="10"/>
  <c r="C1952" i="10"/>
  <c r="C1948" i="10"/>
  <c r="C1944" i="10"/>
  <c r="C1940" i="10"/>
  <c r="C1936" i="10"/>
  <c r="C1932" i="10"/>
  <c r="C1928" i="10"/>
  <c r="C1924" i="10"/>
  <c r="C1920" i="10"/>
  <c r="C1916" i="10"/>
  <c r="C1912" i="10"/>
  <c r="C1908" i="10"/>
  <c r="C1904" i="10"/>
  <c r="C1900" i="10"/>
  <c r="C1896" i="10"/>
  <c r="C1892" i="10"/>
  <c r="C1888" i="10"/>
  <c r="C1883" i="10"/>
  <c r="C1879" i="10"/>
  <c r="C1875" i="10"/>
  <c r="C1871" i="10"/>
  <c r="C1867" i="10"/>
  <c r="C1863" i="10"/>
  <c r="C1859" i="10"/>
  <c r="C1855" i="10"/>
  <c r="C1851" i="10"/>
  <c r="C1847" i="10"/>
  <c r="C1843" i="10"/>
  <c r="C1839" i="10"/>
  <c r="C1835" i="10"/>
  <c r="C1831" i="10"/>
  <c r="C1827" i="10"/>
  <c r="C1823" i="10"/>
  <c r="C1819" i="10"/>
  <c r="C1815" i="10"/>
  <c r="C1811" i="10"/>
  <c r="C1807" i="10"/>
  <c r="C1803" i="10"/>
  <c r="C1799" i="10"/>
  <c r="C1795" i="10"/>
  <c r="C1791" i="10"/>
  <c r="C1787" i="10"/>
  <c r="C1783" i="10"/>
  <c r="C1779" i="10"/>
  <c r="C1775" i="10"/>
  <c r="C1771" i="10"/>
  <c r="C1767" i="10"/>
  <c r="C1763" i="10"/>
  <c r="C1759" i="10"/>
  <c r="C1755" i="10"/>
  <c r="C1751" i="10"/>
  <c r="C1747" i="10"/>
  <c r="C1743" i="10"/>
  <c r="C1739" i="10"/>
  <c r="C1735" i="10"/>
  <c r="C1731" i="10"/>
  <c r="C1727" i="10"/>
  <c r="C1723" i="10"/>
  <c r="C1719" i="10"/>
  <c r="C1715" i="10"/>
  <c r="C1711" i="10"/>
  <c r="C1706" i="10"/>
  <c r="C1702" i="10"/>
  <c r="C1698" i="10"/>
  <c r="C1694" i="10"/>
  <c r="C1690" i="10"/>
  <c r="C1686" i="10"/>
  <c r="C1682" i="10"/>
  <c r="C1640" i="10"/>
  <c r="C1632" i="10"/>
  <c r="C1624" i="10"/>
  <c r="C1616" i="10"/>
  <c r="C1608" i="10"/>
  <c r="C1600" i="10"/>
  <c r="C1592" i="10"/>
  <c r="C1584" i="10"/>
  <c r="C1576" i="10"/>
  <c r="C1568" i="10"/>
  <c r="C1560" i="10"/>
  <c r="C1552" i="10"/>
  <c r="C1544" i="10"/>
  <c r="C1536" i="10"/>
  <c r="C1528" i="10"/>
  <c r="C1520" i="10"/>
  <c r="C1511" i="10"/>
  <c r="C1503" i="10"/>
  <c r="C1495" i="10"/>
  <c r="C1487" i="10"/>
  <c r="C1479" i="10"/>
  <c r="C1471" i="10"/>
  <c r="C1463" i="10"/>
  <c r="C1455" i="10"/>
  <c r="C1446" i="10"/>
  <c r="C1438" i="10"/>
  <c r="C1429" i="10"/>
  <c r="C1421" i="10"/>
  <c r="C1413" i="10"/>
  <c r="C1405" i="10"/>
  <c r="C1393" i="10"/>
  <c r="C1385" i="10"/>
  <c r="C1376" i="10"/>
  <c r="C1368" i="10"/>
  <c r="C1360" i="10"/>
  <c r="C1352" i="10"/>
  <c r="C1344" i="10"/>
  <c r="C1336" i="10"/>
  <c r="C1328" i="10"/>
  <c r="C1320" i="10"/>
  <c r="C1312" i="10"/>
  <c r="C1304" i="10"/>
  <c r="C1296" i="10"/>
  <c r="C1288" i="10"/>
  <c r="C1280" i="10"/>
  <c r="C1272" i="10"/>
  <c r="C1264" i="10"/>
  <c r="C1256" i="10"/>
  <c r="C1248" i="10"/>
  <c r="C1240" i="10"/>
  <c r="C1232" i="10"/>
  <c r="C1224" i="10"/>
  <c r="C1216" i="10"/>
  <c r="C1208" i="10"/>
  <c r="C1200" i="10"/>
  <c r="C1192" i="10"/>
  <c r="C1184" i="10"/>
  <c r="C1176" i="10"/>
  <c r="C1168" i="10"/>
  <c r="C1160" i="10"/>
  <c r="C1152" i="10"/>
  <c r="C1144" i="10"/>
  <c r="C1136" i="10"/>
  <c r="C1128" i="10"/>
  <c r="C1120" i="10"/>
  <c r="C1112" i="10"/>
  <c r="C1104" i="10"/>
  <c r="C1096" i="10"/>
  <c r="C1088" i="10"/>
  <c r="C1079" i="10"/>
  <c r="C1071" i="10"/>
  <c r="C1063" i="10"/>
  <c r="C1055" i="10"/>
  <c r="C1047" i="10"/>
  <c r="C1039" i="10"/>
  <c r="C1031" i="10"/>
  <c r="C1022" i="10"/>
  <c r="C1014" i="10"/>
  <c r="C1006" i="10"/>
  <c r="C998" i="10"/>
  <c r="C990" i="10"/>
  <c r="C982" i="10"/>
  <c r="C974" i="10"/>
  <c r="C966" i="10"/>
  <c r="C958" i="10"/>
  <c r="C950" i="10"/>
  <c r="C941" i="10"/>
  <c r="C933" i="10"/>
  <c r="C925" i="10"/>
  <c r="C917" i="10"/>
  <c r="C909" i="10"/>
  <c r="C900" i="10"/>
  <c r="C892" i="10"/>
  <c r="C884" i="10"/>
  <c r="C876" i="10"/>
  <c r="C864" i="10"/>
  <c r="C840" i="10"/>
  <c r="C831" i="10"/>
  <c r="C823" i="10"/>
  <c r="C814" i="10"/>
  <c r="C806" i="10"/>
  <c r="C798" i="10"/>
  <c r="C790" i="10"/>
  <c r="C782" i="10"/>
  <c r="C774" i="10"/>
  <c r="C766" i="10"/>
  <c r="C758" i="10"/>
  <c r="C750" i="10"/>
  <c r="C742" i="10"/>
  <c r="C734" i="10"/>
  <c r="C726" i="10"/>
  <c r="C718" i="10"/>
  <c r="C710" i="10"/>
  <c r="C702" i="10"/>
  <c r="C694" i="10"/>
  <c r="C686" i="10"/>
  <c r="C678" i="10"/>
  <c r="C674" i="10"/>
  <c r="C666" i="10"/>
  <c r="C662" i="10"/>
  <c r="C658" i="10"/>
  <c r="C653" i="10"/>
  <c r="C649" i="10"/>
  <c r="C645" i="10"/>
  <c r="C637" i="10"/>
  <c r="C629" i="10"/>
  <c r="C621" i="10"/>
  <c r="C613" i="10"/>
  <c r="C605" i="10"/>
  <c r="C597" i="10"/>
  <c r="C589" i="10"/>
  <c r="C581" i="10"/>
  <c r="C572" i="10"/>
  <c r="C564" i="10"/>
  <c r="C556" i="10"/>
  <c r="C548" i="10"/>
  <c r="C540" i="10"/>
  <c r="C531" i="10"/>
  <c r="C523" i="10"/>
  <c r="C515" i="10"/>
  <c r="C507" i="10"/>
  <c r="C499" i="10"/>
  <c r="C491" i="10"/>
  <c r="C483" i="10"/>
  <c r="C475" i="10"/>
  <c r="C463" i="10"/>
  <c r="C455" i="10"/>
  <c r="C447" i="10"/>
  <c r="C439" i="10"/>
  <c r="C431" i="10"/>
  <c r="C423" i="10"/>
  <c r="C415" i="10"/>
  <c r="C407" i="10"/>
  <c r="C399" i="10"/>
  <c r="C391" i="10"/>
  <c r="C383" i="10"/>
  <c r="C375" i="10"/>
  <c r="C367" i="10"/>
  <c r="C359" i="10"/>
  <c r="C351" i="10"/>
  <c r="C343" i="10"/>
  <c r="C335" i="10"/>
  <c r="C327" i="10"/>
  <c r="C319" i="10"/>
  <c r="C311" i="10"/>
  <c r="C303" i="10"/>
  <c r="C295" i="10"/>
  <c r="C287" i="10"/>
  <c r="C279" i="10"/>
  <c r="C271" i="10"/>
  <c r="C263" i="10"/>
  <c r="C255" i="10"/>
  <c r="C247" i="10"/>
  <c r="C239" i="10"/>
  <c r="C231" i="10"/>
  <c r="C223" i="10"/>
  <c r="C214" i="10"/>
  <c r="C206" i="10"/>
  <c r="C198" i="10"/>
  <c r="C190" i="10"/>
  <c r="C182" i="10"/>
  <c r="C145" i="10"/>
  <c r="C137" i="10"/>
  <c r="C129" i="10"/>
  <c r="C121" i="10"/>
  <c r="C113" i="10"/>
  <c r="C105" i="10"/>
  <c r="C97" i="10"/>
  <c r="C89" i="10"/>
  <c r="C81" i="10"/>
  <c r="C73" i="10"/>
  <c r="C65" i="10"/>
  <c r="C57" i="10"/>
  <c r="D9" i="1"/>
  <c r="C9" i="10"/>
  <c r="D2576" i="1"/>
  <c r="C2550" i="10"/>
  <c r="D2564" i="1"/>
  <c r="C2538" i="10"/>
  <c r="D2552" i="1"/>
  <c r="C2526" i="10"/>
  <c r="D2544" i="1"/>
  <c r="C2518" i="10"/>
  <c r="D2532" i="1"/>
  <c r="C2506" i="10"/>
  <c r="D2516" i="1"/>
  <c r="C2490" i="10"/>
  <c r="D2504" i="1"/>
  <c r="C2478" i="10"/>
  <c r="D2496" i="1"/>
  <c r="C2470" i="10"/>
  <c r="D2484" i="1"/>
  <c r="C2458" i="10"/>
  <c r="D2468" i="1"/>
  <c r="C2442" i="10"/>
  <c r="D2456" i="1"/>
  <c r="C2430" i="10"/>
  <c r="D2444" i="1"/>
  <c r="C2418" i="10"/>
  <c r="D2432" i="1"/>
  <c r="C2406" i="10"/>
  <c r="D2420" i="1"/>
  <c r="C2394" i="10"/>
  <c r="D2408" i="1"/>
  <c r="C2382" i="10"/>
  <c r="D2396" i="1"/>
  <c r="C2370" i="10"/>
  <c r="D2384" i="1"/>
  <c r="C2358" i="10"/>
  <c r="C2345" i="10"/>
  <c r="C2332" i="10"/>
  <c r="C2320" i="10"/>
  <c r="C2308" i="10"/>
  <c r="C2296" i="10"/>
  <c r="C2288" i="10"/>
  <c r="C2276" i="10"/>
  <c r="C2263" i="10"/>
  <c r="C2251" i="10"/>
  <c r="C2239" i="10"/>
  <c r="C2227" i="10"/>
  <c r="C2215" i="10"/>
  <c r="C2203" i="10"/>
  <c r="C2191" i="10"/>
  <c r="C2179" i="10"/>
  <c r="C2167" i="10"/>
  <c r="C2155" i="10"/>
  <c r="C2143" i="10"/>
  <c r="C2135" i="10"/>
  <c r="C2123" i="10"/>
  <c r="C2111" i="10"/>
  <c r="C2090" i="10"/>
  <c r="D2582" i="1"/>
  <c r="C2556" i="10"/>
  <c r="D2578" i="1"/>
  <c r="C2552" i="10"/>
  <c r="D2574" i="1"/>
  <c r="C2548" i="10"/>
  <c r="D2570" i="1"/>
  <c r="C2544" i="10"/>
  <c r="D2566" i="1"/>
  <c r="C2540" i="10"/>
  <c r="D2562" i="1"/>
  <c r="C2536" i="10"/>
  <c r="D2558" i="1"/>
  <c r="C2532" i="10"/>
  <c r="D2554" i="1"/>
  <c r="C2528" i="10"/>
  <c r="D2550" i="1"/>
  <c r="C2524" i="10"/>
  <c r="D2546" i="1"/>
  <c r="C2520" i="10"/>
  <c r="D2542" i="1"/>
  <c r="C2516" i="10"/>
  <c r="D2538" i="1"/>
  <c r="C2512" i="10"/>
  <c r="D2534" i="1"/>
  <c r="C2508" i="10"/>
  <c r="D2530" i="1"/>
  <c r="C2504" i="10"/>
  <c r="D2526" i="1"/>
  <c r="C2500" i="10"/>
  <c r="D2522" i="1"/>
  <c r="C2496" i="10"/>
  <c r="D2518" i="1"/>
  <c r="C2492" i="10"/>
  <c r="D2514" i="1"/>
  <c r="C2488" i="10"/>
  <c r="D2510" i="1"/>
  <c r="C2484" i="10"/>
  <c r="D2506" i="1"/>
  <c r="C2480" i="10"/>
  <c r="D2502" i="1"/>
  <c r="C2476" i="10"/>
  <c r="D2498" i="1"/>
  <c r="C2472" i="10"/>
  <c r="D2494" i="1"/>
  <c r="C2468" i="10"/>
  <c r="D2490" i="1"/>
  <c r="C2464" i="10"/>
  <c r="D2486" i="1"/>
  <c r="C2460" i="10"/>
  <c r="D2482" i="1"/>
  <c r="C2456" i="10"/>
  <c r="D2478" i="1"/>
  <c r="C2452" i="10"/>
  <c r="D2474" i="1"/>
  <c r="C2448" i="10"/>
  <c r="D2470" i="1"/>
  <c r="C2444" i="10"/>
  <c r="D2466" i="1"/>
  <c r="C2440" i="10"/>
  <c r="D2462" i="1"/>
  <c r="C2436" i="10"/>
  <c r="D2458" i="1"/>
  <c r="C2432" i="10"/>
  <c r="D2454" i="1"/>
  <c r="C2428" i="10"/>
  <c r="D2450" i="1"/>
  <c r="C2424" i="10"/>
  <c r="D2446" i="1"/>
  <c r="C2420" i="10"/>
  <c r="D2442" i="1"/>
  <c r="C2416" i="10"/>
  <c r="D2438" i="1"/>
  <c r="C2412" i="10"/>
  <c r="D2434" i="1"/>
  <c r="C2408" i="10"/>
  <c r="D2430" i="1"/>
  <c r="C2404" i="10"/>
  <c r="D2426" i="1"/>
  <c r="C2400" i="10"/>
  <c r="D2422" i="1"/>
  <c r="C2396" i="10"/>
  <c r="D2418" i="1"/>
  <c r="C2392" i="10"/>
  <c r="D2414" i="1"/>
  <c r="C2388" i="10"/>
  <c r="D2410" i="1"/>
  <c r="C2384" i="10"/>
  <c r="D2406" i="1"/>
  <c r="C2380" i="10"/>
  <c r="D2402" i="1"/>
  <c r="C2376" i="10"/>
  <c r="D2398" i="1"/>
  <c r="C2372" i="10"/>
  <c r="D2394" i="1"/>
  <c r="C2368" i="10"/>
  <c r="D2390" i="1"/>
  <c r="C2364" i="10"/>
  <c r="D2386" i="1"/>
  <c r="C2360" i="10"/>
  <c r="C2356" i="10"/>
  <c r="C2352" i="10"/>
  <c r="C2347" i="10"/>
  <c r="C2342" i="10"/>
  <c r="C2338" i="10"/>
  <c r="C2334" i="10"/>
  <c r="C2330" i="10"/>
  <c r="C2326" i="10"/>
  <c r="C2322" i="10"/>
  <c r="C2314" i="10"/>
  <c r="C2310" i="10"/>
  <c r="C2306" i="10"/>
  <c r="C2302" i="10"/>
  <c r="C2298" i="10"/>
  <c r="C2294" i="10"/>
  <c r="C2290" i="10"/>
  <c r="C2286" i="10"/>
  <c r="C2282" i="10"/>
  <c r="C2278" i="10"/>
  <c r="C2273" i="10"/>
  <c r="C2269" i="10"/>
  <c r="C2265" i="10"/>
  <c r="C2261" i="10"/>
  <c r="C2257" i="10"/>
  <c r="C2253" i="10"/>
  <c r="C2249" i="10"/>
  <c r="C2245" i="10"/>
  <c r="C2241" i="10"/>
  <c r="C2237" i="10"/>
  <c r="C2233" i="10"/>
  <c r="C2229" i="10"/>
  <c r="C2225" i="10"/>
  <c r="C2221" i="10"/>
  <c r="C2217" i="10"/>
  <c r="C2213" i="10"/>
  <c r="C2209" i="10"/>
  <c r="C2205" i="10"/>
  <c r="C2201" i="10"/>
  <c r="C2197" i="10"/>
  <c r="C2193" i="10"/>
  <c r="C2189" i="10"/>
  <c r="C2185" i="10"/>
  <c r="C2181" i="10"/>
  <c r="C2177" i="10"/>
  <c r="C2173" i="10"/>
  <c r="C2169" i="10"/>
  <c r="C2165" i="10"/>
  <c r="C2161" i="10"/>
  <c r="C2157" i="10"/>
  <c r="C2153" i="10"/>
  <c r="C2145" i="10"/>
  <c r="C2141" i="10"/>
  <c r="C2137" i="10"/>
  <c r="C2133" i="10"/>
  <c r="C2129" i="10"/>
  <c r="C2125" i="10"/>
  <c r="C2121" i="10"/>
  <c r="C2117" i="10"/>
  <c r="C2113" i="10"/>
  <c r="C2109" i="10"/>
  <c r="C2105" i="10"/>
  <c r="C2100" i="10"/>
  <c r="C2096" i="10"/>
  <c r="C2092" i="10"/>
  <c r="C2088" i="10"/>
  <c r="C2084" i="10"/>
  <c r="C2080" i="10"/>
  <c r="C2076" i="10"/>
  <c r="C2071" i="10"/>
  <c r="C2067" i="10"/>
  <c r="C2063" i="10"/>
  <c r="C2059" i="10"/>
  <c r="C2055" i="10"/>
  <c r="C2051" i="10"/>
  <c r="C2047" i="10"/>
  <c r="C2043" i="10"/>
  <c r="C2039" i="10"/>
  <c r="C2035" i="10"/>
  <c r="C2031" i="10"/>
  <c r="C2027" i="10"/>
  <c r="C2023" i="10"/>
  <c r="C2019" i="10"/>
  <c r="C2015" i="10"/>
  <c r="C2011" i="10"/>
  <c r="C2007" i="10"/>
  <c r="C2003" i="10"/>
  <c r="C1999" i="10"/>
  <c r="C1995" i="10"/>
  <c r="C1991" i="10"/>
  <c r="C1987" i="10"/>
  <c r="C1983" i="10"/>
  <c r="C1979" i="10"/>
  <c r="C1975" i="10"/>
  <c r="C1971" i="10"/>
  <c r="C1967" i="10"/>
  <c r="C1963" i="10"/>
  <c r="C1959" i="10"/>
  <c r="C1955" i="10"/>
  <c r="C1951" i="10"/>
  <c r="C1947" i="10"/>
  <c r="C1943" i="10"/>
  <c r="C1939" i="10"/>
  <c r="C1935" i="10"/>
  <c r="C1931" i="10"/>
  <c r="C1927" i="10"/>
  <c r="C1923" i="10"/>
  <c r="C1919" i="10"/>
  <c r="C1915" i="10"/>
  <c r="C1911" i="10"/>
  <c r="C1907" i="10"/>
  <c r="C1903" i="10"/>
  <c r="C1899" i="10"/>
  <c r="C1895" i="10"/>
  <c r="C1891" i="10"/>
  <c r="C1886" i="10"/>
  <c r="C1882" i="10"/>
  <c r="C1878" i="10"/>
  <c r="C1874" i="10"/>
  <c r="C1870" i="10"/>
  <c r="C1866" i="10"/>
  <c r="C1862" i="10"/>
  <c r="C1858" i="10"/>
  <c r="C1854" i="10"/>
  <c r="C1850" i="10"/>
  <c r="C1846" i="10"/>
  <c r="C1842" i="10"/>
  <c r="C1838" i="10"/>
  <c r="C1834" i="10"/>
  <c r="C1830" i="10"/>
  <c r="C1826" i="10"/>
  <c r="C1822" i="10"/>
  <c r="C1818" i="10"/>
  <c r="C1814" i="10"/>
  <c r="C1810" i="10"/>
  <c r="C1806" i="10"/>
  <c r="C1802" i="10"/>
  <c r="C1798" i="10"/>
  <c r="C1794" i="10"/>
  <c r="C1790" i="10"/>
  <c r="C1786" i="10"/>
  <c r="C1782" i="10"/>
  <c r="C1778" i="10"/>
  <c r="C1774" i="10"/>
  <c r="C1770" i="10"/>
  <c r="C1766" i="10"/>
  <c r="C1762" i="10"/>
  <c r="C1758" i="10"/>
  <c r="C1754" i="10"/>
  <c r="C1750" i="10"/>
  <c r="C1746" i="10"/>
  <c r="C1742" i="10"/>
  <c r="C1738" i="10"/>
  <c r="C1734" i="10"/>
  <c r="C1730" i="10"/>
  <c r="C1726" i="10"/>
  <c r="C1722" i="10"/>
  <c r="C1718" i="10"/>
  <c r="C1714" i="10"/>
  <c r="C1710" i="10"/>
  <c r="C1705" i="10"/>
  <c r="C1701" i="10"/>
  <c r="C1697" i="10"/>
  <c r="C1693" i="10"/>
  <c r="C1689" i="10"/>
  <c r="C1685" i="10"/>
  <c r="C1681" i="10"/>
  <c r="C1677" i="10"/>
  <c r="C1673" i="10"/>
  <c r="C1669" i="10"/>
  <c r="C1665" i="10"/>
  <c r="C1030" i="10"/>
  <c r="C1026" i="10"/>
  <c r="C1021" i="10"/>
  <c r="C1017" i="10"/>
  <c r="C1013" i="10"/>
  <c r="C1009" i="10"/>
  <c r="C1005" i="10"/>
  <c r="C1001" i="10"/>
  <c r="C997" i="10"/>
  <c r="C993" i="10"/>
  <c r="C989" i="10"/>
  <c r="C985" i="10"/>
  <c r="C981" i="10"/>
  <c r="C977" i="10"/>
  <c r="C973" i="10"/>
  <c r="C969" i="10"/>
  <c r="C965" i="10"/>
  <c r="C961" i="10"/>
  <c r="C957" i="10"/>
  <c r="C953" i="10"/>
  <c r="C949" i="10"/>
  <c r="C944" i="10"/>
  <c r="C940" i="10"/>
  <c r="C936" i="10"/>
  <c r="C932" i="10"/>
  <c r="C928" i="10"/>
  <c r="C924" i="10"/>
  <c r="C920" i="10"/>
  <c r="C916" i="10"/>
  <c r="C912" i="10"/>
  <c r="C908" i="10"/>
  <c r="C903" i="10"/>
  <c r="C899" i="10"/>
  <c r="C895" i="10"/>
  <c r="C891" i="10"/>
  <c r="C887" i="10"/>
  <c r="C883" i="10"/>
  <c r="C879" i="10"/>
  <c r="C875" i="10"/>
  <c r="C871" i="10"/>
  <c r="C867" i="10"/>
  <c r="C863" i="10"/>
  <c r="C859" i="10"/>
  <c r="C855" i="10"/>
  <c r="C851" i="10"/>
  <c r="C847" i="10"/>
  <c r="C843" i="10"/>
  <c r="C839" i="10"/>
  <c r="C834" i="10"/>
  <c r="C830" i="10"/>
  <c r="C826" i="10"/>
  <c r="C822" i="10"/>
  <c r="C818" i="10"/>
  <c r="C813" i="10"/>
  <c r="C809" i="10"/>
  <c r="C805" i="10"/>
  <c r="C801" i="10"/>
  <c r="C797" i="10"/>
  <c r="C793" i="10"/>
  <c r="C789" i="10"/>
  <c r="C785" i="10"/>
  <c r="C781" i="10"/>
  <c r="C777" i="10"/>
  <c r="C773" i="10"/>
  <c r="C769" i="10"/>
  <c r="C765" i="10"/>
  <c r="C761" i="10"/>
  <c r="C757" i="10"/>
  <c r="C753" i="10"/>
  <c r="C749" i="10"/>
  <c r="C745" i="10"/>
  <c r="C741" i="10"/>
  <c r="C737" i="10"/>
  <c r="C733" i="10"/>
  <c r="C729" i="10"/>
  <c r="C725" i="10"/>
  <c r="C721" i="10"/>
  <c r="C717" i="10"/>
  <c r="C713" i="10"/>
  <c r="C709" i="10"/>
  <c r="C705" i="10"/>
  <c r="C701" i="10"/>
  <c r="C697" i="10"/>
  <c r="C693" i="10"/>
  <c r="C689" i="10"/>
  <c r="C685" i="10"/>
  <c r="C681" i="10"/>
  <c r="C677" i="10"/>
  <c r="C673" i="10"/>
  <c r="C669" i="10"/>
  <c r="C665" i="10"/>
  <c r="C661" i="10"/>
  <c r="C657" i="10"/>
  <c r="C652" i="10"/>
  <c r="C648" i="10"/>
  <c r="C644" i="10"/>
  <c r="C640" i="10"/>
  <c r="C636" i="10"/>
  <c r="C632" i="10"/>
  <c r="C628" i="10"/>
  <c r="C624" i="10"/>
  <c r="C620" i="10"/>
  <c r="C616" i="10"/>
  <c r="C612" i="10"/>
  <c r="C608" i="10"/>
  <c r="C604" i="10"/>
  <c r="C600" i="10"/>
  <c r="C596" i="10"/>
  <c r="C592" i="10"/>
  <c r="C588" i="10"/>
  <c r="C584" i="10"/>
  <c r="C580" i="10"/>
  <c r="C575" i="10"/>
  <c r="C571" i="10"/>
  <c r="C567" i="10"/>
  <c r="C563" i="10"/>
  <c r="C559" i="10"/>
  <c r="C555" i="10"/>
  <c r="C551" i="10"/>
  <c r="C547" i="10"/>
  <c r="C543" i="10"/>
  <c r="C539" i="10"/>
  <c r="C535" i="10"/>
  <c r="C530" i="10"/>
  <c r="C526" i="10"/>
  <c r="C522" i="10"/>
  <c r="C518" i="10"/>
  <c r="C514" i="10"/>
  <c r="C510" i="10"/>
  <c r="C506" i="10"/>
  <c r="C502" i="10"/>
  <c r="C498" i="10"/>
  <c r="C494" i="10"/>
  <c r="C490" i="10"/>
  <c r="C486" i="10"/>
  <c r="C482" i="10"/>
  <c r="C478" i="10"/>
  <c r="C474" i="10"/>
  <c r="C470" i="10"/>
  <c r="C466" i="10"/>
  <c r="C462" i="10"/>
  <c r="C458" i="10"/>
  <c r="C454" i="10"/>
  <c r="C450" i="10"/>
  <c r="C446" i="10"/>
  <c r="C442" i="10"/>
  <c r="C438" i="10"/>
  <c r="C434" i="10"/>
  <c r="C430" i="10"/>
  <c r="C426" i="10"/>
  <c r="C422" i="10"/>
  <c r="C418" i="10"/>
  <c r="C414" i="10"/>
  <c r="C410" i="10"/>
  <c r="C406" i="10"/>
  <c r="C402" i="10"/>
  <c r="C398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4" i="10"/>
  <c r="C310" i="10"/>
  <c r="C306" i="10"/>
  <c r="C302" i="10"/>
  <c r="C298" i="10"/>
  <c r="C294" i="10"/>
  <c r="C290" i="10"/>
  <c r="C286" i="10"/>
  <c r="C282" i="10"/>
  <c r="C278" i="10"/>
  <c r="C274" i="10"/>
  <c r="C270" i="10"/>
  <c r="C266" i="10"/>
  <c r="C262" i="10"/>
  <c r="C258" i="10"/>
  <c r="C254" i="10"/>
  <c r="C250" i="10"/>
  <c r="C246" i="10"/>
  <c r="C242" i="10"/>
  <c r="C238" i="10"/>
  <c r="C234" i="10"/>
  <c r="C230" i="10"/>
  <c r="C226" i="10"/>
  <c r="C222" i="10"/>
  <c r="C217" i="10"/>
  <c r="C213" i="10"/>
  <c r="C209" i="10"/>
  <c r="C205" i="10"/>
  <c r="C201" i="10"/>
  <c r="C197" i="10"/>
  <c r="C193" i="10"/>
  <c r="C189" i="10"/>
  <c r="C185" i="10"/>
  <c r="C181" i="10"/>
  <c r="C177" i="10"/>
  <c r="C173" i="10"/>
  <c r="C169" i="10"/>
  <c r="C165" i="10"/>
  <c r="C160" i="10"/>
  <c r="C156" i="10"/>
  <c r="C148" i="10"/>
  <c r="C144" i="10"/>
  <c r="C140" i="10"/>
  <c r="C136" i="10"/>
  <c r="C132" i="10"/>
  <c r="C128" i="10"/>
  <c r="C124" i="10"/>
  <c r="C120" i="10"/>
  <c r="C116" i="10"/>
  <c r="C112" i="10"/>
  <c r="C108" i="10"/>
  <c r="C104" i="10"/>
  <c r="C100" i="10"/>
  <c r="C96" i="10"/>
  <c r="C92" i="10"/>
  <c r="C88" i="10"/>
  <c r="C84" i="10"/>
  <c r="C80" i="10"/>
  <c r="C76" i="10"/>
  <c r="C72" i="10"/>
  <c r="C68" i="10"/>
  <c r="C64" i="10"/>
  <c r="C60" i="10"/>
  <c r="C56" i="10"/>
  <c r="C52" i="10"/>
  <c r="C48" i="10"/>
  <c r="C44" i="10"/>
  <c r="C40" i="10"/>
  <c r="C36" i="10"/>
  <c r="C32" i="10"/>
  <c r="C28" i="10"/>
  <c r="C24" i="10"/>
  <c r="D20" i="1"/>
  <c r="C20" i="10"/>
  <c r="D16" i="1"/>
  <c r="C16" i="10"/>
  <c r="D12" i="1"/>
  <c r="C12" i="10"/>
  <c r="D8" i="1"/>
  <c r="C8" i="10"/>
  <c r="D4" i="1"/>
  <c r="C4" i="10"/>
  <c r="C1678" i="10"/>
  <c r="C1674" i="10"/>
  <c r="C1670" i="10"/>
  <c r="C1666" i="10"/>
  <c r="C1662" i="10"/>
  <c r="C1658" i="10"/>
  <c r="C1654" i="10"/>
  <c r="C1650" i="10"/>
  <c r="C1646" i="10"/>
  <c r="C1642" i="10"/>
  <c r="C1638" i="10"/>
  <c r="C1634" i="10"/>
  <c r="C1630" i="10"/>
  <c r="C1626" i="10"/>
  <c r="C1622" i="10"/>
  <c r="C1618" i="10"/>
  <c r="C1614" i="10"/>
  <c r="C1610" i="10"/>
  <c r="C1606" i="10"/>
  <c r="C1602" i="10"/>
  <c r="C1598" i="10"/>
  <c r="C1594" i="10"/>
  <c r="C1590" i="10"/>
  <c r="C1586" i="10"/>
  <c r="C1582" i="10"/>
  <c r="C1578" i="10"/>
  <c r="C1574" i="10"/>
  <c r="C1570" i="10"/>
  <c r="C1566" i="10"/>
  <c r="C1562" i="10"/>
  <c r="C1558" i="10"/>
  <c r="C1554" i="10"/>
  <c r="C1550" i="10"/>
  <c r="C1546" i="10"/>
  <c r="C1542" i="10"/>
  <c r="C1538" i="10"/>
  <c r="C1534" i="10"/>
  <c r="C1530" i="10"/>
  <c r="C1526" i="10"/>
  <c r="C1522" i="10"/>
  <c r="C1517" i="10"/>
  <c r="C1513" i="10"/>
  <c r="C1509" i="10"/>
  <c r="C1505" i="10"/>
  <c r="C1501" i="10"/>
  <c r="C1497" i="10"/>
  <c r="C1493" i="10"/>
  <c r="C1489" i="10"/>
  <c r="C1485" i="10"/>
  <c r="C1481" i="10"/>
  <c r="C1477" i="10"/>
  <c r="C1473" i="10"/>
  <c r="C1469" i="10"/>
  <c r="C1465" i="10"/>
  <c r="C1461" i="10"/>
  <c r="C1457" i="10"/>
  <c r="C1452" i="10"/>
  <c r="C1448" i="10"/>
  <c r="C1444" i="10"/>
  <c r="C1440" i="10"/>
  <c r="C1435" i="10"/>
  <c r="C1431" i="10"/>
  <c r="C1427" i="10"/>
  <c r="C1423" i="10"/>
  <c r="C1419" i="10"/>
  <c r="C1415" i="10"/>
  <c r="C1411" i="10"/>
  <c r="C1407" i="10"/>
  <c r="C1403" i="10"/>
  <c r="C1399" i="10"/>
  <c r="C1395" i="10"/>
  <c r="C1391" i="10"/>
  <c r="C1387" i="10"/>
  <c r="C1383" i="10"/>
  <c r="C1379" i="10"/>
  <c r="C1374" i="10"/>
  <c r="C1370" i="10"/>
  <c r="C1366" i="10"/>
  <c r="C1362" i="10"/>
  <c r="C1358" i="10"/>
  <c r="C1354" i="10"/>
  <c r="C1350" i="10"/>
  <c r="C1346" i="10"/>
  <c r="C1342" i="10"/>
  <c r="C1338" i="10"/>
  <c r="C1334" i="10"/>
  <c r="C1330" i="10"/>
  <c r="C1326" i="10"/>
  <c r="C1322" i="10"/>
  <c r="C1318" i="10"/>
  <c r="C1314" i="10"/>
  <c r="C1310" i="10"/>
  <c r="C1306" i="10"/>
  <c r="C1302" i="10"/>
  <c r="C1298" i="10"/>
  <c r="C1294" i="10"/>
  <c r="C1290" i="10"/>
  <c r="C1286" i="10"/>
  <c r="C1282" i="10"/>
  <c r="C1278" i="10"/>
  <c r="C1274" i="10"/>
  <c r="C1270" i="10"/>
  <c r="C1266" i="10"/>
  <c r="C1262" i="10"/>
  <c r="C1258" i="10"/>
  <c r="C1254" i="10"/>
  <c r="C1250" i="10"/>
  <c r="C1246" i="10"/>
  <c r="C1242" i="10"/>
  <c r="C1238" i="10"/>
  <c r="C1234" i="10"/>
  <c r="C1230" i="10"/>
  <c r="C1226" i="10"/>
  <c r="C1222" i="10"/>
  <c r="C1218" i="10"/>
  <c r="C1214" i="10"/>
  <c r="C1210" i="10"/>
  <c r="C1206" i="10"/>
  <c r="C1202" i="10"/>
  <c r="C1198" i="10"/>
  <c r="C1194" i="10"/>
  <c r="C1190" i="10"/>
  <c r="C1186" i="10"/>
  <c r="C1182" i="10"/>
  <c r="C1178" i="10"/>
  <c r="C1174" i="10"/>
  <c r="C1170" i="10"/>
  <c r="C1166" i="10"/>
  <c r="C1162" i="10"/>
  <c r="C1158" i="10"/>
  <c r="C1154" i="10"/>
  <c r="C1150" i="10"/>
  <c r="C1146" i="10"/>
  <c r="C1142" i="10"/>
  <c r="C1138" i="10"/>
  <c r="C1134" i="10"/>
  <c r="C1130" i="10"/>
  <c r="C1126" i="10"/>
  <c r="C1122" i="10"/>
  <c r="C1118" i="10"/>
  <c r="C1114" i="10"/>
  <c r="C1110" i="10"/>
  <c r="C1106" i="10"/>
  <c r="C1102" i="10"/>
  <c r="C1098" i="10"/>
  <c r="C1094" i="10"/>
  <c r="C1090" i="10"/>
  <c r="C1086" i="10"/>
  <c r="C1081" i="10"/>
  <c r="C1077" i="10"/>
  <c r="C1073" i="10"/>
  <c r="C1069" i="10"/>
  <c r="C1065" i="10"/>
  <c r="C1061" i="10"/>
  <c r="C1057" i="10"/>
  <c r="C1053" i="10"/>
  <c r="C1049" i="10"/>
  <c r="C1045" i="10"/>
  <c r="C1041" i="10"/>
  <c r="C1037" i="10"/>
  <c r="C1033" i="10"/>
  <c r="C1029" i="10"/>
  <c r="C1024" i="10"/>
  <c r="C1020" i="10"/>
  <c r="C1016" i="10"/>
  <c r="C1012" i="10"/>
  <c r="C1008" i="10"/>
  <c r="C1004" i="10"/>
  <c r="C1000" i="10"/>
  <c r="C996" i="10"/>
  <c r="C992" i="10"/>
  <c r="C988" i="10"/>
  <c r="C984" i="10"/>
  <c r="C980" i="10"/>
  <c r="C976" i="10"/>
  <c r="C972" i="10"/>
  <c r="C968" i="10"/>
  <c r="C964" i="10"/>
  <c r="C960" i="10"/>
  <c r="C956" i="10"/>
  <c r="C952" i="10"/>
  <c r="C948" i="10"/>
  <c r="C943" i="10"/>
  <c r="C939" i="10"/>
  <c r="C935" i="10"/>
  <c r="C931" i="10"/>
  <c r="C927" i="10"/>
  <c r="C923" i="10"/>
  <c r="C919" i="10"/>
  <c r="C915" i="10"/>
  <c r="C911" i="10"/>
  <c r="C907" i="10"/>
  <c r="C902" i="10"/>
  <c r="C898" i="10"/>
  <c r="C894" i="10"/>
  <c r="C890" i="10"/>
  <c r="C886" i="10"/>
  <c r="C882" i="10"/>
  <c r="C878" i="10"/>
  <c r="C874" i="10"/>
  <c r="C870" i="10"/>
  <c r="C866" i="10"/>
  <c r="C862" i="10"/>
  <c r="C858" i="10"/>
  <c r="C854" i="10"/>
  <c r="C850" i="10"/>
  <c r="C846" i="10"/>
  <c r="C842" i="10"/>
  <c r="C838" i="10"/>
  <c r="C833" i="10"/>
  <c r="C829" i="10"/>
  <c r="C825" i="10"/>
  <c r="C821" i="10"/>
  <c r="C816" i="10"/>
  <c r="C812" i="10"/>
  <c r="C808" i="10"/>
  <c r="C804" i="10"/>
  <c r="C800" i="10"/>
  <c r="C796" i="10"/>
  <c r="C792" i="10"/>
  <c r="C788" i="10"/>
  <c r="C784" i="10"/>
  <c r="C780" i="10"/>
  <c r="C776" i="10"/>
  <c r="C772" i="10"/>
  <c r="C768" i="10"/>
  <c r="C764" i="10"/>
  <c r="C760" i="10"/>
  <c r="C756" i="10"/>
  <c r="C752" i="10"/>
  <c r="C748" i="10"/>
  <c r="C744" i="10"/>
  <c r="C740" i="10"/>
  <c r="C736" i="10"/>
  <c r="C732" i="10"/>
  <c r="C728" i="10"/>
  <c r="C724" i="10"/>
  <c r="C720" i="10"/>
  <c r="C716" i="10"/>
  <c r="C712" i="10"/>
  <c r="C708" i="10"/>
  <c r="C700" i="10"/>
  <c r="C696" i="10"/>
  <c r="C692" i="10"/>
  <c r="C688" i="10"/>
  <c r="C684" i="10"/>
  <c r="C680" i="10"/>
  <c r="C676" i="10"/>
  <c r="C672" i="10"/>
  <c r="C668" i="10"/>
  <c r="C664" i="10"/>
  <c r="C660" i="10"/>
  <c r="C655" i="10"/>
  <c r="C651" i="10"/>
  <c r="C647" i="10"/>
  <c r="C643" i="10"/>
  <c r="C639" i="10"/>
  <c r="C635" i="10"/>
  <c r="C631" i="10"/>
  <c r="C627" i="10"/>
  <c r="C623" i="10"/>
  <c r="C619" i="10"/>
  <c r="C615" i="10"/>
  <c r="C611" i="10"/>
  <c r="C607" i="10"/>
  <c r="C603" i="10"/>
  <c r="C599" i="10"/>
  <c r="C595" i="10"/>
  <c r="C591" i="10"/>
  <c r="C587" i="10"/>
  <c r="C583" i="10"/>
  <c r="C578" i="10"/>
  <c r="C574" i="10"/>
  <c r="C570" i="10"/>
  <c r="C566" i="10"/>
  <c r="C562" i="10"/>
  <c r="C558" i="10"/>
  <c r="C554" i="10"/>
  <c r="C550" i="10"/>
  <c r="C546" i="10"/>
  <c r="C542" i="10"/>
  <c r="C538" i="10"/>
  <c r="C534" i="10"/>
  <c r="C529" i="10"/>
  <c r="C525" i="10"/>
  <c r="C521" i="10"/>
  <c r="C517" i="10"/>
  <c r="C513" i="10"/>
  <c r="C509" i="10"/>
  <c r="C505" i="10"/>
  <c r="C501" i="10"/>
  <c r="C497" i="10"/>
  <c r="C493" i="10"/>
  <c r="C489" i="10"/>
  <c r="C485" i="10"/>
  <c r="C481" i="10"/>
  <c r="C477" i="10"/>
  <c r="C473" i="10"/>
  <c r="C469" i="10"/>
  <c r="C465" i="10"/>
  <c r="C461" i="10"/>
  <c r="C457" i="10"/>
  <c r="C453" i="10"/>
  <c r="C449" i="10"/>
  <c r="C445" i="10"/>
  <c r="C441" i="10"/>
  <c r="C437" i="10"/>
  <c r="C433" i="10"/>
  <c r="C429" i="10"/>
  <c r="C425" i="10"/>
  <c r="C421" i="10"/>
  <c r="C417" i="10"/>
  <c r="C413" i="10"/>
  <c r="C409" i="10"/>
  <c r="C405" i="10"/>
  <c r="C401" i="10"/>
  <c r="C397" i="10"/>
  <c r="C393" i="10"/>
  <c r="C389" i="10"/>
  <c r="C385" i="10"/>
  <c r="C381" i="10"/>
  <c r="C377" i="10"/>
  <c r="C373" i="10"/>
  <c r="C369" i="10"/>
  <c r="C365" i="10"/>
  <c r="C361" i="10"/>
  <c r="C357" i="10"/>
  <c r="C353" i="10"/>
  <c r="C349" i="10"/>
  <c r="C345" i="10"/>
  <c r="C341" i="10"/>
  <c r="C337" i="10"/>
  <c r="C333" i="10"/>
  <c r="C329" i="10"/>
  <c r="C325" i="10"/>
  <c r="C321" i="10"/>
  <c r="C317" i="10"/>
  <c r="C313" i="10"/>
  <c r="C309" i="10"/>
  <c r="C305" i="10"/>
  <c r="C301" i="10"/>
  <c r="C297" i="10"/>
  <c r="C293" i="10"/>
  <c r="C289" i="10"/>
  <c r="C285" i="10"/>
  <c r="C281" i="10"/>
  <c r="C277" i="10"/>
  <c r="C273" i="10"/>
  <c r="C269" i="10"/>
  <c r="C265" i="10"/>
  <c r="C261" i="10"/>
  <c r="C257" i="10"/>
  <c r="C253" i="10"/>
  <c r="C249" i="10"/>
  <c r="C245" i="10"/>
  <c r="C241" i="10"/>
  <c r="C237" i="10"/>
  <c r="C233" i="10"/>
  <c r="C229" i="10"/>
  <c r="C225" i="10"/>
  <c r="C221" i="10"/>
  <c r="C216" i="10"/>
  <c r="C212" i="10"/>
  <c r="C208" i="10"/>
  <c r="C204" i="10"/>
  <c r="C200" i="10"/>
  <c r="C196" i="10"/>
  <c r="C192" i="10"/>
  <c r="C188" i="10"/>
  <c r="C184" i="10"/>
  <c r="C180" i="10"/>
  <c r="C176" i="10"/>
  <c r="C172" i="10"/>
  <c r="C168" i="10"/>
  <c r="C164" i="10"/>
  <c r="C159" i="10"/>
  <c r="C155" i="10"/>
  <c r="C147" i="10"/>
  <c r="C143" i="10"/>
  <c r="C139" i="10"/>
  <c r="C135" i="10"/>
  <c r="C131" i="10"/>
  <c r="C127" i="10"/>
  <c r="C123" i="10"/>
  <c r="C119" i="10"/>
  <c r="C115" i="10"/>
  <c r="C111" i="10"/>
  <c r="C107" i="10"/>
  <c r="C103" i="10"/>
  <c r="C99" i="10"/>
  <c r="C95" i="10"/>
  <c r="C91" i="10"/>
  <c r="C87" i="10"/>
  <c r="C83" i="10"/>
  <c r="C79" i="10"/>
  <c r="C75" i="10"/>
  <c r="C71" i="10"/>
  <c r="C67" i="10"/>
  <c r="C63" i="10"/>
  <c r="C59" i="10"/>
  <c r="C55" i="10"/>
  <c r="C51" i="10"/>
  <c r="C47" i="10"/>
  <c r="C43" i="10"/>
  <c r="C39" i="10"/>
  <c r="C35" i="10"/>
  <c r="C31" i="10"/>
  <c r="C27" i="10"/>
  <c r="C23" i="10"/>
  <c r="D19" i="1"/>
  <c r="C19" i="10"/>
  <c r="D15" i="1"/>
  <c r="C15" i="10"/>
  <c r="D11" i="1"/>
  <c r="C11" i="10"/>
  <c r="D7" i="1"/>
  <c r="C7" i="10"/>
  <c r="D3" i="1"/>
  <c r="C3" i="10"/>
  <c r="C1661" i="10"/>
  <c r="C1657" i="10"/>
  <c r="C1653" i="10"/>
  <c r="C1649" i="10"/>
  <c r="C1645" i="10"/>
  <c r="C1641" i="10"/>
  <c r="C1637" i="10"/>
  <c r="C1633" i="10"/>
  <c r="C1629" i="10"/>
  <c r="C1625" i="10"/>
  <c r="C1621" i="10"/>
  <c r="C1617" i="10"/>
  <c r="C1609" i="10"/>
  <c r="C1605" i="10"/>
  <c r="C1601" i="10"/>
  <c r="C1597" i="10"/>
  <c r="C1593" i="10"/>
  <c r="C1589" i="10"/>
  <c r="C1585" i="10"/>
  <c r="C1581" i="10"/>
  <c r="C1577" i="10"/>
  <c r="C1573" i="10"/>
  <c r="C1569" i="10"/>
  <c r="C1565" i="10"/>
  <c r="C1561" i="10"/>
  <c r="C1557" i="10"/>
  <c r="C1553" i="10"/>
  <c r="C1549" i="10"/>
  <c r="C1545" i="10"/>
  <c r="C1541" i="10"/>
  <c r="C1537" i="10"/>
  <c r="C1533" i="10"/>
  <c r="C1529" i="10"/>
  <c r="C1525" i="10"/>
  <c r="C1521" i="10"/>
  <c r="C1516" i="10"/>
  <c r="C1512" i="10"/>
  <c r="C1508" i="10"/>
  <c r="C1504" i="10"/>
  <c r="C1500" i="10"/>
  <c r="C1496" i="10"/>
  <c r="C1492" i="10"/>
  <c r="C1488" i="10"/>
  <c r="C1484" i="10"/>
  <c r="C1480" i="10"/>
  <c r="C1476" i="10"/>
  <c r="C1472" i="10"/>
  <c r="C1468" i="10"/>
  <c r="C1464" i="10"/>
  <c r="C1460" i="10"/>
  <c r="C1456" i="10"/>
  <c r="C1451" i="10"/>
  <c r="C1447" i="10"/>
  <c r="C1443" i="10"/>
  <c r="C1439" i="10"/>
  <c r="C1434" i="10"/>
  <c r="C1430" i="10"/>
  <c r="C1426" i="10"/>
  <c r="C1422" i="10"/>
  <c r="C1418" i="10"/>
  <c r="C1414" i="10"/>
  <c r="C1410" i="10"/>
  <c r="C1406" i="10"/>
  <c r="C1402" i="10"/>
  <c r="C1398" i="10"/>
  <c r="C1394" i="10"/>
  <c r="C1390" i="10"/>
  <c r="C1386" i="10"/>
  <c r="C1382" i="10"/>
  <c r="C1378" i="10"/>
  <c r="C1373" i="10"/>
  <c r="C1369" i="10"/>
  <c r="C1365" i="10"/>
  <c r="C1361" i="10"/>
  <c r="C1357" i="10"/>
  <c r="C1353" i="10"/>
  <c r="C1349" i="10"/>
  <c r="C1345" i="10"/>
  <c r="C1341" i="10"/>
  <c r="C1337" i="10"/>
  <c r="C1333" i="10"/>
  <c r="C1329" i="10"/>
  <c r="C1325" i="10"/>
  <c r="C1321" i="10"/>
  <c r="C1317" i="10"/>
  <c r="C1313" i="10"/>
  <c r="C1309" i="10"/>
  <c r="C1305" i="10"/>
  <c r="C1301" i="10"/>
  <c r="C1297" i="10"/>
  <c r="C1293" i="10"/>
  <c r="C1289" i="10"/>
  <c r="C1285" i="10"/>
  <c r="C1281" i="10"/>
  <c r="C1277" i="10"/>
  <c r="C1273" i="10"/>
  <c r="C1269" i="10"/>
  <c r="C1265" i="10"/>
  <c r="C1261" i="10"/>
  <c r="C1257" i="10"/>
  <c r="C1253" i="10"/>
  <c r="C1249" i="10"/>
  <c r="C1245" i="10"/>
  <c r="C1241" i="10"/>
  <c r="C1237" i="10"/>
  <c r="C1233" i="10"/>
  <c r="C1229" i="10"/>
  <c r="C1225" i="10"/>
  <c r="C1221" i="10"/>
  <c r="C1217" i="10"/>
  <c r="C1213" i="10"/>
  <c r="C1209" i="10"/>
  <c r="C1205" i="10"/>
  <c r="C1201" i="10"/>
  <c r="C1197" i="10"/>
  <c r="C1193" i="10"/>
  <c r="C1189" i="10"/>
  <c r="C1185" i="10"/>
  <c r="C1181" i="10"/>
  <c r="C1177" i="10"/>
  <c r="C1173" i="10"/>
  <c r="C1169" i="10"/>
  <c r="C1165" i="10"/>
  <c r="C1161" i="10"/>
  <c r="C1157" i="10"/>
  <c r="C1153" i="10"/>
  <c r="C1149" i="10"/>
  <c r="C1145" i="10"/>
  <c r="C1141" i="10"/>
  <c r="C1137" i="10"/>
  <c r="C1133" i="10"/>
  <c r="C1129" i="10"/>
  <c r="C1125" i="10"/>
  <c r="C1121" i="10"/>
  <c r="C1117" i="10"/>
  <c r="C1113" i="10"/>
  <c r="C1109" i="10"/>
  <c r="C1105" i="10"/>
  <c r="C1101" i="10"/>
  <c r="C1097" i="10"/>
  <c r="C1093" i="10"/>
  <c r="C1089" i="10"/>
  <c r="C1085" i="10"/>
  <c r="C1080" i="10"/>
  <c r="C1076" i="10"/>
  <c r="C1072" i="10"/>
  <c r="C1068" i="10"/>
  <c r="C1064" i="10"/>
  <c r="C1060" i="10"/>
  <c r="C1056" i="10"/>
  <c r="C1052" i="10"/>
  <c r="C1048" i="10"/>
  <c r="C1044" i="10"/>
  <c r="C1040" i="10"/>
  <c r="C1036" i="10"/>
  <c r="C1032" i="10"/>
  <c r="C1028" i="10"/>
  <c r="C1023" i="10"/>
  <c r="C1019" i="10"/>
  <c r="C1015" i="10"/>
  <c r="C1011" i="10"/>
  <c r="C1007" i="10"/>
  <c r="C1003" i="10"/>
  <c r="C999" i="10"/>
  <c r="C995" i="10"/>
  <c r="C991" i="10"/>
  <c r="C987" i="10"/>
  <c r="C983" i="10"/>
  <c r="C979" i="10"/>
  <c r="C975" i="10"/>
  <c r="C971" i="10"/>
  <c r="C967" i="10"/>
  <c r="C963" i="10"/>
  <c r="C959" i="10"/>
  <c r="C955" i="10"/>
  <c r="C951" i="10"/>
  <c r="C947" i="10"/>
  <c r="C942" i="10"/>
  <c r="C938" i="10"/>
  <c r="C934" i="10"/>
  <c r="C930" i="10"/>
  <c r="C926" i="10"/>
  <c r="C922" i="10"/>
  <c r="C918" i="10"/>
  <c r="C914" i="10"/>
  <c r="C910" i="10"/>
  <c r="C905" i="10"/>
  <c r="C901" i="10"/>
  <c r="C897" i="10"/>
  <c r="C893" i="10"/>
  <c r="C889" i="10"/>
  <c r="C885" i="10"/>
  <c r="C881" i="10"/>
  <c r="C877" i="10"/>
  <c r="C873" i="10"/>
  <c r="C869" i="10"/>
  <c r="C865" i="10"/>
  <c r="C861" i="10"/>
  <c r="C857" i="10"/>
  <c r="C853" i="10"/>
  <c r="C849" i="10"/>
  <c r="C845" i="10"/>
  <c r="C841" i="10"/>
  <c r="C837" i="10"/>
  <c r="C832" i="10"/>
  <c r="C828" i="10"/>
  <c r="C824" i="10"/>
  <c r="C820" i="10"/>
  <c r="C815" i="10"/>
  <c r="C811" i="10"/>
  <c r="C807" i="10"/>
  <c r="C803" i="10"/>
  <c r="C799" i="10"/>
  <c r="C795" i="10"/>
  <c r="C791" i="10"/>
  <c r="C787" i="10"/>
  <c r="C783" i="10"/>
  <c r="C779" i="10"/>
  <c r="C775" i="10"/>
  <c r="C771" i="10"/>
  <c r="C767" i="10"/>
  <c r="C763" i="10"/>
  <c r="C759" i="10"/>
  <c r="C755" i="10"/>
  <c r="C751" i="10"/>
  <c r="C747" i="10"/>
  <c r="C743" i="10"/>
  <c r="C739" i="10"/>
  <c r="C735" i="10"/>
  <c r="C731" i="10"/>
  <c r="C727" i="10"/>
  <c r="C723" i="10"/>
  <c r="C719" i="10"/>
  <c r="C715" i="10"/>
  <c r="C711" i="10"/>
  <c r="C707" i="10"/>
  <c r="C703" i="10"/>
  <c r="C699" i="10"/>
  <c r="C695" i="10"/>
  <c r="C691" i="10"/>
  <c r="C687" i="10"/>
  <c r="C683" i="10"/>
  <c r="C679" i="10"/>
  <c r="C675" i="10"/>
  <c r="C671" i="10"/>
  <c r="C667" i="10"/>
  <c r="C663" i="10"/>
  <c r="C659" i="10"/>
  <c r="C654" i="10"/>
  <c r="C650" i="10"/>
  <c r="C646" i="10"/>
  <c r="C642" i="10"/>
  <c r="C638" i="10"/>
  <c r="C634" i="10"/>
  <c r="C630" i="10"/>
  <c r="C626" i="10"/>
  <c r="C622" i="10"/>
  <c r="C618" i="10"/>
  <c r="C614" i="10"/>
  <c r="C610" i="10"/>
  <c r="C606" i="10"/>
  <c r="C602" i="10"/>
  <c r="C598" i="10"/>
  <c r="C594" i="10"/>
  <c r="C590" i="10"/>
  <c r="C586" i="10"/>
  <c r="C582" i="10"/>
  <c r="C577" i="10"/>
  <c r="C573" i="10"/>
  <c r="C569" i="10"/>
  <c r="C565" i="10"/>
  <c r="C561" i="10"/>
  <c r="C557" i="10"/>
  <c r="C553" i="10"/>
  <c r="C549" i="10"/>
  <c r="C545" i="10"/>
  <c r="C541" i="10"/>
  <c r="C537" i="10"/>
  <c r="C533" i="10"/>
  <c r="C528" i="10"/>
  <c r="C524" i="10"/>
  <c r="C520" i="10"/>
  <c r="C516" i="10"/>
  <c r="C512" i="10"/>
  <c r="C508" i="10"/>
  <c r="C504" i="10"/>
  <c r="C500" i="10"/>
  <c r="C496" i="10"/>
  <c r="C492" i="10"/>
  <c r="C488" i="10"/>
  <c r="C484" i="10"/>
  <c r="C480" i="10"/>
  <c r="C476" i="10"/>
  <c r="C472" i="10"/>
  <c r="C468" i="10"/>
  <c r="C464" i="10"/>
  <c r="C460" i="10"/>
  <c r="C456" i="10"/>
  <c r="C452" i="10"/>
  <c r="C448" i="10"/>
  <c r="C444" i="10"/>
  <c r="C440" i="10"/>
  <c r="C436" i="10"/>
  <c r="C432" i="10"/>
  <c r="C428" i="10"/>
  <c r="C424" i="10"/>
  <c r="C420" i="10"/>
  <c r="C416" i="10"/>
  <c r="C412" i="10"/>
  <c r="C408" i="10"/>
  <c r="C404" i="10"/>
  <c r="C400" i="10"/>
  <c r="C396" i="10"/>
  <c r="C392" i="10"/>
  <c r="C388" i="10"/>
  <c r="C384" i="10"/>
  <c r="C380" i="10"/>
  <c r="C376" i="10"/>
  <c r="C372" i="10"/>
  <c r="C368" i="10"/>
  <c r="C364" i="10"/>
  <c r="C360" i="10"/>
  <c r="C356" i="10"/>
  <c r="C352" i="10"/>
  <c r="C348" i="10"/>
  <c r="C344" i="10"/>
  <c r="C340" i="10"/>
  <c r="C336" i="10"/>
  <c r="C332" i="10"/>
  <c r="C328" i="10"/>
  <c r="C324" i="10"/>
  <c r="C320" i="10"/>
  <c r="C316" i="10"/>
  <c r="C312" i="10"/>
  <c r="C308" i="10"/>
  <c r="C304" i="10"/>
  <c r="C300" i="10"/>
  <c r="C296" i="10"/>
  <c r="C292" i="10"/>
  <c r="C288" i="10"/>
  <c r="C284" i="10"/>
  <c r="C280" i="10"/>
  <c r="C276" i="10"/>
  <c r="C272" i="10"/>
  <c r="C268" i="10"/>
  <c r="C264" i="10"/>
  <c r="C260" i="10"/>
  <c r="C256" i="10"/>
  <c r="C252" i="10"/>
  <c r="C248" i="10"/>
  <c r="C244" i="10"/>
  <c r="C240" i="10"/>
  <c r="C236" i="10"/>
  <c r="C232" i="10"/>
  <c r="C228" i="10"/>
  <c r="C224" i="10"/>
  <c r="C220" i="10"/>
  <c r="C215" i="10"/>
  <c r="C211" i="10"/>
  <c r="C207" i="10"/>
  <c r="C203" i="10"/>
  <c r="C199" i="10"/>
  <c r="C195" i="10"/>
  <c r="C191" i="10"/>
  <c r="C187" i="10"/>
  <c r="C183" i="10"/>
  <c r="C179" i="10"/>
  <c r="C175" i="10"/>
  <c r="C171" i="10"/>
  <c r="C167" i="10"/>
  <c r="C163" i="10"/>
  <c r="C158" i="10"/>
  <c r="C154" i="10"/>
  <c r="C150" i="10"/>
  <c r="C146" i="10"/>
  <c r="C142" i="10"/>
  <c r="C138" i="10"/>
  <c r="C134" i="10"/>
  <c r="C130" i="10"/>
  <c r="C126" i="10"/>
  <c r="C122" i="10"/>
  <c r="C118" i="10"/>
  <c r="C114" i="10"/>
  <c r="C110" i="10"/>
  <c r="C106" i="10"/>
  <c r="C102" i="10"/>
  <c r="C98" i="10"/>
  <c r="C94" i="10"/>
  <c r="C90" i="10"/>
  <c r="C86" i="10"/>
  <c r="C82" i="10"/>
  <c r="C78" i="10"/>
  <c r="C74" i="10"/>
  <c r="C70" i="10"/>
  <c r="C66" i="10"/>
  <c r="C62" i="10"/>
  <c r="C58" i="10"/>
  <c r="C54" i="10"/>
  <c r="C50" i="10"/>
  <c r="C46" i="10"/>
  <c r="C42" i="10"/>
  <c r="C38" i="10"/>
  <c r="C34" i="10"/>
  <c r="C30" i="10"/>
  <c r="C26" i="10"/>
  <c r="D22" i="1"/>
  <c r="C22" i="10"/>
  <c r="D18" i="1"/>
  <c r="C18" i="10"/>
  <c r="D14" i="1"/>
  <c r="C14" i="10"/>
  <c r="D10" i="1"/>
  <c r="C10" i="10"/>
  <c r="D6" i="1"/>
  <c r="C6" i="10"/>
  <c r="D2" i="1"/>
  <c r="C2" i="10"/>
</calcChain>
</file>

<file path=xl/sharedStrings.xml><?xml version="1.0" encoding="utf-8"?>
<sst xmlns="http://schemas.openxmlformats.org/spreadsheetml/2006/main" count="37436" uniqueCount="11618">
  <si>
    <t>CTDS</t>
  </si>
  <si>
    <t>NAME</t>
  </si>
  <si>
    <t>STREETNUMBER</t>
  </si>
  <si>
    <t>CITY_STATE_ZIP</t>
  </si>
  <si>
    <t>TELEPHONE</t>
  </si>
  <si>
    <t>FAX</t>
  </si>
  <si>
    <t>GAVILAN PEAK SCHOOL</t>
  </si>
  <si>
    <t>() -</t>
  </si>
  <si>
    <t>A CHILD'S VIEW SCHOOL-CLOSED</t>
  </si>
  <si>
    <t>A J MITCHELL ELEMENTARY SCHOOL</t>
  </si>
  <si>
    <t>A. C. E.</t>
  </si>
  <si>
    <t>MARANA AZ 85653 -9609</t>
  </si>
  <si>
    <t>AAEC - PARADISE VALLEY</t>
  </si>
  <si>
    <t>AAEC - SMCC CAMPUS</t>
  </si>
  <si>
    <t>(602) 297-8540</t>
  </si>
  <si>
    <t>ABIA JUDD ELEMENTARY SCHOOL</t>
  </si>
  <si>
    <t>ABRAHAM LINCOLN PREPARATORY SCHOOL: A CHALLENGE FOUNDATION ACADEMY</t>
  </si>
  <si>
    <t>( ) -</t>
  </si>
  <si>
    <t>ABRAHAM LINCOLN TRADITIONAL SCHOOL</t>
  </si>
  <si>
    <t>ACACIA ELEMENTARY SCHOOL</t>
  </si>
  <si>
    <t>ACADEMY ADVENTURES MID-TOWN</t>
  </si>
  <si>
    <t>1950 E PLACITA SIN NOMBRE</t>
  </si>
  <si>
    <t>TUCSON AZ 85718 -2092</t>
  </si>
  <si>
    <t>ACADEMY ADVENTURES MIDTOWN</t>
  </si>
  <si>
    <t>3025 N WINSTEL BLVD</t>
  </si>
  <si>
    <t>TUCSON AZ 85716 -1740</t>
  </si>
  <si>
    <t>(520) 465-1415</t>
  </si>
  <si>
    <t>(520) 760-3800</t>
  </si>
  <si>
    <t>ACADEMY ADVENTURES PRIMARY SCHOOL</t>
  </si>
  <si>
    <t>ACADEMY DEL SOL</t>
  </si>
  <si>
    <t>(520) 325-2800</t>
  </si>
  <si>
    <t>(520) 325-2812</t>
  </si>
  <si>
    <t>ACADEMY DEL SOL - HOPE</t>
  </si>
  <si>
    <t>ACADEMY OF BUILDING INDUSTRIES</t>
  </si>
  <si>
    <t>1547 E LIPAN BLVD</t>
  </si>
  <si>
    <t>FORT MOHAVE AZ 86426 -6031</t>
  </si>
  <si>
    <t>(928) 788-2601</t>
  </si>
  <si>
    <t>ACADEMY OF EXCELLENCE</t>
  </si>
  <si>
    <t>ACADEMY OF EXCELLENCE - CENTRAL ARIZONA-CLOSED</t>
  </si>
  <si>
    <t>ACADEMY OF MATH AND SCIENCE</t>
  </si>
  <si>
    <t>1557 W PRINCE RD</t>
  </si>
  <si>
    <t>TUCSON AZ 85705 -3023</t>
  </si>
  <si>
    <t>ACADEMY OF MATH AND SCIENCE CAMELBACK</t>
  </si>
  <si>
    <t>ACADEMY OF MATH AND SCIENCE DESERT SKY</t>
  </si>
  <si>
    <t>3448 N 1ST AVE</t>
  </si>
  <si>
    <t>TUCSON AZ 85719 -1842</t>
  </si>
  <si>
    <t>(520) 887-5392</t>
  </si>
  <si>
    <t>(520) 888-1732</t>
  </si>
  <si>
    <t>ACADEMY OF MATHEMATICS AND SCIENCE SOUTH</t>
  </si>
  <si>
    <t>ACADEMY OF TUCSON ELEMENTARY SCHOOL</t>
  </si>
  <si>
    <t>TUCSON AZ 85715 -5514</t>
  </si>
  <si>
    <t>ACADEMY OF TUCSON HIGH SCHOOL</t>
  </si>
  <si>
    <t>(520) 733-0096</t>
  </si>
  <si>
    <t>(520) 733-0097</t>
  </si>
  <si>
    <t>ACADEMY OF TUCSON MIDDLE SCHOOL</t>
  </si>
  <si>
    <t>ACADEMY WITH COMMUNITY PARTNERS</t>
  </si>
  <si>
    <t>433 N HALL</t>
  </si>
  <si>
    <t>MESA AZ 85203 -7407</t>
  </si>
  <si>
    <t>ACCELERATED LEARNING CENTER</t>
  </si>
  <si>
    <t>4105 E SHEA BLVD</t>
  </si>
  <si>
    <t>PHOENIX AZ 85028 -3525</t>
  </si>
  <si>
    <t>(602) 485-0309</t>
  </si>
  <si>
    <t>(602) 485-9356</t>
  </si>
  <si>
    <t>ACCELERATED LEARNING CHARTER SCHOOL</t>
  </si>
  <si>
    <t>ACCELERATED LEARNING LABORATORY</t>
  </si>
  <si>
    <t>5245 N CAMINO DE OESTE</t>
  </si>
  <si>
    <t>TUCSON AZ 85745 -8925</t>
  </si>
  <si>
    <t>(520) 743-2256</t>
  </si>
  <si>
    <t>(520) 743-2417</t>
  </si>
  <si>
    <t>ACCLAIM ACADEMY</t>
  </si>
  <si>
    <t>7624 W INDIAN SCHOOL RD</t>
  </si>
  <si>
    <t>PHOENIX AZ 85033 -3009</t>
  </si>
  <si>
    <t>(623) 691-0919</t>
  </si>
  <si>
    <t>(623) 691-6091</t>
  </si>
  <si>
    <t>ACE DAY &amp; NIGHT SCHOOL - CLOSED</t>
  </si>
  <si>
    <t>735 E FILLMORE ST</t>
  </si>
  <si>
    <t>PHOENIX AZ 85006 -3324</t>
  </si>
  <si>
    <t>(602) 257-4852</t>
  </si>
  <si>
    <t>ACE ELEMENTARY - CLOSED</t>
  </si>
  <si>
    <t>ACORN MONTESSORI CHARTER SCHOOL</t>
  </si>
  <si>
    <t>8556 E LOOS DR</t>
  </si>
  <si>
    <t>PRESCOTT VLY AZ 86314 -6455</t>
  </si>
  <si>
    <t>(928) 772-5778</t>
  </si>
  <si>
    <t>(928) 775-8654</t>
  </si>
  <si>
    <t>ACORN MONTESSORI CHARTER SCHOOL, INC. - WEST</t>
  </si>
  <si>
    <t>ADAMS ELEMENTARY SCHOOL</t>
  </si>
  <si>
    <t>ADAMS TRADITIONAL ACADEMY</t>
  </si>
  <si>
    <t>2323 W PARKSIDE LN</t>
  </si>
  <si>
    <t>PHOENIX AZ 85027 -1256</t>
  </si>
  <si>
    <t>(602) 938-5517</t>
  </si>
  <si>
    <t>(602) 938-1179</t>
  </si>
  <si>
    <t>ADVENTURE SCHOOL</t>
  </si>
  <si>
    <t>(520) 721-4472</t>
  </si>
  <si>
    <t>AGUA CALIENTE SCHOOL</t>
  </si>
  <si>
    <t>AGUA FRIA HIGH SCHOOL</t>
  </si>
  <si>
    <t>AGUILA ELEMENTARY SCHOOL</t>
  </si>
  <si>
    <t>PO BOX 218</t>
  </si>
  <si>
    <t>AGUILA AZ 85320 -0218</t>
  </si>
  <si>
    <t>AGUILAR SCHOOL</t>
  </si>
  <si>
    <t>AHWATUKEE FOOTHILLS PREP EARLY COLLEGE HIGH-CLOSED</t>
  </si>
  <si>
    <t>(480) 763-5101</t>
  </si>
  <si>
    <t>(480) 763-5107</t>
  </si>
  <si>
    <t>AIM HIGH INSTITUTE-CLOSED</t>
  </si>
  <si>
    <t>AIM HIGHER COLLEGE PREP ACADEMY</t>
  </si>
  <si>
    <t>4848 S 2ND ST</t>
  </si>
  <si>
    <t>PHOENIX AZ 85040 -2122</t>
  </si>
  <si>
    <t>(602) 243-7788</t>
  </si>
  <si>
    <t>(602) 243-7799</t>
  </si>
  <si>
    <t>AIRE LIBRE ELEMENTARY SCHOOL</t>
  </si>
  <si>
    <t>3652 E BLACKWATER SCHOOL RD</t>
  </si>
  <si>
    <t>COOLIDGE AZ 85128 -6609</t>
  </si>
  <si>
    <t>(520) 215-5859</t>
  </si>
  <si>
    <t>AKIMEL O'OTHAM PEE POSH (K-2)</t>
  </si>
  <si>
    <t>ALA MESA</t>
  </si>
  <si>
    <t>(480) 398-2073</t>
  </si>
  <si>
    <t>ALA QC ELEM</t>
  </si>
  <si>
    <t>ALA SAN TAN</t>
  </si>
  <si>
    <t>ALCHESAY HIGH SCHOOL</t>
  </si>
  <si>
    <t>PO BOX 190</t>
  </si>
  <si>
    <t>WHITERIVER AZ 85941 -0190</t>
  </si>
  <si>
    <t>ALEXANDER HAMILTON COMMUNITY SCHOOL: A CHALLENGE FOUNDATION ACADEMY</t>
  </si>
  <si>
    <t>ALFRED F GARCIA SCHOOL</t>
  </si>
  <si>
    <t>ALHAMBRA COLLEGE PREPARATORY HIGH SCHOOL-CLOSED</t>
  </si>
  <si>
    <t>ALHAMBRA HIGH SCHOOL</t>
  </si>
  <si>
    <t>ALHAMBRA TRADITIONAL SCHOOL</t>
  </si>
  <si>
    <t>ALICE BYRNE ELEMENTARY SCHOOL</t>
  </si>
  <si>
    <t>ALICE VAIL MIDDLE SCHOOL</t>
  </si>
  <si>
    <t>ALL ABOARD CHARTER SCHOOL</t>
  </si>
  <si>
    <t>5827 N 35TH AVE</t>
  </si>
  <si>
    <t>PHOENIX AZ 85017 -1915</t>
  </si>
  <si>
    <t>ALLSPORT ACADEMY-CLOSED</t>
  </si>
  <si>
    <t>ALMA COMMUNITY HIGH SCHOOL</t>
  </si>
  <si>
    <t>ALMA ELEMENTARY SCHOOL</t>
  </si>
  <si>
    <t>ALPINE ELEMENTARY SCHOOL</t>
  </si>
  <si>
    <t>PO BOX 170</t>
  </si>
  <si>
    <t>ALPINE AZ 85920 -0170</t>
  </si>
  <si>
    <t>ALTA E BUTLER SCHOOL</t>
  </si>
  <si>
    <t>3348 W MCDOWELL RD</t>
  </si>
  <si>
    <t>PHOENIX AZ 85009 -2416</t>
  </si>
  <si>
    <t>ALTA LOMA SCHOOL</t>
  </si>
  <si>
    <t>ALTA VISTA ELEMENTARY SCHOOL</t>
  </si>
  <si>
    <t>ALTA VISTA HIGH SCHOOL</t>
  </si>
  <si>
    <t>ALTAR VALLEY MIDDLE SCHOOL</t>
  </si>
  <si>
    <t>TUCSON AZ 85736</t>
  </si>
  <si>
    <t>ALTERNATIVE COMPUTERIZED EDUCATION (ACE) CHARTER HIGH SCHOOL</t>
  </si>
  <si>
    <t>ALTERNATIVE HIGH SCHOOL (INDIAN OASIS HIGH SCHOOL)</t>
  </si>
  <si>
    <t>PO BOX 248</t>
  </si>
  <si>
    <t>SELLS AZ 85634 -0248</t>
  </si>
  <si>
    <t>(520) 383-6746</t>
  </si>
  <si>
    <t>(520) 383-5441</t>
  </si>
  <si>
    <t>ALTERNATIVE MIDDLE SCHOOL (INDIAN OASIS MIDDLE SCHOOL)</t>
  </si>
  <si>
    <t>AMBASSADOR ACADEMY</t>
  </si>
  <si>
    <t>AMBERLEA ELEMENTARY SCHOOL</t>
  </si>
  <si>
    <t>AMCS AT ANTHEM DBA CAURUS ACADEMY</t>
  </si>
  <si>
    <t>AMERICAN HERITAGE ACADEMY - CAMP VERDE</t>
  </si>
  <si>
    <t>2030 E CHERRY ST</t>
  </si>
  <si>
    <t>COTTONWOOD AZ 86326 -6963</t>
  </si>
  <si>
    <t>(928) 634-2144</t>
  </si>
  <si>
    <t>(928) 634-9053</t>
  </si>
  <si>
    <t>AMERICAN HERITAGE ACADEMY - COTTONWOOD</t>
  </si>
  <si>
    <t>AMERICAN LEADERSHIP ACADEMY</t>
  </si>
  <si>
    <t>AMERICAN LEADERSHIP ACADEMY - IRONWOOD</t>
  </si>
  <si>
    <t>(480) 420-2101</t>
  </si>
  <si>
    <t>AMERICAN LEADERSHIP ACADEMY - QUEEN CREEK</t>
  </si>
  <si>
    <t>AMERICAN LEADERSHIP ACADEMY ANTHEM SOUTH CAMPUS</t>
  </si>
  <si>
    <t>AMERICAN LEADERSHIP ACADEMY SIGNAL BUTTE</t>
  </si>
  <si>
    <t>AMERICAN LEADERSHIP ACADEMY, GILBERT</t>
  </si>
  <si>
    <t>AMERICAN LEADERSHIP ACADEMY, HIGLEY</t>
  </si>
  <si>
    <t>AMERISCHOOLS ACADEMY - CAMELBACK</t>
  </si>
  <si>
    <t>5383 E ROCKRIDGE RD</t>
  </si>
  <si>
    <t>PHOENIX AZ 85018 -1936</t>
  </si>
  <si>
    <t>AMERISCHOOLS ACADEMY - COUNTRY CLUB</t>
  </si>
  <si>
    <t>AMERISCHOOLS ACADEMY - YUMA</t>
  </si>
  <si>
    <t>AMERISCHOOLS ACADEMY NORTH</t>
  </si>
  <si>
    <t>AMPHITHEATER HIGH SCHOOL</t>
  </si>
  <si>
    <t>AMPHITHEATER MIDDLE SCHOOL</t>
  </si>
  <si>
    <t>AMY L. HOUSTON ACADEMY</t>
  </si>
  <si>
    <t>ANASAZI ELEMENTARY</t>
  </si>
  <si>
    <t>ANDALUCIA MIDDLE SCHOOL</t>
  </si>
  <si>
    <t>ANDRADA POLYTECHNIC HIGH SCHOOL</t>
  </si>
  <si>
    <t>PO BOX 800</t>
  </si>
  <si>
    <t>VAIL AZ 85641 -0800</t>
  </si>
  <si>
    <t>ANNA HENRY ELEMENTARY SCHOOL</t>
  </si>
  <si>
    <t>ANNA LAWRENCE INTERMEDIATE SCHOOL</t>
  </si>
  <si>
    <t>ANNA MARIE JACOBSON ELEMENTARY SCHOOL</t>
  </si>
  <si>
    <t>ANNIE KELLOND ELEMENTARY SCHOOL</t>
  </si>
  <si>
    <t>ANTELOPE UNION HIGH SCHOOL</t>
  </si>
  <si>
    <t>ANTHEM ELEMENTARY SCHOOL</t>
  </si>
  <si>
    <t>PO BOX 2850</t>
  </si>
  <si>
    <t>FLORENCE AZ 85132 -3053</t>
  </si>
  <si>
    <t>ANTHEM SCHOOL</t>
  </si>
  <si>
    <t>ANZA TRAIL</t>
  </si>
  <si>
    <t>350 W SAHUARITA RD</t>
  </si>
  <si>
    <t>SAHUARITA AZ 85629 -9000</t>
  </si>
  <si>
    <t>(520) 625-3502</t>
  </si>
  <si>
    <t>(520) 625-4609</t>
  </si>
  <si>
    <t>APACHE ELEMENTARY SCHOOL</t>
  </si>
  <si>
    <t>APACHE JUNCTION HIGH SCHOOL</t>
  </si>
  <si>
    <t>APACHE MIDDLE SCHOOL - CLOSED</t>
  </si>
  <si>
    <t>APACHE TRAIL HIGH SCHOOL</t>
  </si>
  <si>
    <t>APOLLO HIGH SCHOOL</t>
  </si>
  <si>
    <t>APOLLO MIDDLE SCHOOL</t>
  </si>
  <si>
    <t>ARCADIA HIGH SCHOOL</t>
  </si>
  <si>
    <t>ARIZONA ACADEMY OF LEADERSHIP</t>
  </si>
  <si>
    <t>ARIZONA ACADEMY OF LEADERSHIP - CENTRAL</t>
  </si>
  <si>
    <t>ARIZONA ACADEMY OF SCIENCE AND TECHNOLOGY</t>
  </si>
  <si>
    <t>(602) 222-9278</t>
  </si>
  <si>
    <t>(602) 801-3871</t>
  </si>
  <si>
    <t>ARIZONA AGRIBUSINESS &amp; EQUINE CENTER - ESTRELLA</t>
  </si>
  <si>
    <t>ARIZONA AGRIBUSINESS &amp; EQUINE CENTER, INC. - PRESCOTT VALLEY</t>
  </si>
  <si>
    <t>PO BOX 84108</t>
  </si>
  <si>
    <t>PHOENIX AZ 85071 -4108</t>
  </si>
  <si>
    <t>(602) 297-8500</t>
  </si>
  <si>
    <t>ARIZONA AGRIBUSINESS &amp; EQUINE CENTER, INC. - RED MOUNTAIN</t>
  </si>
  <si>
    <t>ARIZONA ARIBUSINESS AND EQUINE CENTER, INC. - PRESCOTT VALLEY</t>
  </si>
  <si>
    <t>ARIZONA AUTISM CHARTER HIGH SCHOOL</t>
  </si>
  <si>
    <t>4433 N 7TH ST</t>
  </si>
  <si>
    <t>PHOENIX AZ 85014 -4139</t>
  </si>
  <si>
    <t>ARIZONA AUTISM CHARTER SCHOOL</t>
  </si>
  <si>
    <t>(602) 882-5544</t>
  </si>
  <si>
    <t>ARIZONA AUTISM CHARTER SCHOOL, UPPER SCHOOL CAMPUS</t>
  </si>
  <si>
    <t>ARIZONA CHARTER ACADEMY</t>
  </si>
  <si>
    <t>PO BOX 1929</t>
  </si>
  <si>
    <t>SURPRISE AZ 85378 -1929</t>
  </si>
  <si>
    <t>(623) 974-4959</t>
  </si>
  <si>
    <t>(623) 974-4931</t>
  </si>
  <si>
    <t>ARIZONA CITY ELEMENTARY SCHOOL</t>
  </si>
  <si>
    <t>3315 N TOLTEC RD</t>
  </si>
  <si>
    <t>ELOY AZ 85131 -9680</t>
  </si>
  <si>
    <t>ARIZONA COLLEGE PREP ACADEMY</t>
  </si>
  <si>
    <t>(520) 722-0052</t>
  </si>
  <si>
    <t>ARIZONA COLLEGE PREP ERIE CAMPUS</t>
  </si>
  <si>
    <t>ARIZONA COLLEGE PREP OAKLAND CAMPUS</t>
  </si>
  <si>
    <t>ARIZONA COLLEGIATE HIGH SCHOOL</t>
  </si>
  <si>
    <t>ARIZONA CONSERVATORY FOR ARTS AND ACADEMICS</t>
  </si>
  <si>
    <t>ARIZONA CONSERVATORY FOR ARTS AND ACADEMICS ELEMENTARY SCHOOL</t>
  </si>
  <si>
    <t>1460 S HORNE</t>
  </si>
  <si>
    <t>MESA AZ 85204 -5760</t>
  </si>
  <si>
    <t>ARIZONA CONSERVATORY FOR ARTS AND ACADEMICS MIDDLE SCHOOL</t>
  </si>
  <si>
    <t>(480) 461-3200</t>
  </si>
  <si>
    <t>(480) 649-0747</t>
  </si>
  <si>
    <t>ARIZONA DESERT ELEMENTARY SCHOOL</t>
  </si>
  <si>
    <t>PO BOX 6870</t>
  </si>
  <si>
    <t>SAN LUIS AZ 85349 -6802</t>
  </si>
  <si>
    <t>ARIZONA LANGUAGE PREPARATORY</t>
  </si>
  <si>
    <t>PO BOX 14310</t>
  </si>
  <si>
    <t>PHOENIX AZ 85063 -4310</t>
  </si>
  <si>
    <t>(602) 344-9560</t>
  </si>
  <si>
    <t>ARIZONA PREPARATORY ACADEMY</t>
  </si>
  <si>
    <t>PHOENIX AZ 85037</t>
  </si>
  <si>
    <t>ARIZONA SCHOOL FOR THE ARTS</t>
  </si>
  <si>
    <t>(602) 257-1444</t>
  </si>
  <si>
    <t>(602) 252-7795</t>
  </si>
  <si>
    <t>ARLINGTON ELEMENTARY SCHOOL</t>
  </si>
  <si>
    <t>9410 S 355TH AVE</t>
  </si>
  <si>
    <t>ARLINGTON AZ 85322 -8134</t>
  </si>
  <si>
    <t>ARREDONDO ELEMENTARY SCHOOL</t>
  </si>
  <si>
    <t>ARROWHEAD ELEMENTARY SCHOOL</t>
  </si>
  <si>
    <t>ARROYO ELEMENTARY SCHOOL</t>
  </si>
  <si>
    <t>ARTHUR M HAMILTON SCHOOL</t>
  </si>
  <si>
    <t>ARTS ACADEMY AT ESTRELLA MOUNTAIN</t>
  </si>
  <si>
    <t>2504 S 91ST AVE</t>
  </si>
  <si>
    <t>TOLLESON AZ 85353 -8921</t>
  </si>
  <si>
    <t>(623) 474-2120</t>
  </si>
  <si>
    <t>(623) 936-5337</t>
  </si>
  <si>
    <t>ARTS ACADEMY AT SCOTTSDALE - CLOSED</t>
  </si>
  <si>
    <t>ARTS ACADEMY AT SOUTH MOUNTAIN - CLOSED</t>
  </si>
  <si>
    <t>ASH CREEK ELEMENTARY</t>
  </si>
  <si>
    <t>6460 E HIGHWAY 181</t>
  </si>
  <si>
    <t>PEARCE AZ 85625 -6103</t>
  </si>
  <si>
    <t>ASH FORK ELEMENTARY SCHOOL</t>
  </si>
  <si>
    <t>PO BOX 247</t>
  </si>
  <si>
    <t>ASH FORK AZ 86320 -0247</t>
  </si>
  <si>
    <t>(928) 637-2561</t>
  </si>
  <si>
    <t>(928) 637-2623</t>
  </si>
  <si>
    <t>ASH FORK HIGH SCHOOL</t>
  </si>
  <si>
    <t>ASH FORK MIDDLE SCHOOL</t>
  </si>
  <si>
    <t>ASHLAND ELEMENTARY</t>
  </si>
  <si>
    <t>ASHTON RANCH ELEMENTARY SCHOOL</t>
  </si>
  <si>
    <t>ASU PREPARATORY ACADEMY - CASA GRANDE HS</t>
  </si>
  <si>
    <t>2612 W GILA BEND HWY</t>
  </si>
  <si>
    <t>CASA GRANDE AZ 85193 -9303</t>
  </si>
  <si>
    <t>(520) 374-4200</t>
  </si>
  <si>
    <t>(520) 876-9959</t>
  </si>
  <si>
    <t>ASU PREPARATORY ACADEMY - PHOENIX MIDDLE SCHOOL</t>
  </si>
  <si>
    <t>(602) 496-3100</t>
  </si>
  <si>
    <t>ASU PREPARATORY ACADEMY - POLYTECHNIC MIDDLE SCHOOL</t>
  </si>
  <si>
    <t>ASU PREPARATORY ACADEMY - SOUTH PHOENIX HIGH SCHOOL</t>
  </si>
  <si>
    <t>1130 E UNIVERSITY DR., STE 230</t>
  </si>
  <si>
    <t>TEMPE AZ 85287</t>
  </si>
  <si>
    <t>(602) 842-1722</t>
  </si>
  <si>
    <t>ASU PREPARATORY ACADEMY - SOUTH PHOENIX INTERMEDIATE</t>
  </si>
  <si>
    <t>(602) 268-9900</t>
  </si>
  <si>
    <t>(602) 268-9911</t>
  </si>
  <si>
    <t>ASU PREPARATORY ACADEMY - SOUTH PHOENIX PRIMARY</t>
  </si>
  <si>
    <t>ASU PREPARATORY ACADEMY - TEMPE</t>
  </si>
  <si>
    <t>500 W GUADALUPE RD</t>
  </si>
  <si>
    <t>TEMPE AZ 85283 -3599</t>
  </si>
  <si>
    <t>(480) 752-3560</t>
  </si>
  <si>
    <t>ASU PREPARATORY ACADEMY- PHOENIX ELEMENTARY</t>
  </si>
  <si>
    <t>ASU PREPARATORY ACADEMY- PHOENIX HIGH SCHOOL</t>
  </si>
  <si>
    <t>ASU PREPARATORY ACADEMY-POLYTECHNIC ELEMENTARY</t>
  </si>
  <si>
    <t>6950 E WILLIAMS FIELD RD</t>
  </si>
  <si>
    <t>MESA AZ 85212 -6033</t>
  </si>
  <si>
    <t>(480) 727-5700</t>
  </si>
  <si>
    <t>(480) 727-5701</t>
  </si>
  <si>
    <t>ASU PREPARATORY ACADEMY-POLYTECHNIC HIGH SCHOOL</t>
  </si>
  <si>
    <t>MESA AZ 85212</t>
  </si>
  <si>
    <t>ASU PREPARATORY ACADEMY-POLYTECHNIC MIDDLE SCHOOL</t>
  </si>
  <si>
    <t>AUDREY &amp; ROBERT RYAN ELEMENTARY</t>
  </si>
  <si>
    <t>AUGUSTA RANCH ELEMENTARY</t>
  </si>
  <si>
    <t>AUGUSTUS H SHAW JR SCHOOL</t>
  </si>
  <si>
    <t>AUGUSTUS H. SHAW MONTESSORI</t>
  </si>
  <si>
    <t>AVALON ELEMENTARY</t>
  </si>
  <si>
    <t>AVENUE B SCHOOL - CLOSED</t>
  </si>
  <si>
    <t>PO BOX 406</t>
  </si>
  <si>
    <t>SAN MANUEL AZ 85631 -0406</t>
  </si>
  <si>
    <t>AVONDALE MIDDLE SCHOOL</t>
  </si>
  <si>
    <t>AZ COMPASS PREP SCHOOL</t>
  </si>
  <si>
    <t>2020 N ARIZONA AVE STE G62</t>
  </si>
  <si>
    <t>CHANDLER AZ 85225 -3496</t>
  </si>
  <si>
    <t>AZTEC DESERT VISTA</t>
  </si>
  <si>
    <t>AZTEC ELEMENTARY SCHOOL</t>
  </si>
  <si>
    <t>AZTEC HIGH SCHOOL</t>
  </si>
  <si>
    <t>2330 W 28TH ST</t>
  </si>
  <si>
    <t>YUMA AZ 85364 -6954</t>
  </si>
  <si>
    <t>AZTEC MIDDLE COLLEGE</t>
  </si>
  <si>
    <t>AZTEC MIDDLE COLLEGE - EAST</t>
  </si>
  <si>
    <t>AZTEC MIDDLE COLLEGE NORTHWEST</t>
  </si>
  <si>
    <t>BABOQUIVARI HIGH SCHOOL</t>
  </si>
  <si>
    <t>BABOQUIVARI MIDDLE SCHOOL</t>
  </si>
  <si>
    <t>BAGDAD ELEMENTARY SCHOOL</t>
  </si>
  <si>
    <t>PO BOX 427</t>
  </si>
  <si>
    <t>BAGDAD AZ 86321 -0427</t>
  </si>
  <si>
    <t>BAGDAD MIDDLE / SENIOR HIGH SCHOOL</t>
  </si>
  <si>
    <t>BALES ELEMENTARY SCHOOL</t>
  </si>
  <si>
    <t>(623) 386-6063</t>
  </si>
  <si>
    <t>BALL CHARTER SCHOOLS (VAL VISTA)</t>
  </si>
  <si>
    <t>BARBARA B. ROBEY ELEMENTARY SCHOOL</t>
  </si>
  <si>
    <t>272 E SAGEBRUSH ST</t>
  </si>
  <si>
    <t>LITCHFIELD PK AZ 85340 -4934</t>
  </si>
  <si>
    <t>BARCELONA MIDDLE SCHOOL</t>
  </si>
  <si>
    <t>BARRY GOLDWATER HIGH SCHOOL</t>
  </si>
  <si>
    <t>BASHA ELEMENTARY</t>
  </si>
  <si>
    <t>BASHA HIGH SCHOOL</t>
  </si>
  <si>
    <t>BASIS AHWATUKEE</t>
  </si>
  <si>
    <t>BASIS CHANDLER</t>
  </si>
  <si>
    <t>BASIS CHANDLER PRIMARY - NORTH CAMPUS</t>
  </si>
  <si>
    <t>1800 E CHANDLER BLVD</t>
  </si>
  <si>
    <t>CHANDLER AZ 85225 -5109</t>
  </si>
  <si>
    <t>(520) 219-6000</t>
  </si>
  <si>
    <t>BASIS CHANDLER PRIMARY- SOUTH CAMPUS</t>
  </si>
  <si>
    <t>CHANDLER AZ 85248</t>
  </si>
  <si>
    <t>BASIS FLAGSTAFF</t>
  </si>
  <si>
    <t>(928) 774-5502</t>
  </si>
  <si>
    <t>BASIS GOODYEAR</t>
  </si>
  <si>
    <t>7975 N HAYDEN RD STE B100</t>
  </si>
  <si>
    <t>SCOTTSDALE AZ 85258 -3276</t>
  </si>
  <si>
    <t>(480) 276-8592</t>
  </si>
  <si>
    <t>BASIS GOODYEAR PRIMARY</t>
  </si>
  <si>
    <t>BASIS MESA</t>
  </si>
  <si>
    <t>BASIS ORO VALLEY</t>
  </si>
  <si>
    <t>(520) 308-5220</t>
  </si>
  <si>
    <t>BASIS ORO VALLEY PRIMARY</t>
  </si>
  <si>
    <t>BASIS PEORIA</t>
  </si>
  <si>
    <t>BASIS PEORIA PRIMARY</t>
  </si>
  <si>
    <t>BASIS PHOENIX</t>
  </si>
  <si>
    <t>(602) 595-9870</t>
  </si>
  <si>
    <t>BASIS PHOENIX CENTRAL PRIMARY</t>
  </si>
  <si>
    <t>BASIS PHOENIX PRIMARY</t>
  </si>
  <si>
    <t>BASIS PHOENIX SOUTH PRIMARY</t>
  </si>
  <si>
    <t>BASIS PRESCOTT</t>
  </si>
  <si>
    <t>1901 PRESCOTT LAKES PKWY</t>
  </si>
  <si>
    <t>PRESCOTT AZ 86301 -7806</t>
  </si>
  <si>
    <t>(480) 270-2616</t>
  </si>
  <si>
    <t>BASIS SCOTTSDALE</t>
  </si>
  <si>
    <t>(480) 451-7500</t>
  </si>
  <si>
    <t>BASIS SCOTTSDALE PRIMARY - EAST CAMPUS</t>
  </si>
  <si>
    <t>BASIS TUCSON NORTH</t>
  </si>
  <si>
    <t>BASIS TUCSON PRIMARY</t>
  </si>
  <si>
    <t>TUCSON AZ 85716 -4368</t>
  </si>
  <si>
    <t>BEAVER CREEK SCHOOL</t>
  </si>
  <si>
    <t>4810 E BEAVER CREEK RD</t>
  </si>
  <si>
    <t>RIMROCK AZ 86335 -6241</t>
  </si>
  <si>
    <t>(928) 567-4631</t>
  </si>
  <si>
    <t>(928) 567-5347</t>
  </si>
  <si>
    <t>BEAVER DAM ELEMENTARY</t>
  </si>
  <si>
    <t>PO BOX 730</t>
  </si>
  <si>
    <t>BEAVER DAM HIGH SCHOOL</t>
  </si>
  <si>
    <t>BELLA VISTA ACADEMY</t>
  </si>
  <si>
    <t>PO BOX 28096</t>
  </si>
  <si>
    <t>SCOTTSDALE AZ 85255 -0151</t>
  </si>
  <si>
    <t>(480) 575-6001</t>
  </si>
  <si>
    <t>BELLA VISTA ELEMENTARY SCHOOL</t>
  </si>
  <si>
    <t>3555 E FRY BLVD</t>
  </si>
  <si>
    <t>SIERRA VISTA AZ 85635 -2972</t>
  </si>
  <si>
    <t>BELLAIR ELEMENTARY SCHOOL</t>
  </si>
  <si>
    <t>BENCHMARK SCHOOL</t>
  </si>
  <si>
    <t>4120 E ACOMA DR</t>
  </si>
  <si>
    <t>PHOENIX AZ 85032 -4753</t>
  </si>
  <si>
    <t>BENJAMIN FRANKLIN CHARTER SCHOOL - CRISMON</t>
  </si>
  <si>
    <t>BENJAMIN FRANKLIN CHARTER SCHOOL - GILBERT</t>
  </si>
  <si>
    <t>GILBERT AZ 85296</t>
  </si>
  <si>
    <t>BENJAMIN FRANKLIN CHARTER SCHOOL - MESA-CLOSED</t>
  </si>
  <si>
    <t>BENJAMIN FRANKLIN CHARTER SCHOOL - POWER</t>
  </si>
  <si>
    <t>BENJAMIN FRANKLIN HIGH SCHOOL</t>
  </si>
  <si>
    <t>(480) 264-3710</t>
  </si>
  <si>
    <t>(480) 264-4405</t>
  </si>
  <si>
    <t>BENNETT ACADEMY</t>
  </si>
  <si>
    <t>2930 W BETHANY HOME RD</t>
  </si>
  <si>
    <t>PHOENIX AZ 85017 -1615</t>
  </si>
  <si>
    <t>BENNETT ACADEMY - VENTURE SITE</t>
  </si>
  <si>
    <t>BENSON HIGH SCHOOL</t>
  </si>
  <si>
    <t>360 S PATAGONIA ST</t>
  </si>
  <si>
    <t>BENSON AZ 85602 -6533</t>
  </si>
  <si>
    <t>BENSON MIDDLE SCHOOL</t>
  </si>
  <si>
    <t>BENSON PRIMARY SCHOOL</t>
  </si>
  <si>
    <t>BERERAN ACADEMY</t>
  </si>
  <si>
    <t>(520) 459-4121</t>
  </si>
  <si>
    <t>BERNARD BLACK ELEMENTARY SCHOOL</t>
  </si>
  <si>
    <t>BETTY FAIRFAX HIGH SCHOOL</t>
  </si>
  <si>
    <t>BICENTENNIAL NORTH SCHOOL</t>
  </si>
  <si>
    <t>BICENTENNIAL SOUTH SCHOOL</t>
  </si>
  <si>
    <t>BIG PARK COMMUNITY SCHOOL</t>
  </si>
  <si>
    <t>BILLY LANE LAUFFER MIDDLE SCHOOL</t>
  </si>
  <si>
    <t>BILTMORE PREPARATORY ACADEMY</t>
  </si>
  <si>
    <t>BISBEE HIGH SCHOOL</t>
  </si>
  <si>
    <t>100 OLD DOUGLAS RD</t>
  </si>
  <si>
    <t>BISBEE AZ 85603 -1038</t>
  </si>
  <si>
    <t>BISBEE MIDDLE SCHOOL</t>
  </si>
  <si>
    <t>BLACK MOUNTAIN ELEMENTARY SCHOOL</t>
  </si>
  <si>
    <t>PO BOX 426</t>
  </si>
  <si>
    <t>CAVE CREEK AZ 85327 -0426</t>
  </si>
  <si>
    <t>BLAKE PRIMARY SCHOOL</t>
  </si>
  <si>
    <t>PO BOX 1090</t>
  </si>
  <si>
    <t>PARKER AZ 85344 -1090</t>
  </si>
  <si>
    <t>(928) 669-2515</t>
  </si>
  <si>
    <t>BLENMAN ELEMENTARY SCHOOL</t>
  </si>
  <si>
    <t>BLOOM ELEMENTARY</t>
  </si>
  <si>
    <t>BLUE ELEMENTARY SCHOOL</t>
  </si>
  <si>
    <t>BLUE AZ 85922</t>
  </si>
  <si>
    <t>BLUE RIDGE ELEMENTARY SCHOOL</t>
  </si>
  <si>
    <t>1200 W WHITE MOUNTAIN BLVD</t>
  </si>
  <si>
    <t>LAKESIDE AZ 85929 -6532</t>
  </si>
  <si>
    <t>BLUE RIDGE HIGH SCHOOL</t>
  </si>
  <si>
    <t>BLUE RIDGE INTERMEDIATE SCHOOL</t>
  </si>
  <si>
    <t>(928) 368-6126</t>
  </si>
  <si>
    <t>(928) 368-5570</t>
  </si>
  <si>
    <t>BLUE RIDGE JR HIGH SCHOOL</t>
  </si>
  <si>
    <t>BLUE RIDGE MIDDLE SCHOOL</t>
  </si>
  <si>
    <t>BLUEPRINT HIGH SCHOOL</t>
  </si>
  <si>
    <t>BOGLE JUNIOR HIGH SCHOOL</t>
  </si>
  <si>
    <t>BONILLAS ELEMENTARY BASIC CURRICULUM MAGNET SCHOOL</t>
  </si>
  <si>
    <t>BONITA ELEMENTARY SCHOOL</t>
  </si>
  <si>
    <t>18008 S FORT GRANT RD</t>
  </si>
  <si>
    <t>WILLCOX AZ 85643 -7500</t>
  </si>
  <si>
    <t>BONNIE BRENNAN SCHOOL</t>
  </si>
  <si>
    <t>PO BOX 580</t>
  </si>
  <si>
    <t>WINSLOW AZ 86047 -0580</t>
  </si>
  <si>
    <t>BOOTH MAGNET ELEMENTARY SCHOOL</t>
  </si>
  <si>
    <t>BOOTH-FICKETT MATH/SCIENCE MAGNET SCHOOL</t>
  </si>
  <si>
    <t>BORMAN ELEMENTARY SCHOOL</t>
  </si>
  <si>
    <t>BORTON PRIMARY MAGNET SCHOOL</t>
  </si>
  <si>
    <t>BOSTROM ALTERNATIVE CENTER</t>
  </si>
  <si>
    <t>BOULDER CREEK ELEMENTARY</t>
  </si>
  <si>
    <t>BOULDER CREEK ELEMENTARY SCHOOL</t>
  </si>
  <si>
    <t>BOULDER CREEK HIGH SCHOOL</t>
  </si>
  <si>
    <t>BOUSE ELEMENTARY SCHOOL</t>
  </si>
  <si>
    <t>PO BOX S</t>
  </si>
  <si>
    <t>BOUSE AZ 85325 -0395</t>
  </si>
  <si>
    <t>(928) 851-2213</t>
  </si>
  <si>
    <t>(928) 851-2986</t>
  </si>
  <si>
    <t>BOWIE ELEMENTARY SCHOOL</t>
  </si>
  <si>
    <t>PO BOX 157</t>
  </si>
  <si>
    <t>BOWIE AZ 85605 -0157</t>
  </si>
  <si>
    <t>BOWIE HIGH SCHOOL</t>
  </si>
  <si>
    <t>BRADLEY ACADEMY OF EXCELLENCE</t>
  </si>
  <si>
    <t>BRADSHAW MOUNTAIN HIGH SCHOOL</t>
  </si>
  <si>
    <t>BRADSHAW MOUNTAIN MIDDLE SCHOOL</t>
  </si>
  <si>
    <t>BRET R. TARVER</t>
  </si>
  <si>
    <t>BRICHTA ELEMENTARY SCHOOL</t>
  </si>
  <si>
    <t>BRIDGES ELEMENTARY SCHOOL</t>
  </si>
  <si>
    <t>BRIGHT BEGINNINGS MIDDLE SCHOOL-CLOSED</t>
  </si>
  <si>
    <t>CHANDLER AZ 85224</t>
  </si>
  <si>
    <t>BRIGHT BEGINNINGS SCHOOL #1</t>
  </si>
  <si>
    <t>400 N ANDERSEN BLVD</t>
  </si>
  <si>
    <t>CHANDLER AZ 85224 -8273</t>
  </si>
  <si>
    <t>(480) 821-1404</t>
  </si>
  <si>
    <t>(480) 659-0031</t>
  </si>
  <si>
    <t>BRIGHTON ACADEMY-CLOSED</t>
  </si>
  <si>
    <t>BRIMHALL JUNIOR HIGH SCHOOL</t>
  </si>
  <si>
    <t>BRINTON ELEMENTARY</t>
  </si>
  <si>
    <t>BROADMOR ELEMENTARY SCHOOL</t>
  </si>
  <si>
    <t>BROADWAY BRIDGE ALTERNATIVE SCHOOL</t>
  </si>
  <si>
    <t>BROOKS ACADEMY</t>
  </si>
  <si>
    <t>BRUNSON-LEE ELEMENTARY SCHOOL</t>
  </si>
  <si>
    <t>BUCKEYE ELEMENTARY SCHOOL</t>
  </si>
  <si>
    <t>25555 W DURANGO ST</t>
  </si>
  <si>
    <t>BUCKEYE AZ 85326 -9176</t>
  </si>
  <si>
    <t>BUCKEYE PRIMARY</t>
  </si>
  <si>
    <t>BUCKEYE UNION HIGH SCHOOL</t>
  </si>
  <si>
    <t>BUENA HIGH SCHOOL</t>
  </si>
  <si>
    <t>BULLHEAD CITY MIDDLE SCHOOL</t>
  </si>
  <si>
    <t>BURK ELEMENTARY SCHOOL</t>
  </si>
  <si>
    <t>BURKE BASIC SCHOOL</t>
  </si>
  <si>
    <t>BUSH ELEMENTARY</t>
  </si>
  <si>
    <t>BUSTOZ SCHOOL</t>
  </si>
  <si>
    <t>BUTTERFIELD ELEMENTARY SCHOOL</t>
  </si>
  <si>
    <t>C E ROSE ELEMENTARY SCHOOL</t>
  </si>
  <si>
    <t>C I WAGGONER SCHOOL</t>
  </si>
  <si>
    <t>C J JORGENSEN SCHOOL</t>
  </si>
  <si>
    <t>C O GREENFIELD SCHOOL</t>
  </si>
  <si>
    <t>C W MCGRAW ELEMENTARY SCHOOL</t>
  </si>
  <si>
    <t>C. DOBY ELEMENTARY SCHOOL</t>
  </si>
  <si>
    <t>CACTUS CANYON JUNIOR HIGH</t>
  </si>
  <si>
    <t>CACTUS HIGH SCHOOL</t>
  </si>
  <si>
    <t>CACTUS MIDDLE SCHOOL</t>
  </si>
  <si>
    <t>CACTUS SHADOWS HIGH SCHOOL</t>
  </si>
  <si>
    <t>CACTUS VIEW ELEMENTARY SCHOOL</t>
  </si>
  <si>
    <t>CACTUS WREN ELEMENTARY SCHOOL</t>
  </si>
  <si>
    <t>CALABASAS SCHOOL</t>
  </si>
  <si>
    <t>1374 W FRONTAGE RD</t>
  </si>
  <si>
    <t>RIO RICO AZ 85648 -6377</t>
  </si>
  <si>
    <t>CALDERWOOD ALTERNATIVE SCHOOL</t>
  </si>
  <si>
    <t>CALIBER COLLEGE PREP HIGH SCHOOL SOUTH-CLOSED</t>
  </si>
  <si>
    <t>CALIBRE ACADEMY OF GLENDALE-CLOSED</t>
  </si>
  <si>
    <t>4744 W GROVERS AVE</t>
  </si>
  <si>
    <t>GLENDALE AZ 85308 -3453</t>
  </si>
  <si>
    <t>CALIBRE ACADEMY SURPRISE</t>
  </si>
  <si>
    <t>(623) 556-2179</t>
  </si>
  <si>
    <t>(623) 556-2806</t>
  </si>
  <si>
    <t>9412 E BROWN RD</t>
  </si>
  <si>
    <t>MESA AZ 85207 -4338</t>
  </si>
  <si>
    <t>(480) 641-2828</t>
  </si>
  <si>
    <t>(480) 325-2365</t>
  </si>
  <si>
    <t>CAMBRIDGE PREPARATORY ACADEMY</t>
  </si>
  <si>
    <t>CAMELBACK ACADEMY</t>
  </si>
  <si>
    <t>7634 W CAMELBACK RD</t>
  </si>
  <si>
    <t>GLENDALE AZ 85303 -5627</t>
  </si>
  <si>
    <t>(623) 247-2204</t>
  </si>
  <si>
    <t>(623) 247-1113</t>
  </si>
  <si>
    <t>CAMELBACK HIGH SCHOOL</t>
  </si>
  <si>
    <t>CAMINO MONTESSORI</t>
  </si>
  <si>
    <t>(520) 868-6145</t>
  </si>
  <si>
    <t>CAMP MOHAVE ELEMENTARY SCHOOL</t>
  </si>
  <si>
    <t>CAMP VERDE ACCOMMODATION SCHOOL</t>
  </si>
  <si>
    <t>410 CAMP LINCOLN RD</t>
  </si>
  <si>
    <t>CAMP VERDE AZ 86322 -7494</t>
  </si>
  <si>
    <t>CAMP VERDE ELEMENTARY SCHOOL</t>
  </si>
  <si>
    <t>CAMP VERDE HIGH SCHOOL</t>
  </si>
  <si>
    <t>CAMP VERDE MIDDLE SCHOOL</t>
  </si>
  <si>
    <t>CAMPO BELLO ELEMENTARY SCHOOL</t>
  </si>
  <si>
    <t>CAMPO VERDE HIGH SCHOOL</t>
  </si>
  <si>
    <t>CANDEO PEORIA</t>
  </si>
  <si>
    <t>9965 W CALLE LEJOS</t>
  </si>
  <si>
    <t>PEORIA AZ 85383 -1117</t>
  </si>
  <si>
    <t>(623) 979-6500</t>
  </si>
  <si>
    <t>(623) 979-6510</t>
  </si>
  <si>
    <t>CANON SCHOOL</t>
  </si>
  <si>
    <t>PO BOX 89</t>
  </si>
  <si>
    <t>BLACK CYN CTY AZ 85324 -0089</t>
  </si>
  <si>
    <t>(623) 374-5588</t>
  </si>
  <si>
    <t>CANYON BREEZE ELEMENTARY</t>
  </si>
  <si>
    <t>CANYON DAY JUNIOR HIGH SCHOOL</t>
  </si>
  <si>
    <t>CANYON DE CHELLY ELEMENTARY SCHOOL</t>
  </si>
  <si>
    <t>PO BOX 587</t>
  </si>
  <si>
    <t>CHINLE AZ 86503 -0587</t>
  </si>
  <si>
    <t>CANYON DEL ORO HIGH SCHOOL</t>
  </si>
  <si>
    <t>CANYON ELEMENTARY SCHOOL</t>
  </si>
  <si>
    <t>CANYON POINTE ACADEMY</t>
  </si>
  <si>
    <t>CANYON RIDGE SCHOOL</t>
  </si>
  <si>
    <t>CANYON RIM ELEMENTARY</t>
  </si>
  <si>
    <t>CANYON ROSE ACADEMY</t>
  </si>
  <si>
    <t>3686 W ORANGE GROVE RD STE 192</t>
  </si>
  <si>
    <t>TUCSON AZ 85741 -2852</t>
  </si>
  <si>
    <t>(520) 797-8868</t>
  </si>
  <si>
    <t>CANYON ROSE ACADEMY-EAST</t>
  </si>
  <si>
    <t>(520) 797-4884</t>
  </si>
  <si>
    <t>CANYON SPRINGS STEM ACADEMY</t>
  </si>
  <si>
    <t>CANYON VALLEY HIGH SCHOOL - CLOSED</t>
  </si>
  <si>
    <t>140 S GILBERT RD</t>
  </si>
  <si>
    <t>GILBERT AZ 85296 -1016</t>
  </si>
  <si>
    <t>CANYON VALLEY JUNIOR HIGH SCHOOL - CLOSED</t>
  </si>
  <si>
    <t>CANYON VIEW ELEMENTARY SCHOOL</t>
  </si>
  <si>
    <t>CANYON VIEW HIGH SCHOOL</t>
  </si>
  <si>
    <t>CANYON VIEW PREP ACADEMY</t>
  </si>
  <si>
    <t>2045 W NORTHERN AVE</t>
  </si>
  <si>
    <t>PHOENIX AZ 85021 -5157</t>
  </si>
  <si>
    <t>(602) 841-4260</t>
  </si>
  <si>
    <t>CAPITOL ELEMENTARY SCHOOL</t>
  </si>
  <si>
    <t>CAPPS ELEMENTARY SCHOOL</t>
  </si>
  <si>
    <t>CARDEN OF TUCSON</t>
  </si>
  <si>
    <t>5260 N ROYAL PALM DR</t>
  </si>
  <si>
    <t>TUCSON AZ 85705 -1148</t>
  </si>
  <si>
    <t>CARDEN TRADITIONAL SCHOOL OF GLENDALE-CLOSED</t>
  </si>
  <si>
    <t>(602) 547-2841</t>
  </si>
  <si>
    <t>CAREER SUCCESS HIGH SCHOOL - GLENDALE</t>
  </si>
  <si>
    <t>CAREER SUCCESS HIGH SCHOOL - MAIN CAMPUS</t>
  </si>
  <si>
    <t>(602) 285-5525</t>
  </si>
  <si>
    <t>CAREER SUCCESS HIGH SCHOOL - MESA- CLOSED</t>
  </si>
  <si>
    <t>CAREER SUCCESS HIGH SCHOOL - ROBERT L. DUFFY-CLOSED</t>
  </si>
  <si>
    <t>CAREER SUCCESS JR/SR HIGH SCHOOL - WOODS CAMPUS-CLOSED</t>
  </si>
  <si>
    <t>16004 N 36TH DR</t>
  </si>
  <si>
    <t>PHOENIX AZ 85053 -3833</t>
  </si>
  <si>
    <t>CAREER SUCCESS SCHOOL - SAGE CAMPUS</t>
  </si>
  <si>
    <t>CARL HAYDEN HIGH SCHOOL</t>
  </si>
  <si>
    <t>CARL T. SMITH MIDDLE SCHOOL</t>
  </si>
  <si>
    <t>CARMICHAEL ELEMENTARY SCHOOL</t>
  </si>
  <si>
    <t>CARMINATI SCHOOL</t>
  </si>
  <si>
    <t>CAROL G. PECK ELEMENTARY SCHOOL</t>
  </si>
  <si>
    <t>CAROL RAE RANCH ELEMENTARY</t>
  </si>
  <si>
    <t>CARPE DIEM COLLEGIATE HIGH SCHOOL DBA CARPE DIEM E-LEARNING COMMUNITY</t>
  </si>
  <si>
    <t>(928) 317-3113</t>
  </si>
  <si>
    <t>CARRILLO INTERMEDIATE MAGNET SCHOOL</t>
  </si>
  <si>
    <t>CARSON JUNIOR HIGH SCHOOL</t>
  </si>
  <si>
    <t>CARSON MIDDLE SCHOOL</t>
  </si>
  <si>
    <t>CARTWRIGHT SCHOOL</t>
  </si>
  <si>
    <t>CASA ACADEMY</t>
  </si>
  <si>
    <t>1500 W MARYLAND AVE</t>
  </si>
  <si>
    <t>PHOENIX AZ 85015 -1401</t>
  </si>
  <si>
    <t>CASA GRANDE MIDDLE SCHOOL</t>
  </si>
  <si>
    <t>CASA GRANDE UNION HIGH SCHOOL</t>
  </si>
  <si>
    <t>CASA VERDE HIGH SCHOOL</t>
  </si>
  <si>
    <t>1362 N CASA GRANDE AVE</t>
  </si>
  <si>
    <t>CASA GRANDE AZ 85122 -2648</t>
  </si>
  <si>
    <t>CASA VIDA</t>
  </si>
  <si>
    <t>CASTLE DOME MIDDLE SCHOOL</t>
  </si>
  <si>
    <t>CATALINA FOOTHILLS HIGH SCHOOL</t>
  </si>
  <si>
    <t>CATALINA HIGH SCHOOL</t>
  </si>
  <si>
    <t>CATALINA VENTURA SCHOOL</t>
  </si>
  <si>
    <t>CAVETT ELEMENTARY SCHOOL</t>
  </si>
  <si>
    <t>CEDAR HILLS SCHOOL</t>
  </si>
  <si>
    <t>(928) 692-0013</t>
  </si>
  <si>
    <t>(928) 692-1075</t>
  </si>
  <si>
    <t>CENTENNIAL ELEMENTARY SCHOOL</t>
  </si>
  <si>
    <t>CENTENNIAL HIGH SCHOOL</t>
  </si>
  <si>
    <t>CENTENNIAL MIDDLE SCHOOL</t>
  </si>
  <si>
    <t>CENTER FOR ACADEMIC SUCCESS #4</t>
  </si>
  <si>
    <t>CENTER FOR ACADEMIC SUCCESS #5</t>
  </si>
  <si>
    <t>900 CARMELITA DR</t>
  </si>
  <si>
    <t>SIERRA VISTA AZ 85635 -1927</t>
  </si>
  <si>
    <t>CENTER FOR ACADEMIC SUCCESS, THE #1</t>
  </si>
  <si>
    <t>CENTER FOR ACADEMIC SUCCESS, THE #2</t>
  </si>
  <si>
    <t>CENTER FOR ACADEMIC SUCCESS, THE #3</t>
  </si>
  <si>
    <t>CENTER FOR EDUCATIONAL EXCELLENCE</t>
  </si>
  <si>
    <t>(480) 632-1940</t>
  </si>
  <si>
    <t>(480) 831-3036</t>
  </si>
  <si>
    <t>CENTERRA MIRAGE STEM ACADEMY</t>
  </si>
  <si>
    <t>CENTRAL HIGH SCHOOL</t>
  </si>
  <si>
    <t>CERBAT ELEMENTARY</t>
  </si>
  <si>
    <t>CESAR CHAVEZ ELEMENTARY</t>
  </si>
  <si>
    <t>CESAR CHAVEZ HIGH SCHOOL</t>
  </si>
  <si>
    <t>CESAR E CHAVEZ COMMUNITY SCHOOL</t>
  </si>
  <si>
    <t>CHALLENGE CHARTER SCHOOL</t>
  </si>
  <si>
    <t>5801 W GREENBRIAR DR</t>
  </si>
  <si>
    <t>GLENDALE AZ 85308 -3847</t>
  </si>
  <si>
    <t>(602) 938-5411</t>
  </si>
  <si>
    <t>(602) 938-5393</t>
  </si>
  <si>
    <t>CHALLENGER BASIC SCHOOL</t>
  </si>
  <si>
    <t>(480) 830-1750</t>
  </si>
  <si>
    <t>(480) 830-1763</t>
  </si>
  <si>
    <t>CHALLENGER ELEMENTARY SCHOOL</t>
  </si>
  <si>
    <t>CHALLENGER MIDDLE SCHOOL</t>
  </si>
  <si>
    <t>CHAMPION CHANDLER</t>
  </si>
  <si>
    <t>CHAMPION SAN TAN</t>
  </si>
  <si>
    <t>CHAMPION SCHOOLS</t>
  </si>
  <si>
    <t>(602) 341-6527</t>
  </si>
  <si>
    <t>(602) 341-6529</t>
  </si>
  <si>
    <t>CHAMPION SCHOOLS - SOUTH MOUNTAIN YMCA-CLOSED</t>
  </si>
  <si>
    <t>CHANDLER HIGH SCHOOL</t>
  </si>
  <si>
    <t>CHANDLER SCHOLASTIC ACADEMY-CLOSED</t>
  </si>
  <si>
    <t>CHANDLER TRADITIONAL ACADEMY - GOODMAN</t>
  </si>
  <si>
    <t>CHANDLER TRADITIONAL ACADEMY - INDEPENDENCE</t>
  </si>
  <si>
    <t>CHANDLER TRADITIONAL ACADEMY - LIBERTY CAMPUS</t>
  </si>
  <si>
    <t>CHANDLER TRADITIONAL ACADEMY-FREEDOM</t>
  </si>
  <si>
    <t>CHANDLER TRADITIONAL ACADEMY-HUMPHREY</t>
  </si>
  <si>
    <t>CHANGEMAKER HIGH SCHOOL</t>
  </si>
  <si>
    <t>1300 S BELVEDERE AVE</t>
  </si>
  <si>
    <t>TUCSON AZ 85711 -5701</t>
  </si>
  <si>
    <t>(520) 615-2200</t>
  </si>
  <si>
    <t>(520) 615-2112</t>
  </si>
  <si>
    <t>CHAPARRAL ELEMENTARY SCHOOL</t>
  </si>
  <si>
    <t>CHAPARRAL HIGH SCHOOL</t>
  </si>
  <si>
    <t>CHAPARRAL MIDDLE SCHOOL</t>
  </si>
  <si>
    <t>CHARLES W SECHRIST ELEMENTARY SCHOOL</t>
  </si>
  <si>
    <t>CHARLES W. HARRIS SCHOOL</t>
  </si>
  <si>
    <t>CHARLOTTE PATTERSON ELEMENTARY</t>
  </si>
  <si>
    <t>CHEATHAM ELEMENTARY SCHOOL</t>
  </si>
  <si>
    <t>CHEROKEE ELEMENTARY SCHOOL</t>
  </si>
  <si>
    <t>CHESTER NEWTON CHARTER AND MONTESSORI SCHOOL</t>
  </si>
  <si>
    <t>CHEYENNE ELEMENTARY SCHOOL</t>
  </si>
  <si>
    <t>CHEYENNE TRADITIONAL SCHOOL</t>
  </si>
  <si>
    <t>CHILDREN FIRST ACADEMY - TEMPE</t>
  </si>
  <si>
    <t>CHILDREN FIRST LEADERSHIP ACADEMY</t>
  </si>
  <si>
    <t>CHILDREN REACHING FOR THE SKY PREPARATORY</t>
  </si>
  <si>
    <t>1844 S ALVERNON WAY</t>
  </si>
  <si>
    <t>TUCSON AZ 85711 -5607</t>
  </si>
  <si>
    <t>(520) 790-8400</t>
  </si>
  <si>
    <t>CHILDREN'S SUCCESS ACADEMY-CLOSED</t>
  </si>
  <si>
    <t>CHINLE ELEMENTARY SCHOOL</t>
  </si>
  <si>
    <t>CHINLE HIGH SCHOOL</t>
  </si>
  <si>
    <t>CHINLE JUNIOR HIGH SCHOOL</t>
  </si>
  <si>
    <t>CHINO VALLEY HIGH SCHOOL</t>
  </si>
  <si>
    <t>CHOLLA ELEMENTARY SCHOOL</t>
  </si>
  <si>
    <t>CHOLLA HIGH SCHOOL</t>
  </si>
  <si>
    <t>CHOLLA MIDDLE SCHOOL</t>
  </si>
  <si>
    <t>CIBOLA HIGH SCHOOL</t>
  </si>
  <si>
    <t>CIENEGA HIGH SCHOOL</t>
  </si>
  <si>
    <t>CIMARRON SPRINGS ELEMENTARY</t>
  </si>
  <si>
    <t>CIRCLE CROSS K8 STEM ACADEMY</t>
  </si>
  <si>
    <t>CITY HIGH SCHOOL</t>
  </si>
  <si>
    <t>(520) 623-7223</t>
  </si>
  <si>
    <t>(520) 547-0680</t>
  </si>
  <si>
    <t>CITY VIEW HIGH SCHOOL</t>
  </si>
  <si>
    <t>649 N 6TH AVE</t>
  </si>
  <si>
    <t>PHOENIX AZ 85003 -1659</t>
  </si>
  <si>
    <t>CIVANO CHARTER SCHOOL</t>
  </si>
  <si>
    <t>CLARENDON SCHOOL</t>
  </si>
  <si>
    <t>CLARKDALE-JEROME ELEMENTARY SCHOOL</t>
  </si>
  <si>
    <t>1615 MAIN ST</t>
  </si>
  <si>
    <t>CLARKDALE AZ 86324 -2505</t>
  </si>
  <si>
    <t>CLAWSON SCHOOL</t>
  </si>
  <si>
    <t>CLAY SPRINGS SCHOOL</t>
  </si>
  <si>
    <t>500 W OLD LINDEN RD</t>
  </si>
  <si>
    <t>CLIFTON HIGH SCHOOL</t>
  </si>
  <si>
    <t>(928) 865-2752</t>
  </si>
  <si>
    <t>(928) 865-2792</t>
  </si>
  <si>
    <t>CLOVES C CAMPBELL SR ELEMENTARY SCHOOL</t>
  </si>
  <si>
    <t>COATIMUNDI MIDDLE SCHOOL</t>
  </si>
  <si>
    <t>COCHISE ELEMENTARY SCHOOL</t>
  </si>
  <si>
    <t>PO BOX 1088</t>
  </si>
  <si>
    <t>COCHISE AZ 85606 -1088</t>
  </si>
  <si>
    <t>COCONINO HIGH SCHOOL</t>
  </si>
  <si>
    <t>COCOPAH MIDDLE SCHOOL</t>
  </si>
  <si>
    <t>COLEGIO PETITE ARIZONA</t>
  </si>
  <si>
    <t>7878 N. 16TH STREET</t>
  </si>
  <si>
    <t>PHOENIX AZ 85020</t>
  </si>
  <si>
    <t>COLLIER ELEMENTARY SCHOOL</t>
  </si>
  <si>
    <t>COLORADO CITY HIGH SCHOOL</t>
  </si>
  <si>
    <t>COLORADO CITY JR HIGH SCHOOL</t>
  </si>
  <si>
    <t>COMBS HIGH SCHOOL</t>
  </si>
  <si>
    <t>301 E COMBS RD</t>
  </si>
  <si>
    <t>COMBS TRADITIONAL ACADEMY</t>
  </si>
  <si>
    <t>COMPADRE HIGH SCHOOL</t>
  </si>
  <si>
    <t>COMPASS CENTER</t>
  </si>
  <si>
    <t>COMPASS HIGH SCHOOL</t>
  </si>
  <si>
    <t>PO BOX 17810</t>
  </si>
  <si>
    <t>TUCSON AZ 85731 -7810</t>
  </si>
  <si>
    <t>(520) 296-4103</t>
  </si>
  <si>
    <t>CONCHO ELEMENTARY SCHOOL</t>
  </si>
  <si>
    <t>PO BOX 200</t>
  </si>
  <si>
    <t>CONCHO AZ 85924 -0200</t>
  </si>
  <si>
    <t>CONCORDIA CHARTER SCHOOL</t>
  </si>
  <si>
    <t>142 N DATE</t>
  </si>
  <si>
    <t>MESA AZ 85201 -6419</t>
  </si>
  <si>
    <t>(480) 461-0555</t>
  </si>
  <si>
    <t>(480) 461-0556</t>
  </si>
  <si>
    <t>CONCORDIA CHARTER SCHOOL- NAVAJO MISSION</t>
  </si>
  <si>
    <t>CONGRESS ELEMENTARY SCHOOL</t>
  </si>
  <si>
    <t>PO BOX 68</t>
  </si>
  <si>
    <t>CONGRESS AZ 85332 -0068</t>
  </si>
  <si>
    <t>(928) 427-9850</t>
  </si>
  <si>
    <t>(928) 427-9840</t>
  </si>
  <si>
    <t>CONNOLLY MIDDLE SCHOOL</t>
  </si>
  <si>
    <t>CONSTITUTION ELEMENTARY SCHOOL</t>
  </si>
  <si>
    <t>CONTINENTAL ELEMENTARY SCHOOL</t>
  </si>
  <si>
    <t>PO BOX 547</t>
  </si>
  <si>
    <t>GREEN VALLEY AZ 85622 -0547</t>
  </si>
  <si>
    <t>COOLEY MIDDLE SCHOOL</t>
  </si>
  <si>
    <t>2935 S RECKER RD</t>
  </si>
  <si>
    <t>GILBERT AZ 85295 -7846</t>
  </si>
  <si>
    <t>COOLIDGE ALTERNATIVE PROGRAM</t>
  </si>
  <si>
    <t>450 N ARIZONA BLVD</t>
  </si>
  <si>
    <t>COOLIDGE AZ 85128 -4108</t>
  </si>
  <si>
    <t>COOLIDGE HIGH SCHOOL</t>
  </si>
  <si>
    <t>COOLIDGE JR. HIGH SCHOOL</t>
  </si>
  <si>
    <t>COPPER BASIN</t>
  </si>
  <si>
    <t>COPPER CANYON ACADEMY</t>
  </si>
  <si>
    <t>COPPER CANYON ELEMENTARY SCHOOL</t>
  </si>
  <si>
    <t>COPPER CANYON HIGH SCHOOL</t>
  </si>
  <si>
    <t>COPPER CREEK ELEMENTARY SCHOOL</t>
  </si>
  <si>
    <t>COPPER KING ELEMENTARY</t>
  </si>
  <si>
    <t>COPPER POINT HIGH SCHOOL</t>
  </si>
  <si>
    <t>COPPER RIDGE ELEMENTARY</t>
  </si>
  <si>
    <t>COPPER RIDGE MATH AND SCIENCE ACADEMY</t>
  </si>
  <si>
    <t>COPPER RIDGE MIDDLE SCHOOL</t>
  </si>
  <si>
    <t>COPPER RIDGE SCHOOL</t>
  </si>
  <si>
    <t>COPPER RIM ELEMENTARY SCHOOL</t>
  </si>
  <si>
    <t>COPPER TRAILS</t>
  </si>
  <si>
    <t>COPPER VIEW ELEMENTARY SCHOOL</t>
  </si>
  <si>
    <t>COPPERWOOD SCHOOL</t>
  </si>
  <si>
    <t>CORBETT ELEMENTARY SCHOOL</t>
  </si>
  <si>
    <t>CORDOVA ELEMENTARY SCHOOL</t>
  </si>
  <si>
    <t>CORDOVA PRIMARY SCHOOL</t>
  </si>
  <si>
    <t>CORE CONTINENTAL-CLOSED</t>
  </si>
  <si>
    <t>CORNERSTONE CHARTER SCHOOL</t>
  </si>
  <si>
    <t>(602) 595-2198</t>
  </si>
  <si>
    <t>(602) 242-2398</t>
  </si>
  <si>
    <t>CORONA DEL SOL HIGH SCHOOL</t>
  </si>
  <si>
    <t>CORONA FOOTHILLS MIDDLE SCHOOL</t>
  </si>
  <si>
    <t>CORONADO ELEMENTARY SCHOOL</t>
  </si>
  <si>
    <t>PO BOX 38</t>
  </si>
  <si>
    <t>HEREFORD AZ 85615 -0038</t>
  </si>
  <si>
    <t>CORONADO HIGH SCHOOL</t>
  </si>
  <si>
    <t>CORONADO K-8 SCHOOL</t>
  </si>
  <si>
    <t>CORTE SIERRA ELEMENTARY SCHOOL</t>
  </si>
  <si>
    <t>CORTEZ HIGH SCHOOL</t>
  </si>
  <si>
    <t>CORTINA ELEMENTARY</t>
  </si>
  <si>
    <t>COTTON BOLL SCHOOL</t>
  </si>
  <si>
    <t>COTTONWOOD COMMUNITY SCHOOL</t>
  </si>
  <si>
    <t>1 N WILLARD ST</t>
  </si>
  <si>
    <t>COTTONWOOD AZ 86326 -3651</t>
  </si>
  <si>
    <t>COTTONWOOD ELEMENTARY</t>
  </si>
  <si>
    <t>PO BOX 309</t>
  </si>
  <si>
    <t>COLORADO CITY AZ 86021 -0309</t>
  </si>
  <si>
    <t>COTTONWOOD ELEMENTARY SCHOOL</t>
  </si>
  <si>
    <t>COUNTRY GARDENS CHARTER SCHOOL</t>
  </si>
  <si>
    <t>6307 W ALTA VISTA RD</t>
  </si>
  <si>
    <t>LAVEEN AZ 85339 -9612</t>
  </si>
  <si>
    <t>(602) 237-3892</t>
  </si>
  <si>
    <t>COUNTRY MEADOWS ELEMENTARY SCHOOL</t>
  </si>
  <si>
    <t>COUNTRY PLACE ELEMENTARY</t>
  </si>
  <si>
    <t>COUNTRYSIDE ELEMENTARY SCHOOL</t>
  </si>
  <si>
    <t>COYOTE CANYON SCHOOL</t>
  </si>
  <si>
    <t>COYOTE HILLS ELEMENTARY SCHOOL</t>
  </si>
  <si>
    <t>COYOTE RIDGE</t>
  </si>
  <si>
    <t>COYOTE SPRINGS ELEMENTARY SCHOOL</t>
  </si>
  <si>
    <t>PRESCOTT VALLEY AZ 86314</t>
  </si>
  <si>
    <t>COYOTE TRAIL ELEMENTARY SCHOOL</t>
  </si>
  <si>
    <t>CRADLEBOARD SCHOOL</t>
  </si>
  <si>
    <t>CRAGIN ELEMENTARY SCHOOL</t>
  </si>
  <si>
    <t>CRANE MIDDLE SCHOOL</t>
  </si>
  <si>
    <t>CRAYCROFT ELEMENTARY SCHOOL</t>
  </si>
  <si>
    <t>CREATE ACADEMY</t>
  </si>
  <si>
    <t>2645 N 24TH ST</t>
  </si>
  <si>
    <t>PHOENIX AZ 85008 -1807</t>
  </si>
  <si>
    <t>(602) 710-1101</t>
  </si>
  <si>
    <t>CREIGHTON ELEMENTARY SCHOOL</t>
  </si>
  <si>
    <t>CRESTVIEW COLLEGE PREPARATORY HIGH SCHOOL</t>
  </si>
  <si>
    <t>CRISMON ELEMENTARY SCHOOL</t>
  </si>
  <si>
    <t>CROWN CHARTER SCHOOL</t>
  </si>
  <si>
    <t>PO BOX 363</t>
  </si>
  <si>
    <t>LITCHFIELD PK AZ 85340 -0363</t>
  </si>
  <si>
    <t>CROWN KING ELEMENTARY SCHOOL</t>
  </si>
  <si>
    <t>PO BOX 188</t>
  </si>
  <si>
    <t>CROWN KING AZ 86343 -0188</t>
  </si>
  <si>
    <t>(928) 632-5207</t>
  </si>
  <si>
    <t>CROWN POINT HIGH SCHOOL</t>
  </si>
  <si>
    <t>3830 N 67TH AVE</t>
  </si>
  <si>
    <t>PHOENIX AZ 85033 -4036</t>
  </si>
  <si>
    <t>(623) 845-0781</t>
  </si>
  <si>
    <t>(623) 849-2840</t>
  </si>
  <si>
    <t>CURIEL SCHOOL</t>
  </si>
  <si>
    <t>1011 N SUNSHINE BLVD</t>
  </si>
  <si>
    <t>ELOY AZ 85131 -2178</t>
  </si>
  <si>
    <t>CURRY ELEMENTARY SCHOOL</t>
  </si>
  <si>
    <t>DATELAND ELEMENTARY SCHOOL</t>
  </si>
  <si>
    <t>PO BOX 3001</t>
  </si>
  <si>
    <t>DATELAND AZ 85333 -3001</t>
  </si>
  <si>
    <t>DAVID CROCKETT ELEMENTARY SCHOOL</t>
  </si>
  <si>
    <t>DAVIDSON ELEMENTARY SCHOOL</t>
  </si>
  <si>
    <t>DAVIS BILINGUAL MAGNET SCHOOL</t>
  </si>
  <si>
    <t>DAYTONA MIDDLE SCHOOL</t>
  </si>
  <si>
    <t>DEER VALLEY ACADEMY</t>
  </si>
  <si>
    <t>3050 W AGUA FRIA FWY STE 250</t>
  </si>
  <si>
    <t>PHOENIX AZ 85027 -7203</t>
  </si>
  <si>
    <t>(602) 467-6874</t>
  </si>
  <si>
    <t>(602) 467-6955</t>
  </si>
  <si>
    <t>DEER VALLEY HIGH SCHOOL</t>
  </si>
  <si>
    <t>DEER VALLEY MIDDLE SCHOOL</t>
  </si>
  <si>
    <t>DEGRAZIA ELEMENTARY SCHOOL</t>
  </si>
  <si>
    <t>DEL RIO ELEMENTARY SCHOOL</t>
  </si>
  <si>
    <t>DESERT ARROYO MIDDLE SCHOOL</t>
  </si>
  <si>
    <t>DESERT CANYON ELEMENTARY</t>
  </si>
  <si>
    <t>DESERT CANYON MIDDLE SCHOOL</t>
  </si>
  <si>
    <t>DESERT EDGE HIGH SCHOOL</t>
  </si>
  <si>
    <t>DESERT FOOTHILLS MIDDLE SCHOOL</t>
  </si>
  <si>
    <t>DESERT GARDEN ELEMENTARY SCHOOL</t>
  </si>
  <si>
    <t>DESERT HARBOR ELEMENTARY SCHOOL</t>
  </si>
  <si>
    <t>DESERT HEIGHTS CHARTER SCHOOL</t>
  </si>
  <si>
    <t>5821 W BEVERLY LN</t>
  </si>
  <si>
    <t>GLENDALE AZ 85306 -1801</t>
  </si>
  <si>
    <t>(602) 896-2900</t>
  </si>
  <si>
    <t>DESERT HEIGHTS PREPARATORY ACADEMY</t>
  </si>
  <si>
    <t>DESERT HILLS HIGH SCHOOL</t>
  </si>
  <si>
    <t>DESERT HORIZON ELEMENTARY SCHOOL</t>
  </si>
  <si>
    <t>DESERT MARIGOLD SCHOOL</t>
  </si>
  <si>
    <t>(602) 243-6909</t>
  </si>
  <si>
    <t>(602) 243-6933</t>
  </si>
  <si>
    <t>DESERT MEADOWS ELEMENTARY SCHOOL</t>
  </si>
  <si>
    <t>DESERT MESA ELEMENTARY SCHOOL</t>
  </si>
  <si>
    <t>DESERT MIRAGE ELEMENTARY SCHOOL</t>
  </si>
  <si>
    <t>DESERT MIRAGE PREPARATORY ACADEMY</t>
  </si>
  <si>
    <t>DESERT MOON SCHOOL</t>
  </si>
  <si>
    <t>DESERT MOSAIC SCHOOL-CLOSED</t>
  </si>
  <si>
    <t>DESERT MOUNTAIN ELEMENTARY</t>
  </si>
  <si>
    <t>DESERT MOUNTAIN HIGH SCHOOL</t>
  </si>
  <si>
    <t>DESERT MOUNTAIN SCHOOL</t>
  </si>
  <si>
    <t>DESERT OASIS ELEMENTARY SCHOOL</t>
  </si>
  <si>
    <t>32919 N CENTER ST</t>
  </si>
  <si>
    <t>WITTMANN AZ 85361 -9433</t>
  </si>
  <si>
    <t>DESERT PALMS ELEMENTARY SCHOOL</t>
  </si>
  <si>
    <t>DESERT POINTE ACADEMY</t>
  </si>
  <si>
    <t>DESERT RIDGE HIGH</t>
  </si>
  <si>
    <t>DESERT RIDGE JR. HIGH</t>
  </si>
  <si>
    <t>DESERT ROSE ACADEMY CHARTER SCHOOL</t>
  </si>
  <si>
    <t>DESERT SAGE ELEMENTARY SCHOOL</t>
  </si>
  <si>
    <t>DESERT SANDS MIDDLE SCHOOL</t>
  </si>
  <si>
    <t>DESERT SHADOWS ELEMENTARY SCHOOL</t>
  </si>
  <si>
    <t>DESERT SHADOWS MIDDLE SCHOOL</t>
  </si>
  <si>
    <t>DESERT SKY COMMUNITY SCHOOL</t>
  </si>
  <si>
    <t>1350 N ARCADIA AVE</t>
  </si>
  <si>
    <t>TUCSON AZ 85712 -4706</t>
  </si>
  <si>
    <t>(520) 745-3888</t>
  </si>
  <si>
    <t>(520) 745-5110</t>
  </si>
  <si>
    <t>DESERT SKY MIDDLE SCHOOL</t>
  </si>
  <si>
    <t>DESERT SONORA ELEMENTARY SCHOOL</t>
  </si>
  <si>
    <t>PO BOX 3200</t>
  </si>
  <si>
    <t>SOMERTON AZ 85350 -3200</t>
  </si>
  <si>
    <t>DESERT SPIRIT</t>
  </si>
  <si>
    <t>DESERT SPRINGS ACADEMY</t>
  </si>
  <si>
    <t>DESERT SPRINGS PREPARATORY ELEMENTARY SCHOOL</t>
  </si>
  <si>
    <t>DESERT STAR</t>
  </si>
  <si>
    <t>DESERT STAR ACADEMY</t>
  </si>
  <si>
    <t>FORT MOHAVE AZ 86426</t>
  </si>
  <si>
    <t>(928) 788-3987</t>
  </si>
  <si>
    <t>DESERT STAR COMMUNITY SCHOOL</t>
  </si>
  <si>
    <t>1240 S RECYCLER RD</t>
  </si>
  <si>
    <t>CORNVILLE AZ 86325 -5224</t>
  </si>
  <si>
    <t>(928) 282-0171</t>
  </si>
  <si>
    <t>(928) 284-9565</t>
  </si>
  <si>
    <t>DESERT SUN ACADEMY</t>
  </si>
  <si>
    <t>DESERT THUNDER</t>
  </si>
  <si>
    <t>DESERT TRAILS ELEMENTARY SCHOOL</t>
  </si>
  <si>
    <t>DESERT VALLEY ELEMENTARY SCHOOL</t>
  </si>
  <si>
    <t>DESERT VALLEY SCHOOL</t>
  </si>
  <si>
    <t>DESERT VIEW ACADEMY</t>
  </si>
  <si>
    <t>DESERT VIEW ELEMENTARY</t>
  </si>
  <si>
    <t>DESERT VIEW ELEMENTARY INTERMEDIATE</t>
  </si>
  <si>
    <t>PO BOX 1927</t>
  </si>
  <si>
    <t>PAGE AZ 86040 -1927</t>
  </si>
  <si>
    <t>DESERT VIEW ELEMENTARY SCHOOL</t>
  </si>
  <si>
    <t>DESERT VIEW HIGH SCHOOL</t>
  </si>
  <si>
    <t>DESERT VISTA ELEMENTARY SCHOOL</t>
  </si>
  <si>
    <t>DESERT VISTA HIGH SCHOOL</t>
  </si>
  <si>
    <t>DESERT WILLOW ELEMENTARY SCHOOL</t>
  </si>
  <si>
    <t>DESERT WIND MIDDLE SCHOOL</t>
  </si>
  <si>
    <t>DESERT WINDS ELEMENTARY SCHOOL</t>
  </si>
  <si>
    <t>DESERT WINDS HIGH SCHOOL</t>
  </si>
  <si>
    <t>DESTINY SCHOOL</t>
  </si>
  <si>
    <t>798 E PRICKLY PEAR DR</t>
  </si>
  <si>
    <t>GLOBE AZ 85501 -2395</t>
  </si>
  <si>
    <t>(928) 425-0925</t>
  </si>
  <si>
    <t>(928) 425-0927</t>
  </si>
  <si>
    <t>DIAMOND CANYON SCHOOL</t>
  </si>
  <si>
    <t>DIAMONDBACK ELEMENTARY SCHOOL</t>
  </si>
  <si>
    <t>DIETZ K-8 SCHOOL</t>
  </si>
  <si>
    <t>DIGITAL TECHNOLOGY ACADEMY</t>
  </si>
  <si>
    <t>DINE SOUTHWEST HIGH SCHOOL</t>
  </si>
  <si>
    <t>DIRECT LINK II</t>
  </si>
  <si>
    <t>DISCOVERY PLUS ACADEMY</t>
  </si>
  <si>
    <t>(928) 485-2498</t>
  </si>
  <si>
    <t>(928) 485-2508</t>
  </si>
  <si>
    <t>DISCOVERY SCHOOL</t>
  </si>
  <si>
    <t>DOBSON ACADEMY, THE - A BALL CHARTER SCHOOL</t>
  </si>
  <si>
    <t>2207 N DOBSON RD</t>
  </si>
  <si>
    <t>CHANDLER AZ 85224 -2282</t>
  </si>
  <si>
    <t>DOBSON HIGH SCHOOL</t>
  </si>
  <si>
    <t>DON MENSENDICK SCHOOL</t>
  </si>
  <si>
    <t>DOOLEN MIDDLE SCHOOL</t>
  </si>
  <si>
    <t>DOROTHY STINSON SCHOOL</t>
  </si>
  <si>
    <t>DOS RIOS ELEMENTARY</t>
  </si>
  <si>
    <t>DOUBLE ADOBE ELEMENTARY SCHOOL</t>
  </si>
  <si>
    <t>7081 N CENTRAL HWY</t>
  </si>
  <si>
    <t>MC NEAL AZ 85617 -9692</t>
  </si>
  <si>
    <t>DOUGLAS HIGH SCHOOL</t>
  </si>
  <si>
    <t>DOWNTOWN ALTERNATIVE HIGH SCHOOL</t>
  </si>
  <si>
    <t>DR DANIEL BRIGHT ELEMENTARY SCHOOL</t>
  </si>
  <si>
    <t>DR HOWARD K CONLEY ELEMENTARY SCHOOL</t>
  </si>
  <si>
    <t>DR. CAMILLE CASTEEL HIGH SCHOOL</t>
  </si>
  <si>
    <t>DR. CHARLES A. BEJARANO ELEMENTARY SCHOOL</t>
  </si>
  <si>
    <t>PO BOX 2070</t>
  </si>
  <si>
    <t>MIAMI AZ 85539 -0951</t>
  </si>
  <si>
    <t>(928) 425-3271</t>
  </si>
  <si>
    <t>DR. GARY AND ANNETTE AUXIER ELEMENTARY SCHOOL</t>
  </si>
  <si>
    <t>(480) 812-7000</t>
  </si>
  <si>
    <t>DRACHMAN PRIMARY MAGNET SCHOOL</t>
  </si>
  <si>
    <t>DREAMING SUMMIT ELEMENTARY</t>
  </si>
  <si>
    <t>DREXEL ELEMENTARY SCHOOL</t>
  </si>
  <si>
    <t>DUFFY ELEMENTARY SCHOOL</t>
  </si>
  <si>
    <t>DUNCAN ELEMENTARY</t>
  </si>
  <si>
    <t>PO BOX 710</t>
  </si>
  <si>
    <t>DUNCAN AZ 85534 -0710</t>
  </si>
  <si>
    <t>DUNCAN HIGH SCHOOL</t>
  </si>
  <si>
    <t>DUNCAN PRIMARY</t>
  </si>
  <si>
    <t>DUNHAM ELEMENTARY SCHOOL</t>
  </si>
  <si>
    <t>DYSART ELEMENTARY SCHOOL</t>
  </si>
  <si>
    <t>DYSART HIGH SCHOOL</t>
  </si>
  <si>
    <t>DZIL LIBEI ELEMENTARY SCHOOL</t>
  </si>
  <si>
    <t>PO BOX 67</t>
  </si>
  <si>
    <t>TUBA CITY AZ 86045 -0067</t>
  </si>
  <si>
    <t>E C NASH SCHOOL</t>
  </si>
  <si>
    <t>E-CADEMIE</t>
  </si>
  <si>
    <t>E-INSTITUTE - TEMPE - CLOSED</t>
  </si>
  <si>
    <t>E-INSTITUTE AT AVONDALE</t>
  </si>
  <si>
    <t>E-INSTITUTE AT BUCKEYE</t>
  </si>
  <si>
    <t>E-INSTITUTE AT GROVERS</t>
  </si>
  <si>
    <t>E-INSTITUTE AT METRO</t>
  </si>
  <si>
    <t>E-INSTITUTE AT SURPRISE</t>
  </si>
  <si>
    <t>E-INSTITUTE AT UNION HILLS</t>
  </si>
  <si>
    <t>EAGLE COLLEGE PREP</t>
  </si>
  <si>
    <t>2450 W SOUTH MOUNTAIN AVE</t>
  </si>
  <si>
    <t>PHOENIX AZ 85041 -7601</t>
  </si>
  <si>
    <t>(602) 323-5400</t>
  </si>
  <si>
    <t>(602) 323-5401</t>
  </si>
  <si>
    <t>EAGLE COLLEGE PREP ALHAMBRA</t>
  </si>
  <si>
    <t>3950 N 53RD AVE</t>
  </si>
  <si>
    <t>PHOENIX AZ 85031 -3011</t>
  </si>
  <si>
    <t>EAGLE COLLEGE PREP HARMONY</t>
  </si>
  <si>
    <t>(602) 885-7333</t>
  </si>
  <si>
    <t>EAGLE COLLEGE PREP MARYVALE</t>
  </si>
  <si>
    <t>EAGLE COLLEGE PREPARATORY SCHOOL- MESA</t>
  </si>
  <si>
    <t>1619 E MAIN ST</t>
  </si>
  <si>
    <t>MESA AZ 85203 -9017</t>
  </si>
  <si>
    <t>(480) 586-1190</t>
  </si>
  <si>
    <t>EAGLE RIDGE ELEMENTARY SCHOOL</t>
  </si>
  <si>
    <t>EAGLERIDGE ENRICHMENT PROGRAM</t>
  </si>
  <si>
    <t>EAGLES NEST INTERMEDIATE SCHOOL</t>
  </si>
  <si>
    <t>EAST VALLEY ACADEMY</t>
  </si>
  <si>
    <t>910 N 85TH PL</t>
  </si>
  <si>
    <t>SCOTTSDALE AZ 85257 -4561</t>
  </si>
  <si>
    <t>EAST VALLEY HIGH SCHOOL</t>
  </si>
  <si>
    <t>7420 E MAIN ST</t>
  </si>
  <si>
    <t>MESA AZ 85207 -8306</t>
  </si>
  <si>
    <t>(480) 981-2008</t>
  </si>
  <si>
    <t>EASTERN SKY COMMUNITY CHARTER SCHOOL</t>
  </si>
  <si>
    <t>(602) 564-7300</t>
  </si>
  <si>
    <t>(602) 564-7381</t>
  </si>
  <si>
    <t>EASTPOINTE HIGH SCHOOL</t>
  </si>
  <si>
    <t>8495 E BROADWAY BLVD</t>
  </si>
  <si>
    <t>TUCSON AZ 85710 -4009</t>
  </si>
  <si>
    <t>ECHO CANYON K-8</t>
  </si>
  <si>
    <t>ECHO MOUNTAIN INTERMEDIATE SCHOOL</t>
  </si>
  <si>
    <t>ECHO MOUNTAIN PRIMARY SCHOOL</t>
  </si>
  <si>
    <t>ED &amp; VERMA PASTOR ELEMENTARY SCHOOL</t>
  </si>
  <si>
    <t>ED PASTOR ELEMENTARY 4</t>
  </si>
  <si>
    <t>EDGE HIGH SCHOOL - HIMMEL PARK</t>
  </si>
  <si>
    <t>(520) 881-1389</t>
  </si>
  <si>
    <t>(520) 881-0852</t>
  </si>
  <si>
    <t>EDGE HIGH SCHOOL - NORTHWEST</t>
  </si>
  <si>
    <t>EDGE HIGH SCHOOL - SAHUARITA - CLOSED</t>
  </si>
  <si>
    <t>EDISON ELEMENTARY SCHOOL</t>
  </si>
  <si>
    <t>EDISON SCHOOL OF INNOVATION</t>
  </si>
  <si>
    <t>8340 W NORTHERN AVE</t>
  </si>
  <si>
    <t>GLENDALE AZ 85305 -1305</t>
  </si>
  <si>
    <t>EDKEY INC. - PATHFINDER ACADEMY AT EASTMARK</t>
  </si>
  <si>
    <t>EDKEY, INC. - PATHFINDER ACADEMY - SEQUOIA LEHI</t>
  </si>
  <si>
    <t>EDKEY, INC. - PRECISION LEARNING CENTER</t>
  </si>
  <si>
    <t>EDKEY, INC. - SEQUOIA DEAF SCHOOL</t>
  </si>
  <si>
    <t>EDOPTIONS PREPARATORY ACADEMY</t>
  </si>
  <si>
    <t>EDUCATIONAL OPPORTUNITY CENTER</t>
  </si>
  <si>
    <t>(928) 329-0990</t>
  </si>
  <si>
    <t>(928) 783-0886</t>
  </si>
  <si>
    <t>EDUPRENEURSHIP STUDENT CENTER (ESC) PHOENIX</t>
  </si>
  <si>
    <t>(602) 973-8998</t>
  </si>
  <si>
    <t>(602) 973-5510</t>
  </si>
  <si>
    <t>EDUPRIZE SCHOOL</t>
  </si>
  <si>
    <t>4567 W ROBERTS RD</t>
  </si>
  <si>
    <t>QUEEN CREEK AZ 85142 -7511</t>
  </si>
  <si>
    <t>(480) 888-1610</t>
  </si>
  <si>
    <t>(480) 888-1655</t>
  </si>
  <si>
    <t>EDUPRIZE SCHOOL GILBERT</t>
  </si>
  <si>
    <t>EHRENBERG ELEMENTARY SCHOOL</t>
  </si>
  <si>
    <t>PO BOX 130</t>
  </si>
  <si>
    <t>EHRENBERG AZ 85334 -0130</t>
  </si>
  <si>
    <t>EISENHOWER CENTER FOR INNOVATION</t>
  </si>
  <si>
    <t>EL CAPITAN PUBLIC SCHOOL</t>
  </si>
  <si>
    <t>EL MIRAGE SCHOOL</t>
  </si>
  <si>
    <t>ELFRIDA ELEMENTARY SCHOOL</t>
  </si>
  <si>
    <t>PO BOX 328</t>
  </si>
  <si>
    <t>ELFRIDA AZ 85610 -0328</t>
  </si>
  <si>
    <t>ELGIN ELEMENTARY SCHOOL</t>
  </si>
  <si>
    <t>23 ELGIN RD</t>
  </si>
  <si>
    <t>ELGIN AZ 85611 -7312</t>
  </si>
  <si>
    <t>ELISEO C. FELIX SCHOOL</t>
  </si>
  <si>
    <t>ELLSWORTH ELEMENTARY SCHOOL</t>
  </si>
  <si>
    <t>ELOY INTERMEDIATE SCHOOL</t>
  </si>
  <si>
    <t>(520) 466-2101</t>
  </si>
  <si>
    <t>ELOY JUNIOR HIGH SCHOOL</t>
  </si>
  <si>
    <t>ELVIRA ELEMENTARY SCHOOL</t>
  </si>
  <si>
    <t>EMERSON ELEMENTARY SCHOOL</t>
  </si>
  <si>
    <t>EMILY GRAY JUNIOR HIGH SCHOOL</t>
  </si>
  <si>
    <t>EMPIRE HIGH SCHOOL</t>
  </si>
  <si>
    <t>EMPOWER COLLEGE PREP</t>
  </si>
  <si>
    <t>2411 W COLTER ST</t>
  </si>
  <si>
    <t>PHOENIX AZ 85015 -2716</t>
  </si>
  <si>
    <t>EMPOWER COLLEGIATE ACADEMY</t>
  </si>
  <si>
    <t>(602) 283-5720</t>
  </si>
  <si>
    <t>ENCANTO SCHOOL</t>
  </si>
  <si>
    <t>ENTZ ELEMENTARY SCHOOL</t>
  </si>
  <si>
    <t>ENVISION HIGH SCHOOL</t>
  </si>
  <si>
    <t>ERIE ELEMENTARY SCHOOL</t>
  </si>
  <si>
    <t>ESMOND STATION SCHOOL</t>
  </si>
  <si>
    <t>ESPERANZA COMMUNITY COLLEGIAL ACADEMY-CLOSED</t>
  </si>
  <si>
    <t>ESPERANZA ELEMENTARY SCHOOL</t>
  </si>
  <si>
    <t>ESPERANZA MONTESSORI ACADEMY-CLOSED</t>
  </si>
  <si>
    <t>ESPERERO CANYON MIDDLE SCHOOL</t>
  </si>
  <si>
    <t>ESTRELLA FOOTHILLS HIGH SCHOOL</t>
  </si>
  <si>
    <t>ESTRELLA HIGH SCHOOL</t>
  </si>
  <si>
    <t>ESTRELLA MIDDLE SCHOOL</t>
  </si>
  <si>
    <t>ESTRELLA MOUNTAIN ELEMENTARY SCHOOL</t>
  </si>
  <si>
    <t>ESTRELLA VISTA ELEMENTARY SCHOOL</t>
  </si>
  <si>
    <t>ETHOS ACADEMY- A CHALLENGE FOUNDATION ACADEMY</t>
  </si>
  <si>
    <t>8840 N 43RD AVE</t>
  </si>
  <si>
    <t>GLENDALE AZ 85302 -5315</t>
  </si>
  <si>
    <t>(623) 249-3211</t>
  </si>
  <si>
    <t>EVA MARSHALL ELEMENTARY SCHOOL</t>
  </si>
  <si>
    <t>EVANS ELEMENTARY SCHOOL</t>
  </si>
  <si>
    <t>EVERGREEN ELEMENTARY SCHOOL</t>
  </si>
  <si>
    <t>EXCALIBUR CHARTER SCHOOL</t>
  </si>
  <si>
    <t>(480) 373-9575</t>
  </si>
  <si>
    <t>(480) 373-9600</t>
  </si>
  <si>
    <t>EXCEL PREPARATORY ACADEMY-CLOSED</t>
  </si>
  <si>
    <t>EXCELENCIA SCHOOL</t>
  </si>
  <si>
    <t>EXPLORER MIDDLE SCHOOL</t>
  </si>
  <si>
    <t>FAIRBANKS MIDDLE SCHOOL</t>
  </si>
  <si>
    <t>PO BOX 1060</t>
  </si>
  <si>
    <t>MORENCI AZ 85540 -1060</t>
  </si>
  <si>
    <t>FAITH MATHER SOSSAMAN ELEMENTARY SCHOOL</t>
  </si>
  <si>
    <t>(480) 987-5935</t>
  </si>
  <si>
    <t>FALCON HILL ELEMENTARY SCHOOL</t>
  </si>
  <si>
    <t>FARAS ELEMENTARY SCHOOL</t>
  </si>
  <si>
    <t>FAY LANDRUM ACADEMY</t>
  </si>
  <si>
    <t>FEES COLLEGE PREPARATORY MIDDLE SCHOOL</t>
  </si>
  <si>
    <t>FESTIVAL FOOTHILLS ELEMENTARY SCHOOL</t>
  </si>
  <si>
    <t>FIELD ELEMENTARY SCHOOL</t>
  </si>
  <si>
    <t>FINE ARTS ACADEMY</t>
  </si>
  <si>
    <t>PO BOX 280</t>
  </si>
  <si>
    <t>CASHION AZ 85329 -0280</t>
  </si>
  <si>
    <t>FINLEY FARMS ELEMENTARY</t>
  </si>
  <si>
    <t>FIRESIDE ELEMENTARY SCHOOL</t>
  </si>
  <si>
    <t>FIRST AVENUE ELEMENTARY SCHOOL</t>
  </si>
  <si>
    <t>FLAGSTAFF ARTS AND LEADERSHIP ACADEMY</t>
  </si>
  <si>
    <t>3401 N FORT VALLEY RD</t>
  </si>
  <si>
    <t>FLAGSTAFF AZ 86001 -8388</t>
  </si>
  <si>
    <t>FLAGSTAFF HIGH SCHOOL</t>
  </si>
  <si>
    <t>FLAGSTAFF JUNIOR ACADEMY</t>
  </si>
  <si>
    <t>306 W CEDAR AVE</t>
  </si>
  <si>
    <t>FLAGSTAFF AZ 86001 -1413</t>
  </si>
  <si>
    <t>(928) 774-7268</t>
  </si>
  <si>
    <t>FLAGSTAFF MIDDLE SCHOOL - CLOSED</t>
  </si>
  <si>
    <t>FLOR DEL SOL - CLOSED</t>
  </si>
  <si>
    <t>FLORA THEW ELEMENTARY SCHOOL</t>
  </si>
  <si>
    <t>FLORENCE HIGH SCHOOL</t>
  </si>
  <si>
    <t>FLORENCE K-8</t>
  </si>
  <si>
    <t>FLOWING WELLS HIGH SCHOOL</t>
  </si>
  <si>
    <t>FLOWING WELLS JUNIOR HIGH SCHOOL</t>
  </si>
  <si>
    <t>FOOTHILLS ACADEMY</t>
  </si>
  <si>
    <t>(480) 488-5583</t>
  </si>
  <si>
    <t>(480) 488-6902</t>
  </si>
  <si>
    <t>FOOTHILLS ELEMENTARY SCHOOL</t>
  </si>
  <si>
    <t>FORD ELEMENTARY</t>
  </si>
  <si>
    <t>FORT LOWELL ELEMENTARY SCHOOL</t>
  </si>
  <si>
    <t>FORT MOHAVE ELEMENTARY SCHOOL</t>
  </si>
  <si>
    <t>FORT THOMAS ELEMENTARY SCHOOL</t>
  </si>
  <si>
    <t>FORT THOMAS HIGH SCHOOL</t>
  </si>
  <si>
    <t>FOUNTAIN HILLS CHARTER SCHOOL</t>
  </si>
  <si>
    <t>PO BOX 18419</t>
  </si>
  <si>
    <t>FOUNTAIN HLS AZ 85269 -8419</t>
  </si>
  <si>
    <t>(480) 837-0046</t>
  </si>
  <si>
    <t>(480) 837-0024</t>
  </si>
  <si>
    <t>FOUNTAIN HILLS HIGH SCHOOL</t>
  </si>
  <si>
    <t>FOUNTAIN HILLS MIDDLE SCHOOL</t>
  </si>
  <si>
    <t>FOUR PEAKS ELEMENTARY SCHOOL</t>
  </si>
  <si>
    <t>FOURTH AVENUE JUNIOR HIGH SCHOOL</t>
  </si>
  <si>
    <t>FOWLER ELEMENTARY SCHOOL</t>
  </si>
  <si>
    <t>FOX CREEK JR HIGH SCHOOL</t>
  </si>
  <si>
    <t>FRANCES BRANDON-PICKETT ELEMENTARY</t>
  </si>
  <si>
    <t>FRANCES J WARREN ELEMENTARY SCHOOL</t>
  </si>
  <si>
    <t>FRANCES OWEN HOLAWAY ELEMENTARY SCHOOL</t>
  </si>
  <si>
    <t>FRANCISCO VASQUEZ DE CORONADO ELEMENTARY SCHOOL</t>
  </si>
  <si>
    <t>FRANK BORMAN SCHOOL</t>
  </si>
  <si>
    <t>FRANK ELEMENTARY SCHOOL</t>
  </si>
  <si>
    <t>FRANKLIN AT ALMA ELEMENTARY</t>
  </si>
  <si>
    <t>FRANKLIN AT BRIMHALL ELEMENTARY</t>
  </si>
  <si>
    <t>FRANKLIN EAST ELEMENTARY SCHOOL</t>
  </si>
  <si>
    <t>FRANKLIN JUNIOR HIGH SCHOOL</t>
  </si>
  <si>
    <t>FRANKLIN NORTHEAST SCHOOL - CLOSED</t>
  </si>
  <si>
    <t>FRANKLIN PHONETIC PRIMARY SCHOOL</t>
  </si>
  <si>
    <t>FRANKLIN PHONETIC PRIMARY SCHOOL-SUNNYSLOPE</t>
  </si>
  <si>
    <t>9317 N 2ND ST</t>
  </si>
  <si>
    <t>PHOENIX AZ 85020 -2441</t>
  </si>
  <si>
    <t>(602) 870-6674</t>
  </si>
  <si>
    <t>FRANKLIN POLICE AND FIRE HIGH SCHOOL</t>
  </si>
  <si>
    <t>FRANKLIN SOUTH - CLOSED</t>
  </si>
  <si>
    <t>FRANKLIN WEST ELEMENTARY</t>
  </si>
  <si>
    <t>FREDONIA ELEMENTARY SCHOOL</t>
  </si>
  <si>
    <t>FREDONIA HIGH SCHOOL</t>
  </si>
  <si>
    <t>FREEDOM ACADEMY</t>
  </si>
  <si>
    <t>3916 E PARADISE LN</t>
  </si>
  <si>
    <t>PHOENIX AZ 85032 -3232</t>
  </si>
  <si>
    <t>(602) 424-0771</t>
  </si>
  <si>
    <t>(602) 424-0773</t>
  </si>
  <si>
    <t>FREEDOM ACADEMY NORTH</t>
  </si>
  <si>
    <t>FREEDOM ELEMENTARY SCHOOL</t>
  </si>
  <si>
    <t>FREMONT JUNIOR HIGH SCHOOL</t>
  </si>
  <si>
    <t>FRIENDLY HOUSE ACADEMIA DEL PUEBLO ELEM</t>
  </si>
  <si>
    <t>PO BOX 3695</t>
  </si>
  <si>
    <t>PHOENIX AZ 85030 -3695</t>
  </si>
  <si>
    <t>FRONTIER ELEMENTARY SCHOOL</t>
  </si>
  <si>
    <t>FRONTIER ELEMENTARY SCHOOL - CLOSED</t>
  </si>
  <si>
    <t>PO BOX 919</t>
  </si>
  <si>
    <t>PAYSON AZ 85547 -0919</t>
  </si>
  <si>
    <t>FROST ELEMENTARY SCHOOL</t>
  </si>
  <si>
    <t>FRUCHTHENDLER ELEMENTARY SCHOOL</t>
  </si>
  <si>
    <t>FRYE ELEMENTARY SCHOOL</t>
  </si>
  <si>
    <t>FULLER ELEMENTARY SCHOOL</t>
  </si>
  <si>
    <t>FULTON RANCH LEARING CENTER-CLOSED</t>
  </si>
  <si>
    <t>(480) 471-5990</t>
  </si>
  <si>
    <t>FUTURE INVESTMENT MIDDLE SCHOOL</t>
  </si>
  <si>
    <t>(520) 745-2848</t>
  </si>
  <si>
    <t>G. FRANK DAVIDSON</t>
  </si>
  <si>
    <t>GADSDEN ELEMENTARY SCHOOL</t>
  </si>
  <si>
    <t>GALE ELEMENTARY SCHOOL</t>
  </si>
  <si>
    <t>GALLEGO INTERMEDIATE FINE ARTS MAGNET SCHOOL</t>
  </si>
  <si>
    <t>GALLEGO PRIMARY FINE ARTS MAGNET</t>
  </si>
  <si>
    <t>2238 E GINTER RD</t>
  </si>
  <si>
    <t>TUCSON AZ 85706 -5806</t>
  </si>
  <si>
    <t>GALVESTON ELEMENTARY SCHOOL</t>
  </si>
  <si>
    <t>GANADO HIGH SCHOOL</t>
  </si>
  <si>
    <t>PO BOX 1757</t>
  </si>
  <si>
    <t>GANADO AZ 86505 -1757</t>
  </si>
  <si>
    <t>GANADO INTERMEDIATE SCHOOL</t>
  </si>
  <si>
    <t>GANADO MIDDLE SCHOOL</t>
  </si>
  <si>
    <t>GANADO PRIMARY SCHOOL</t>
  </si>
  <si>
    <t>GARDEN LAKES ELEMENTARY SCHOOL</t>
  </si>
  <si>
    <t>GARFIELD SCHOOL</t>
  </si>
  <si>
    <t>GARY A. KNOX ELEMENTARY SCHOOL</t>
  </si>
  <si>
    <t>GATEWAY EARLY COLLEGE HIGH SCHOOL</t>
  </si>
  <si>
    <t>108 N 40TH ST</t>
  </si>
  <si>
    <t>PHOENIX AZ 85034 -1704</t>
  </si>
  <si>
    <t>(602) 286-8752</t>
  </si>
  <si>
    <t>GATEWAY POINTE ELEMENTARY</t>
  </si>
  <si>
    <t>GATEWAY POLYTECHNIC ACADEMY</t>
  </si>
  <si>
    <t>GATEWAY SCHOOL</t>
  </si>
  <si>
    <t>GEM CHARTER SCHOOL</t>
  </si>
  <si>
    <t>1704 N CENTER ST</t>
  </si>
  <si>
    <t>MESA AZ 85201 -2223</t>
  </si>
  <si>
    <t>(480) 833-2622</t>
  </si>
  <si>
    <t>GENESIS ACADEMY</t>
  </si>
  <si>
    <t>525 E MCDOWELL RD</t>
  </si>
  <si>
    <t>PHOENIX AZ 85004 -1537</t>
  </si>
  <si>
    <t>(602) 254-8094</t>
  </si>
  <si>
    <t>GEORGE GERVIN PREP ACADEMY</t>
  </si>
  <si>
    <t>GEORGE WASHINGTON ACADEMY</t>
  </si>
  <si>
    <t>GEORGE WASHINGTON CARVER ELEMENTARY SCHOOL</t>
  </si>
  <si>
    <t>GETZ SCHOOL</t>
  </si>
  <si>
    <t>GILA BEND ELEMENTARY</t>
  </si>
  <si>
    <t>PO BOX V</t>
  </si>
  <si>
    <t>GILA BEND AZ 85337 -0420</t>
  </si>
  <si>
    <t>GILA BEND HIGH SCHOOL</t>
  </si>
  <si>
    <t>GILA PREPARATORY ACADEMY HIGH SCHOOL</t>
  </si>
  <si>
    <t>GILA RIDGE HIGH SCHOOL</t>
  </si>
  <si>
    <t>GILA VALLEY LEARNING CENTER</t>
  </si>
  <si>
    <t>PO BOX 429</t>
  </si>
  <si>
    <t>PIMA AZ 85543 -0429</t>
  </si>
  <si>
    <t>GILA VISTA JR HIGH SCHOOL</t>
  </si>
  <si>
    <t>GILBERT CLASSICAL ACADEMY - CLOSED</t>
  </si>
  <si>
    <t>GILBERT CLASSICAL ACADEMY 7-12</t>
  </si>
  <si>
    <t>GILBERT CLASSICAL ACADEMY JR.</t>
  </si>
  <si>
    <t>GILBERT ELEMENTARY SCHOOL</t>
  </si>
  <si>
    <t>GILBERT HIGH SCHOOL</t>
  </si>
  <si>
    <t>GILBERT JUNIOR HIGH SCHOOL</t>
  </si>
  <si>
    <t>GILILLAND MIDDLE SCHOOL</t>
  </si>
  <si>
    <t>GIRLS LEADERSHIP ACADEMY OF ARIZONA</t>
  </si>
  <si>
    <t>PHOENIX AZ 85013</t>
  </si>
  <si>
    <t>GLADDEN FARMS ELEMENTARY</t>
  </si>
  <si>
    <t>GLASSFORD HILL MIDDLE SCHOOL</t>
  </si>
  <si>
    <t>GLENDALE AMERICAN SCHOOL</t>
  </si>
  <si>
    <t>GLENDALE HIGH SCHOOL</t>
  </si>
  <si>
    <t>GLENDALE LANDMARK SCHOOL</t>
  </si>
  <si>
    <t>GLENDALE UNION HIGH SCHOOL DISTRICT ONLINE LEARNING ACADEMY</t>
  </si>
  <si>
    <t>GLENN F BURTON SCHOOL</t>
  </si>
  <si>
    <t>GLENN L. DOWNS SCHOOL</t>
  </si>
  <si>
    <t>GLENVIEW COLLEGE PREPARATORY HIGH SCHOOL</t>
  </si>
  <si>
    <t>7878 N 16TH ST STE 150</t>
  </si>
  <si>
    <t>PHOENIX AZ 85020 -4470</t>
  </si>
  <si>
    <t>(602) 953-2933</t>
  </si>
  <si>
    <t>(602) 953-0831</t>
  </si>
  <si>
    <t>GLOBE HIGH SCHOOL</t>
  </si>
  <si>
    <t>GOLD CANYON ELEMENTARY SCHOOL - CLOSED</t>
  </si>
  <si>
    <t>(480) 982-1110</t>
  </si>
  <si>
    <t>GOWAN SCIENCE ACADEMY</t>
  </si>
  <si>
    <t>GRANADA EAST SCHOOL</t>
  </si>
  <si>
    <t>GRANADA PRIMARY SCHOOL</t>
  </si>
  <si>
    <t>GRAND CANYON COLLEGE PREPARATORY CHARTER SCHOOL</t>
  </si>
  <si>
    <t>GRAND CANYON ELEMENTARY</t>
  </si>
  <si>
    <t>PO BOX 519</t>
  </si>
  <si>
    <t>GRAND CANYON AZ 86023 -0519</t>
  </si>
  <si>
    <t>GRAND CANYON HIGH SCHOOL</t>
  </si>
  <si>
    <t>(928) 638-2461</t>
  </si>
  <si>
    <t>(928) 638-2045</t>
  </si>
  <si>
    <t>GRANITE MOUNTAIN MIDDLE SCHOOL</t>
  </si>
  <si>
    <t>GRANVILLE ELEMENTARY SCHOOL</t>
  </si>
  <si>
    <t>GRAYHAWK ELEMENTARY SCHOOL</t>
  </si>
  <si>
    <t>GREAT EXPECTATIONS ACADEMY</t>
  </si>
  <si>
    <t>1466 W CAMINO ANTIGUA</t>
  </si>
  <si>
    <t>SAHUARITA AZ 85629 -9720</t>
  </si>
  <si>
    <t>GREAT HEARTS ACADEMIES - ANTHEM PREP</t>
  </si>
  <si>
    <t>3102 N 56TH ST STE 300</t>
  </si>
  <si>
    <t>PHOENIX AZ 85018 -6606</t>
  </si>
  <si>
    <t>(602) 438-7045</t>
  </si>
  <si>
    <t>(602) 438-7242</t>
  </si>
  <si>
    <t>GREAT HEARTS ACADEMIES - ARCHWAY ARETE</t>
  </si>
  <si>
    <t>GREAT HEARTS ACADEMIES - ARCHWAY CHANDLER</t>
  </si>
  <si>
    <t>GREAT HEARTS ACADEMIES - ARCHWAY CICERO</t>
  </si>
  <si>
    <t>3102 N 56TH ST # 300</t>
  </si>
  <si>
    <t>GREAT HEARTS ACADEMIES - ARCHWAY GLENDALE</t>
  </si>
  <si>
    <t>GREAT HEARTS ACADEMIES - ARCHWAY LINCOLN</t>
  </si>
  <si>
    <t>GREAT HEARTS ACADEMIES - ARCHWAY NORTH PHOENIX</t>
  </si>
  <si>
    <t>GREAT HEARTS ACADEMIES - ARCHWAY SCOTTSDALE</t>
  </si>
  <si>
    <t>GREAT HEARTS ACADEMIES - ARCHWAY TRIVIUM EAST</t>
  </si>
  <si>
    <t>GREAT HEARTS ACADEMIES - ARCHWAY TRIVIUM WEST</t>
  </si>
  <si>
    <t>GREAT HEARTS ACADEMIES - ARCHWAY VERITAS</t>
  </si>
  <si>
    <t>GREAT HEARTS ACADEMIES - ARETE PREP</t>
  </si>
  <si>
    <t>GREAT HEARTS ACADEMIES - CHANDLER PREP</t>
  </si>
  <si>
    <t>GREAT HEARTS ACADEMIES - CICERO PREP</t>
  </si>
  <si>
    <t>GREAT HEARTS ACADEMIES - GLENDALE PREP</t>
  </si>
  <si>
    <t>GREAT HEARTS ACADEMIES - LINCOLN PREP</t>
  </si>
  <si>
    <t>GREAT HEARTS ACADEMIES - MARYVALE PREP</t>
  </si>
  <si>
    <t>GREAT HEARTS ACADEMIES - NORTH PHOENIX PREP</t>
  </si>
  <si>
    <t>GREAT HEARTS ACADEMIES - SCOTTSDALE PREP</t>
  </si>
  <si>
    <t>GREAT HEARTS ACADEMIES - TELEOS PREP</t>
  </si>
  <si>
    <t>GREAT HEARTS ACADEMIES - TRIVIUM PREP</t>
  </si>
  <si>
    <t>GREAT HEARTS ACADEMIES - VERITAS PREP</t>
  </si>
  <si>
    <t>GREENBRIER ELEMENTARY SCHOOL</t>
  </si>
  <si>
    <t>GREENFIELD ELEMENTARY SCHOOL</t>
  </si>
  <si>
    <t>GREENFIELD JUNIOR HIGH SCHOOL</t>
  </si>
  <si>
    <t>GREENHOUSE MONTESSORI SCHOOL-CLOSED</t>
  </si>
  <si>
    <t>GREENWAY HIGH SCHOOL</t>
  </si>
  <si>
    <t>GREENWAY MIDDLE SCHOOL</t>
  </si>
  <si>
    <t>GREENWAY PRIMARY SCHOOL</t>
  </si>
  <si>
    <t>GRIDLEY MIDDLE SCHOOL</t>
  </si>
  <si>
    <t>GRIFFITH ELEMENTARY SCHOOL</t>
  </si>
  <si>
    <t>GUERRERO ELEMENTARY SCHOOL</t>
  </si>
  <si>
    <t>GWYNETH HAM ELEMENTARY SCHOOL</t>
  </si>
  <si>
    <t>H L SUVERKRUP ELEMENTARY SCHOOL</t>
  </si>
  <si>
    <t>HA SAN MIDDLE SCHOOL</t>
  </si>
  <si>
    <t>1333 E 10TH ST</t>
  </si>
  <si>
    <t>TUCSON AZ 85719 -5808</t>
  </si>
  <si>
    <t>(520) 882-8826</t>
  </si>
  <si>
    <t>(520) 882-8651</t>
  </si>
  <si>
    <t>HA:SAN PREPARATORY &amp; LEADERSHIP SCHOOL</t>
  </si>
  <si>
    <t>HALE ELEMENTARY SCHOOL</t>
  </si>
  <si>
    <t>HAMILTON HIGH SCHOOL</t>
  </si>
  <si>
    <t>HAPPY VALLEY SCHOOL</t>
  </si>
  <si>
    <t>827 E 6TH AVE</t>
  </si>
  <si>
    <t>MESA AZ 85204 -2603</t>
  </si>
  <si>
    <t>(623) 376-2900</t>
  </si>
  <si>
    <t>(623) 376-9030</t>
  </si>
  <si>
    <t>HAPPY VALLEY SCHOOL EAST CAMPUS</t>
  </si>
  <si>
    <t>HAROLD STEELE ELEMENTARY SCHOOL</t>
  </si>
  <si>
    <t>HAROLD W SMITH SCHOOL</t>
  </si>
  <si>
    <t>HARRIET JOHNSON PRIMARY SCHOOL</t>
  </si>
  <si>
    <t>HARRIS ELEMENTARY SCHOOL</t>
  </si>
  <si>
    <t>HARTFORD SYLVIA ENCINAS ELEMENTARY</t>
  </si>
  <si>
    <t>HARVEST PREPARATORY ACADEMY</t>
  </si>
  <si>
    <t>HARVEST PREPARATORY ACADEMY, SAN LUIS AZ</t>
  </si>
  <si>
    <t>HASSAYAMPA ELEMENTARY SCHOOL</t>
  </si>
  <si>
    <t>HAVASU PREPARATORY ACADEMY</t>
  </si>
  <si>
    <t>HAVASUPAI ELEMENTARY SCHOOL</t>
  </si>
  <si>
    <t>HAVEN MONTESSORI CHARTER SCHOOL</t>
  </si>
  <si>
    <t>621 W CLAY AVE</t>
  </si>
  <si>
    <t>FLAGSTAFF AZ 86001 -6221</t>
  </si>
  <si>
    <t>(928) 522-0985</t>
  </si>
  <si>
    <t>(928) 774-7412</t>
  </si>
  <si>
    <t>HAYDEN HIGH SCHOOL</t>
  </si>
  <si>
    <t>PO BOX 409</t>
  </si>
  <si>
    <t>WINKELMAN AZ 85192 -0010</t>
  </si>
  <si>
    <t>(520) 356-7876</t>
  </si>
  <si>
    <t>(520) 356-7303</t>
  </si>
  <si>
    <t>HEARN ACADEMY, THE - A BALL CHARTER SCHOOL</t>
  </si>
  <si>
    <t>17606 N 7TH AVE</t>
  </si>
  <si>
    <t>PHOENIX AZ 85023 -1567</t>
  </si>
  <si>
    <t>HEARTLAND RANCH ELEMENTARY SCHOOL</t>
  </si>
  <si>
    <t>HEATHERBRAE SCHOOL</t>
  </si>
  <si>
    <t>HELEN KEELING ELEMENTARY SCHOOL</t>
  </si>
  <si>
    <t>HENDRIX JUNIOR HIGH SCHOOL</t>
  </si>
  <si>
    <t>HENRY HANK OYAMA</t>
  </si>
  <si>
    <t>HERITAGE ACADEMY</t>
  </si>
  <si>
    <t>32 S CENTER ST</t>
  </si>
  <si>
    <t>MESA AZ 85210 -1306</t>
  </si>
  <si>
    <t>HERITAGE ACADEMY LAVEEN</t>
  </si>
  <si>
    <t>(602) 290-8546</t>
  </si>
  <si>
    <t>HERITAGE ACADEMY QUEEN CREEK</t>
  </si>
  <si>
    <t>(480) 969-5641</t>
  </si>
  <si>
    <t>HERITAGE ELEMENTARY - WILLIAMS</t>
  </si>
  <si>
    <t>HERITAGE ELEMENTARY SCHOOL</t>
  </si>
  <si>
    <t>HERITAGE MIDDLE SCHOOL</t>
  </si>
  <si>
    <t>HERITAGE SCHOOL</t>
  </si>
  <si>
    <t>HERMOSA MONTESSORI CHARTER</t>
  </si>
  <si>
    <t>12051 E FORT LOWELL RD</t>
  </si>
  <si>
    <t>TUCSON AZ 85749 -9702</t>
  </si>
  <si>
    <t>HERMOSA VISTA ELEMENTARY SCHOOL</t>
  </si>
  <si>
    <t>HIDDEN HILLS ELEMENTARY SCHOOL</t>
  </si>
  <si>
    <t>HIGH DESERT MIDDLE SCHOOL</t>
  </si>
  <si>
    <t>HIGHLAND ELEMENTARY SCHOOL</t>
  </si>
  <si>
    <t>HIGHLAND FREE SCHOOL</t>
  </si>
  <si>
    <t>510 S HIGHLAND AVE</t>
  </si>
  <si>
    <t>TUCSON AZ 85719 -6427</t>
  </si>
  <si>
    <t>HIGHLAND HIGH SCHOOL</t>
  </si>
  <si>
    <t>HIGHLAND JR HIGH SCHOOL</t>
  </si>
  <si>
    <t>HIGHLAND LAKES SCHOOL</t>
  </si>
  <si>
    <t>HIGHLAND PARK ELEMENTARY</t>
  </si>
  <si>
    <t>HIGHLAND PREP</t>
  </si>
  <si>
    <t>HIGHLAND PRIMARY SCHOOL</t>
  </si>
  <si>
    <t>682 W SCHOOL BUS LN</t>
  </si>
  <si>
    <t>SNOWFLAKE AZ 85937 -5262</t>
  </si>
  <si>
    <t>HIGLEY HIGH SCHOOL</t>
  </si>
  <si>
    <t>HIGLEY TRADITIONAL ACADEMY</t>
  </si>
  <si>
    <t>HILLCREST ACADEMY</t>
  </si>
  <si>
    <t>HILLCREST MIDDLE SCHOOL</t>
  </si>
  <si>
    <t>HILLSIDE ELEMENTARY SCHOOL</t>
  </si>
  <si>
    <t>HC 1 BOX 3056</t>
  </si>
  <si>
    <t>BAGDAD AZ 86321 -9705</t>
  </si>
  <si>
    <t>HIRSCH ACADEMY A CHALLENGE FOUNDATION</t>
  </si>
  <si>
    <t>6535 E OSBORN RD STE 401</t>
  </si>
  <si>
    <t>SCOTTSDALE AZ 85251 -6028</t>
  </si>
  <si>
    <t>HOHOKAM ELEMENTARY SCHOOL</t>
  </si>
  <si>
    <t>HOHOKAM MIDDLE SCHOOL</t>
  </si>
  <si>
    <t>HOLBROOK HIGH SCHOOL</t>
  </si>
  <si>
    <t>HOLBROOK JUNIOR HIGH SCHOOL</t>
  </si>
  <si>
    <t>PO BOX 640</t>
  </si>
  <si>
    <t>HOLBROOK AZ 86025 -0640</t>
  </si>
  <si>
    <t>HOLDEMAN ELEMENTARY SCHOOL</t>
  </si>
  <si>
    <t>HOLIDAY PARK SCHOOL</t>
  </si>
  <si>
    <t>HOLLADAY INTERMEDIATE MAGNET SCHOOL</t>
  </si>
  <si>
    <t>HOLLINGER K-8 SCHOOL</t>
  </si>
  <si>
    <t>HOLMES ELEMENTARY SCHOOL</t>
  </si>
  <si>
    <t>HOLSTEINER AGRICULTURAL SCHOOL</t>
  </si>
  <si>
    <t>HOMER DAVIS ELEMENTARY SCHOOL</t>
  </si>
  <si>
    <t>HOPE HIGH SCHOOL</t>
  </si>
  <si>
    <t>HOPI ELEMENTARY SCHOOL</t>
  </si>
  <si>
    <t>HORIZON HIGH SCHOOL</t>
  </si>
  <si>
    <t>HORIZON HONORS ELEMENTARY SCHOOL</t>
  </si>
  <si>
    <t>16233 S 48TH ST</t>
  </si>
  <si>
    <t>PHOENIX AZ 85048 -0801</t>
  </si>
  <si>
    <t>HORIZON HONORS SECONDARY SCHOOL</t>
  </si>
  <si>
    <t>(480) 659-3000</t>
  </si>
  <si>
    <t>(480) 659-3043</t>
  </si>
  <si>
    <t>HORIZON SCHOOL</t>
  </si>
  <si>
    <t>HORIZONS BACK-TO-BASICS-CLOSED</t>
  </si>
  <si>
    <t>HORSESHOE TRAILS ELEMENTARY SCHOOL</t>
  </si>
  <si>
    <t>HOUSTON ELEMENTARY SCHOOL</t>
  </si>
  <si>
    <t>HOWELL PETER ELEMENTARY</t>
  </si>
  <si>
    <t>HOWENSTINE HIGH SCHOOL</t>
  </si>
  <si>
    <t>HUACHUCA CITY SCHOOL</t>
  </si>
  <si>
    <t>PO BOX 1000</t>
  </si>
  <si>
    <t>TOMBSTONE AZ 85638 -1000</t>
  </si>
  <si>
    <t>HUACHUCA MOUNTAIN ELEMENTARY SCHOOL</t>
  </si>
  <si>
    <t>HUALAPAI ELEMENTARY</t>
  </si>
  <si>
    <t>HUDLOW ELEMENTARY SCHOOL</t>
  </si>
  <si>
    <t>HUDSON ELEMENTARY SCHOOL</t>
  </si>
  <si>
    <t>HULET ELEMENTARY SCHOOL</t>
  </si>
  <si>
    <t>HUMANITIES AND SCIENCE HIGH SCHOOL - TEMPE</t>
  </si>
  <si>
    <t>HUMANITIES AND SCIENCES HIGH SCHOOL - PHOENIX</t>
  </si>
  <si>
    <t>(602) 650-1333</t>
  </si>
  <si>
    <t>(602) 650-1881</t>
  </si>
  <si>
    <t>HUMBOLDT ELEMENTARY SCHOOL</t>
  </si>
  <si>
    <t>PO BOX 8</t>
  </si>
  <si>
    <t>HURLEY RANCH ELEMENTARY</t>
  </si>
  <si>
    <t>IDA FLOOD DODGE TRADITIONAL MIDDLE MAGNET SCHOOL</t>
  </si>
  <si>
    <t>IGNACIO CONCHOS SCHOOL</t>
  </si>
  <si>
    <t>IMAGINE AVONDALE ELEMENTARY</t>
  </si>
  <si>
    <t>(602) 547-7961</t>
  </si>
  <si>
    <t>(602) 547-7922</t>
  </si>
  <si>
    <t>IMAGINE AVONDALE MIDDLE</t>
  </si>
  <si>
    <t>IMAGINE BELL CANYON</t>
  </si>
  <si>
    <t>18052 N BLACK CANYON HWY</t>
  </si>
  <si>
    <t>PHOENIX AZ 85053 -1715</t>
  </si>
  <si>
    <t>IMAGINE CAMELBACK ELEMENTARY</t>
  </si>
  <si>
    <t>IMAGINE CAMELBACK MIDDLE</t>
  </si>
  <si>
    <t>IMAGINE COOLIDGE ELEMENTARY</t>
  </si>
  <si>
    <t>IMAGINE CORTEZ PARK ELEMENTARY</t>
  </si>
  <si>
    <t>IMAGINE CORTEZ PARK MIDDLE</t>
  </si>
  <si>
    <t>IMAGINE DESERT WEST ELEMENTARY</t>
  </si>
  <si>
    <t>IMAGINE DESERT WEST MIDDLE</t>
  </si>
  <si>
    <t>IMAGINE EAST MESA ELEMENTARY</t>
  </si>
  <si>
    <t>IMAGINE EAST MESA MIDDLE</t>
  </si>
  <si>
    <t>IMAGINE PREP COOLIDGE</t>
  </si>
  <si>
    <t>1290B W VAH KI INN RD</t>
  </si>
  <si>
    <t>COOLIDGE AZ 85128 -9314</t>
  </si>
  <si>
    <t>IMAGINE PREP SUPERSTITION</t>
  </si>
  <si>
    <t>1843 W 16TH AVE</t>
  </si>
  <si>
    <t>APACHE JCT AZ 85120 -6967</t>
  </si>
  <si>
    <t>(480) 355-0513</t>
  </si>
  <si>
    <t>(480) 355-0514</t>
  </si>
  <si>
    <t>IMAGINE PREP SURPRISE</t>
  </si>
  <si>
    <t>IMAGINE ROSEFIELD</t>
  </si>
  <si>
    <t>IMAGINE SIERRA VISTA-CLOSED</t>
  </si>
  <si>
    <t>IMAGINE SUPERSTITION MIDDLE</t>
  </si>
  <si>
    <t>(480) 355-0530</t>
  </si>
  <si>
    <t>(480) 355-0540</t>
  </si>
  <si>
    <t>IMAGINE SURPRISE MIDDLE</t>
  </si>
  <si>
    <t>IMAGINE TEMPE</t>
  </si>
  <si>
    <t>IMAGINE WEST GILBERT ELEMENTARY</t>
  </si>
  <si>
    <t>IMAGINE WEST GILBERT MIDDLE</t>
  </si>
  <si>
    <t>INCA ELEMENTARY SCHOOL</t>
  </si>
  <si>
    <t>INCITO SCHOOLS</t>
  </si>
  <si>
    <t>INDEPENDENCE HIGH SCHOOL</t>
  </si>
  <si>
    <t>INDIAN BEND ELEMENTARY SCHOOL</t>
  </si>
  <si>
    <t>INDIAN OASIS INTERMEDIATE ELEMENTARY SCHOOL</t>
  </si>
  <si>
    <t>INDIAN OASIS INTERMEDIATE SCHOOL TO BABOQUIVARI MIDDLE SCHOOL - CLOSED</t>
  </si>
  <si>
    <t>INDIAN OASIS PRIMARY ELEMENTARY SCHOOL</t>
  </si>
  <si>
    <t>INDIAN WELLS ELEMENTARY</t>
  </si>
  <si>
    <t>INGLESIDE MIDDLE SCHOOL</t>
  </si>
  <si>
    <t>INSPIRE EDUCATION, A MISSION CHARTER SCHOOL-CLOSED</t>
  </si>
  <si>
    <t>INTEGRITY EDUCATION CENTRE</t>
  </si>
  <si>
    <t>(480) 731-4829</t>
  </si>
  <si>
    <t>(480) 945-2008</t>
  </si>
  <si>
    <t>INTELLI-SCHOOL</t>
  </si>
  <si>
    <t>INTELLI-SCHOOL - METRO CENTER</t>
  </si>
  <si>
    <t>2222 W NORTHERN AVE STE A110</t>
  </si>
  <si>
    <t>PHOENIX AZ 85021 -5697</t>
  </si>
  <si>
    <t>INTELLI-SCHOOL - PARADISE VALLEY</t>
  </si>
  <si>
    <t>INTELLI-SCHOOL CHARTER HIGH SCHOOL - GLENDALE SITE-CLOSED</t>
  </si>
  <si>
    <t>(602) 564-7301</t>
  </si>
  <si>
    <t>INTELLI-SCHOOL GLENDALE</t>
  </si>
  <si>
    <t>INTERNATIONAL CHARTER SCHOOL OF ARIZONA-CLOSED</t>
  </si>
  <si>
    <t>INTERNATIONAL COMMERCE HIGH SCHOOL - PHOENIX</t>
  </si>
  <si>
    <t>5201 N 7TH ST</t>
  </si>
  <si>
    <t>PHOENIX AZ 85014 -2802</t>
  </si>
  <si>
    <t>INTERNATIONAL COMMERCE HIGH SCHOOL - TEMPE</t>
  </si>
  <si>
    <t>INTERVENTION LEARNING PROGRAM</t>
  </si>
  <si>
    <t>IRA A MURPHY</t>
  </si>
  <si>
    <t>IRA A. FULTON ELEMENTARY</t>
  </si>
  <si>
    <t>IRA H. HAYES HIGH SCHOOL-CLOSED</t>
  </si>
  <si>
    <t>IRENE ERICKSON ELEMENTARY SCHOOL</t>
  </si>
  <si>
    <t>IRENE LOPEZ SCHOOL</t>
  </si>
  <si>
    <t>IRONWOOD ELEMENTARY SCHOOL</t>
  </si>
  <si>
    <t>IRONWOOD HIGH SCHOOL</t>
  </si>
  <si>
    <t>IRONWOOD RIDGE HIGH SCHOOL</t>
  </si>
  <si>
    <t>IRONWOOD SCHOOL</t>
  </si>
  <si>
    <t>IRVING ELEMENTARY SCHOOL</t>
  </si>
  <si>
    <t>ISAAC E IMES SCHOOL</t>
  </si>
  <si>
    <t>ISAAC MIDDLE SCHOOL</t>
  </si>
  <si>
    <t>ISHIKAWA ELEMENTARY SCHOOL</t>
  </si>
  <si>
    <t>ISLANDS ELEMENTARY SCHOOL</t>
  </si>
  <si>
    <t>J B SUTTON ELEMENTARY SCHOOL</t>
  </si>
  <si>
    <t>J ROBERT HENDRICKS ELEMENTARY SCHOOL</t>
  </si>
  <si>
    <t>J. O. COMBS MIDDLE SCHOOL</t>
  </si>
  <si>
    <t>JACK BARNES ELEMENTARY SCHOOL</t>
  </si>
  <si>
    <t>JACK DALEY PRIMARY SCHOOL</t>
  </si>
  <si>
    <t>PO BOX 610</t>
  </si>
  <si>
    <t>THATCHER AZ 85552 -0610</t>
  </si>
  <si>
    <t>JACK HARMON ELEMENTARY SCHOOL</t>
  </si>
  <si>
    <t>JACK L KUBAN ELEMENTARY SCHOOL</t>
  </si>
  <si>
    <t>JACK THOMAN AIR AND SPACE ACADEMY AND PERFORMING ARTS STUDIO</t>
  </si>
  <si>
    <t>(520) 219-4383</t>
  </si>
  <si>
    <t>JAMAICA ELEMENTARY SCHOOL</t>
  </si>
  <si>
    <t>JAMES B ROLLE SCHOOL</t>
  </si>
  <si>
    <t>JAMES D PRICE SCHOOL</t>
  </si>
  <si>
    <t>JAMES MADISON PREPARATORY SCHOOL</t>
  </si>
  <si>
    <t>5815 S MCCLINTOCK DR</t>
  </si>
  <si>
    <t>TEMPE AZ 85283 -3227</t>
  </si>
  <si>
    <t>(480) 345-2306</t>
  </si>
  <si>
    <t>(480) 345-0059</t>
  </si>
  <si>
    <t>JAMES W. RICE PRIMARY SCHOOL</t>
  </si>
  <si>
    <t>JANE D. HULL ELEMENTARY</t>
  </si>
  <si>
    <t>JEDDITO SCHOOL</t>
  </si>
  <si>
    <t>PO BOX 367</t>
  </si>
  <si>
    <t>KEAMS CANYON AZ 86034 -0355</t>
  </si>
  <si>
    <t>JEFFERSON ACADEMY OF ADVANCED LEARNING</t>
  </si>
  <si>
    <t>JEFFERSON ELEMENTARY SCHOOL</t>
  </si>
  <si>
    <t>JEFFERSON PARK ELEMENTARY SCHOOL</t>
  </si>
  <si>
    <t>JEFFERSON PREPARATORY HIGH SCHOOL</t>
  </si>
  <si>
    <t>JOE CARLSON ELEMENTARY SCHOOL</t>
  </si>
  <si>
    <t>JOHN &amp; CAROL CARLSON ELEMENTARY</t>
  </si>
  <si>
    <t>JOHN B WRIGHT ELEMENTARY SCHOOL</t>
  </si>
  <si>
    <t>JOHN E WHITE ELEMENTARY SCHOOL</t>
  </si>
  <si>
    <t>JOHN F KENNEDY ELEMENTARY SCHOOL</t>
  </si>
  <si>
    <t>JOHN F KENNEDY SCHOOL</t>
  </si>
  <si>
    <t>JOHN F. LONG</t>
  </si>
  <si>
    <t>JOHN JACOBS ELEMENTARY SCHOOL</t>
  </si>
  <si>
    <t>JOHN M ANDERSEN ELEMENTARY SCHOOL</t>
  </si>
  <si>
    <t>JOHN M ANDERSEN JR HIGH SCHOOL</t>
  </si>
  <si>
    <t>JOHN Q THOMAS ELEMENTARY SCHOOL</t>
  </si>
  <si>
    <t>JOHN R DAVIS SCHOOL</t>
  </si>
  <si>
    <t>JOHNSON ELEMENTARY SCHOOL</t>
  </si>
  <si>
    <t>JORDAN CENTER FOR EARLY EDUCATION</t>
  </si>
  <si>
    <t>JORDAN ELEMENTARY SCHOOL</t>
  </si>
  <si>
    <t>JOSEPH CITY ELEMENTARY SCHOOL</t>
  </si>
  <si>
    <t>JOSEPH CITY AZ 86032 -0008</t>
  </si>
  <si>
    <t>JOSEPH CITY HIGH SCHOOL</t>
  </si>
  <si>
    <t>JOSEPH CITY JUNIOR HIGH SCHOOL</t>
  </si>
  <si>
    <t>JOSEPH ZITO ELEMENTARY SCHOOL</t>
  </si>
  <si>
    <t>JOYCE CLARK MIDDLE SCHOOL</t>
  </si>
  <si>
    <t>JOYCE DRAKE ALTERNATIVE MIDDLE SCHOOL</t>
  </si>
  <si>
    <t>JULIA KEEN ELEMENTARY SCHOOL</t>
  </si>
  <si>
    <t>JULIA RANDALL ELEMENTARY SCHOOL</t>
  </si>
  <si>
    <t>JUSTINE SPITALNY SCHOOL</t>
  </si>
  <si>
    <t>KACHINA COUNTRY DAY SCHOOL #1-CLOSED</t>
  </si>
  <si>
    <t>KACHINA COUNTRY DAY SCHOOL - NORTH CAMPUS-CLOSED</t>
  </si>
  <si>
    <t>KACHINA ELEMENTARY SCHOOL</t>
  </si>
  <si>
    <t>KAIZEN EDUCATION FOUNDATION DBA EL DORADO HIGH SCHOOL</t>
  </si>
  <si>
    <t>KAIZEN EDUCATION FOUNDATION DBA GILBERT ARTS ACADEMY</t>
  </si>
  <si>
    <t>KAIZEN EDUCATION FOUNDATION DBA MAYA HIGH SCHOOL</t>
  </si>
  <si>
    <t>KAIZEN EDUCATION FOUNDATION DBA QUEST HIGH SCHOOL</t>
  </si>
  <si>
    <t>KAIZEN EDUCATION FOUNDATION DBA SOUTH POINTE ELEMENTARY SCHOOL</t>
  </si>
  <si>
    <t>KAIZEN EDUCATION FOUNDATION DBA SUMMIT HIGH SCHOOL</t>
  </si>
  <si>
    <t>KAIZEN EDUCATION FOUNDATION DBA VISTA GROVE PREPARATORY ACADEMY ELEMENTARY</t>
  </si>
  <si>
    <t>KATHRYN SUE SIMONTON ELEMENTARY</t>
  </si>
  <si>
    <t>KAYENTA ELEMENTARY SCHOOL</t>
  </si>
  <si>
    <t>PO BOX 337</t>
  </si>
  <si>
    <t>KAYENTA AZ 86033 -0337</t>
  </si>
  <si>
    <t>KAYENTA MIDDLE SCHOOL</t>
  </si>
  <si>
    <t>KAYENTA PRIMARY SCHOOL</t>
  </si>
  <si>
    <t>KELLER ELEMENTARY SCHOOL</t>
  </si>
  <si>
    <t>KELLY</t>
  </si>
  <si>
    <t>(480) 890-4001</t>
  </si>
  <si>
    <t>(480) 890-4113</t>
  </si>
  <si>
    <t>KEN 'CHIEF' HILL LEARNING ACADEMY</t>
  </si>
  <si>
    <t>KENILWORTH ELEMENTARY SCHOOL</t>
  </si>
  <si>
    <t>KERR ELEMENTARY SCHOOL</t>
  </si>
  <si>
    <t>KEYSTONE MONTESSORI CHARTER SCHOOL</t>
  </si>
  <si>
    <t>1025 E LIBERTY LN</t>
  </si>
  <si>
    <t>PHOENIX AZ 85048 -8462</t>
  </si>
  <si>
    <t>KHALSA MONTESSORI ELEMENTARY SCHOOL - PHOENIX</t>
  </si>
  <si>
    <t>2536 N 3RD ST</t>
  </si>
  <si>
    <t>PHOENIX AZ 85004 -1308</t>
  </si>
  <si>
    <t>(602) 252-5224</t>
  </si>
  <si>
    <t>KHALSA SCHOOL</t>
  </si>
  <si>
    <t>3701 E RIVER RD</t>
  </si>
  <si>
    <t>TUCSON AZ 85718 -6633</t>
  </si>
  <si>
    <t>(520) 529-3611</t>
  </si>
  <si>
    <t>(520) 615-0625</t>
  </si>
  <si>
    <t>KIN DAH LICHII OLTA' CHARTER SCHOOL-CLOSED</t>
  </si>
  <si>
    <t>KINGMAN ACADEMY OF LEARNING - HIGH SCHOOL</t>
  </si>
  <si>
    <t>(928) 681-2424</t>
  </si>
  <si>
    <t>KINGMAN ACADEMY OF LEARNING - INTERMEDIATE SCHOOL</t>
  </si>
  <si>
    <t>KINGMAN ACADEMY OF LEARNING - MIDDLE SCHOOL</t>
  </si>
  <si>
    <t>KINGMAN ACADEMY OF LEARNING - PRIMARY SCHOOL</t>
  </si>
  <si>
    <t>KINGMAN HIGH SCHOOL</t>
  </si>
  <si>
    <t>KINGMAN MIDDLE SCHOOL</t>
  </si>
  <si>
    <t>KINGS RIDGE SCHOOL</t>
  </si>
  <si>
    <t>KINGSWOOD ELEMENTARY SCHOOL</t>
  </si>
  <si>
    <t>KINO JUNIOR HIGH SCHOOL</t>
  </si>
  <si>
    <t>KIRKLAND ELEMENTARY SCHOOL</t>
  </si>
  <si>
    <t>(928) 442-3258</t>
  </si>
  <si>
    <t>(928) 442-9488</t>
  </si>
  <si>
    <t>KISER ELEMENTARY SCHOOL</t>
  </si>
  <si>
    <t>38739 W I 8</t>
  </si>
  <si>
    <t>GILA BEND AZ 85337 -3022</t>
  </si>
  <si>
    <t>(928) 683-2588</t>
  </si>
  <si>
    <t>(928) 683-2093</t>
  </si>
  <si>
    <t>KIVA ELEMENTARY SCHOOL</t>
  </si>
  <si>
    <t>KNOX GIFTED ACADEMY</t>
  </si>
  <si>
    <t>KOFA HIGH SCHOOL</t>
  </si>
  <si>
    <t>KYRENE AKIMEL A-AL MIDDLE SCHOOL</t>
  </si>
  <si>
    <t>KYRENE ALTADENA MIDDLE SCHOOL</t>
  </si>
  <si>
    <t>KYRENE APRENDE MIDDLE SCHOOL</t>
  </si>
  <si>
    <t>KYRENE CENTENNIAL MIDDLE SCHOOL</t>
  </si>
  <si>
    <t>KYRENE DE LA COLINA SCHOOL</t>
  </si>
  <si>
    <t>KYRENE DE LA ESPERANZA SCHOOL</t>
  </si>
  <si>
    <t>KYRENE DE LA ESTRELLA ELEMENTARY SCHOOL</t>
  </si>
  <si>
    <t>KYRENE DE LA MARIPOSA SCHOOL</t>
  </si>
  <si>
    <t>KYRENE DE LA MIRADA SCHOOL</t>
  </si>
  <si>
    <t>KYRENE DE LA PALOMA SCHOOL</t>
  </si>
  <si>
    <t>KYRENE DE LA SIERRA SCHOOL</t>
  </si>
  <si>
    <t>KYRENE DE LAS BRISAS SCHOOL</t>
  </si>
  <si>
    <t>KYRENE DE LAS LOMAS SCHOOL</t>
  </si>
  <si>
    <t>KYRENE DE LAS MANITAS SCHOOL</t>
  </si>
  <si>
    <t>KYRENE DE LOS CERRITOS SCHOOL</t>
  </si>
  <si>
    <t>KYRENE DE LOS LAGOS SCHOOL</t>
  </si>
  <si>
    <t>KYRENE DE LOS NINOS SCHOOL</t>
  </si>
  <si>
    <t>KYRENE DEL CIELO SCHOOL</t>
  </si>
  <si>
    <t>KYRENE DEL MILENIO</t>
  </si>
  <si>
    <t>KYRENE DEL NORTE SCHOOL</t>
  </si>
  <si>
    <t>KYRENE DEL PUEBLO MIDDLE SCHOOL</t>
  </si>
  <si>
    <t>KYRENE MIDDLE SCHOOL</t>
  </si>
  <si>
    <t>KYRENE MONTE VISTA SCHOOL</t>
  </si>
  <si>
    <t>KYRENE TRADITIONAL ACADEMY</t>
  </si>
  <si>
    <t>(480) 541-1000</t>
  </si>
  <si>
    <t>L M PRINCE SCHOOL</t>
  </si>
  <si>
    <t>L. THOMAS HECK MIDDLE SCHOOL</t>
  </si>
  <si>
    <t>LA CIMA MIDDLE SCHOOL</t>
  </si>
  <si>
    <t>LA JOYA COMMUNITY HIGH SCHOOL</t>
  </si>
  <si>
    <t>LA PALOMA ACADEMY</t>
  </si>
  <si>
    <t>LA PALOMA ACADEMY (LAKESIDE)</t>
  </si>
  <si>
    <t>LA PALOMA ACADEMY-SOUTH</t>
  </si>
  <si>
    <t>6400 E GRANT RD STE 120</t>
  </si>
  <si>
    <t>TUCSON AZ 85715 -3862</t>
  </si>
  <si>
    <t>(520) 545-0575</t>
  </si>
  <si>
    <t>LA PUERTA HIGH SCHOOL-CLOSED</t>
  </si>
  <si>
    <t>LA SENITA ELEMENTARY</t>
  </si>
  <si>
    <t>3033 MCDONALD AVE</t>
  </si>
  <si>
    <t>KINGMAN AZ 86401 -4235</t>
  </si>
  <si>
    <t>LA TIERRA COMMUNITY SCHOOL</t>
  </si>
  <si>
    <t>LAFE NELSON SCHOOL</t>
  </si>
  <si>
    <t>LAGUNA ELEMENTARY SCHOOL</t>
  </si>
  <si>
    <t>LAIRD ELEMENTARY SCHOOL</t>
  </si>
  <si>
    <t>LAKE HAVASU CHARTER SCHOOL-CLOSED</t>
  </si>
  <si>
    <t>LAKE HAVASU HIGH SCHOOL</t>
  </si>
  <si>
    <t>LAKE PLEASANT ELEMENTARY</t>
  </si>
  <si>
    <t>LAKE VALLEY ELEMENTARY SCHOOL</t>
  </si>
  <si>
    <t>LAKE VIEW ELEMENTARY PRIMARY</t>
  </si>
  <si>
    <t>LAKEVIEW ELEMENTARY SCHOOL</t>
  </si>
  <si>
    <t>LARKSPUR ELEMENTARY SCHOOL</t>
  </si>
  <si>
    <t>LARRY C KENNEDY SCHOOL</t>
  </si>
  <si>
    <t>LAS BRISAS ACADEMY</t>
  </si>
  <si>
    <t>LAS BRISAS ELEMENTARY SCHOOL</t>
  </si>
  <si>
    <t>LAS LOMAS ELEMENTARY SCHOOL</t>
  </si>
  <si>
    <t>LAS PUERTAS COMMUNITY SCHOOL</t>
  </si>
  <si>
    <t>PO BOX 91313</t>
  </si>
  <si>
    <t>TUCSON AZ 85752 -1313</t>
  </si>
  <si>
    <t>(520) 546-9296</t>
  </si>
  <si>
    <t>(520) 884-0037</t>
  </si>
  <si>
    <t>LAS SENDAS ELEMENTARY SCHOOL</t>
  </si>
  <si>
    <t>LATTIE COOR</t>
  </si>
  <si>
    <t>LAUGHARN ELEMENTARY SCHOOL</t>
  </si>
  <si>
    <t>LAURA N. BANKS ELEMENTARY</t>
  </si>
  <si>
    <t>LAVEEN ELEMENTARY SCHOOL</t>
  </si>
  <si>
    <t>4141 W MCNEIL ST</t>
  </si>
  <si>
    <t>LAVEEN AZ 85339 -2597</t>
  </si>
  <si>
    <t>(602) 237-9110</t>
  </si>
  <si>
    <t>(602) 237-9134</t>
  </si>
  <si>
    <t>LAWRENCE W CROSS MIDDLE SCHOOL</t>
  </si>
  <si>
    <t>LE PERA ELEMENTARY SCHOOL</t>
  </si>
  <si>
    <t>LEADING EDGE ACADEMY - QUEEN CREEK-CLOSED</t>
  </si>
  <si>
    <t>(480) 655-6788</t>
  </si>
  <si>
    <t>LEADING EDGE ACADEMY AT EAST MESA</t>
  </si>
  <si>
    <t>633 E RAY RD STE 132</t>
  </si>
  <si>
    <t>GILBERT AZ 85296 -4206</t>
  </si>
  <si>
    <t>LEADING EDGE ACADEMY AT HERITAGE-CLOSED</t>
  </si>
  <si>
    <t>(480) 633-0414</t>
  </si>
  <si>
    <t>(480) 558-7038</t>
  </si>
  <si>
    <t>LEADING EDGE ACADEMY GILBERT EARLY COLLEGE</t>
  </si>
  <si>
    <t>LEADING EDGE ACADEMY GILBERT ELEMENTARY</t>
  </si>
  <si>
    <t>LEADING EDGE ACADEMY MARICOPA</t>
  </si>
  <si>
    <t>LEADING EDGE ACADEMY MOUNTAIN VIEW</t>
  </si>
  <si>
    <t>LEADING EDGE ACADEMY SAN TAN</t>
  </si>
  <si>
    <t>LEADING EDGE PREP VISTA-CLOSED</t>
  </si>
  <si>
    <t>LEARNING FOUNDATION</t>
  </si>
  <si>
    <t>LEARNING FOUNDATION AND PERFORMING ARTS ALTA MESA</t>
  </si>
  <si>
    <t>1120 S GILBERT RD STE 112 BLDG 200</t>
  </si>
  <si>
    <t>GILBERT AZ 85296 -3465</t>
  </si>
  <si>
    <t>(480) 635-1900</t>
  </si>
  <si>
    <t>(480) 635-1906</t>
  </si>
  <si>
    <t>LEARNING FOUNDATION AND PERFORMING ARTS GILBERT</t>
  </si>
  <si>
    <t>LEARNING FOUNDATION AND PERFORMING ARTS WARNER</t>
  </si>
  <si>
    <t>LEARNING INSTITUTE, THE</t>
  </si>
  <si>
    <t>5312 N 12TH ST STE 302</t>
  </si>
  <si>
    <t>PHOENIX AZ 85014 -2926</t>
  </si>
  <si>
    <t>(602) 424-0281</t>
  </si>
  <si>
    <t>LEE KORNEGAY INTERMEDIATE SCHOOL</t>
  </si>
  <si>
    <t>LEE WILLIAMS HIGH SCHOOL</t>
  </si>
  <si>
    <t>(928) 753-5678</t>
  </si>
  <si>
    <t>LEGACY ELEMENTARY SCHOOL</t>
  </si>
  <si>
    <t>(480) 641-4473</t>
  </si>
  <si>
    <t>LEGACY TRADITIONAL CHARTER SCHOOL - GILBERT</t>
  </si>
  <si>
    <t>3201 S GILBERT RD BLDG A</t>
  </si>
  <si>
    <t>CHANDLER AZ 85286 -5193</t>
  </si>
  <si>
    <t>(480) 374-5390</t>
  </si>
  <si>
    <t>(480) 223-6453</t>
  </si>
  <si>
    <t>LEGACY TRADITIONAL CHARTER SCHOOL - LAVEEN VILLAGE</t>
  </si>
  <si>
    <t>LEGACY TRADITIONAL SCHOOL - AVONDALE</t>
  </si>
  <si>
    <t>LEGACY TRADITIONAL SCHOOL - CASA GRANDE</t>
  </si>
  <si>
    <t>17760 N REGENT DR</t>
  </si>
  <si>
    <t>MARICOPA AZ 85138 -7804</t>
  </si>
  <si>
    <t>LEGACY TRADITIONAL SCHOOL - CHANDLER</t>
  </si>
  <si>
    <t>LEGACY TRADITIONAL SCHOOL - EAST MESA</t>
  </si>
  <si>
    <t>3201 S GILBERT RD</t>
  </si>
  <si>
    <t>LEGACY TRADITIONAL SCHOOL - MARICOPA</t>
  </si>
  <si>
    <t>LEGACY TRADITIONAL SCHOOL - NORTHWEST TUCSON</t>
  </si>
  <si>
    <t>LEGACY TRADITIONAL SCHOOL - PHOENIX</t>
  </si>
  <si>
    <t>(480) 270-5438</t>
  </si>
  <si>
    <t>LEGACY TRADITIONAL SCHOOL - QUEEN CREEK</t>
  </si>
  <si>
    <t>LEGACY TRADITIONAL SCHOOL - SURPRISE</t>
  </si>
  <si>
    <t>LEGACY TRADITIONAL SCHOOL – GLENDALE</t>
  </si>
  <si>
    <t>LEGACY TRADITIONAL SCHOOL – NORTH CHANDLER</t>
  </si>
  <si>
    <t>LEGACY TRADITIONAL SCHOOL – PEORIA</t>
  </si>
  <si>
    <t>LEGEND SPRINGS ELEMENTARY</t>
  </si>
  <si>
    <t>LEHI ELEMENTARY SCHOOL</t>
  </si>
  <si>
    <t>LELA ALSTON ELEMENTARY</t>
  </si>
  <si>
    <t>LEMAN ACADEMY OF EXCELLENCE</t>
  </si>
  <si>
    <t>(520) 222-8253</t>
  </si>
  <si>
    <t>LEMAN ACADEMY OF EXCELLENCE EAST MESA</t>
  </si>
  <si>
    <t>LEMAN ACADEMY OF EXCELLENCE EAST TUCSON</t>
  </si>
  <si>
    <t>LEMAN ACADEMY OF EXCELLENCE, SIERRA VISTA</t>
  </si>
  <si>
    <t>LEMAN ACADEMY OF EXCELLENCE-ORO VALLEY ARIZONA</t>
  </si>
  <si>
    <t>LEMAN ACADEMY OF EXCELLENCE-SIERRA VISTA</t>
  </si>
  <si>
    <t>LEONOR HAMBLY K-8</t>
  </si>
  <si>
    <t>LEONOR HAMBLY MIDDLE SCHOOL</t>
  </si>
  <si>
    <t>LEUPP PUBLIC SCHOOL</t>
  </si>
  <si>
    <t>3285 E SPARROW AVE</t>
  </si>
  <si>
    <t>FLAGSTAFF AZ 86004 -7794</t>
  </si>
  <si>
    <t>LIBERTY ARTS ACADEMY</t>
  </si>
  <si>
    <t>LIBERTY ELEMENTARY SCHOOL</t>
  </si>
  <si>
    <t>LIBERTY HIGH SCHOOL</t>
  </si>
  <si>
    <t>(928) 402-8024</t>
  </si>
  <si>
    <t>(928) 402-8358</t>
  </si>
  <si>
    <t>LIBERTY TRADITIONAL CHARTER SCHOOL</t>
  </si>
  <si>
    <t>LIBERTY TRADITIONAL CHARTER SCHOOL - SADDLEBACK</t>
  </si>
  <si>
    <t>5704 E GRANT RD</t>
  </si>
  <si>
    <t>TUCSON AZ 85712 -2235</t>
  </si>
  <si>
    <t>LIBERTY TRADITIONAL SCHOOL</t>
  </si>
  <si>
    <t>LIFE SKILLS CENTER OF ARIZONA</t>
  </si>
  <si>
    <t>LIFELONG LEARNING ACADEMY</t>
  </si>
  <si>
    <t>LINCOLN ELEMENTARY SCHOOL</t>
  </si>
  <si>
    <t>310 W PLUM ST</t>
  </si>
  <si>
    <t>NOGALES AZ 85621 -2613</t>
  </si>
  <si>
    <t>LINDA ABRIL EDUCATIONAL ACADEMY</t>
  </si>
  <si>
    <t>LINDBERGH ELEMENTARY SCHOOL</t>
  </si>
  <si>
    <t>LINDEN ELEMENTARY SCHOOL</t>
  </si>
  <si>
    <t>LINEWEAVER ELEMENTARY SCHOOL</t>
  </si>
  <si>
    <t>LITCHFIELD ELEMENTARY SCHOOL</t>
  </si>
  <si>
    <t>LITTLE RED SCHOOLHOUSE</t>
  </si>
  <si>
    <t>HC 2 BOX 50</t>
  </si>
  <si>
    <t>NOGALES AZ 85621 -9716</t>
  </si>
  <si>
    <t>(520) 287-0737</t>
  </si>
  <si>
    <t>(520) 287-6791</t>
  </si>
  <si>
    <t>LITTLE SINGER COMMUNITY JUNIOR HIGH SCHOOL-CLOSED</t>
  </si>
  <si>
    <t>LITTLETON ELEMENTARY SCHOOL</t>
  </si>
  <si>
    <t>LOMA LINDA ELEMENTARY SCHOOL</t>
  </si>
  <si>
    <t>LONE MOUNTAIN ELEMENTARY SCHOOL</t>
  </si>
  <si>
    <t>LONGFELLOW ELEMENTARY SCHOOL</t>
  </si>
  <si>
    <t>LONGVIEW ELEMENTARY SCHOOL</t>
  </si>
  <si>
    <t>LOOKOUT MOUNTAIN SCHOOL</t>
  </si>
  <si>
    <t>LOS AMIGOS ELEMENTARY SCHOOL</t>
  </si>
  <si>
    <t>LOS NINOS ELEMENTARY SCHOOL</t>
  </si>
  <si>
    <t>LOS RANCHITOS ELEMENTARY SCHOOL</t>
  </si>
  <si>
    <t>LOWELL ELEMENTARY SCHOOL</t>
  </si>
  <si>
    <t>LOWELL H SMITH ELEMENTARY SCHOOL</t>
  </si>
  <si>
    <t>LOWELL SCHOOL</t>
  </si>
  <si>
    <t>LUKE ELEMENTARY SCHOOL</t>
  </si>
  <si>
    <t>LULU WALKER SCHOOL</t>
  </si>
  <si>
    <t>LURA KINSEY ELEMENTARY SCHOOL</t>
  </si>
  <si>
    <t>LYNN URQUIDES</t>
  </si>
  <si>
    <t>MABEL PADGETT ELEMENTARY SCHOOL</t>
  </si>
  <si>
    <t>MACARTHUR ELEMENTARY SCHOOL</t>
  </si>
  <si>
    <t>MADISON #1 ELEMENTARY SCHOOL</t>
  </si>
  <si>
    <t>MADISON CAMELVIEW ELEMENTARY</t>
  </si>
  <si>
    <t>MADISON ELEMENTARY SCHOOL</t>
  </si>
  <si>
    <t>MADISON HEIGHTS ELEMENTARY SCHOOL</t>
  </si>
  <si>
    <t>MADISON HIGHLAND PREP</t>
  </si>
  <si>
    <t>MADISON MEADOWS SCHOOL</t>
  </si>
  <si>
    <t>MADISON PARK SCHOOL</t>
  </si>
  <si>
    <t>MADISON RICHARD SIMIS SCHOOL</t>
  </si>
  <si>
    <t>MADISON ROSE LANE SCHOOL</t>
  </si>
  <si>
    <t>MADISON TRADITIONAL ACADEMY</t>
  </si>
  <si>
    <t>MAGEE MIDDLE SCHOOL</t>
  </si>
  <si>
    <t>MAGMA RANCH K8 SCHOOL</t>
  </si>
  <si>
    <t>MAGNET TRADITIONAL SCHOOL</t>
  </si>
  <si>
    <t>MAIE BARTLETT HEARD SCHOOL</t>
  </si>
  <si>
    <t>MAINE CONSOLIDATED SCHOOL</t>
  </si>
  <si>
    <t>PO BOX 50010</t>
  </si>
  <si>
    <t>PARKS AZ 86018 -0010</t>
  </si>
  <si>
    <t>(928) 635-2115</t>
  </si>
  <si>
    <t>(928) 635-5320</t>
  </si>
  <si>
    <t>MALDONADO AMELIA ELEMENTARY SCHOOL</t>
  </si>
  <si>
    <t>MAMMOTH ELEMENTARY SCHOOL</t>
  </si>
  <si>
    <t>MANSFELD MIDDLE MAGNET SCHOOL</t>
  </si>
  <si>
    <t>MANSON MESA HIGH SCHOOL</t>
  </si>
  <si>
    <t>(928) 608-4100</t>
  </si>
  <si>
    <t>MANUEL DEMIGUEL ELEMENTARY SCHOOL</t>
  </si>
  <si>
    <t>MANUEL PENA JR. SCHOOL</t>
  </si>
  <si>
    <t>MANY FARMS ELEMENTARY SCHOOL</t>
  </si>
  <si>
    <t>MANZANITA ELEMENTARY</t>
  </si>
  <si>
    <t>MANZANITA ELEMENTARY SCHOOL</t>
  </si>
  <si>
    <t>MANZANITA SCHOOL</t>
  </si>
  <si>
    <t>MANZO ELEMENTARY SCHOOL</t>
  </si>
  <si>
    <t>MARANA HIGH SCHOOL</t>
  </si>
  <si>
    <t>MARANA MIDDLE SCHOOL</t>
  </si>
  <si>
    <t>MARC T. ATKINSON MIDDLE SCHOOL</t>
  </si>
  <si>
    <t>MARCOS DE NIZA HIGH SCHOOL</t>
  </si>
  <si>
    <t>MARICOPA ELEMENTARY SCHOOL</t>
  </si>
  <si>
    <t>MARICOPA HIGH SCHOOL</t>
  </si>
  <si>
    <t>MARICOPA INSTITUTE OF TECHNOLOGY</t>
  </si>
  <si>
    <t>PO BOX 830</t>
  </si>
  <si>
    <t>TOLLESON AZ 85353 -0830</t>
  </si>
  <si>
    <t>MARICOPA INSTITUTE OF TECHNOLOGY (MIT)</t>
  </si>
  <si>
    <t>(602) 477-8900</t>
  </si>
  <si>
    <t>(602) 272-8378</t>
  </si>
  <si>
    <t>MARICOPA WELLS MIDDLE SCHOOL</t>
  </si>
  <si>
    <t>MARION DONALDSON ELEMENTARY SCHOOL</t>
  </si>
  <si>
    <t>MARIONNEAUX ELEMENTARY SCHOOL</t>
  </si>
  <si>
    <t>MARJORIE W ESTES ELEMENTARY SCHOOL</t>
  </si>
  <si>
    <t>MARLEY PARK ELEMENTARY</t>
  </si>
  <si>
    <t>MARSHALL ELEMENTARY SCHOOL</t>
  </si>
  <si>
    <t>MARSHALL RANCH ELEMENTARY SCHOOL</t>
  </si>
  <si>
    <t>MARTIN LUTHER KING EARLY CHILDHOOD CENTER</t>
  </si>
  <si>
    <t>MARY A OTONDO ELEMENTARY SCHOOL</t>
  </si>
  <si>
    <t>MARY E POST ELEMENTARY SCHOOL</t>
  </si>
  <si>
    <t>MARY L WELTY ELEMENTARY SCHOOL</t>
  </si>
  <si>
    <t>MARY MCLEOD BETHUNE SCHOOL</t>
  </si>
  <si>
    <t>MARY MEREDITH HIGH SCHOOL</t>
  </si>
  <si>
    <t>MARY MEREDITH K-12 SCHOOL</t>
  </si>
  <si>
    <t>MARYLAND ELEMENTARY SCHOOL</t>
  </si>
  <si>
    <t>MARYVALE HIGH SCHOOL</t>
  </si>
  <si>
    <t>MASADA CHARTER SCHOOL</t>
  </si>
  <si>
    <t>PO BOX 2277</t>
  </si>
  <si>
    <t>COLORADO CITY AZ 86021 -2277</t>
  </si>
  <si>
    <t>MATH AND SCIENCE SUCCESS ACADEMY</t>
  </si>
  <si>
    <t>MAURICE C. CASH ELEMENTARY SCHOOL</t>
  </si>
  <si>
    <t>MAXINE O BUSH ELEMENTARY SCHOOL</t>
  </si>
  <si>
    <t>MAXWELL MIDDLE SCHOOL - CLOSED</t>
  </si>
  <si>
    <t>MAYER ELEMENTARY SCHOOL</t>
  </si>
  <si>
    <t>PO BOX 1059</t>
  </si>
  <si>
    <t>MAYER AZ 86333 -1059</t>
  </si>
  <si>
    <t>MAYER HIGH SCHOOL</t>
  </si>
  <si>
    <t>MAYER JUNIOR HIGH SCHOOL</t>
  </si>
  <si>
    <t>MCCARTNEY RANCH ELEMENTARY SCHOOL</t>
  </si>
  <si>
    <t>MCCLINTOCK HIGH SCHOOL</t>
  </si>
  <si>
    <t>MCCORKLE PK-8</t>
  </si>
  <si>
    <t>MCCRAY ELEMENTARY SCHOOL</t>
  </si>
  <si>
    <t>MCDOWELL MOUNTAIN ELEMENTARY SCHOOL</t>
  </si>
  <si>
    <t>MCKELLIPS LEARNING CENTER</t>
  </si>
  <si>
    <t>MCKEMY MIDDLE SCHOOL</t>
  </si>
  <si>
    <t>MCNARY ELEMENTARY SCHOOL</t>
  </si>
  <si>
    <t>PO BOX 598</t>
  </si>
  <si>
    <t>MCNARY AZ 85930 -0598</t>
  </si>
  <si>
    <t>MCNEAL ELEMENTARY SCHOOL</t>
  </si>
  <si>
    <t>MC NEAL AZ 85617 -0008</t>
  </si>
  <si>
    <t>(520) 642-3356</t>
  </si>
  <si>
    <t>MELVIN E SINE SCHOOL</t>
  </si>
  <si>
    <t>MENDOZA ELEMENTARY SCHOOL</t>
  </si>
  <si>
    <t>MENLO PARK ELEMENTARY SCHOOL</t>
  </si>
  <si>
    <t>MERCURY MINE ELEMENTARY SCHOOL</t>
  </si>
  <si>
    <t>MERIDIAN</t>
  </si>
  <si>
    <t>MESA ACADEMY FOR ADVANCED STUDIES</t>
  </si>
  <si>
    <t>MESA ARTS ACADEMY</t>
  </si>
  <si>
    <t>221 W 6TH AVE</t>
  </si>
  <si>
    <t>MESA AZ 85210 -2446</t>
  </si>
  <si>
    <t>MESA HIGH SCHOOL</t>
  </si>
  <si>
    <t>MESA JUNIOR HIGH SCHOOL</t>
  </si>
  <si>
    <t>MESA VERDE ELEMENTARY SCHOOL</t>
  </si>
  <si>
    <t>MESA VIEW ELEMENTARY</t>
  </si>
  <si>
    <t>MESAVIEW ELEMENTARY</t>
  </si>
  <si>
    <t>(928) 674-9646</t>
  </si>
  <si>
    <t>MESQUITE ELEMENTARY</t>
  </si>
  <si>
    <t>4250 W 16TH ST</t>
  </si>
  <si>
    <t>YUMA AZ 85364 -4031</t>
  </si>
  <si>
    <t>MESQUITE ELEMENTARY SCHOOL</t>
  </si>
  <si>
    <t>MESQUITE HIGH SCHOOL</t>
  </si>
  <si>
    <t>MESQUITE JR HIGH SCHOOL</t>
  </si>
  <si>
    <t>METCALF ELEMENTARY SCHOOL</t>
  </si>
  <si>
    <t>METRO TECH HIGH SCHOOL</t>
  </si>
  <si>
    <t>METROPOLITAN ARTS INSTITUTE</t>
  </si>
  <si>
    <t>PHOENIX AZ 85007</t>
  </si>
  <si>
    <t>MEXICAYOTL ACADEMY</t>
  </si>
  <si>
    <t>MEXICAYOTL CHARTER SCHOOL</t>
  </si>
  <si>
    <t>(520) 287-6790</t>
  </si>
  <si>
    <t>(520) 287-0037</t>
  </si>
  <si>
    <t>MEYER MONTESSORI</t>
  </si>
  <si>
    <t>MIAMI JUNIOR SENIOR HIGH SCHOOL</t>
  </si>
  <si>
    <t>MICHAEL ANDERSON</t>
  </si>
  <si>
    <t>MICHAEL T. HUGHES ELEMENTARY SCHOOL</t>
  </si>
  <si>
    <t>MIDTOWN HIGH SCHOOL</t>
  </si>
  <si>
    <t>7318 W LYNWOOD ST</t>
  </si>
  <si>
    <t>PHOENIX AZ 85035 -4542</t>
  </si>
  <si>
    <t>(623) 936-8682</t>
  </si>
  <si>
    <t>MIDTOWN PRIMARY SCHOOL</t>
  </si>
  <si>
    <t>MILES-EXPLORATORY LEARNING CENTER</t>
  </si>
  <si>
    <t>MILESTONES CHARTER SCHOOL</t>
  </si>
  <si>
    <t>(602) 404-1009</t>
  </si>
  <si>
    <t>(602) 404-5456</t>
  </si>
  <si>
    <t>MILLENNIUM HIGH SCHOOL</t>
  </si>
  <si>
    <t>MILLER ELEMENTARY SCHOOL</t>
  </si>
  <si>
    <t>MILLER VALLEY SCHOOL</t>
  </si>
  <si>
    <t>MINGUS SPRINGS CHARTER SCHOOL</t>
  </si>
  <si>
    <t>3600 SUNSET DR</t>
  </si>
  <si>
    <t>CHINO VALLEY AZ 86323 -5054</t>
  </si>
  <si>
    <t>(928) 636-4766</t>
  </si>
  <si>
    <t>(928) 636-5149</t>
  </si>
  <si>
    <t>MINGUS UNION HIGH SCHOOL</t>
  </si>
  <si>
    <t>1801 E FIR ST</t>
  </si>
  <si>
    <t>COTTONWOOD AZ 86326 -4556</t>
  </si>
  <si>
    <t>MIRAGE ELEMENTARY SCHOOL</t>
  </si>
  <si>
    <t>MISSION HEIGHTS PREPARATORY HIGH SCHOOL</t>
  </si>
  <si>
    <t>MISSION MANOR ELEMENTARY SCHOOL</t>
  </si>
  <si>
    <t>MISSION MONTESSORI ACADEMY</t>
  </si>
  <si>
    <t>12990 E SHEA BLVD</t>
  </si>
  <si>
    <t>SCOTTSDALE AZ 85259 -5305</t>
  </si>
  <si>
    <t>MISSION SCHOOLS-CLOSED</t>
  </si>
  <si>
    <t>MISSION VIEW ELEMENTARY SCHOOL</t>
  </si>
  <si>
    <t>MITCHELL ELEMENTARY SCHOOL</t>
  </si>
  <si>
    <t>MOBILE ELEMENTARY SCHOOL</t>
  </si>
  <si>
    <t>42798 S 99TH AVE</t>
  </si>
  <si>
    <t>MARICOPA AZ 85139 -2106</t>
  </si>
  <si>
    <t>(520) 568-2280</t>
  </si>
  <si>
    <t>(520) 568-9361</t>
  </si>
  <si>
    <t>MOCCASIN ELEMENTARY SCHOOL</t>
  </si>
  <si>
    <t>FREDONIA AZ 86022 -0247</t>
  </si>
  <si>
    <t>MOGOLLON HIGH SCHOOL</t>
  </si>
  <si>
    <t>(928) 535-4622</t>
  </si>
  <si>
    <t>MOGOLLON JR HIGH SCHOOL</t>
  </si>
  <si>
    <t>MOHAVE ACCELERATED ELEMENTARY SCHOOL</t>
  </si>
  <si>
    <t>625 MARINA BLVD</t>
  </si>
  <si>
    <t>BULLHEAD CITY AZ 86442 -5414</t>
  </si>
  <si>
    <t>(928) 704-9345</t>
  </si>
  <si>
    <t>MOHAVE ACCELERATED ELEMENTARY SCHOOL EAST</t>
  </si>
  <si>
    <t>MOHAVE ACCELERATED LEARNING CENTER</t>
  </si>
  <si>
    <t>PO BOX 21288</t>
  </si>
  <si>
    <t>BULLHEAD CITY AZ 86439 -1288</t>
  </si>
  <si>
    <t>MOHAVE HIGH SCHOOL</t>
  </si>
  <si>
    <t>MOHAVE MIDDLE SCHOOL</t>
  </si>
  <si>
    <t>MOHAVE VALLEY ELEMENTARY</t>
  </si>
  <si>
    <t>MOHAVE VALLEY JUNIOR HIGH SCHOOL</t>
  </si>
  <si>
    <t>MOHAWK VALLEY SCHOOL</t>
  </si>
  <si>
    <t>ROLL AZ 85347 9701</t>
  </si>
  <si>
    <t>MONTAGE ACADEMY-CLOSED</t>
  </si>
  <si>
    <t>MONTE VISTA ELEMENTARY SCHOOL</t>
  </si>
  <si>
    <t>MONTEBELLO SCHOOL</t>
  </si>
  <si>
    <t>MONTECITO COMMUNITY SCHOOL</t>
  </si>
  <si>
    <t>MONTESSORI ACADEMY</t>
  </si>
  <si>
    <t>6050 N INVERGORDON RD</t>
  </si>
  <si>
    <t>PARADISE VLY AZ 85253 -5248</t>
  </si>
  <si>
    <t>(480) 945-1121</t>
  </si>
  <si>
    <t>(480) 874-2928</t>
  </si>
  <si>
    <t>MONTESSORI CHARTER SCHOOL OF FLAGSTAFF - CAMPUS</t>
  </si>
  <si>
    <t>MONTESSORI CHILDRENS HOUSE-CLOSED</t>
  </si>
  <si>
    <t>MONTESSORI DAY PUBLIC SCHOOLS CHARTERED - MOUNTAINSIDE</t>
  </si>
  <si>
    <t>(602) 943-7672</t>
  </si>
  <si>
    <t>(602) 395-0271</t>
  </si>
  <si>
    <t>MONTESSORI DAY PUBLIC SCHOOLS CHARTERED - TEMPE</t>
  </si>
  <si>
    <t>MONTESSORI DE SANTA CRUZ - ST. ANN'S HALL</t>
  </si>
  <si>
    <t>PO BOX 4706</t>
  </si>
  <si>
    <t>TUBAC AZ 85646 -4706</t>
  </si>
  <si>
    <t>MONTESSORI EDUCATION CENTRE CHARTER SCHOOL - MESA</t>
  </si>
  <si>
    <t>2834 E SOUTHERN AVE</t>
  </si>
  <si>
    <t>MESA AZ 85204 -5517</t>
  </si>
  <si>
    <t>(480) 926-8375</t>
  </si>
  <si>
    <t>(480) 503-0515</t>
  </si>
  <si>
    <t>MONTESSORI EDUCATION CENTRE CHARTER SCHOOL - NORTH CAMPUS</t>
  </si>
  <si>
    <t>MONTESSORI HOUSE CHARTER SCHOOL</t>
  </si>
  <si>
    <t>2415 N TERRACE CIR</t>
  </si>
  <si>
    <t>MESA AZ 85203 -1220</t>
  </si>
  <si>
    <t>MONTESSORI SCHOOLHOUSE</t>
  </si>
  <si>
    <t>1301 E FORT LOWELL RD</t>
  </si>
  <si>
    <t>TUCSON AZ 85719 -2239</t>
  </si>
  <si>
    <t>(520) 319-8668</t>
  </si>
  <si>
    <t>(520) 881-4096</t>
  </si>
  <si>
    <t>MONTEZUMA MIDDLE SCHOOL-CLOSED</t>
  </si>
  <si>
    <t>MONUMENT VALLEY HIGH SCHOOL</t>
  </si>
  <si>
    <t>MOON MOUNTAIN SCHOOL</t>
  </si>
  <si>
    <t>MOON VALLEY HIGH SCHOOL</t>
  </si>
  <si>
    <t>MORENCI HIGH SCHOOL</t>
  </si>
  <si>
    <t>MORGAN MAXWELL SCHOOL</t>
  </si>
  <si>
    <t>MORRIS K. UDALL ESCUELA DE BELLAS ARTES</t>
  </si>
  <si>
    <t>MORRISTOWN ELEMENTARY SCHOOL</t>
  </si>
  <si>
    <t>PO BOX 98</t>
  </si>
  <si>
    <t>MORRISTOWN AZ 85342 -0098</t>
  </si>
  <si>
    <t>MOSAICA PREPARATORY ACADEMY OF CHANDLER</t>
  </si>
  <si>
    <t>MOUNT ELDEN MIDDLE SCHOOL</t>
  </si>
  <si>
    <t>MOUNTAIN MEADOWS PRIMARY</t>
  </si>
  <si>
    <t>MOUNTAIN OAK CHARTER SCHOOL</t>
  </si>
  <si>
    <t>1455 WILLOW CREEK RD</t>
  </si>
  <si>
    <t>MOUNTAIN POINTE HIGH SCHOOL</t>
  </si>
  <si>
    <t>MOUNTAIN RIDGE HIGH SCHOOL</t>
  </si>
  <si>
    <t>MOUNTAIN ROSE ACADEMY</t>
  </si>
  <si>
    <t>MOUNTAIN SCHOOL</t>
  </si>
  <si>
    <t>311 W CATTLE DRIVE TRL</t>
  </si>
  <si>
    <t>FLAGSTAFF AZ 86005 -7060</t>
  </si>
  <si>
    <t>MOUNTAIN SHADOWS EDUCATION CENTER - CLOSED</t>
  </si>
  <si>
    <t>MOUNTAIN SHADOWS ELEMENTARY SCHOOL</t>
  </si>
  <si>
    <t>MOUNTAIN SKY MIDDLE SCHOOL</t>
  </si>
  <si>
    <t>MOUNTAIN TRAIL MIDDLE SCHOOL</t>
  </si>
  <si>
    <t>MOUNTAIN VIEW</t>
  </si>
  <si>
    <t>MOUNTAIN VIEW ELEMENTARY</t>
  </si>
  <si>
    <t>MOUNTAIN VIEW ELEMENTARY SCHOOL</t>
  </si>
  <si>
    <t>MOUNTAIN VIEW HIGH SCHOOL</t>
  </si>
  <si>
    <t>MOUNTAIN VIEW PREPARATORY SCHOOL</t>
  </si>
  <si>
    <t>MOUNTAIN VIEW SCHOOL</t>
  </si>
  <si>
    <t>MOUNTAIN VISTA ACADEMY</t>
  </si>
  <si>
    <t>MOUNTAIN VISTA MIDDLE SCHOOL</t>
  </si>
  <si>
    <t>MOUNTAIN VISTA SCHOOL</t>
  </si>
  <si>
    <t>MOUNTAINSIDE MIDDLE SCHOOL</t>
  </si>
  <si>
    <t>MOYA ELEMENTARY</t>
  </si>
  <si>
    <t>MT GRAHAM HIGH SCHOOL</t>
  </si>
  <si>
    <t>MT TIPTON ELEMENTARY SCHOOL</t>
  </si>
  <si>
    <t>MT. TURNBULL ACADEMY</t>
  </si>
  <si>
    <t>MT. TURNBULL ELEMENTARY SCHOOL</t>
  </si>
  <si>
    <t>MUSEUM SCHOOL FOR THE VISUAL ARTS</t>
  </si>
  <si>
    <t>MUSIC MOUNTAIN JR./SR. HIGH SCHOOL</t>
  </si>
  <si>
    <t>PO BOX 360</t>
  </si>
  <si>
    <t>PEACH SPRINGS AZ 86434 -0360</t>
  </si>
  <si>
    <t>MYERS-GANOUNG ELEMENTARY SCHOOL</t>
  </si>
  <si>
    <t>NACO ELEMENTARY SCHOOL</t>
  </si>
  <si>
    <t>PO BOX 397</t>
  </si>
  <si>
    <t>NACO AZ 85620 -0397</t>
  </si>
  <si>
    <t>NADABURG ELEMENTARY SCHOOL</t>
  </si>
  <si>
    <t>(623) 388-2321</t>
  </si>
  <si>
    <t>NAN LYONS ELEMENTARY SCHOOL</t>
  </si>
  <si>
    <t>NAUTILUS ELEMENTARY SCHOOL</t>
  </si>
  <si>
    <t>NAVAJO ELEMENTARY SCHOOL</t>
  </si>
  <si>
    <t>NAVARRETE ELEMENTARY</t>
  </si>
  <si>
    <t>NAZLINI CHARTER SCHOOL-CLOSED</t>
  </si>
  <si>
    <t>NEELY TRADITIONAL ACADEMY</t>
  </si>
  <si>
    <t>NEIL V CHRISTENSEN SCHOOL - CLOSED</t>
  </si>
  <si>
    <t>NEVITT ELEMENTARY SCHOOL</t>
  </si>
  <si>
    <t>NEW AMERICA SCHOOL - PHOENIX</t>
  </si>
  <si>
    <t>NEW DESTINY LEADERSHIP CHARTER SCHOOL-CLOSED</t>
  </si>
  <si>
    <t>NEW HORIZON SCHOOL FOR THE PERFORMING ARTS</t>
  </si>
  <si>
    <t>446 E BROADWAY RD</t>
  </si>
  <si>
    <t>MESA AZ 85204 -2020</t>
  </si>
  <si>
    <t>NEW RIVER ELEMENTARY SCHOOL</t>
  </si>
  <si>
    <t>NEW SCHOOL FOR THE ARTS</t>
  </si>
  <si>
    <t>1216 E APACHE BLVD</t>
  </si>
  <si>
    <t>TEMPE AZ 85281 -6005</t>
  </si>
  <si>
    <t>(480) 947-3917</t>
  </si>
  <si>
    <t>(480) 970-6625</t>
  </si>
  <si>
    <t>NEW SCHOOL FOR THE ARTS MIDDLE SCHOOL</t>
  </si>
  <si>
    <t>NEW VISIONS ACADEMY - ST. JOHN'S CAMPUS-CLOSED</t>
  </si>
  <si>
    <t>NEW VISIONS ACADEMY - STAR VALLEY-CLOSED</t>
  </si>
  <si>
    <t>NEW VISIONS ACADEMY-CLOSED</t>
  </si>
  <si>
    <t>NEW WEST SCHOOL-CLOSED</t>
  </si>
  <si>
    <t>NEW WORLD EDUCATIONAL CENTER</t>
  </si>
  <si>
    <t>5818 N 7TH ST</t>
  </si>
  <si>
    <t>PHOENIX AZ 85014 -5806</t>
  </si>
  <si>
    <t>(602) 238-9577</t>
  </si>
  <si>
    <t>(602) 238-9210</t>
  </si>
  <si>
    <t>NEWELL BARNEY MIDDLE SCHOOL</t>
  </si>
  <si>
    <t>NFL YET COLLEGE PREP ACADEMY</t>
  </si>
  <si>
    <t>NIKOLAUS HOMESTEAD ELEMENTARY SCHOOL</t>
  </si>
  <si>
    <t>NIZHONI ACCELERATED ACADEMY</t>
  </si>
  <si>
    <t>NOAH WEBSTER SCHOOLS- MESA</t>
  </si>
  <si>
    <t>7301 E BASELINE RD</t>
  </si>
  <si>
    <t>MESA AZ 85209 -4907</t>
  </si>
  <si>
    <t>NOAH WEBSTER SCHOOLS-PIMA</t>
  </si>
  <si>
    <t>NOGALES HIGH SCHOOL</t>
  </si>
  <si>
    <t>NORTERRA CANYON SCHOOL</t>
  </si>
  <si>
    <t>NORTH CANYON HIGH SCHOOL</t>
  </si>
  <si>
    <t>NORTH HIGH SCHOOL</t>
  </si>
  <si>
    <t>NORTH POINTE PREPARATORY</t>
  </si>
  <si>
    <t>10215 N 43RD AVE</t>
  </si>
  <si>
    <t>PHOENIX AZ 85051 -1025</t>
  </si>
  <si>
    <t>NORTH RANCH ELEMENTARY SCHOOL</t>
  </si>
  <si>
    <t>NORTHERN AZ ACADEMY FOR CAREER DEV. - TAYLOR</t>
  </si>
  <si>
    <t>PO BOX 125</t>
  </si>
  <si>
    <t>TAYLOR AZ 85939 -0125</t>
  </si>
  <si>
    <t>(928) 536-4222</t>
  </si>
  <si>
    <t>(928) 536-4441</t>
  </si>
  <si>
    <t>NORTHERN AZ ACADEMY FOR CAREER DEV. - WINSLOW</t>
  </si>
  <si>
    <t>NORTHLAND PREPARATORY ACADEMY</t>
  </si>
  <si>
    <t>FLAGSTAFF AZ 86004</t>
  </si>
  <si>
    <t>(928) 214-8776</t>
  </si>
  <si>
    <t>(928) 214-8778</t>
  </si>
  <si>
    <t>NORTHPOINT EXPEDITIONARY LEARNING ACADEMY</t>
  </si>
  <si>
    <t>551 1ST ST</t>
  </si>
  <si>
    <t>PRESCOTT AZ 86301 -2501</t>
  </si>
  <si>
    <t>(928) 717-3272</t>
  </si>
  <si>
    <t>(928) 541-2294</t>
  </si>
  <si>
    <t>NOSOTROS ACADEMY</t>
  </si>
  <si>
    <t>440 N GRANDE AVE</t>
  </si>
  <si>
    <t>TUCSON AZ 85745 -2703</t>
  </si>
  <si>
    <t>O C JOHNSON SCHOOL</t>
  </si>
  <si>
    <t>O'CONNOR ELEMENTARY SCHOOL</t>
  </si>
  <si>
    <t>OAK CREEK ELEMENTARY SCHOOL</t>
  </si>
  <si>
    <t>OAK TREE ELEMENTARY</t>
  </si>
  <si>
    <t>OAKWOOD ELEMENTARY SCHOOL</t>
  </si>
  <si>
    <t>OASIS ELEMENTARY SCHOOL</t>
  </si>
  <si>
    <t>OCHOA ELEMENTARY SCHOOL</t>
  </si>
  <si>
    <t>OCOTILLO EARLY LEARNING ELEMENTARY SCHOOL</t>
  </si>
  <si>
    <t>OCOTILLO RIDGE ELEMENTARY</t>
  </si>
  <si>
    <t>OCOTILLO SCHOOL</t>
  </si>
  <si>
    <t>ODYSSEY INSTITUTE FOR ADVANCED AND INTERNATIONAL STUDIES</t>
  </si>
  <si>
    <t>(623) 327-1757</t>
  </si>
  <si>
    <t>(623) 241-9430</t>
  </si>
  <si>
    <t>OLD PUEBLO CHILDREN'S ACADEMY-CLOSED</t>
  </si>
  <si>
    <t>OLD VAIL MIDDLE SCHOOL</t>
  </si>
  <si>
    <t>OMBUDSMAN - CHARTER CENTRAL-CLOSED</t>
  </si>
  <si>
    <t>OMBUDSMAN - CHARTER EAST</t>
  </si>
  <si>
    <t>OMBUDSMAN - CHARTER EAST II</t>
  </si>
  <si>
    <t>OMBUDSMAN - CHARTER METRO</t>
  </si>
  <si>
    <t>OMBUDSMAN - CHARTER NORTHEAST</t>
  </si>
  <si>
    <t>TEMPE AZ 85281</t>
  </si>
  <si>
    <t>OMBUDSMAN - CHARTER NORTHWEST</t>
  </si>
  <si>
    <t>OMBUDSMAN - CHARTER VALENCIA</t>
  </si>
  <si>
    <t>OMBUDSMAN - CHARTER WEST</t>
  </si>
  <si>
    <t>OMEGA ALPHA ACADEMY SCHOOL</t>
  </si>
  <si>
    <t>1402 N SAN ANTONIO AVE</t>
  </si>
  <si>
    <t>DOUGLAS AZ 85607 -2434</t>
  </si>
  <si>
    <t>(520) 805-1261</t>
  </si>
  <si>
    <t>OPEN DOORS COMMUNITY SCHOOL</t>
  </si>
  <si>
    <t>13644 N. SANDARIO RD.</t>
  </si>
  <si>
    <t>MARANA AZ 85653</t>
  </si>
  <si>
    <t>(520) 744-9595</t>
  </si>
  <si>
    <t>(520) 744-2127</t>
  </si>
  <si>
    <t>ORACLE RIDGE SCHOOL</t>
  </si>
  <si>
    <t>ORANGE GROVE ELEMENTARY SCHOOL</t>
  </si>
  <si>
    <t>ORANGE GROVE MIDDLE SCHOOL</t>
  </si>
  <si>
    <t>ORANGEDALE JUNIOR HIGH PREP ACADEMY</t>
  </si>
  <si>
    <t>ORANGEWOOD SCHOOL</t>
  </si>
  <si>
    <t>ORO GRANDE ELEMENTARY SCHOOL</t>
  </si>
  <si>
    <t>OSBORN MIDDLE SCHOOL</t>
  </si>
  <si>
    <t>OWENS ELEMENTARY SCHOOL</t>
  </si>
  <si>
    <t>WIKIEUP AZ 85360 -0038</t>
  </si>
  <si>
    <t>P T COE ELEMENTARY SCHOOL</t>
  </si>
  <si>
    <t>PACE ALTERNATIVE</t>
  </si>
  <si>
    <t>PACE PREPARATORY ACADEMY</t>
  </si>
  <si>
    <t>(928) 775-0719</t>
  </si>
  <si>
    <t>(928) 649-9570</t>
  </si>
  <si>
    <t>PACE PREPARATORY ACADEMY-CLOSED</t>
  </si>
  <si>
    <t>SEDONA AZ 86336</t>
  </si>
  <si>
    <t>PAGE HIGH SCHOOL</t>
  </si>
  <si>
    <t>PAGE MIDDLE SCHOOL</t>
  </si>
  <si>
    <t>PAINTED DESERT MONTESSORI, LLC</t>
  </si>
  <si>
    <t>2400 S 247TH AVE</t>
  </si>
  <si>
    <t>BUCKEYE AZ 85326 -9628</t>
  </si>
  <si>
    <t>(602) 402-4090</t>
  </si>
  <si>
    <t>PAINTED SKY ELEMENTARY SCHOOL</t>
  </si>
  <si>
    <t>PALM LANE</t>
  </si>
  <si>
    <t>PALM LANE NORTH - CLOSED</t>
  </si>
  <si>
    <t>PALM VALLEY ELEMENTARY</t>
  </si>
  <si>
    <t>PALMCROFT ELEMENTARY SCHOOL</t>
  </si>
  <si>
    <t>PALO CHRISTI ELEMENTARY</t>
  </si>
  <si>
    <t>PALO VERDE ELEMENTARY SCHOOL</t>
  </si>
  <si>
    <t>PO BOX 108</t>
  </si>
  <si>
    <t>PALO VERDE AZ 85343 -0108</t>
  </si>
  <si>
    <t>PALO VERDE HIGH MAGNET SCHOOL</t>
  </si>
  <si>
    <t>PALO VERDE MIDDLE SCHOOL</t>
  </si>
  <si>
    <t>PALO VERDE SCHOOL</t>
  </si>
  <si>
    <t>PALOMINAS ELEMENTARY SCHOOL</t>
  </si>
  <si>
    <t>PALOMINO INTERMEDIATE SCHOOL</t>
  </si>
  <si>
    <t>PALOMINO PRIMARY SCHOOL</t>
  </si>
  <si>
    <t>PAN-AMERICAN CHARTER SCHOOL</t>
  </si>
  <si>
    <t>PHOENIX AZ 85017</t>
  </si>
  <si>
    <t>PANTANO HIGH SCHOOL</t>
  </si>
  <si>
    <t>PANTANO MIDDLE SCHOOL</t>
  </si>
  <si>
    <t>PAPAGO SCHOOL</t>
  </si>
  <si>
    <t>PARADISE HONORS ELEMENTARY SCHOOL</t>
  </si>
  <si>
    <t>PARADISE HONORS HIGH SCHOOL</t>
  </si>
  <si>
    <t>12775 N 175TH AVE</t>
  </si>
  <si>
    <t>SURPRISE AZ 85388 -5088</t>
  </si>
  <si>
    <t>(623) 455-7400</t>
  </si>
  <si>
    <t>(623) 975-4380</t>
  </si>
  <si>
    <t>PARADISE VALLEY HIGH SCHOOL</t>
  </si>
  <si>
    <t>PARAGON SCIENCE ACADEMY</t>
  </si>
  <si>
    <t>2975 W LINDA LN</t>
  </si>
  <si>
    <t>CHANDLER AZ 85224 -7340</t>
  </si>
  <si>
    <t>PARAMOUNT ACADEMY</t>
  </si>
  <si>
    <t>8987 W OLIVE AVE STE 117 PMB 93</t>
  </si>
  <si>
    <t>PEORIA AZ 85345 -9126</t>
  </si>
  <si>
    <t>PARK ELEMENTARY SCHOOL</t>
  </si>
  <si>
    <t>PARK MEADOWS ELEMENTARY SCHOOL</t>
  </si>
  <si>
    <t>PARK VIEW MIDDLE SCHOOL</t>
  </si>
  <si>
    <t>PARKER ALTERNATIVE SCHOOL</t>
  </si>
  <si>
    <t>PARKER HIGH SCHOOL</t>
  </si>
  <si>
    <t>PARKRIDGE ELEMENTARY</t>
  </si>
  <si>
    <t>PARKVIEW ELEMENTARY</t>
  </si>
  <si>
    <t>PASEO HILLS SCHOOL</t>
  </si>
  <si>
    <t>PASEO POINTE SCHOOL</t>
  </si>
  <si>
    <t>PASEO VERDE ELEMENTARY SCHOOL</t>
  </si>
  <si>
    <t>PASS ALTERNATIVE HIGH SCHOOL</t>
  </si>
  <si>
    <t>PAT TILLMAN MIDDLE SCHOOL</t>
  </si>
  <si>
    <t>PATAGONIA ELEMENTARY SCHOOL</t>
  </si>
  <si>
    <t>PATAGONIA MONTESSORI SCHOOL</t>
  </si>
  <si>
    <t>PATAGONIA UNION HIGH SCHOOL</t>
  </si>
  <si>
    <t>PO BOX 254</t>
  </si>
  <si>
    <t>PATAGONIA AZ 85624 -0254</t>
  </si>
  <si>
    <t>PATHFINDER ACADEMY</t>
  </si>
  <si>
    <t>PATHWAYS LEARNING CENTER</t>
  </si>
  <si>
    <t>PATRIOT ACADEMY</t>
  </si>
  <si>
    <t>PATTERSON ELEMENTARY</t>
  </si>
  <si>
    <t>PATTERSON ELEMENTARY SCHOOL</t>
  </si>
  <si>
    <t>PAUL DUNBAR LAWRENCE SCHOOL</t>
  </si>
  <si>
    <t>PAUL H HUBER JR HIGH SCHOOL</t>
  </si>
  <si>
    <t>PAULDEN COMMUNITY SCHOOL</t>
  </si>
  <si>
    <t>PAULO FREIRE FREEDOM SCHOOL - DOWNTOWN</t>
  </si>
  <si>
    <t>47 E PENNINGTON ST</t>
  </si>
  <si>
    <t>TUCSON AZ 85701 -1533</t>
  </si>
  <si>
    <t>PAULO FREIRE FREEDOM SCHOOL - UNIVERSITY</t>
  </si>
  <si>
    <t>PAYSON CENTER FOR SUCCESS HIGH SCHOOL</t>
  </si>
  <si>
    <t>PAYSON ELEMENTARY SCHOOL</t>
  </si>
  <si>
    <t>PAYSON HIGH SCHOOL</t>
  </si>
  <si>
    <t>PEACH SPRINGS SCHOOL</t>
  </si>
  <si>
    <t>PEARCE ELEMENTARY SCHOOL</t>
  </si>
  <si>
    <t>1487 E SCHOOL RD</t>
  </si>
  <si>
    <t>PEARCE AZ 85625 -6188</t>
  </si>
  <si>
    <t>PECAN GROVE ELEMENTARY SCHOOL</t>
  </si>
  <si>
    <t>PENA BLANCA ELEMENTARY SCHOOL</t>
  </si>
  <si>
    <t>PENDERGAST ELEMENTARY SCHOOL</t>
  </si>
  <si>
    <t>3802 N 91ST AVE</t>
  </si>
  <si>
    <t>PHOENIX AZ 85037 -2368</t>
  </si>
  <si>
    <t>PENDERGAST PRIVATE ALTERNATIVE SCHOOL</t>
  </si>
  <si>
    <t>PENSAR ACADEMY</t>
  </si>
  <si>
    <t>12843 W REDONDO DR</t>
  </si>
  <si>
    <t>LITCHFIELD PK AZ 85340 -5582</t>
  </si>
  <si>
    <t>PEORIA ACCELERATED HIGH SCHOOL</t>
  </si>
  <si>
    <t>PEORIA ELEMENTARY SCHOOL</t>
  </si>
  <si>
    <t>PEORIA FLEX ACADEMY</t>
  </si>
  <si>
    <t>PEORIA HIGH SCHOOL</t>
  </si>
  <si>
    <t>PEORIA HORIZONS CHARTER SCHOOL-CLOSED</t>
  </si>
  <si>
    <t>PEORIA TRADITIONAL SCHOOL</t>
  </si>
  <si>
    <t>PEPE BARRON ACADEMY</t>
  </si>
  <si>
    <t>PEPE BARRON MIDDLE SCHOOL</t>
  </si>
  <si>
    <t>PERALTA SCHOOL</t>
  </si>
  <si>
    <t>PERALTA TRAIL ELEMENTARY SCHOOL</t>
  </si>
  <si>
    <t>PERCY L JULIAN SCHOOL</t>
  </si>
  <si>
    <t>PERRY HIGH SCHOOL</t>
  </si>
  <si>
    <t>PHOENIX ADVANTAGE CHARTER SCHOOL</t>
  </si>
  <si>
    <t>3738 N 16TH ST</t>
  </si>
  <si>
    <t>PHOENIX AZ 85016 -5915</t>
  </si>
  <si>
    <t>PHOENIX CODING ACADEMY</t>
  </si>
  <si>
    <t>PHOENIX COLLEGE PREPARATORY ACADEMY</t>
  </si>
  <si>
    <t>PHOENIX INTERNATIONAL ACADEMY</t>
  </si>
  <si>
    <t>PHOENIX MODERN</t>
  </si>
  <si>
    <t>PHOENIX PREP ACADEMY</t>
  </si>
  <si>
    <t>PHOENIX UNION BIOSCIENCE HIGH SCHOOL</t>
  </si>
  <si>
    <t>PHOENIX UNION CYBER HIGH SCHOOL</t>
  </si>
  <si>
    <t>PHOENIX UNION-WILSON COLLEGE PREPARATORY</t>
  </si>
  <si>
    <t>PHOENIX AZ 85008 -6120</t>
  </si>
  <si>
    <t>PICACHO SCHOOL</t>
  </si>
  <si>
    <t>(520) 466-7942</t>
  </si>
  <si>
    <t>(520) 466-7165</t>
  </si>
  <si>
    <t>PICTURE ROCKS ELEMENTARY</t>
  </si>
  <si>
    <t>PIECEFUL SOLUTIONS CHARTER SCHOOL</t>
  </si>
  <si>
    <t>550 W WARNER RD</t>
  </si>
  <si>
    <t>CHANDLER AZ 85225 -4364</t>
  </si>
  <si>
    <t>PIERSON HIGH SCHOOL</t>
  </si>
  <si>
    <t>PILLAR ACADEMY OF BUSINESS &amp; FINANCE</t>
  </si>
  <si>
    <t>(602) 944-5111</t>
  </si>
  <si>
    <t>(602) 944-4533</t>
  </si>
  <si>
    <t>PIMA BUTTE ELEMENTARY SCHOOL</t>
  </si>
  <si>
    <t>PIMA ELEMENTARY SCHOOL</t>
  </si>
  <si>
    <t>PIMA HIGH SCHOOL</t>
  </si>
  <si>
    <t>PIMA JUNIOR HIGH SCHOOL</t>
  </si>
  <si>
    <t>PIMA PARTNERSHIP ACADEMY</t>
  </si>
  <si>
    <t>PIMA PARTNERSHIP SCHOOL, THE</t>
  </si>
  <si>
    <t>PIMA PREVENTION PARTNERSHIP-TUCSON</t>
  </si>
  <si>
    <t>924 N ALVERNON WAY</t>
  </si>
  <si>
    <t>TUCSON AZ 85711</t>
  </si>
  <si>
    <t>(520) 791-2711</t>
  </si>
  <si>
    <t>(520) 791-2202</t>
  </si>
  <si>
    <t>PIMA ROSE ACADEMY</t>
  </si>
  <si>
    <t>PIMA VOCATIONAL HIGH SCHOOL</t>
  </si>
  <si>
    <t>(520) 724-9740</t>
  </si>
  <si>
    <t>PINE FOREST SCHOOL</t>
  </si>
  <si>
    <t>(928) 779-9880</t>
  </si>
  <si>
    <t>(928) 779-9792</t>
  </si>
  <si>
    <t>PINE STRAWBERRY ELEMENTARY SCHOOL</t>
  </si>
  <si>
    <t>PO BOX 1150</t>
  </si>
  <si>
    <t>PINE AZ 85544 -1150</t>
  </si>
  <si>
    <t>(928) 476-3283</t>
  </si>
  <si>
    <t>(928) 476-2506</t>
  </si>
  <si>
    <t>PINEDALE ELEMENTARY SCHOOL</t>
  </si>
  <si>
    <t>PINNACLE CHARTER HIGH SCHOOL</t>
  </si>
  <si>
    <t>(480) 755-8222</t>
  </si>
  <si>
    <t>(480) 755-8111</t>
  </si>
  <si>
    <t>2224 W SOUTHERN AVE STE 1</t>
  </si>
  <si>
    <t>TEMPE AZ 85282 -4345</t>
  </si>
  <si>
    <t>PINNACLE HIGH SCHOOL</t>
  </si>
  <si>
    <t>PINNACLE HIGH SCHOOL - CASA GRANDE</t>
  </si>
  <si>
    <t>2510 N TREKELL RD</t>
  </si>
  <si>
    <t>CASA GRANDE AZ 85122 -1007</t>
  </si>
  <si>
    <t>(520) 423-2380</t>
  </si>
  <si>
    <t>(520) 423-2383</t>
  </si>
  <si>
    <t>PINNACLE HIGH SCHOOL - MESA-CLOSED</t>
  </si>
  <si>
    <t>PINNACLE HIGH SCHOOL - TEMPE</t>
  </si>
  <si>
    <t>PINNACLE PEAK PREPARATORY</t>
  </si>
  <si>
    <t>PINNACLE POINTE ACADEMY</t>
  </si>
  <si>
    <t>PINON ACCELERATED MIDDLE SCHOOL</t>
  </si>
  <si>
    <t>PO BOX 839</t>
  </si>
  <si>
    <t>PINON AZ 86510 -0839</t>
  </si>
  <si>
    <t>PINON ELEMENTARY SCHOOL</t>
  </si>
  <si>
    <t>PINON HIGH SCHOOL</t>
  </si>
  <si>
    <t>PIONEER ELEMENTARY SCHOOL</t>
  </si>
  <si>
    <t>PIONEER PREPARATORY - A CHALLENGE FOUNDATION</t>
  </si>
  <si>
    <t>6510 W CLARENDON AVE</t>
  </si>
  <si>
    <t>PHOENIX AZ 85033 -4001</t>
  </si>
  <si>
    <t>PISTOR MIDDLE SCHOOL</t>
  </si>
  <si>
    <t>PLAYA DEL REY ELEMENTARY SCHOOL</t>
  </si>
  <si>
    <t>PLC ARTS ACADEMY AT SCOTTSDALE, INC.</t>
  </si>
  <si>
    <t>POLARIS HIGH SCHOOL</t>
  </si>
  <si>
    <t>15002 N 32ND ST</t>
  </si>
  <si>
    <t>PHOENIX AZ 85032 -4441</t>
  </si>
  <si>
    <t>POLYTECHNIC ELEMENTARY SCHOOL - CLOSED</t>
  </si>
  <si>
    <t>POMERENE ELEMENTARY SCHOOL</t>
  </si>
  <si>
    <t>PO BOX 7</t>
  </si>
  <si>
    <t>POMERENE AZ 85627 -0007</t>
  </si>
  <si>
    <t>POMEROY ELEMENTARY SCHOOL</t>
  </si>
  <si>
    <t>PORFIRIO H. GONZALES ELEMENTARY SCHOOL</t>
  </si>
  <si>
    <t>PORTER ELEMENTARY SCHOOL</t>
  </si>
  <si>
    <t>POSTON BUTTE HIGH SCHOOL</t>
  </si>
  <si>
    <t>POSTON JUNIOR HIGH SCHOOL</t>
  </si>
  <si>
    <t>POWELL JUNIOR HIGH SCHOOL</t>
  </si>
  <si>
    <t>POWER LEARNING CENTER</t>
  </si>
  <si>
    <t>POWER RANCH ELEMENTARY</t>
  </si>
  <si>
    <t>PPEC TEC - ROBLES JUNCTION LEARNING CENTER-CLOSED</t>
  </si>
  <si>
    <t>1840 E BENSON HWY</t>
  </si>
  <si>
    <t>TUCSON AZ 85714 -1770</t>
  </si>
  <si>
    <t>PPEP TEC - 'LITO' PENA LEARNING CENTER-CLOSED</t>
  </si>
  <si>
    <t>PPEP TEC - ALICE S. PAUL LEARNING CENTER</t>
  </si>
  <si>
    <t>PPEP TEC - CELESTINO FERNANDEZ LEARNING CENTER</t>
  </si>
  <si>
    <t>PPEP TEC - CESAR CHAVEZ LEARNING CENTER</t>
  </si>
  <si>
    <t>PPEP TEC - COLIN L. POWELL LEARNING CENTER</t>
  </si>
  <si>
    <t>PPEP TEC - JOHN DAVID ARNOLD LEARNING CENTER-CLOSED</t>
  </si>
  <si>
    <t>PPEP TEC - JOSE YEPEZ LEARNING CENTER</t>
  </si>
  <si>
    <t>PPEP TEC - MANUEL BORJORQUEZ LEARNING CENTER-CLOSED</t>
  </si>
  <si>
    <t>PPEP TEC - RAUL H. CASTRO LEARNING CENTER</t>
  </si>
  <si>
    <t>PPEP TEC - VICTOR SOLTERO LEARNING CENTER</t>
  </si>
  <si>
    <t>PPEP YOUTH BUILD</t>
  </si>
  <si>
    <t>PRECISION ACADEMY</t>
  </si>
  <si>
    <t>(623) 936-8559</t>
  </si>
  <si>
    <t>PRECISION ACADEMY SYSTEM CHARTER SCHOOL-CLOSED</t>
  </si>
  <si>
    <t>PREMIER CHARTER HIGH SCHOOL</t>
  </si>
  <si>
    <t>7544 W INDIAN SCHOOL RD STE A2</t>
  </si>
  <si>
    <t>PHOENIX AZ 85033 -3038</t>
  </si>
  <si>
    <t>(623) 245-1500</t>
  </si>
  <si>
    <t>(623) 245-1506</t>
  </si>
  <si>
    <t>PRESCOTT HIGH SCHOOL</t>
  </si>
  <si>
    <t>PRESCOTT MILE HIGH MIDDLE SCHOOL</t>
  </si>
  <si>
    <t>PRESCOTT VALLEY SCHOOL</t>
  </si>
  <si>
    <t>PO BOX 27348</t>
  </si>
  <si>
    <t>PRESCOTT VLY AZ 86312 -7348</t>
  </si>
  <si>
    <t>PRESIDIO SCHOOL</t>
  </si>
  <si>
    <t>(520) 881-5222</t>
  </si>
  <si>
    <t>(520) 881-5522</t>
  </si>
  <si>
    <t>PRIMAVERA TECHNICAL LEARNING CENTER-CLOSED</t>
  </si>
  <si>
    <t>2471 N. ARIZONA AVE.</t>
  </si>
  <si>
    <t>CHANDLER AZ 85225</t>
  </si>
  <si>
    <t>(480) 456-6678</t>
  </si>
  <si>
    <t>PROJECT MORE HIGH SCHOOL</t>
  </si>
  <si>
    <t>PROSPECT SCHOOL</t>
  </si>
  <si>
    <t>PUEBLO DEL SOL ELEMENTARY SCHOOL</t>
  </si>
  <si>
    <t>PUEBLO DEL SOL MIDDLE SCHOOL</t>
  </si>
  <si>
    <t>PUEBLO ELEMENTARY SCHOOL</t>
  </si>
  <si>
    <t>PUEBLO GARDENS ELEMENTARY</t>
  </si>
  <si>
    <t>PUEBLO HIGH SCHOOL</t>
  </si>
  <si>
    <t>QUAIL RUN ELEMENTARY SCHOOL</t>
  </si>
  <si>
    <t>QUARTZ HILL ELEMENTARY</t>
  </si>
  <si>
    <t>QUARTZSITE ELEMENTARY SCHOOL</t>
  </si>
  <si>
    <t>QUEEN CREEK ELEMENTARY SCHOOL</t>
  </si>
  <si>
    <t>QUEEN CREEK HIGH SCHOOL</t>
  </si>
  <si>
    <t>QUEEN CREEK MIDDLE SCHOOL</t>
  </si>
  <si>
    <t>QUENTIN ELEMENTARY SCHOOL</t>
  </si>
  <si>
    <t>R E SIMPSON SCHOOL</t>
  </si>
  <si>
    <t>R PETE WOODARD JR HIGH SCHOOL</t>
  </si>
  <si>
    <t>RAINBOW VALLEY ELEMENTARY SCHOOL</t>
  </si>
  <si>
    <t>RALPH WALDO EMERSON ELEMENTARY SCHOOL</t>
  </si>
  <si>
    <t>RANCH ELEMENTARY SCHOOL</t>
  </si>
  <si>
    <t>RANCHO GABRIELA</t>
  </si>
  <si>
    <t>RANCHO SANTA FE ELEMENTARY SCHOOL</t>
  </si>
  <si>
    <t>RANCHO VIEJO ELEMENTARY SCHOOL</t>
  </si>
  <si>
    <t>RATTLESNAKE RIDGE ELEMENTARY</t>
  </si>
  <si>
    <t>(520) 682-4749</t>
  </si>
  <si>
    <t>(520) 682-4811</t>
  </si>
  <si>
    <t>RAUL GRIJALVA ELEMENTARY SCHOOL</t>
  </si>
  <si>
    <t>RAUL H. CASTRO MIDDLE SCHOOL</t>
  </si>
  <si>
    <t>RAY BORANE MIDDLE SCHOOL</t>
  </si>
  <si>
    <t>RAY ELEMENTARY SCHOOL</t>
  </si>
  <si>
    <t>KEARNY AZ 85137 -0427</t>
  </si>
  <si>
    <t>RAY JR/SR HIGH SCHOOL</t>
  </si>
  <si>
    <t>RAYMOND S. KELLIS</t>
  </si>
  <si>
    <t>RCB COLLEGE PREPARATORY ACADEMY</t>
  </si>
  <si>
    <t>RCB MEDICAL ARTS ACADEMY</t>
  </si>
  <si>
    <t>RED MESA ELEMENTARY SCHOOL</t>
  </si>
  <si>
    <t>RED MESA HIGH SCHOOL</t>
  </si>
  <si>
    <t>HC 61 BOX 40</t>
  </si>
  <si>
    <t>TEEC NOS POS AZ 86514 -9600</t>
  </si>
  <si>
    <t>RED MESA JUNIOR HIGH SCHOOL</t>
  </si>
  <si>
    <t>RED MOUNTAIN HIGH SCHOOL</t>
  </si>
  <si>
    <t>RED MOUNTAIN RANCH ELEMENTARY</t>
  </si>
  <si>
    <t>RED ROCK ELEMENTARY SCHOOL</t>
  </si>
  <si>
    <t>PO BOX 1010</t>
  </si>
  <si>
    <t>RED ROCK AZ 85145 -1001</t>
  </si>
  <si>
    <t>RED VALLEY/COVE HIGH SCHOOL</t>
  </si>
  <si>
    <t>REDBIRD ELEMENTARY SCHOOL</t>
  </si>
  <si>
    <t>REDFIELD ELEMENTARY SCHOOL</t>
  </si>
  <si>
    <t>REID TRADITIONAL SCHOOLS' PAINTED ROCK ACADEMY</t>
  </si>
  <si>
    <t>(623) 478-2344</t>
  </si>
  <si>
    <t>(623) 478-2333</t>
  </si>
  <si>
    <t>REID TRADITIONAL SCHOOLS' VALLEY ACADEMY</t>
  </si>
  <si>
    <t>RENAISSANCE MAGNET MIDDLE SCHOOL - CLOSED</t>
  </si>
  <si>
    <t>REYES MARIA RUIZ LEADERSHIP ACADEMY</t>
  </si>
  <si>
    <t>REYNOLDS ELEMENTARY SCHOOL</t>
  </si>
  <si>
    <t>RHODES JUNIOR HIGH SCHOOL</t>
  </si>
  <si>
    <t>RICE ELEMENTARY SCHOOL</t>
  </si>
  <si>
    <t>PO BOX 207</t>
  </si>
  <si>
    <t>SAN CARLOS AZ 85550 -0207</t>
  </si>
  <si>
    <t>RICE SCHOOL</t>
  </si>
  <si>
    <t>RICHARD B WILSON JR SCHOOL</t>
  </si>
  <si>
    <t>RICHARD E MILLER SCHOOL</t>
  </si>
  <si>
    <t>RICHEY CHARTER SCHOOL</t>
  </si>
  <si>
    <t>RIDGELINE ACADEMY-A CHALLENGE FOUNDATION ACADEMY, INC.</t>
  </si>
  <si>
    <t>5424 E THUNDER HAWK RD</t>
  </si>
  <si>
    <t>CAVE CREEK AZ 85331 -5597</t>
  </si>
  <si>
    <t>RIGGS ELEMENTARY</t>
  </si>
  <si>
    <t>RILLITO CENTER</t>
  </si>
  <si>
    <t>RIM COUNTRY MIDDLE SCHOOL</t>
  </si>
  <si>
    <t>RIMROCK PUBLIC HIGH SCHOOL-CLOSED</t>
  </si>
  <si>
    <t>RINCON HIGH SCHOOL</t>
  </si>
  <si>
    <t>RINCON VISTA MIDDLE SCHOOL</t>
  </si>
  <si>
    <t>RIO COLORADO ELEMENTARY SCHOOL</t>
  </si>
  <si>
    <t>RIO RICO HIGH SCHOOL</t>
  </si>
  <si>
    <t>RIO VISTA ELEMENTARY</t>
  </si>
  <si>
    <t>RIO VISTA ELEMENTARY SCHOOL</t>
  </si>
  <si>
    <t>RIVER VALLEY HIGH SCHOOL</t>
  </si>
  <si>
    <t>RIVERA ELEMENTARY</t>
  </si>
  <si>
    <t>RIVERBEND PREP</t>
  </si>
  <si>
    <t>5625 S 51ST AVE</t>
  </si>
  <si>
    <t>LAVEEN AZ 85339 -6300</t>
  </si>
  <si>
    <t>(602) 285-3003</t>
  </si>
  <si>
    <t>(602) 285-5560</t>
  </si>
  <si>
    <t>RIVERSIDE TRADITIONAL SCHOOL</t>
  </si>
  <si>
    <t>1414 S 51ST AVE</t>
  </si>
  <si>
    <t>PHOENIX AZ 85043</t>
  </si>
  <si>
    <t>RIVERVIEW SCHOOL</t>
  </si>
  <si>
    <t>ROADRUNNER ELEMENTARY SCHOOL</t>
  </si>
  <si>
    <t>ROADRUNNER SCHOOL</t>
  </si>
  <si>
    <t>ROBERT AND DANELL TARWATER ELEMENTARY</t>
  </si>
  <si>
    <t>ROBERT BRACKER ELEMENTARY</t>
  </si>
  <si>
    <t>ROBERT RICHARDSON ELEMENTARY SCHOOL</t>
  </si>
  <si>
    <t>ROBERTS ELEMENTARY SCHOOL - CLOSED</t>
  </si>
  <si>
    <t>ROBERTS NAYLOR</t>
  </si>
  <si>
    <t>ROBINS ELEMENTARY SCHOOL</t>
  </si>
  <si>
    <t>ROBISON ELEMENTARY SCHOOL</t>
  </si>
  <si>
    <t>ROBLES ELEMENTARY SCHOOL</t>
  </si>
  <si>
    <t>(520) 822-1798</t>
  </si>
  <si>
    <t>ROBSON ELEMENTARY SCHOOL</t>
  </si>
  <si>
    <t>ROGERS ELEMENTARY SCHOOL</t>
  </si>
  <si>
    <t>6000 E 14TH ST</t>
  </si>
  <si>
    <t>TUCSON AZ 85711 -4601</t>
  </si>
  <si>
    <t>ROGERS RANCH SCHOOL</t>
  </si>
  <si>
    <t>RON WATSON MIDDLE SCHOOL</t>
  </si>
  <si>
    <t>RONALD REAGAN FUNDAMENTAL SCHOOL</t>
  </si>
  <si>
    <t>ROOSEVELT ELEMENTARY SCHOOL</t>
  </si>
  <si>
    <t>ROOSEVELT SCHOOL</t>
  </si>
  <si>
    <t>ROSKRUGE BILINGUAL ELEMENTARY SCHOOL - CLOSED</t>
  </si>
  <si>
    <t>ROSKRUGE BILINGUAL MAGNET MIDDLE SCHOOL</t>
  </si>
  <si>
    <t>ROUND ROCK ELEMENTARY SCHOOL</t>
  </si>
  <si>
    <t>ROUND TABLE PROGRAM</t>
  </si>
  <si>
    <t>2200 HAVASUPAI BLVD</t>
  </si>
  <si>
    <t>LK HAVASU CTY AZ 86403 -3122</t>
  </si>
  <si>
    <t>ROUND VALLEY ELEMENTARY SCHOOL</t>
  </si>
  <si>
    <t>SPRINGERVILLE AZ 85938 -0610</t>
  </si>
  <si>
    <t>ROUND VALLEY HIGH SCHOOL</t>
  </si>
  <si>
    <t>ROUND VALLEY MIDDLE SCHOOL</t>
  </si>
  <si>
    <t>ROUND VALLEY PRIMARY SCHOOL</t>
  </si>
  <si>
    <t>ROVER ELEMENTARY SCHOOL</t>
  </si>
  <si>
    <t>ROYAL PALM MIDDLE SCHOOL</t>
  </si>
  <si>
    <t>RSD COMPUTERIZED PLUS HIGH SCHOOL</t>
  </si>
  <si>
    <t>(602) 993-5225</t>
  </si>
  <si>
    <t>RUDY G BOLOGNA ELEMENTARY</t>
  </si>
  <si>
    <t>RUTH FISHER ELEMENTARY SCHOOL</t>
  </si>
  <si>
    <t>38201 W INDIAN SCHOOL RD</t>
  </si>
  <si>
    <t>TONOPAH AZ 85354 -7301</t>
  </si>
  <si>
    <t>RUTH POWELL ELEMENTARY SCHOOL</t>
  </si>
  <si>
    <t>S. STURGEON MIDDLE SCHOOL-CLOSED</t>
  </si>
  <si>
    <t>SABINO HIGH SCHOOL</t>
  </si>
  <si>
    <t>SABIS INTERNATIONAL</t>
  </si>
  <si>
    <t>1903 E ROESER RD</t>
  </si>
  <si>
    <t>PHOENIX AZ 85040 -3341</t>
  </si>
  <si>
    <t>(602) 305-8865</t>
  </si>
  <si>
    <t>(602) 323-5526</t>
  </si>
  <si>
    <t>SACATON ELEMENTARY</t>
  </si>
  <si>
    <t>SACATON AZ 85147 -0001</t>
  </si>
  <si>
    <t>SACATON MIDDLE SCHOOL</t>
  </si>
  <si>
    <t>SADDLEBACK ELEMENTARY SCHOOL</t>
  </si>
  <si>
    <t>SAFFORD ELEMENTARY SCHOOL</t>
  </si>
  <si>
    <t>SAFFORD HIGH SCHOOL</t>
  </si>
  <si>
    <t>SAFFORD K-8 SCHOOL</t>
  </si>
  <si>
    <t>SAFFORD MIDDLE SCHOOL</t>
  </si>
  <si>
    <t>SAGE ACADEMY</t>
  </si>
  <si>
    <t>(602) 485-3402</t>
  </si>
  <si>
    <t>SAGUARO ELEMENTARY SCHOOL</t>
  </si>
  <si>
    <t>SAGUARO HIGH SCHOOL</t>
  </si>
  <si>
    <t>SAHUARITA HIGH SCHOOL</t>
  </si>
  <si>
    <t>SAHUARITA INTERMEDIATE SCHOOL</t>
  </si>
  <si>
    <t>SAHUARITA MIDDLE SCHOOL</t>
  </si>
  <si>
    <t>SAHUARITA PRIMARY SCHOOL</t>
  </si>
  <si>
    <t>SAHUARO HIGH SCHOOL</t>
  </si>
  <si>
    <t>SAHUARO RANCH ELEMENTARY SCHOOL</t>
  </si>
  <si>
    <t>SAHUARO SCHOOL</t>
  </si>
  <si>
    <t>SALIDA DEL SOL ELEMENTARY</t>
  </si>
  <si>
    <t>SALK ELEMENTARY SCHOOL</t>
  </si>
  <si>
    <t>SALOME ELEMENTARY SCHOOL</t>
  </si>
  <si>
    <t>PO BOX 339</t>
  </si>
  <si>
    <t>SALOME AZ 85348 -0339</t>
  </si>
  <si>
    <t>SALOME HIGH SCHOOL</t>
  </si>
  <si>
    <t>SALOME AZ 85348 -0519</t>
  </si>
  <si>
    <t>SALT RIVER ACCELERATED LEARNING ACADEMY</t>
  </si>
  <si>
    <t>10005 E OSBORN RD</t>
  </si>
  <si>
    <t>SCOTTSDALE AZ 85256 -4019</t>
  </si>
  <si>
    <t>SALT RIVER HIGH SCHOOL</t>
  </si>
  <si>
    <t>SAM HUGHES ELEMENTARY</t>
  </si>
  <si>
    <t>SAN CARLOS ALTERNATIVE HIGH SCHOOL</t>
  </si>
  <si>
    <t>SAN CARLOS HIGH SCHOOL</t>
  </si>
  <si>
    <t>(928) 475-2315</t>
  </si>
  <si>
    <t>SAN CARLOS MIDDLE SCHOOL</t>
  </si>
  <si>
    <t>SAN CAYETANO ELEMENTARY SCHOOL</t>
  </si>
  <si>
    <t>SAN FERNANDO ELEMENTARY SCHOOL</t>
  </si>
  <si>
    <t>PO BOX 80</t>
  </si>
  <si>
    <t>SASABE AZ 85633 -0080</t>
  </si>
  <si>
    <t>SAN LUIS HIGH SCHOOL</t>
  </si>
  <si>
    <t>SAN LUIS MIDDLE SCHOOL</t>
  </si>
  <si>
    <t>SAN MANUEL HIGH SCHOOL</t>
  </si>
  <si>
    <t>SAN MANUEL JR. HIGH SCHOOL</t>
  </si>
  <si>
    <t>SAN MARCOS ELEMENTARY SCHOOL</t>
  </si>
  <si>
    <t>SAN PEDRO VALLEY HIGH SCHOOL</t>
  </si>
  <si>
    <t>SAN SIMON SCHOOL</t>
  </si>
  <si>
    <t>SAN SIMON AZ 85632 -0038</t>
  </si>
  <si>
    <t>SAN TAN CHARTER SCHOOL</t>
  </si>
  <si>
    <t>3959 E ELLIOT RD</t>
  </si>
  <si>
    <t>GILBERT AZ 85234 -4345</t>
  </si>
  <si>
    <t>(480) 222-0811</t>
  </si>
  <si>
    <t>SAN TAN ELEMENTARY</t>
  </si>
  <si>
    <t>SAN TAN FOOTHILLS HIGH SCHOOL</t>
  </si>
  <si>
    <t>SAN TAN HEIGHTS ELEMENTARY</t>
  </si>
  <si>
    <t>SANBORN ELEMENTARY SCHOOL</t>
  </si>
  <si>
    <t>SANDERS ELEMENTARY SCHOOL</t>
  </si>
  <si>
    <t>PO BOX 250</t>
  </si>
  <si>
    <t>SANDERS AZ 86512 -0250</t>
  </si>
  <si>
    <t>SANDERS MIDDLE SCHOOL</t>
  </si>
  <si>
    <t>SANDPIPER ELEMENTARY SCHOOL</t>
  </si>
  <si>
    <t>SANDRA DAY O'CONNOR HIGH SCHOOL</t>
  </si>
  <si>
    <t>SANTA CLARA ELEMENTARY SCHOOL</t>
  </si>
  <si>
    <t>SANTA CRUZ CENTER FOR SUCCESS</t>
  </si>
  <si>
    <t>900 N MAIN ST</t>
  </si>
  <si>
    <t>ELOY AZ 85131 -2040</t>
  </si>
  <si>
    <t>(520) 466-2222</t>
  </si>
  <si>
    <t>SANTA CRUZ ELEMENTARY SCHOOL</t>
  </si>
  <si>
    <t>SANTA CRUZ VALLEY UNION HIGH SCHOOL</t>
  </si>
  <si>
    <t>(520) 466-2220</t>
  </si>
  <si>
    <t>SANTA FE ELEMENTARY SCHOOL</t>
  </si>
  <si>
    <t>SANTA MARIA MIDDLE SCHOOL</t>
  </si>
  <si>
    <t>SANTA RITA HIGH SCHOOL</t>
  </si>
  <si>
    <t>SANTA ROSA ELEMENTARY SCHOOL</t>
  </si>
  <si>
    <t>SANTAN ELEMENTARY</t>
  </si>
  <si>
    <t>SANTAN JUNIOR HIGH SCHOOL</t>
  </si>
  <si>
    <t>SARAH MARLEY SCHOOL</t>
  </si>
  <si>
    <t>SATORI CHARTER SCHOOL</t>
  </si>
  <si>
    <t>3727 N 1ST AVE</t>
  </si>
  <si>
    <t>TUCSON AZ 85719 -1609</t>
  </si>
  <si>
    <t>(520) 293-7555</t>
  </si>
  <si>
    <t>(520) 293-7020</t>
  </si>
  <si>
    <t>SAWMILL ELEMENTARY SCHOOL - CLOSED</t>
  </si>
  <si>
    <t>PO BOX 559</t>
  </si>
  <si>
    <t>FORT DEFIANCE AZ 86504 -0559</t>
  </si>
  <si>
    <t>SCALES TECHNOLOGY ACADEMY</t>
  </si>
  <si>
    <t>SCHOLARS ACADEMY, THE-CLOSED</t>
  </si>
  <si>
    <t>SCHOOL FOR INTEGRATED ACADEMICS AND TECHNOLOGIES-CLOSED</t>
  </si>
  <si>
    <t>SCHUMAKER ELEMENTARY SCHOOL</t>
  </si>
  <si>
    <t>SCOTT L LIBBY ELEMENTARY SCHOOL</t>
  </si>
  <si>
    <t>SCOTTSDALE COUNTRY DAY SCHOOL</t>
  </si>
  <si>
    <t>10460 N 56TH ST</t>
  </si>
  <si>
    <t>SCOTTSDALE AZ 85253 -1133</t>
  </si>
  <si>
    <t>(480) 452-5777</t>
  </si>
  <si>
    <t>SECRIST MIDDLE SCHOOL</t>
  </si>
  <si>
    <t>SEDONA CHARTER SCHOOL</t>
  </si>
  <si>
    <t>SEDONA RED ROCK JUNIOR/SENIOR HIGH SCHOOL</t>
  </si>
  <si>
    <t>SELF DEVELOPMENT ACADEMY-PHOENIX</t>
  </si>
  <si>
    <t>SELF DEVELOPMENT CHARTER SCHOOL</t>
  </si>
  <si>
    <t>1709 N GREENFIELD RD</t>
  </si>
  <si>
    <t>MESA AZ 85205 -3103</t>
  </si>
  <si>
    <t>(480) 641-2640</t>
  </si>
  <si>
    <t>(480) 641-2678</t>
  </si>
  <si>
    <t>SELF DEVELOPMENT EASTMARK ACADEMY</t>
  </si>
  <si>
    <t>SELF DEVELOPMENT SCOTTSDALE ACADEMY</t>
  </si>
  <si>
    <t>SELIGMAN ELEMENTARY SCHOOL</t>
  </si>
  <si>
    <t>PO BOX 650</t>
  </si>
  <si>
    <t>SELIGMAN AZ 86337 -0650</t>
  </si>
  <si>
    <t>(928) 422-3642</t>
  </si>
  <si>
    <t>SELIGMAN HIGH SCHOOL</t>
  </si>
  <si>
    <t>SENECA PREPARATORY ACADEMY</t>
  </si>
  <si>
    <t>SENITA VALLEY ELEMENTARY SCHOOL</t>
  </si>
  <si>
    <t>SENTINEL ELEMENTARY SCHOOL</t>
  </si>
  <si>
    <t>SENTINEL PEAK HIGH SCHOOL</t>
  </si>
  <si>
    <t>SEQUOIA ACADEMICS AND ARTS CHARTER SCHOOL- CLOSED</t>
  </si>
  <si>
    <t>SEQUOIA ACADEMICS AND ARTS ELEMENTARY CHARTER SCHOOL- CLOSED</t>
  </si>
  <si>
    <t>SEQUOIA CHARTER MIDDLE SCHOOL - CLOSED</t>
  </si>
  <si>
    <t>SEQUOIA CHARTER SCHOOL - MARICOPA - CLOSED</t>
  </si>
  <si>
    <t>SEQUOIA ELEMENTARY SCHOOL</t>
  </si>
  <si>
    <t>SEQUOIA FAMILY LEARNING - CLOSED</t>
  </si>
  <si>
    <t>SEQUOIA PATHWAY ACADEMY</t>
  </si>
  <si>
    <t>SEQUOIA RANCH-CLOSED</t>
  </si>
  <si>
    <t>SEQUOIA SCHOOL FOR THE DEAF AND HARD OF HEARING - CLOSED</t>
  </si>
  <si>
    <t>SEQUOIA SECONDARY SCHOOL</t>
  </si>
  <si>
    <t>SEQUOIA VILLAGE HIGH SCHOOL</t>
  </si>
  <si>
    <t>SEQUOIA VILLAGE SCHOOL</t>
  </si>
  <si>
    <t>SEQUOYA ELEMENTARY SCHOOL</t>
  </si>
  <si>
    <t>SETTLERS POINT ELEMENTARY</t>
  </si>
  <si>
    <t>SEVEN MILE SCHOOL</t>
  </si>
  <si>
    <t>SEVILLA PRIMARY SCHOOL</t>
  </si>
  <si>
    <t>SEVILLA WEST SCHOOL</t>
  </si>
  <si>
    <t>SHADOW MOUNTAIN HIGH SCHOOL</t>
  </si>
  <si>
    <t>SHADOW RIDGE HIGH SCHOOL</t>
  </si>
  <si>
    <t>SHAW BUTTE SCHOOL</t>
  </si>
  <si>
    <t>SHEA MIDDLE SCHOOL</t>
  </si>
  <si>
    <t>SHEELY FARMS ELEMENTARY SCHOOL</t>
  </si>
  <si>
    <t>SHEPHERD JUNIOR HIGH SCHOOL</t>
  </si>
  <si>
    <t>SHONTO PREPARATORY TECHNOLOGY HIGH SCHOOL</t>
  </si>
  <si>
    <t>SHOW LOW HIGH SCHOOL</t>
  </si>
  <si>
    <t>SHOW LOW JUNIOR HIGH SCHOOL</t>
  </si>
  <si>
    <t>SHUMWAY LEADERSHIP ACADEMY</t>
  </si>
  <si>
    <t>SIERRA 2-8 SCHOOL</t>
  </si>
  <si>
    <t>SIERRA LINDA HIGH SCHOOL</t>
  </si>
  <si>
    <t>9801 W VAN BUREN ST</t>
  </si>
  <si>
    <t>TOLLESON AZ 85353 -2833</t>
  </si>
  <si>
    <t>SIERRA OAKS SCHOOL-CLOSED</t>
  </si>
  <si>
    <t>SIERRA PREPARATORY ACADEMY</t>
  </si>
  <si>
    <t>SIERRA VERDE STEAM ACADEMY</t>
  </si>
  <si>
    <t>SIERRA VISTA ACADEMY</t>
  </si>
  <si>
    <t>SIERRA VISTA ELEMENTARY SCHOOL</t>
  </si>
  <si>
    <t>SILVESTRE S HERRERA SCHOOL</t>
  </si>
  <si>
    <t>SINAGUA HIGH SCHOOL - CLOSED</t>
  </si>
  <si>
    <t>SINAGUA MIDDLE SCHOOL</t>
  </si>
  <si>
    <t>SIRRINE ELEMENTARY SCHOOL</t>
  </si>
  <si>
    <t>SKULL VALLEY ELEMENTARY SCHOOL</t>
  </si>
  <si>
    <t>PO BOX 127</t>
  </si>
  <si>
    <t>SKULL VALLEY AZ 86338 -0127</t>
  </si>
  <si>
    <t>SKY ISLANDS</t>
  </si>
  <si>
    <t>(520) 382-9210</t>
  </si>
  <si>
    <t>(520) 382-5888</t>
  </si>
  <si>
    <t>SKY VIEW ELEMENTARY SCHOOL</t>
  </si>
  <si>
    <t>SKYLINE D5</t>
  </si>
  <si>
    <t>17667 N 91ST AVE</t>
  </si>
  <si>
    <t>PEORIA AZ 85382 -3019</t>
  </si>
  <si>
    <t>SKYLINE HIGH SCHOOL</t>
  </si>
  <si>
    <t>SKYLINE PREP HIGH SCHOOL</t>
  </si>
  <si>
    <t>SKYVIEW HIGH SCHOOL</t>
  </si>
  <si>
    <t>SKYVIEW SCHOOL</t>
  </si>
  <si>
    <t>125 S RUSH ST</t>
  </si>
  <si>
    <t>PRESCOTT AZ 86303 -4432</t>
  </si>
  <si>
    <t>(928) 776-1730</t>
  </si>
  <si>
    <t>(928) 776-1742</t>
  </si>
  <si>
    <t>SMITH JUNIOR HIGH SCHOOL</t>
  </si>
  <si>
    <t>SMOKETREE ELEMENTARY SCHOOL</t>
  </si>
  <si>
    <t>SNOWFLAKE HIGH SCHOOL</t>
  </si>
  <si>
    <t>SNOWFLAKE INTERMEDIATE SCHOOL</t>
  </si>
  <si>
    <t>SNOWFLAKE JUNIOR HIGH SCHOOL</t>
  </si>
  <si>
    <t>SOLANO SCHOOL</t>
  </si>
  <si>
    <t>SOLENG TOM ELEMENTARY SCHOOL</t>
  </si>
  <si>
    <t>SOLOMON ELEMENTARY SCHOOL</t>
  </si>
  <si>
    <t>PO BOX 167</t>
  </si>
  <si>
    <t>SOLOMON AZ 85551 -0167</t>
  </si>
  <si>
    <t>SOMERTON MIDDLE SCHOOL</t>
  </si>
  <si>
    <t>SONOMA RANCH ELEMENTARY SCHOOL</t>
  </si>
  <si>
    <t>SONORAN DESERT SCHOOL</t>
  </si>
  <si>
    <t>(480) 396-5463</t>
  </si>
  <si>
    <t>(480) 396-4980</t>
  </si>
  <si>
    <t>SONORAN FOOTHILLS SCHOOL</t>
  </si>
  <si>
    <t>SONORAN HEIGHTS ELEMENTARY</t>
  </si>
  <si>
    <t>SONORAN SCIENCE ACADEMY - AHWATUKEE</t>
  </si>
  <si>
    <t>SONORAN SCIENCE ACADEMY - DAVIS MONTHAN</t>
  </si>
  <si>
    <t>(520) 207-7698</t>
  </si>
  <si>
    <t>SONORAN SCIENCE ACADEMY - PHOENIX</t>
  </si>
  <si>
    <t>SONORAN SCIENCE ACADEMY - TUCSON</t>
  </si>
  <si>
    <t>(520) 665-3400</t>
  </si>
  <si>
    <t>(520) 665-3420</t>
  </si>
  <si>
    <t>SONORAN SCIENCE ACADEMY EAST</t>
  </si>
  <si>
    <t>(520) 751-2401</t>
  </si>
  <si>
    <t>(520) 751-2451</t>
  </si>
  <si>
    <t>SONORAN SCIENCE ACADEMY-PEORIA</t>
  </si>
  <si>
    <t>SONORAN SKY ELEMENTARY SCHOOL</t>
  </si>
  <si>
    <t>SONORAN TRAILS MIDDLE SCHOOL</t>
  </si>
  <si>
    <t>SONORAN WEST ACADEMY-CLOSED</t>
  </si>
  <si>
    <t>(623) 875-9261</t>
  </si>
  <si>
    <t>SOPORI ELEMENTARY SCHOOL</t>
  </si>
  <si>
    <t>SOSSAMAN MIDDLE SCHOOL</t>
  </si>
  <si>
    <t>SOUSA ELEMENTARY SCHOOL</t>
  </si>
  <si>
    <t>SOUTH BEAVER ELEMENTARY SCHOOL - CLOSED</t>
  </si>
  <si>
    <t>SOUTH MOUNTAIN HIGH SCHOOL</t>
  </si>
  <si>
    <t>SOUTH MOUNTAIN PREPARATORY ACADEMY</t>
  </si>
  <si>
    <t>SOUTH PHOENIX PREP AND ARTS ACADEMY</t>
  </si>
  <si>
    <t>SOUTH POINTE HIGH SCHOOL</t>
  </si>
  <si>
    <t>SOUTH POINTE JUNIOR HIGH SCHOOL</t>
  </si>
  <si>
    <t>SOUTH RIDGE HIGH SCHOOL</t>
  </si>
  <si>
    <t>SOUTH VALLEY JR. HIGH</t>
  </si>
  <si>
    <t>SOUTH VALLEY PREP AND ARTS SCHOOL</t>
  </si>
  <si>
    <t>SOUTH VERDE TECHNOLOGY MAGNET</t>
  </si>
  <si>
    <t>SOUTHERN ARIZONA COMMUNITY ACADEMY</t>
  </si>
  <si>
    <t>2470 N TUCSON BLVD</t>
  </si>
  <si>
    <t>TUCSON AZ 85716 -2469</t>
  </si>
  <si>
    <t>SOUTHGATE ACADEMY</t>
  </si>
  <si>
    <t>(520) 741-7900</t>
  </si>
  <si>
    <t>(520) 741-7901</t>
  </si>
  <si>
    <t>SOUTHSIDE COMMUNITY SCHOOL</t>
  </si>
  <si>
    <t>2701 S CAMPBELL AVE</t>
  </si>
  <si>
    <t>TUCSON AZ 85713 -5080</t>
  </si>
  <si>
    <t>(520) 623-7102</t>
  </si>
  <si>
    <t>(520) 623-7125</t>
  </si>
  <si>
    <t>SOUTHWEST ALTERNATIVE HIGH SCHOOL</t>
  </si>
  <si>
    <t>SOUTHWEST ELEMENTARY SCHOOL</t>
  </si>
  <si>
    <t>SOUTHWEST JR. HIGH SCHOOL</t>
  </si>
  <si>
    <t>SOUTHWEST LEADERSHIP ACADEMY</t>
  </si>
  <si>
    <t>2560 BUSINESS PARKWAY A</t>
  </si>
  <si>
    <t>MINDEN NV 89423</t>
  </si>
  <si>
    <t>(775) 392-2659</t>
  </si>
  <si>
    <t>(775) 392-2443</t>
  </si>
  <si>
    <t>SPECTRUM ELEMENTARY</t>
  </si>
  <si>
    <t>ST DAVID ELEMENTARY SCHOOL</t>
  </si>
  <si>
    <t>PO BOX 70</t>
  </si>
  <si>
    <t>SAINT DAVID AZ 85630 -0070</t>
  </si>
  <si>
    <t>ST DAVID HIGH SCHOOL</t>
  </si>
  <si>
    <t>ST JOHNS HIGH SCHOOL</t>
  </si>
  <si>
    <t>ST JOHNS MIDDLE SCHOOL</t>
  </si>
  <si>
    <t>ST. JOHNS LEARNING CENTER</t>
  </si>
  <si>
    <t>PO BOX 3030</t>
  </si>
  <si>
    <t>SAINT JOHNS AZ 85936 -3030</t>
  </si>
  <si>
    <t>STANFIELD ELEMENTARY SCHOOL</t>
  </si>
  <si>
    <t>515 S STANFIELD RD</t>
  </si>
  <si>
    <t>STANFIELD AZ 85172 -9687</t>
  </si>
  <si>
    <t>STAPLEY JUNIOR HIGH SCHOOL</t>
  </si>
  <si>
    <t>STAR ACADEMIC HIGH SCHOOL</t>
  </si>
  <si>
    <t>STAR CHARTER SCHOOL</t>
  </si>
  <si>
    <t>145 LEUPP RD</t>
  </si>
  <si>
    <t>FLAGSTAFF AZ 86004 -8501</t>
  </si>
  <si>
    <t>(602) 412-3533</t>
  </si>
  <si>
    <t>STARLIGHT PARK SCHOOL</t>
  </si>
  <si>
    <t>STARLINE ELEMENTARY SCHOOL</t>
  </si>
  <si>
    <t>STARSHINE ACADEMY</t>
  </si>
  <si>
    <t>STARSHINE FAY LANDRUM ACADEMY</t>
  </si>
  <si>
    <t>STARSHINE ST. JOHN'S-CLOSED</t>
  </si>
  <si>
    <t>STELLAR PREP-CLOSED</t>
  </si>
  <si>
    <t>STEP UP SCHOOL</t>
  </si>
  <si>
    <t>44 E 5TH ST</t>
  </si>
  <si>
    <t>MESA AZ 85201 -5901</t>
  </si>
  <si>
    <t>(480) 344-2600</t>
  </si>
  <si>
    <t>(480) 850-0004</t>
  </si>
  <si>
    <t>STEPPING STONES ACADEMY</t>
  </si>
  <si>
    <t>(623) 465-4910</t>
  </si>
  <si>
    <t>(623) 587-8514</t>
  </si>
  <si>
    <t>STETSON HILLS SCHOOL</t>
  </si>
  <si>
    <t>STEVEN R. JASINSKI ELEMENTARY SCHOOL</t>
  </si>
  <si>
    <t>STEVENSON ELEMENTARY SCHOOL</t>
  </si>
  <si>
    <t>1833 N SCOTTSDALE RD</t>
  </si>
  <si>
    <t>TEMPE AZ 85281 -1563</t>
  </si>
  <si>
    <t>(480) 947-9511</t>
  </si>
  <si>
    <t>(480) 947-9624</t>
  </si>
  <si>
    <t>STUDENT CHOICE HIGH SCHOOL TATUM CAMPUS-CLOSED</t>
  </si>
  <si>
    <t>STURGEON CROMER ELEMENTARY SCHOOL</t>
  </si>
  <si>
    <t>SUCCESSFUL BEGINNINGS CHARTER SCHOOL-CLOSED</t>
  </si>
  <si>
    <t>SUMMIT ACADEMY</t>
  </si>
  <si>
    <t>SUMMIT HIGH SCHOOL</t>
  </si>
  <si>
    <t>SUMMIT SCHOOL</t>
  </si>
  <si>
    <t>SUMMIT VIEW ELEMENTARY</t>
  </si>
  <si>
    <t>SUN CANYON SCHOOL</t>
  </si>
  <si>
    <t>SUN VALLEY ACADEMY</t>
  </si>
  <si>
    <t>(602) 692-4914</t>
  </si>
  <si>
    <t>(866) 612-2196</t>
  </si>
  <si>
    <t>SUN VALLEY ELEMENTARY SCHOOL</t>
  </si>
  <si>
    <t>SUN VALLEY HIGH SCHOOL</t>
  </si>
  <si>
    <t>SUNBURST SCHOOL</t>
  </si>
  <si>
    <t>SUNDANCE ELEMENTARY</t>
  </si>
  <si>
    <t>SUNDANCE ELEMENTARY SCHOOL</t>
  </si>
  <si>
    <t>SUNFLOWER SCHOOL</t>
  </si>
  <si>
    <t>SUNLAND ELEMENTARY SCHOOL</t>
  </si>
  <si>
    <t>SUNNYSIDE CHARTER AND MONTESSORI SCHOOL-CLOSED</t>
  </si>
  <si>
    <t>SUNNYSIDE HIGH SCHOOL</t>
  </si>
  <si>
    <t>SUNNYSLOPE ELEMENTARY SCHOOL</t>
  </si>
  <si>
    <t>SUNNYSLOPE HIGH SCHOOL</t>
  </si>
  <si>
    <t>SUNRIDGE ELEMENTARY SCHOOL</t>
  </si>
  <si>
    <t>SUNRIDGE LEARNING CENTER</t>
  </si>
  <si>
    <t>SUNRISE DRIVE ELEMENTARY SCHOOL</t>
  </si>
  <si>
    <t>SUNRISE ELEMENTARY</t>
  </si>
  <si>
    <t>SUNRISE ELEMENTARY SCHOOL</t>
  </si>
  <si>
    <t>SUNRISE MIDDLE SCHOOL</t>
  </si>
  <si>
    <t>SUNRISE MOUNTAIN HIGH SCHOOL</t>
  </si>
  <si>
    <t>SUNSET CANYON SCHOOL</t>
  </si>
  <si>
    <t>SUNSET HEIGHTS ELEMENTARY SCHOOL</t>
  </si>
  <si>
    <t>(623) 486-6000</t>
  </si>
  <si>
    <t>SUNSET HILLS ELEMENTARY</t>
  </si>
  <si>
    <t>SUNSET RIDGE ELEMENTARY SCHOOL</t>
  </si>
  <si>
    <t>SUNSET RIDGE SCHOOL</t>
  </si>
  <si>
    <t>SUNSET SCHOOL</t>
  </si>
  <si>
    <t>SUNSET VISTA</t>
  </si>
  <si>
    <t>SUPAI MIDDLE SCHOOL</t>
  </si>
  <si>
    <t>SUPERIOR JUNIOR HIGH SCHOOL</t>
  </si>
  <si>
    <t>SUPERIOR JUNIOR/SENIOR HIGH SCHOOL</t>
  </si>
  <si>
    <t>SUPERSTITION MOUNTAIN ELEMENTARY SCHOOL</t>
  </si>
  <si>
    <t>SUPERSTITION SPRINGS ELEMENTARY</t>
  </si>
  <si>
    <t>SURPRISE ELEMENTARY SCHOOL</t>
  </si>
  <si>
    <t>SWEETWATER COMMUNITY SCHOOL</t>
  </si>
  <si>
    <t>SWEETWATER SCHOOL</t>
  </si>
  <si>
    <t>GLENDALE AZ 85304 -1505</t>
  </si>
  <si>
    <t>SYCAMORE ELEMENTARY SCHOOL</t>
  </si>
  <si>
    <t>SYNERGY PUBLIC SCHOOL</t>
  </si>
  <si>
    <t>(480) 416-1070</t>
  </si>
  <si>
    <t>SYSTEM PHOENIX</t>
  </si>
  <si>
    <t>1301 E ALMERIA RD</t>
  </si>
  <si>
    <t>PHOENIX AZ 85006 -2509</t>
  </si>
  <si>
    <t>(602) 710-1873</t>
  </si>
  <si>
    <t>(602) 714-5068</t>
  </si>
  <si>
    <t>T G BARR SCHOOL</t>
  </si>
  <si>
    <t>T. DALE HANCOCK ELEMENTARY SCHOOL</t>
  </si>
  <si>
    <t>TAFT ELEMENTARY SCHOOL</t>
  </si>
  <si>
    <t>TANQUE VERDE ELEMENTARY SCHOOL</t>
  </si>
  <si>
    <t>TANQUE VERDE HIGH SCHOOL</t>
  </si>
  <si>
    <t>TAPP</t>
  </si>
  <si>
    <t>TARTESSO ELEMENTARY SCHOOL</t>
  </si>
  <si>
    <t>TAVAN ELEMENTARY SCHOOL</t>
  </si>
  <si>
    <t>TAVASCI ELEMENTARY SCHOOL - CLOSED</t>
  </si>
  <si>
    <t>TAYLOR ELEMENTARY SCHOOL</t>
  </si>
  <si>
    <t>TAYLOR HICKS SCHOOL</t>
  </si>
  <si>
    <t>TAYLOR INTERMEDIATE SCHOOL</t>
  </si>
  <si>
    <t>TAYLOR JUNIOR HIGH SCHOOL</t>
  </si>
  <si>
    <t>TEENAGE PARENT PROGRAM - TAPP</t>
  </si>
  <si>
    <t>TELESIS PREPARATORY</t>
  </si>
  <si>
    <t>2598 STARLITE LN</t>
  </si>
  <si>
    <t>LK HAVASU CTY AZ 86403 -4946</t>
  </si>
  <si>
    <t>TELESIS PREPARATORY ACADEMY</t>
  </si>
  <si>
    <t>TEMPE ACADEMY OF INTERNATIONAL STUDIES MCKEMY CAMPUS</t>
  </si>
  <si>
    <t>TEMPE HIGH SCHOOL</t>
  </si>
  <si>
    <t>TEMPE PREPARATORY ACADEMY</t>
  </si>
  <si>
    <t>(480) 839-3402</t>
  </si>
  <si>
    <t>(480) 755-0546</t>
  </si>
  <si>
    <t>TEMPE PREPARATORY JUNIOR ACADEMY</t>
  </si>
  <si>
    <t>1251 E SOUTHERN AVE</t>
  </si>
  <si>
    <t>TEMPE AZ 85282 -5605</t>
  </si>
  <si>
    <t>TERRAMAR ACADEMY OF THE ARTS</t>
  </si>
  <si>
    <t>TERRITORIAL EARLY CHILDHOOD CENTER</t>
  </si>
  <si>
    <t>TERTULIA PRE-COLLEGE COMMUNITY INTERMEDIATE CAMPUS-CLOSED</t>
  </si>
  <si>
    <t>812 S 6TH AVE</t>
  </si>
  <si>
    <t>PHOENIX AZ 85003 -2528</t>
  </si>
  <si>
    <t>TERTULIA PRE-COLLEGE COMMUNITY PRIMARY CAMPUS-CLOSED</t>
  </si>
  <si>
    <t>THATCHER ELEMENTARY SCHOOL</t>
  </si>
  <si>
    <t>THATCHER HIGH SCHOOL</t>
  </si>
  <si>
    <t>THATCHER MIDDLE SCHOOL</t>
  </si>
  <si>
    <t>THE ACADEMY AT MINGUS</t>
  </si>
  <si>
    <t>THE BUCKEYE ACADEMY</t>
  </si>
  <si>
    <t>THE EARLY CAREER ACADEMY</t>
  </si>
  <si>
    <t>THE FARM AT MISSION MONTESSORI ACADEMY</t>
  </si>
  <si>
    <t>(480) 905-6927</t>
  </si>
  <si>
    <t>THE FRENCH AMERICAN ACADEMY OF ARIZONA</t>
  </si>
  <si>
    <t>2222 S PRICE RD</t>
  </si>
  <si>
    <t>TEMPE AZ 85282 -3013</t>
  </si>
  <si>
    <t>(480) 334-9655</t>
  </si>
  <si>
    <t>THE GRANDE INNOVATION</t>
  </si>
  <si>
    <t>950 N PEART RD</t>
  </si>
  <si>
    <t>CASA GRANDE AZ 85122 -5403</t>
  </si>
  <si>
    <t>THE INNOVATION ACADEMY</t>
  </si>
  <si>
    <t>(623) 327-3040</t>
  </si>
  <si>
    <t>THE ODYSSEY PREPARATORY ACADEMY - SIENNA HILLS</t>
  </si>
  <si>
    <t>THE ODYSSEY PREPARATORY ACADEMY GOODYEAR</t>
  </si>
  <si>
    <t>THE PAIDEIA ACADEMY OF SOUTH PHOENIX</t>
  </si>
  <si>
    <t>7777 S 15TH TER</t>
  </si>
  <si>
    <t>PHOENIX AZ 85042 -6754</t>
  </si>
  <si>
    <t>(602) 343-3040</t>
  </si>
  <si>
    <t>THE PEAK SCHOOL</t>
  </si>
  <si>
    <t>2016 NORTH FIRST STREET A &amp; B</t>
  </si>
  <si>
    <t>(928) 779-0771</t>
  </si>
  <si>
    <t>(928) 779-0774</t>
  </si>
  <si>
    <t>THE RISING SCHOOL</t>
  </si>
  <si>
    <t>7444 E BROADWAY BLVD</t>
  </si>
  <si>
    <t>TUCSON AZ 85710 -1411</t>
  </si>
  <si>
    <t>(520) 730-2657</t>
  </si>
  <si>
    <t>THE SHELBY SCHOOL</t>
  </si>
  <si>
    <t>PO BOX 1804</t>
  </si>
  <si>
    <t>PAYSON AZ 85547 -1804</t>
  </si>
  <si>
    <t>(928) 478-0681</t>
  </si>
  <si>
    <t>THOMAS A EDISON SCHOOL</t>
  </si>
  <si>
    <t>THOMAS M KNOLES ELEMENTARY SCHOOL</t>
  </si>
  <si>
    <t>THOMPSON RANCH ELEMENTARY</t>
  </si>
  <si>
    <t>THORNYDALE ELEMENTARY SCHOOL</t>
  </si>
  <si>
    <t>THUNDER MOUNTAIN MIDDLE SCHOOL - CLOSED</t>
  </si>
  <si>
    <t>THUNDERBIRD HIGH SCHOOL</t>
  </si>
  <si>
    <t>THUNDERBOLT MIDDLE SCHOOL</t>
  </si>
  <si>
    <t>TIA EAST</t>
  </si>
  <si>
    <t>2700 W BROADWAY BLVD</t>
  </si>
  <si>
    <t>TUCSON AZ 85745 -1715</t>
  </si>
  <si>
    <t>(520) 792-3255</t>
  </si>
  <si>
    <t>(520) 792-3245</t>
  </si>
  <si>
    <t>TIA WEST</t>
  </si>
  <si>
    <t>TIERRA DEL SOL ELEMENTARY SCHOOL</t>
  </si>
  <si>
    <t>TOLLESON UNION HIGH SCHOOL</t>
  </si>
  <si>
    <t>TOLSON ELEMENTARY SCHOOL</t>
  </si>
  <si>
    <t>TOLTEC ELEMENTARY SCHOOL</t>
  </si>
  <si>
    <t>(520) 466-2360</t>
  </si>
  <si>
    <t>TOLTEC ELEMENTARY SCHOOL - CLOSED</t>
  </si>
  <si>
    <t>TOLTEC INTERMEDIATE SCHOOL - CLOSED</t>
  </si>
  <si>
    <t>TOLTECALI HIGH SCHOOL</t>
  </si>
  <si>
    <t>251 W IRVINGTON RD</t>
  </si>
  <si>
    <t>TUCSON AZ 85714 -3054</t>
  </si>
  <si>
    <t>TOMAHAWK SCHOOL</t>
  </si>
  <si>
    <t>TOMBSTONE HIGH SCHOOL</t>
  </si>
  <si>
    <t>TONALEA K-8</t>
  </si>
  <si>
    <t>TONOPAH VALLEY HIGH SCHOOL</t>
  </si>
  <si>
    <t>TONTO BASIN ELEMENTARY</t>
  </si>
  <si>
    <t>TONTO BASIN AZ 85553 -0337</t>
  </si>
  <si>
    <t>(928) 479-2277</t>
  </si>
  <si>
    <t>(928) 479-2720</t>
  </si>
  <si>
    <t>TOPOCK ELEMENTARY SCHOOL</t>
  </si>
  <si>
    <t>PO BOX 370</t>
  </si>
  <si>
    <t>TOPOCK AZ 86436 -0370</t>
  </si>
  <si>
    <t>TORTOLITA MIDDLE SCHOOL</t>
  </si>
  <si>
    <t>TOWN &amp; COUNTRY ELEMENTARY SCHOOL</t>
  </si>
  <si>
    <t>TOWNE MEADOWS ELEMENTARY SCHOOL</t>
  </si>
  <si>
    <t>TOWNSEND MIDDLE SCHOOL</t>
  </si>
  <si>
    <t>TRAILSIDE POINT PERFORMING ARTS ACADEMY</t>
  </si>
  <si>
    <t>TRES RIOS ELEMENTARY SCHOOL</t>
  </si>
  <si>
    <t>TREVOR BROWNE HIGH SCHOOL</t>
  </si>
  <si>
    <t>TRI-CITY COLLEGE PREP HIGH SCHOOL</t>
  </si>
  <si>
    <t>5522 SIDE RD</t>
  </si>
  <si>
    <t>PRESCOTT AZ 86301 -8483</t>
  </si>
  <si>
    <t>TRIUMPHANT LEARNING CENTER</t>
  </si>
  <si>
    <t>201 E MAIN ST</t>
  </si>
  <si>
    <t>SAFFORD AZ 85546 -2051</t>
  </si>
  <si>
    <t>TSAILE ELEMENTARY SCHOOL</t>
  </si>
  <si>
    <t>TSE'HOOTSOOI ELEMENTARY SCHOOL - CLOSED</t>
  </si>
  <si>
    <t>TSEHOOTSOOI DINE BI'OLTA</t>
  </si>
  <si>
    <t>TSEHOOTSOOI INTERMEDIATE LEARNING CENTER</t>
  </si>
  <si>
    <t>TSEHOOTSOOI MIDDLE SCHOOL</t>
  </si>
  <si>
    <t>TSEHOOTSOOI PRIMARY LEARNING CENTER</t>
  </si>
  <si>
    <t>TSINAABAAS HABITIIN ELEMENTARY SCHOOL</t>
  </si>
  <si>
    <t>TUBA CITY ELEMENTARY SCHOOL</t>
  </si>
  <si>
    <t>TUBA CITY HIGH SCHOOL</t>
  </si>
  <si>
    <t>TUBA CITY JUNIOR HIGH SCHOOL</t>
  </si>
  <si>
    <t>TUCSON ACADEMY OF LEADERSHIP &amp; ARTS</t>
  </si>
  <si>
    <t>TUCSON COLLEGIATE PREP</t>
  </si>
  <si>
    <t>TUCSON COUNTRY DAY SCHOOL</t>
  </si>
  <si>
    <t>9239 E WRIGHTSTOWN RD</t>
  </si>
  <si>
    <t>(520) 290-1521</t>
  </si>
  <si>
    <t>TUCSON INTERNATIONAL ACADEMY</t>
  </si>
  <si>
    <t>TUCSON INTERNATIONAL ACADEMY MIDVALE</t>
  </si>
  <si>
    <t>TUCSON MAGNET HIGH SCHOOL</t>
  </si>
  <si>
    <t>TUCSON PREPARATORY SCHOOL</t>
  </si>
  <si>
    <t>(520) 622-4185</t>
  </si>
  <si>
    <t>(520) 622-4755</t>
  </si>
  <si>
    <t>TULLY ELEMENTARY ACCELERATED MAGNET SCHOOL</t>
  </si>
  <si>
    <t>TUMBLEWEED ELEMENTARY SCHOOL</t>
  </si>
  <si>
    <t>TURQUOISE DAWN ALTERNATIVE - CLOSED</t>
  </si>
  <si>
    <t>TUSCANO ELEMENTARY SCHOOL</t>
  </si>
  <si>
    <t>TWIN PEAKS ELEMENTARY SCHOOL</t>
  </si>
  <si>
    <t>UNDERDOWN JUNIOR HIGH SCHOOL</t>
  </si>
  <si>
    <t>UNION ELEMENTARY SCHOOL</t>
  </si>
  <si>
    <t>3834 S 91ST AVE</t>
  </si>
  <si>
    <t>TOLLESON AZ 85353 -9394</t>
  </si>
  <si>
    <t>UNIVERSITY HIGH SCHOOL</t>
  </si>
  <si>
    <t>UTTERBACK MIDDLE SCHOOL</t>
  </si>
  <si>
    <t>V H LASSEN ELEMENTARY SCHOOL</t>
  </si>
  <si>
    <t>VAIL ACADEMY &amp; HIGH SCHOOL</t>
  </si>
  <si>
    <t>VAL VISTA LAKES ELEMENTARY SCHOOL</t>
  </si>
  <si>
    <t>VALENCIA MIDDLE SCHOOL</t>
  </si>
  <si>
    <t>VALENTINE ELEMENTARY SCHOOL</t>
  </si>
  <si>
    <t>HC 35 BOX 50</t>
  </si>
  <si>
    <t>PEACH SPRINGS AZ 86434 -9650</t>
  </si>
  <si>
    <t>VALLE DEL ENCANTO LEARNING CENTER</t>
  </si>
  <si>
    <t>VALLEY HIGH SCHOOL</t>
  </si>
  <si>
    <t>VALLEY HORIZON ELEMENTARY SCHOOL</t>
  </si>
  <si>
    <t>VALLEY PREPARATORY ACADEMY</t>
  </si>
  <si>
    <t>VALLEY UNION HIGH SCHOOL</t>
  </si>
  <si>
    <t>PO BOX 158</t>
  </si>
  <si>
    <t>ELFRIDA AZ 85610 -0158</t>
  </si>
  <si>
    <t>VALLEY VIEW ELEMENTARY SCHOOL</t>
  </si>
  <si>
    <t>VALLEY VIEW SCHOOL</t>
  </si>
  <si>
    <t>VALLEY VISTA HIGH SCHOOL</t>
  </si>
  <si>
    <t>VAN BUSKIRK ELEMENTARY SCHOOL</t>
  </si>
  <si>
    <t>VAN HORNE ELEMENTARY SCHOOL - CLOSED</t>
  </si>
  <si>
    <t>VECHIJ HIMDAG MASHCHAMAKUD</t>
  </si>
  <si>
    <t>VECTOR PREP AND ARTS ACADEMY</t>
  </si>
  <si>
    <t>(480) 779-2000</t>
  </si>
  <si>
    <t>VENTANA VISTA ELEMENTARY SCHOOL</t>
  </si>
  <si>
    <t>VERDE VALLEY MONTESSORI SCHOOL - A CENTER FOR CREATIVE EDUCATION</t>
  </si>
  <si>
    <t>PO BOX 2678</t>
  </si>
  <si>
    <t>COTTONWOOD AZ 86326 -2509</t>
  </si>
  <si>
    <t>VERNON ELEMENTARY SCHOOL</t>
  </si>
  <si>
    <t>VERNON AZ 85940 -0089</t>
  </si>
  <si>
    <t>(928) 537-5463</t>
  </si>
  <si>
    <t>(928) 537-1820</t>
  </si>
  <si>
    <t>VERRADO ELEMENTARY SCHOOL</t>
  </si>
  <si>
    <t>VERRADO HERITAGE ELEMENTARY SCHOOL</t>
  </si>
  <si>
    <t>VERRADO HIGH SCHOOL</t>
  </si>
  <si>
    <t>VERRADO MIDDLE SCHOOL</t>
  </si>
  <si>
    <t>VESEY ELEMENTARY SCHOOL</t>
  </si>
  <si>
    <t>VICKI A. ROMERO HIGH SCHOOL-CLOSED</t>
  </si>
  <si>
    <t>VICTORY COLLEGIATE ACADEMY</t>
  </si>
  <si>
    <t>3535 N 63RD AVE</t>
  </si>
  <si>
    <t>PHOENIX AZ 85033 -4503</t>
  </si>
  <si>
    <t>(623) 810-9781</t>
  </si>
  <si>
    <t>VICTORY HIGH SCHOOL - CAMPUS</t>
  </si>
  <si>
    <t>PO BOX 8374</t>
  </si>
  <si>
    <t>PHOENIX AZ 85066 -8374</t>
  </si>
  <si>
    <t>VILLA DE PAZ ELEMENTARY SCHOOL</t>
  </si>
  <si>
    <t>VILLA MONTESSORI - PHOENIX CAMPUS</t>
  </si>
  <si>
    <t>VILLAGE MEADOWS ELEMENTARY SCHOOL</t>
  </si>
  <si>
    <t>VILLAGE VISTA ELEMENTARY SCHOOL</t>
  </si>
  <si>
    <t>VILLAGO MIDDLE SCHOOL</t>
  </si>
  <si>
    <t>VISION CHARTER SCHOOL</t>
  </si>
  <si>
    <t>PO BOX 23455</t>
  </si>
  <si>
    <t>TUCSON AZ 85734 -3455</t>
  </si>
  <si>
    <t>VISIONS UNLIMITED ACADEMY</t>
  </si>
  <si>
    <t>VISTA ALTERNATIVE SCHOOL</t>
  </si>
  <si>
    <t>VISTA COLLEGE PREP</t>
  </si>
  <si>
    <t>VISTA COLLEGE PREP - MARYVALE</t>
  </si>
  <si>
    <t>VISTA COLLEGE PREPARATORY</t>
  </si>
  <si>
    <t>VISTA DEL SUR ACCELERATED</t>
  </si>
  <si>
    <t>VISTA GRANDE HIGH SCHOOL</t>
  </si>
  <si>
    <t>VISTA GROVE PREPARATORY ACADEMY MIDDLE SCHOOL</t>
  </si>
  <si>
    <t>VISTA PEAK</t>
  </si>
  <si>
    <t>VISTA VERDE MIDDLE SCHOOL</t>
  </si>
  <si>
    <t>VISTANCIA ELEMENTARY SCHOOL</t>
  </si>
  <si>
    <t>VULTURE PEAK MIDDLE SCHOOL</t>
  </si>
  <si>
    <t>W ARTHUR SEWEL ELEMENTARY SCHOOL</t>
  </si>
  <si>
    <t>W F KILLIP ELEMENTARY SCHOOL</t>
  </si>
  <si>
    <t>W V WHITMORE ELEMENTARY SCHOOL</t>
  </si>
  <si>
    <t>WADE CARPENTER MIDDLE SCHOOL</t>
  </si>
  <si>
    <t>WAKEFIELD MIDDLE SCHOOL - CLOSED</t>
  </si>
  <si>
    <t>WALDEN GROVE HIGH SCHOOL</t>
  </si>
  <si>
    <t>WALKER BUTTE K-8</t>
  </si>
  <si>
    <t>WALLACE ELEMENTARY SCHOOL</t>
  </si>
  <si>
    <t>WALLACE JR HIGH SCHOOL</t>
  </si>
  <si>
    <t>WALTER DOUGLAS ELEMENTARY SCHOOL</t>
  </si>
  <si>
    <t>WALTER J MEYER SCHOOL</t>
  </si>
  <si>
    <t>WARD TRADITIONAL ACADEMY</t>
  </si>
  <si>
    <t>WASHINGTON ELEMENTARY SCHOOL</t>
  </si>
  <si>
    <t>WASHINGTON HIGH SCHOOL</t>
  </si>
  <si>
    <t>WASHINGTON SCHOOL</t>
  </si>
  <si>
    <t>WASHINGTON TRADITIONAL SCHOOL</t>
  </si>
  <si>
    <t>WEBSTER ELEMENTARY SCHOOL</t>
  </si>
  <si>
    <t>WEINBERG ELEMENTARY SCHOOL</t>
  </si>
  <si>
    <t>WEITZEL'S PUENTE DE HOZHO BILINGUAL MAGNET SCHOOL</t>
  </si>
  <si>
    <t>WELLTON ELEMENTARY SCHOOL</t>
  </si>
  <si>
    <t>PO BOX 517</t>
  </si>
  <si>
    <t>WELLTON AZ 85356 -0517</t>
  </si>
  <si>
    <t>WENDEN ELEMENTARY SCHOOL</t>
  </si>
  <si>
    <t>WENDEN AZ 85357 -0008</t>
  </si>
  <si>
    <t>(928) 859-3806</t>
  </si>
  <si>
    <t>(928) 859-3958</t>
  </si>
  <si>
    <t>WEST ELEMENTARY SCHOOL</t>
  </si>
  <si>
    <t>WEST PHOENIX HIGH SCHOOL</t>
  </si>
  <si>
    <t>WEST POINT ELEMENTARY SCHOOL</t>
  </si>
  <si>
    <t>WEST POINT HIGH SCHOOL</t>
  </si>
  <si>
    <t>WEST SEDONA ELEMENTARY SCHOOL</t>
  </si>
  <si>
    <t>WEST WING SCHOOL</t>
  </si>
  <si>
    <t>WESTAR ELEMENTARY SCHOOL</t>
  </si>
  <si>
    <t>WESTERN PEAKS ELEMENTARY</t>
  </si>
  <si>
    <t>WESTERN SCHOOL OF SCIENCE AND TECHNOLOGY</t>
  </si>
  <si>
    <t>6515 W INDIAN SCHOOL RD</t>
  </si>
  <si>
    <t>PHOENIX AZ 85033 -3330</t>
  </si>
  <si>
    <t>(623) 249-3900</t>
  </si>
  <si>
    <t>WESTERN SKY MIDDLE SCHOOL</t>
  </si>
  <si>
    <t>WESTERN VALLEY ELEMENTARY SCHOOL</t>
  </si>
  <si>
    <t>WESTERN VALLEY MIDDLE SCHOOL</t>
  </si>
  <si>
    <t>WESTLAND SCHOOL</t>
  </si>
  <si>
    <t>4141 N 67TH AVE</t>
  </si>
  <si>
    <t>PHOENIX AZ 85033 -3314</t>
  </si>
  <si>
    <t>WESTLAND SCHOOL BRIGHTON CAMPUS</t>
  </si>
  <si>
    <t>(623) 247-6456</t>
  </si>
  <si>
    <t>(623) 247-6520</t>
  </si>
  <si>
    <t>WESTPARK ELEMENTARY SCHOOL</t>
  </si>
  <si>
    <t>WESTVIEW HIGH SCHOOL</t>
  </si>
  <si>
    <t>WESTWIND ELEMENTARY SCHOOL</t>
  </si>
  <si>
    <t>WESTWIND INTERMEDIATE SCHOOL - CLOSED</t>
  </si>
  <si>
    <t>WESTWIND MIDDLE SCHOOL-CLOSED</t>
  </si>
  <si>
    <t>WESTWIND PREP AT ANTHEM-CLOSED</t>
  </si>
  <si>
    <t>WESTWIND PREPARATORY ACADEMY-CLOSED</t>
  </si>
  <si>
    <t>WESTWOOD HIGH SCHOOL</t>
  </si>
  <si>
    <t>WESTWOOD PRIMARY SCHOOL</t>
  </si>
  <si>
    <t>WHEELER ELEMENTARY SCHOOL</t>
  </si>
  <si>
    <t>WHIPPLE RANCH ELEMENTARY SCHOOL</t>
  </si>
  <si>
    <t>WHISPERING WIND ACADEMY</t>
  </si>
  <si>
    <t>WHITE CLIFFS MIDDLE SCHOOL</t>
  </si>
  <si>
    <t>WHITE CONE - INACTIVE</t>
  </si>
  <si>
    <t>WHITE CONE HIGH SCHOOL</t>
  </si>
  <si>
    <t>WHITE MOUNTAIN INSTITUTE</t>
  </si>
  <si>
    <t>WHITE TANKS LEARNING CENTER</t>
  </si>
  <si>
    <t>WHITERIVER ELEMENTARY</t>
  </si>
  <si>
    <t>WHITMAN ELEMENTARY SCHOOL</t>
  </si>
  <si>
    <t>WHITTIER ELEMENTARY SCHOOL</t>
  </si>
  <si>
    <t>WICKENBURG ALTERNATIVE HIGH SCHOOL</t>
  </si>
  <si>
    <t>WICKENBURG HIGH SCHOOL</t>
  </si>
  <si>
    <t>WIGWAM CREEK MIDDLE SCHOOL</t>
  </si>
  <si>
    <t>WILDCAT SCHOOL-CLOSED</t>
  </si>
  <si>
    <t>WILDFIRE ELEMENTARY SCHOOL</t>
  </si>
  <si>
    <t>WILDFLOWER SCHOOL</t>
  </si>
  <si>
    <t>WILLCOX ELEMENTARY SCHOOL</t>
  </si>
  <si>
    <t>WILLCOX HIGH SCHOOL</t>
  </si>
  <si>
    <t>WILLCOX MIDDLE SCHOOL</t>
  </si>
  <si>
    <t>WILLIAM C JACK SCHOOL</t>
  </si>
  <si>
    <t>WILLIAM R SULLIVAN ELEMENTARY SCHOOL</t>
  </si>
  <si>
    <t>WILLIAM T MACHAN ELEMENTARY SCHOOL</t>
  </si>
  <si>
    <t>WILLIAMS ELEMENTARY/MIDDLE SCHOOL</t>
  </si>
  <si>
    <t>WILLIAMS FIELD HIGH SCHOOL</t>
  </si>
  <si>
    <t>WILLIAMS HIGH SCHOOL</t>
  </si>
  <si>
    <t>WILLIE &amp; COY PAYNE JR. HIGH</t>
  </si>
  <si>
    <t>WILLIS JUNIOR HIGH SCHOOL</t>
  </si>
  <si>
    <t>WILLOW CANYON HIGH SCHOOL</t>
  </si>
  <si>
    <t>WILLOW CREEK CHARTER SCHOOL</t>
  </si>
  <si>
    <t>2100 WILLOW CREEK RD</t>
  </si>
  <si>
    <t>PRESCOTT AZ 86301 -5391</t>
  </si>
  <si>
    <t>(928) 776-1212</t>
  </si>
  <si>
    <t>WILSON ELEMENTARY SCHOOL</t>
  </si>
  <si>
    <t>WILSON PRIMARY SCHOOL</t>
  </si>
  <si>
    <t>WINDOW ROCK ELEMENTARY SCHOOL - CLOSED</t>
  </si>
  <si>
    <t>WINDOW ROCK HIGH SCHOOL</t>
  </si>
  <si>
    <t>WINIFRED HARELSON ELEMENTARY SCHOOL</t>
  </si>
  <si>
    <t>WINKELMAN INTERMEDIATE SCHOOL</t>
  </si>
  <si>
    <t>WINSLOW HIGH SCHOOL</t>
  </si>
  <si>
    <t>(928) 288-8101</t>
  </si>
  <si>
    <t>WINSLOW JUNIOR HIGH SCHOOL</t>
  </si>
  <si>
    <t>WINTERS WELL ELEMENTARY SCHOOL</t>
  </si>
  <si>
    <t>WOOD SCHOOL</t>
  </si>
  <si>
    <t>WRIGHTSON RIDGE K-8 SCHOOL</t>
  </si>
  <si>
    <t>WRIGHTSTOWN ELEMENTARY - CLOSED</t>
  </si>
  <si>
    <t>YARNELL ELEMENTARY SCHOOL</t>
  </si>
  <si>
    <t>18912 W HAYS RANCH RD</t>
  </si>
  <si>
    <t>PEEPLES VLY AZ 86332 -8712</t>
  </si>
  <si>
    <t>YAVAPAI ELEMENTARY SCHOOL</t>
  </si>
  <si>
    <t>YOUNG ELEMENTARY SCHOOL</t>
  </si>
  <si>
    <t>PO BOX 390</t>
  </si>
  <si>
    <t>YOUNG AZ 85554 -0390</t>
  </si>
  <si>
    <t>(928) 462-3244</t>
  </si>
  <si>
    <t>(928) 462-3283</t>
  </si>
  <si>
    <t>YOUNG HIGH SCHOOL</t>
  </si>
  <si>
    <t>YOUNG LEADERS PRIMARY SCHOOL-CLOSED</t>
  </si>
  <si>
    <t>YOUNG SCHOLARS ACADEMY</t>
  </si>
  <si>
    <t>1501 E VALENCIA RD</t>
  </si>
  <si>
    <t>BULLHEAD CITY AZ 86426 -5218</t>
  </si>
  <si>
    <t>(928) 704-1177</t>
  </si>
  <si>
    <t>YOUNGKER HIGH SCHOOL</t>
  </si>
  <si>
    <t>(623) 386-9705</t>
  </si>
  <si>
    <t>YOUNGTOWN PUBLIC CHARTER SCHOOL-CLOSED</t>
  </si>
  <si>
    <t>YOUTH WORKS CHARTER HIGH SCHOOL</t>
  </si>
  <si>
    <t>(520) 623-5843</t>
  </si>
  <si>
    <t>(520) 791-9893</t>
  </si>
  <si>
    <t>YUCCA ELEMENTARY SCHOOL</t>
  </si>
  <si>
    <t>PO BOX 128</t>
  </si>
  <si>
    <t>YUCCA AZ 86438 -0128</t>
  </si>
  <si>
    <t>YUMA HIGH SCHOOL</t>
  </si>
  <si>
    <t>ZAHARIS ELEMENTARY</t>
  </si>
  <si>
    <t>ZUNI HILLS ELEMENTARY SCHOOL</t>
  </si>
  <si>
    <t>FOOTHILLS ELEMENTARY SCHOOL - GLENDALE AZ 85306 -2328</t>
  </si>
  <si>
    <t>AGUA FRIA UNION HIGH SCHOOL DISTRICT</t>
  </si>
  <si>
    <t>1481 N ELISEO FELIX JR WAY STE 110</t>
  </si>
  <si>
    <t>AVONDALE AZ 85323 -1217</t>
  </si>
  <si>
    <t>(623) 932-7000</t>
  </si>
  <si>
    <t>(623) 932-2796</t>
  </si>
  <si>
    <t>AGUILA ELEMENTARY DISTRICT</t>
  </si>
  <si>
    <t>(928) 685-2222</t>
  </si>
  <si>
    <t>(928) 685-2433</t>
  </si>
  <si>
    <t>AJO UNIFIED DISTRICT</t>
  </si>
  <si>
    <t>111 N WELL RD</t>
  </si>
  <si>
    <t>AJO AZ 85321 -1840</t>
  </si>
  <si>
    <t>(520) 387-5618</t>
  </si>
  <si>
    <t>(520) 387-6545</t>
  </si>
  <si>
    <t>ALHAMBRA ELEMENTARY DISTRICT</t>
  </si>
  <si>
    <t>4510 N 37TH AVE</t>
  </si>
  <si>
    <t>PHOENIX AZ 85019 -3206</t>
  </si>
  <si>
    <t>(602) 336-2920</t>
  </si>
  <si>
    <t>(602) 336-2270</t>
  </si>
  <si>
    <t>ALPINE ELEMENTARY DISTRICT</t>
  </si>
  <si>
    <t>(928) 339-4570</t>
  </si>
  <si>
    <t>(928) 339-1806</t>
  </si>
  <si>
    <t>ALTAR VALLEY ELEMENTARY DISTRICT</t>
  </si>
  <si>
    <t>HCR 1 BOX 130</t>
  </si>
  <si>
    <t>(520) 822-1484</t>
  </si>
  <si>
    <t>AMPHITHEATER UNIFIED DISTRICT</t>
  </si>
  <si>
    <t>701 W WETMORE RD</t>
  </si>
  <si>
    <t>TUCSON AZ 85705 -1547</t>
  </si>
  <si>
    <t>(520) 696-5000</t>
  </si>
  <si>
    <t>(520) 696-5065</t>
  </si>
  <si>
    <t>ANTELOPE UNION HIGH SCHOOL DISTRICT</t>
  </si>
  <si>
    <t>9168 S AVE 36 E</t>
  </si>
  <si>
    <t>WELLTON AZ 85356 9705</t>
  </si>
  <si>
    <t>(928) 785-4041</t>
  </si>
  <si>
    <t>(928) 785-4588</t>
  </si>
  <si>
    <t>APACHE ELEMENTARY DISTRICT</t>
  </si>
  <si>
    <t>PO BOX 111</t>
  </si>
  <si>
    <t>DOUGLAS AZ 85608 -0111</t>
  </si>
  <si>
    <t>(520) 558-2364</t>
  </si>
  <si>
    <t>(520) 558-2410</t>
  </si>
  <si>
    <t>APACHE JUNCTION UNIFIED DISTRICT</t>
  </si>
  <si>
    <t>1575 W SOUTHERN AVE STE 3</t>
  </si>
  <si>
    <t>APACHE JCT AZ 85120 -7456</t>
  </si>
  <si>
    <t>(480) 982-6474</t>
  </si>
  <si>
    <t>ARLINGTON ELEMENTARY DISTRICT</t>
  </si>
  <si>
    <t>(623) 386-2031</t>
  </si>
  <si>
    <t>(623) 386-1627</t>
  </si>
  <si>
    <t>ASH CREEK ELEMENTARY DISTRICT</t>
  </si>
  <si>
    <t>(520) 824-3340</t>
  </si>
  <si>
    <t>(520) 824-3410</t>
  </si>
  <si>
    <t>ASH FORK JOINT UNIFIED DISTRICT</t>
  </si>
  <si>
    <t>AVONDALE ELEMENTARY DISTRICT</t>
  </si>
  <si>
    <t>295 W WESTERN AVE</t>
  </si>
  <si>
    <t>AVONDALE AZ 85323 -</t>
  </si>
  <si>
    <t>(623) 772-5000</t>
  </si>
  <si>
    <t>(623) 772-5001</t>
  </si>
  <si>
    <t>BABOQUIVARI UNIFIED SCHOOL DISTRICT #40</t>
  </si>
  <si>
    <t>BAGDAD UNIFIED DISTRICT</t>
  </si>
  <si>
    <t>(928) 633-4101</t>
  </si>
  <si>
    <t>(928) 633-4345</t>
  </si>
  <si>
    <t>BALSZ ELEMENTARY DISTRICT</t>
  </si>
  <si>
    <t>4825 E ROOSEVELT ST</t>
  </si>
  <si>
    <t>PHOENIX AZ 85008 -5917</t>
  </si>
  <si>
    <t>(602) 629-6400</t>
  </si>
  <si>
    <t>(602) 629-6470</t>
  </si>
  <si>
    <t>BEAVER CREEK ELEMENTARY DISTRICT</t>
  </si>
  <si>
    <t>BENSON UNIFIED SCHOOL DISTRICT</t>
  </si>
  <si>
    <t>(520) 720-6700</t>
  </si>
  <si>
    <t>(520) 720-6701</t>
  </si>
  <si>
    <t>BICENTENNIAL UNION HIGH SCHOOL DISTRICT</t>
  </si>
  <si>
    <t>BISBEE UNIFIED DISTRICT</t>
  </si>
  <si>
    <t>(520) 432-5381</t>
  </si>
  <si>
    <t>(520) 432-7622</t>
  </si>
  <si>
    <t>BLUE ELEMENTARY DISTRICT</t>
  </si>
  <si>
    <t>BOX 80</t>
  </si>
  <si>
    <t>(928) 865-2822</t>
  </si>
  <si>
    <t>(928) 865-4417</t>
  </si>
  <si>
    <t>BLUE RIDGE UNIFIED SCHOOL DISTRICT NO. 32</t>
  </si>
  <si>
    <t>BONITA ELEMENTARY DISTRICT</t>
  </si>
  <si>
    <t>(928) 828-3363</t>
  </si>
  <si>
    <t>(928) 828-3422</t>
  </si>
  <si>
    <t>BOUSE ELEMENTARY DISTRICT</t>
  </si>
  <si>
    <t>BOWIE UNIFIED DISTRICT</t>
  </si>
  <si>
    <t>(520) 847-2545</t>
  </si>
  <si>
    <t>(520) 847-2546</t>
  </si>
  <si>
    <t>BUCKEYE ELEMENTARY DISTRICT</t>
  </si>
  <si>
    <t>(623) 925-3400</t>
  </si>
  <si>
    <t>BUCKEYE UNION HIGH SCHOOL DISTRICT</t>
  </si>
  <si>
    <t>1000 E NARRAMORE AVE</t>
  </si>
  <si>
    <t>BUCKEYE AZ 85326 -2632</t>
  </si>
  <si>
    <t>(623) 386-9700</t>
  </si>
  <si>
    <t>BULLHEAD CITY SCHOOL DISTRICT</t>
  </si>
  <si>
    <t>1004 HANCOCK RD</t>
  </si>
  <si>
    <t>BULLHEAD CITY AZ 86442 -5946</t>
  </si>
  <si>
    <t>(928) 758-3961</t>
  </si>
  <si>
    <t>(928) 758-4996</t>
  </si>
  <si>
    <t>CAMP VERDE UNIFIED DISTRICT</t>
  </si>
  <si>
    <t>(928) 567-8000</t>
  </si>
  <si>
    <t>(928) 567-8004</t>
  </si>
  <si>
    <t>CANON ELEMENTARY DISTRICT</t>
  </si>
  <si>
    <t>(623) 374-5046</t>
  </si>
  <si>
    <t>CARTWRIGHT ELEMENTARY DISTRICT</t>
  </si>
  <si>
    <t>5220 W INDIAN SCHOOL RD</t>
  </si>
  <si>
    <t>PHOENIX AZ 85031 -2605</t>
  </si>
  <si>
    <t>(623) 691-4000</t>
  </si>
  <si>
    <t>(623) 691-5920</t>
  </si>
  <si>
    <t>CASA GRANDE ELEMENTARY DISTRICT</t>
  </si>
  <si>
    <t>220 W KORTSEN RD</t>
  </si>
  <si>
    <t>CASA GRANDE AZ 85122 -5910</t>
  </si>
  <si>
    <t>(520) 836-2111</t>
  </si>
  <si>
    <t>(520) 426-3712</t>
  </si>
  <si>
    <t>CASA GRANDE UNION HIGH SCHOOL DISTRICT</t>
  </si>
  <si>
    <t>(520) 316-3360</t>
  </si>
  <si>
    <t>(520) 316-3352</t>
  </si>
  <si>
    <t>CATALINA FOOTHILLS UNIFIED DISTRICT</t>
  </si>
  <si>
    <t>2101 E RIVER RD</t>
  </si>
  <si>
    <t>TUCSON AZ 85718 -6508</t>
  </si>
  <si>
    <t>(520) 209-7500</t>
  </si>
  <si>
    <t>(520) 209-7570</t>
  </si>
  <si>
    <t>CAVE CREEK UNIFIED DISTRICT</t>
  </si>
  <si>
    <t>(480) 575-2000</t>
  </si>
  <si>
    <t>(480) 488-7055</t>
  </si>
  <si>
    <t>CEDAR UNIFIED DISTRICT</t>
  </si>
  <si>
    <t>(928) 738-2367</t>
  </si>
  <si>
    <t>(928) 738-5275</t>
  </si>
  <si>
    <t>CHAMPIE ELEMENTARY DISTRICT</t>
  </si>
  <si>
    <t>HCR 1, CASTLE HOT SPRINGS</t>
  </si>
  <si>
    <t>MORRISTOWN AZ 85342</t>
  </si>
  <si>
    <t>(928) 501-1400</t>
  </si>
  <si>
    <t>CHANDLER UNIFIED DISTRICT #80</t>
  </si>
  <si>
    <t>1525 W FRYE RD</t>
  </si>
  <si>
    <t>CHANDLER AZ 85224 -6178</t>
  </si>
  <si>
    <t>(480) 812-7600</t>
  </si>
  <si>
    <t>(480) 812-7013</t>
  </si>
  <si>
    <t>555 S. PENNINGTON</t>
  </si>
  <si>
    <t>CHEVELON BUTTE SCHOOL DISTRICT</t>
  </si>
  <si>
    <t>PO BOX 1574</t>
  </si>
  <si>
    <t>FOREST LAKES AZ 85931 -1574</t>
  </si>
  <si>
    <t>(928) 535-4729</t>
  </si>
  <si>
    <t>(928) 535-3049</t>
  </si>
  <si>
    <t>CHINLE UNIFIED DISTRICT</t>
  </si>
  <si>
    <t>(928) 674-9600</t>
  </si>
  <si>
    <t>CHINO VALLEY UNIFIED DISTRICT</t>
  </si>
  <si>
    <t>650 E CENTER ST</t>
  </si>
  <si>
    <t>CHINO VALLEY AZ 86323 -7407</t>
  </si>
  <si>
    <t>(928) 636-2458</t>
  </si>
  <si>
    <t>(928) 636-1434</t>
  </si>
  <si>
    <t>CLARKDALE-JEROME ELEMENTARY DISTRICT</t>
  </si>
  <si>
    <t>(928) 634-5035</t>
  </si>
  <si>
    <t>(928) 639-0917</t>
  </si>
  <si>
    <t>CLIFTON UNIFIED DISTRICT</t>
  </si>
  <si>
    <t>PO BOX 1567</t>
  </si>
  <si>
    <t>CLIFTON AZ 85533 -1567</t>
  </si>
  <si>
    <t>COCHISE ELEMENTARY DISTRICT</t>
  </si>
  <si>
    <t>(520) 384-2540</t>
  </si>
  <si>
    <t>(520) 384-4836</t>
  </si>
  <si>
    <t>COLORADO CITY UNIFIED DISTRICT</t>
  </si>
  <si>
    <t>(928) 875-9000</t>
  </si>
  <si>
    <t>(928) 875-8066</t>
  </si>
  <si>
    <t>COLORADO RIVER UNION HIGH SCHOOL DISTRICT</t>
  </si>
  <si>
    <t>PO BOX 21479</t>
  </si>
  <si>
    <t>BULLHEAD CITY AZ 86439 -1479</t>
  </si>
  <si>
    <t>(928) 219-3050</t>
  </si>
  <si>
    <t>CONCHO ELEMENTARY DISTRICT</t>
  </si>
  <si>
    <t>(928) 337-4665</t>
  </si>
  <si>
    <t>(928) 337-2455</t>
  </si>
  <si>
    <t>CONGRESS ELEMENTARY DISTRICT</t>
  </si>
  <si>
    <t>CONTINENTAL ELEMENTARY DISTRICT</t>
  </si>
  <si>
    <t>(520) 625-4581</t>
  </si>
  <si>
    <t>(520) 648-2569</t>
  </si>
  <si>
    <t>COOLIDGE UNIFIED DISTRICT</t>
  </si>
  <si>
    <t>(520) 723-2040</t>
  </si>
  <si>
    <t>(520) 723-2442</t>
  </si>
  <si>
    <t>COTTONWOOD-OAK CREEK ELEMENTARY DISTRICT</t>
  </si>
  <si>
    <t>(928) 634-2288</t>
  </si>
  <si>
    <t>(928) 634-2309</t>
  </si>
  <si>
    <t>CRANE ELEMENTARY DISTRICT</t>
  </si>
  <si>
    <t>(928) 373-3400</t>
  </si>
  <si>
    <t>(928) 782-6831</t>
  </si>
  <si>
    <t>CREIGHTON ELEMENTARY DISTRICT</t>
  </si>
  <si>
    <t>2702 E FLOWER ST</t>
  </si>
  <si>
    <t>PHOENIX AZ 85016 -7461</t>
  </si>
  <si>
    <t>(602) 381-6000</t>
  </si>
  <si>
    <t>(602) 381-6019</t>
  </si>
  <si>
    <t>CROWN KING ELEMENTARY DISTRICT</t>
  </si>
  <si>
    <t>DEER VALLEY UNIFIED DISTRICT</t>
  </si>
  <si>
    <t>20402 N 15TH AVE</t>
  </si>
  <si>
    <t>PHOENIX AZ 85027 -3636</t>
  </si>
  <si>
    <t>(623) 445-5000</t>
  </si>
  <si>
    <t>(623) 445-5083</t>
  </si>
  <si>
    <t>DOUBLE ADOBE ELEMENTARY DISTRICT</t>
  </si>
  <si>
    <t>(520) 364-3041</t>
  </si>
  <si>
    <t>(520) 364-6796</t>
  </si>
  <si>
    <t>DOUGLAS UNIFIED DISTRICT</t>
  </si>
  <si>
    <t>1132 E 12TH ST</t>
  </si>
  <si>
    <t>DOUGLAS AZ 85607 -2337</t>
  </si>
  <si>
    <t>(520) 364-2447</t>
  </si>
  <si>
    <t>(520) 224-2470</t>
  </si>
  <si>
    <t>DUNCAN UNIFIED DISTRICT</t>
  </si>
  <si>
    <t>(928) 359-2472</t>
  </si>
  <si>
    <t>(928) 359-2807</t>
  </si>
  <si>
    <t>DYSART UNIFIED DISTRICT</t>
  </si>
  <si>
    <t>15802 N PARKVIEW PL</t>
  </si>
  <si>
    <t>SURPRISE AZ 85374 -7466</t>
  </si>
  <si>
    <t>(623) 876-7000</t>
  </si>
  <si>
    <t>(623) 876-7042</t>
  </si>
  <si>
    <t>EAGLE ELEMENTARY DISTRICT</t>
  </si>
  <si>
    <t>PO BOX 1566</t>
  </si>
  <si>
    <t>CLIFTON AZ 85533 -1566</t>
  </si>
  <si>
    <t>ELFRIDA ELEMENTARY DISTRICT</t>
  </si>
  <si>
    <t>(520) 642-3428</t>
  </si>
  <si>
    <t>(520) 642-3236</t>
  </si>
  <si>
    <t>ELOY ELEMENTARY DISTRICT</t>
  </si>
  <si>
    <t>(520) 466-2120</t>
  </si>
  <si>
    <t>EMPIRE ELEMENTARY DISTRICT</t>
  </si>
  <si>
    <t>13200 E GREATERVILLE RD</t>
  </si>
  <si>
    <t>SONOITA AZ 85637 -6421</t>
  </si>
  <si>
    <t>(520) 455-0529</t>
  </si>
  <si>
    <t>(520) 623-9308</t>
  </si>
  <si>
    <t>FLAGSTAFF UNIFIED DISTRICT</t>
  </si>
  <si>
    <t>(928) 527-6000</t>
  </si>
  <si>
    <t>(928) 527-6015</t>
  </si>
  <si>
    <t>FLORENCE UNIFIED SCHOOL DISTRICT</t>
  </si>
  <si>
    <t>(520) 866-3500</t>
  </si>
  <si>
    <t>(520) 868-2302</t>
  </si>
  <si>
    <t>FLOWING WELLS UNIFIED DISTRICT</t>
  </si>
  <si>
    <t>1556 W PRINCE RD</t>
  </si>
  <si>
    <t>TUCSON AZ 85705 -3024</t>
  </si>
  <si>
    <t>(520) 696-8801</t>
  </si>
  <si>
    <t>(520) 690-2400</t>
  </si>
  <si>
    <t>FORT THOMAS UNIFIED DISTRICT</t>
  </si>
  <si>
    <t>PO BOX 300</t>
  </si>
  <si>
    <t>FORT THOMAS AZ 85536 -0300</t>
  </si>
  <si>
    <t>(928) 485-9423</t>
  </si>
  <si>
    <t>(928) 485-3019</t>
  </si>
  <si>
    <t>FOUNTAIN HILLS UNIFIED DISTRICT</t>
  </si>
  <si>
    <t>16000 E PALISADES BLVD</t>
  </si>
  <si>
    <t>FOUNTAIN HLS AZ 85268 -3131</t>
  </si>
  <si>
    <t>(480) 664-5000</t>
  </si>
  <si>
    <t>(480) 664-5099</t>
  </si>
  <si>
    <t>FOWLER ELEMENTARY DISTRICT</t>
  </si>
  <si>
    <t>1617 S 67TH AVE</t>
  </si>
  <si>
    <t>PHOENIX AZ 85043 -7717</t>
  </si>
  <si>
    <t>(623) 707-4500</t>
  </si>
  <si>
    <t>(623) 707-4560</t>
  </si>
  <si>
    <t>FREDONIA-MOCCASIN UNIFIED DISTRICT</t>
  </si>
  <si>
    <t>(928) 643-7333</t>
  </si>
  <si>
    <t>(928) 643-7044</t>
  </si>
  <si>
    <t>GADSDEN ELEMENTARY DISTRICT</t>
  </si>
  <si>
    <t>(928) 627-6540</t>
  </si>
  <si>
    <t>(928) 627-3635</t>
  </si>
  <si>
    <t>GANADO UNIFIED SCHOOL DISTRICT</t>
  </si>
  <si>
    <t>(928) 755-1000</t>
  </si>
  <si>
    <t>(928) 755-1005</t>
  </si>
  <si>
    <t>GILA BEND UNIFIED DISTRICT</t>
  </si>
  <si>
    <t>(928) 683-2225</t>
  </si>
  <si>
    <t>(928) 683-2671</t>
  </si>
  <si>
    <t>GILBERT UNIFIED DISTRICT</t>
  </si>
  <si>
    <t>(480) 497-3300</t>
  </si>
  <si>
    <t>(480) 497-3450</t>
  </si>
  <si>
    <t>GLENDALE ELEMENTARY DISTRICT</t>
  </si>
  <si>
    <t>7301 N 58TH AVE</t>
  </si>
  <si>
    <t>GLENDALE AZ 85301 -1893</t>
  </si>
  <si>
    <t>(623) 237-4000</t>
  </si>
  <si>
    <t>(623) 237-7291</t>
  </si>
  <si>
    <t>GLENDALE UNION HIGH SCHOOL DISTRICT</t>
  </si>
  <si>
    <t>7650 N 43RD AVE</t>
  </si>
  <si>
    <t>GLENDALE AZ 85301 -1661</t>
  </si>
  <si>
    <t>(623) 435-6000</t>
  </si>
  <si>
    <t>(623) 435-6078</t>
  </si>
  <si>
    <t>GLOBE UNIFIED DISTRICT</t>
  </si>
  <si>
    <t>460 N WILLOW ST</t>
  </si>
  <si>
    <t>GLOBE AZ 85501 -2589</t>
  </si>
  <si>
    <t>(928) 402-6000</t>
  </si>
  <si>
    <t>(928) 425-8912</t>
  </si>
  <si>
    <t>GRAND CANYON UNIFIED DISTRICT</t>
  </si>
  <si>
    <t>HACKBERRY SCHOOL DISTRICT</t>
  </si>
  <si>
    <t>9501 E NELLIE DR</t>
  </si>
  <si>
    <t>KINGMAN AZ 86401 -8917</t>
  </si>
  <si>
    <t>HAYDEN-WINKELMAN UNIFIED DISTRICT</t>
  </si>
  <si>
    <t>HEBER-OVERGAARD UNIFIED DISTRICT</t>
  </si>
  <si>
    <t>HEBER AZ 85928 -0547</t>
  </si>
  <si>
    <t>(928) 535-5146</t>
  </si>
  <si>
    <t>HIGLEY UNIFIED SCHOOL DISTRICT</t>
  </si>
  <si>
    <t>(480) 279-7000</t>
  </si>
  <si>
    <t>(480) 279-7500</t>
  </si>
  <si>
    <t>HILLSIDE ELEMENTARY DISTRICT</t>
  </si>
  <si>
    <t>(928) 442-3416</t>
  </si>
  <si>
    <t>(928) 442-9591</t>
  </si>
  <si>
    <t>HOLBROOK UNIFIED DISTRICT</t>
  </si>
  <si>
    <t>(928) 524-6144</t>
  </si>
  <si>
    <t>(928) 524-3073</t>
  </si>
  <si>
    <t>HUMBOLDT UNIFIED DISTRICT</t>
  </si>
  <si>
    <t>6411 N ROBERT RD</t>
  </si>
  <si>
    <t>PRESCOTT VLY AZ 86314 -9146</t>
  </si>
  <si>
    <t>(928) 759-4000</t>
  </si>
  <si>
    <t>(928) 759-4020</t>
  </si>
  <si>
    <t>HYDER ELEMENTARY DISTRICT</t>
  </si>
  <si>
    <t>(928) 454-2242</t>
  </si>
  <si>
    <t>(928) 454-2217</t>
  </si>
  <si>
    <t>ISAAC ELEMENTARY DISTRICT</t>
  </si>
  <si>
    <t>(602) 455-6700</t>
  </si>
  <si>
    <t>(602) 278-1693</t>
  </si>
  <si>
    <t>J O COMBS UNIFIED SCHOOL DISTRICT</t>
  </si>
  <si>
    <t>QUEEN CREEK AZ 85140 -9164</t>
  </si>
  <si>
    <t>(480) 987-5300</t>
  </si>
  <si>
    <t>(480) 987-3487</t>
  </si>
  <si>
    <t>JOSEPH CITY UNIFIED DISTRICT</t>
  </si>
  <si>
    <t>(928) 288-3307</t>
  </si>
  <si>
    <t>(928) 288-3309</t>
  </si>
  <si>
    <t>KAYENTA UNIFIED SCHOOL DISTRICT #27</t>
  </si>
  <si>
    <t>(928) 697-2006</t>
  </si>
  <si>
    <t>(928) 697-2011</t>
  </si>
  <si>
    <t>KINGMAN UNIFIED SCHOOL DISTRICT</t>
  </si>
  <si>
    <t>(928) 753-6910</t>
  </si>
  <si>
    <t>KIRKLAND ELEMENTARY DISTRICT</t>
  </si>
  <si>
    <t>PO BOX 120</t>
  </si>
  <si>
    <t>KIRKLAND AZ 86332 -0120</t>
  </si>
  <si>
    <t>KLONDYKE ELEMENTARY DISTRICT</t>
  </si>
  <si>
    <t>921 W THATCHER BLVD</t>
  </si>
  <si>
    <t>SAFFORD AZ 85546 -3133</t>
  </si>
  <si>
    <t>(928) 428-2880</t>
  </si>
  <si>
    <t>(928) 428-8824</t>
  </si>
  <si>
    <t>KYRENE ELEMENTARY DISTRICT</t>
  </si>
  <si>
    <t>8700 S KYRENE RD</t>
  </si>
  <si>
    <t>TEMPE AZ 85284 -2108</t>
  </si>
  <si>
    <t>(480) 541-1802</t>
  </si>
  <si>
    <t>LAKE HAVASU UNIFIED DISTRICT</t>
  </si>
  <si>
    <t>(928) 505-6900</t>
  </si>
  <si>
    <t>(928) 505-6999</t>
  </si>
  <si>
    <t>LAVEEN ELEMENTARY DISTRICT</t>
  </si>
  <si>
    <t>LIBERTY ELEMENTARY DISTRICT</t>
  </si>
  <si>
    <t>19871 W FREMONT RD</t>
  </si>
  <si>
    <t>BUCKEYE AZ 85326 -9512</t>
  </si>
  <si>
    <t>(623) 474-6600</t>
  </si>
  <si>
    <t>(623) 474-6629</t>
  </si>
  <si>
    <t>LITCHFIELD ELEMENTARY DISTRICT</t>
  </si>
  <si>
    <t>(623) 535-6000</t>
  </si>
  <si>
    <t>LITTLEFIELD UNIFIED DISTRICT</t>
  </si>
  <si>
    <t>BEAVER DAM AZ 86432 -0730</t>
  </si>
  <si>
    <t>(928) 347-5486</t>
  </si>
  <si>
    <t>(928) 347-5967</t>
  </si>
  <si>
    <t>LITTLETON ELEMENTARY DISTRICT</t>
  </si>
  <si>
    <t>(623) 478-5600</t>
  </si>
  <si>
    <t>(623) 478-5625</t>
  </si>
  <si>
    <t>MADISON ELEMENTARY DISTRICT</t>
  </si>
  <si>
    <t>5601 N 16TH ST</t>
  </si>
  <si>
    <t>PHOENIX AZ 85016 -2903</t>
  </si>
  <si>
    <t>(602) 664-7900</t>
  </si>
  <si>
    <t>(602) 664-7999</t>
  </si>
  <si>
    <t>MAINE CONSOLIDATED SCHOOL DISTRICT</t>
  </si>
  <si>
    <t>MAMMOTH-SAN MANUEL UNIFIED DISTRICT</t>
  </si>
  <si>
    <t>(520) 385-2337</t>
  </si>
  <si>
    <t>(520) 385-2621</t>
  </si>
  <si>
    <t>MARANA UNIFIED DISTRICT</t>
  </si>
  <si>
    <t>11279 W GRIER RD STE 115A</t>
  </si>
  <si>
    <t>MARICOPA UNIFIED SCHOOL DISTRICT</t>
  </si>
  <si>
    <t>44150 W MARICOPA CASA GRANDE HWY</t>
  </si>
  <si>
    <t>MARICOPA AZ 85138 -5900</t>
  </si>
  <si>
    <t>(520) 568-5100</t>
  </si>
  <si>
    <t>(520) 568-5151</t>
  </si>
  <si>
    <t>MAYER UNIFIED SCHOOL DISTRICT</t>
  </si>
  <si>
    <t>(928) 642-1000</t>
  </si>
  <si>
    <t>(928) 632-4005</t>
  </si>
  <si>
    <t>MCNARY ELEMENTARY DISTRICT</t>
  </si>
  <si>
    <t>(928) 334-2293</t>
  </si>
  <si>
    <t>(928) 334-2336</t>
  </si>
  <si>
    <t>MCNEAL ELEMENTARY DISTRICT</t>
  </si>
  <si>
    <t>(520) 642-1071</t>
  </si>
  <si>
    <t>MESA UNIFIED DISTRICT</t>
  </si>
  <si>
    <t>63 E MAIN ST STE 101</t>
  </si>
  <si>
    <t>MESA AZ 85201 -7422</t>
  </si>
  <si>
    <t>(480) 472-0000</t>
  </si>
  <si>
    <t>MIAMI UNIFIED DISTRICT</t>
  </si>
  <si>
    <t>(928) 425-7419</t>
  </si>
  <si>
    <t>MINGUS UNION HIGH SCHOOL DISTRICT</t>
  </si>
  <si>
    <t>(928) 634-8901</t>
  </si>
  <si>
    <t>(928) 649-4399</t>
  </si>
  <si>
    <t>MOBILE ELEMENTARY DISTRICT</t>
  </si>
  <si>
    <t>MOHAVE VALLEY ELEMENTARY DISTRICT</t>
  </si>
  <si>
    <t>8450 S OLIVE AVE</t>
  </si>
  <si>
    <t>MOHAVE VALLEY AZ 86440 -9214</t>
  </si>
  <si>
    <t>(928) 768-2507</t>
  </si>
  <si>
    <t>(928) 768-2510</t>
  </si>
  <si>
    <t>MOHAWK VALLEY ELEMENTARY DISTRICT</t>
  </si>
  <si>
    <t>5151 S AVE 39E</t>
  </si>
  <si>
    <t>(928) 785-4942</t>
  </si>
  <si>
    <t>(928) 785-9496</t>
  </si>
  <si>
    <t>MORENCI UNIFIED DISTRICT</t>
  </si>
  <si>
    <t>(928) 865-2081</t>
  </si>
  <si>
    <t>(928) 865-3130</t>
  </si>
  <si>
    <t>MORRISTOWN ELEMENTARY DISTRICT</t>
  </si>
  <si>
    <t>(623) 546-5100</t>
  </si>
  <si>
    <t>(623) 388-9368</t>
  </si>
  <si>
    <t>MURPHY ELEMENTARY DISTRICT</t>
  </si>
  <si>
    <t>2615 W BUCKEYE RD</t>
  </si>
  <si>
    <t>PHOENIX AZ 85009 -5743</t>
  </si>
  <si>
    <t>(602) 353-5002</t>
  </si>
  <si>
    <t>(602) 353-5081</t>
  </si>
  <si>
    <t>NACO ELEMENTARY DISTRICT</t>
  </si>
  <si>
    <t>(520) 432-5060</t>
  </si>
  <si>
    <t>(520) 432-4161</t>
  </si>
  <si>
    <t>NADABURG UNIFIED SCHOOL DISTRICT</t>
  </si>
  <si>
    <t>(623) 388-2915</t>
  </si>
  <si>
    <t>NOGALES UNIFIED DISTRICT</t>
  </si>
  <si>
    <t>(520) 287-0800</t>
  </si>
  <si>
    <t>(520) 287-3586</t>
  </si>
  <si>
    <t>ORACLE ELEMENTARY DISTRICT</t>
  </si>
  <si>
    <t>725 N CARPENTER DR</t>
  </si>
  <si>
    <t>ORACLE AZ 85623 -6190</t>
  </si>
  <si>
    <t>(520) 896-3071</t>
  </si>
  <si>
    <t>(520) 896-3088</t>
  </si>
  <si>
    <t>OSBORN ELEMENTARY DISTRICT</t>
  </si>
  <si>
    <t>1226 W OSBORN RD</t>
  </si>
  <si>
    <t>PHOENIX AZ 85013 -3618</t>
  </si>
  <si>
    <t>(602) 707-2000</t>
  </si>
  <si>
    <t>(602) 707-2040</t>
  </si>
  <si>
    <t>OWENS SCHOOL DISTRICT NO.6</t>
  </si>
  <si>
    <t>(928) 765-2311</t>
  </si>
  <si>
    <t>(928) 765-2335</t>
  </si>
  <si>
    <t>PAGE UNIFIED DISTRICT</t>
  </si>
  <si>
    <t>(928) 645-2805</t>
  </si>
  <si>
    <t>PALO VERDE ELEMENTARY DISTRICT</t>
  </si>
  <si>
    <t>(623) 327-3690</t>
  </si>
  <si>
    <t>(623) 327-3695</t>
  </si>
  <si>
    <t>PALOMA SCHOOL DISTRICT</t>
  </si>
  <si>
    <t>PALOMINAS ELEMENTARY DISTRICT</t>
  </si>
  <si>
    <t>(520) 366-6204</t>
  </si>
  <si>
    <t>(520) 366-5717</t>
  </si>
  <si>
    <t>PARADISE VALLEY UNIFIED DISTRICT</t>
  </si>
  <si>
    <t>(602) 449-2000</t>
  </si>
  <si>
    <t>(602) 449-2005</t>
  </si>
  <si>
    <t>PARKER UNIFIED SCHOOL DISTRICT</t>
  </si>
  <si>
    <t>(928) 669-9244</t>
  </si>
  <si>
    <t>PATAGONIA ELEMENTARY DISTRICT</t>
  </si>
  <si>
    <t>(520) 394-3050</t>
  </si>
  <si>
    <t>(520) 394-3051</t>
  </si>
  <si>
    <t>PATAGONIA UNION HIGH SCHOOL DISTRICT</t>
  </si>
  <si>
    <t>(520) 394-3000</t>
  </si>
  <si>
    <t>PAYSON UNIFIED DISTRICT</t>
  </si>
  <si>
    <t>(928) 474-2070</t>
  </si>
  <si>
    <t>(928) 472-2013</t>
  </si>
  <si>
    <t>PEACH SPRINGS UNIFIED DISTRICT</t>
  </si>
  <si>
    <t>(928) 769-2202</t>
  </si>
  <si>
    <t>(928) 769-2676</t>
  </si>
  <si>
    <t>PEARCE ELEMENTARY DISTRICT</t>
  </si>
  <si>
    <t>(520) 826-3328</t>
  </si>
  <si>
    <t>(520) 826-3531</t>
  </si>
  <si>
    <t>PENDERGAST ELEMENTARY DISTRICT</t>
  </si>
  <si>
    <t>(623) 772-2200</t>
  </si>
  <si>
    <t>(623) 877-3717</t>
  </si>
  <si>
    <t>PEORIA UNIFIED SCHOOL DISTRICT</t>
  </si>
  <si>
    <t>PO BOX 39</t>
  </si>
  <si>
    <t>PEORIA AZ 85380 -0039</t>
  </si>
  <si>
    <t>(623) 486-6102</t>
  </si>
  <si>
    <t>PHOENIX ELEMENTARY DISTRICT</t>
  </si>
  <si>
    <t>1817 N 7TH ST</t>
  </si>
  <si>
    <t>PHOENIX AZ 85006 -2133</t>
  </si>
  <si>
    <t>(602) 257-3790</t>
  </si>
  <si>
    <t>(602) 257-4014</t>
  </si>
  <si>
    <t>PHOENIX UNION HIGH SCHOOL DISTRICT</t>
  </si>
  <si>
    <t>4502 N CENTRAL AVE</t>
  </si>
  <si>
    <t>PHOENIX AZ 85012 -1817</t>
  </si>
  <si>
    <t>(602) 764-1100</t>
  </si>
  <si>
    <t>(602) 271-3593</t>
  </si>
  <si>
    <t>PICACHO ELEMENTARY DISTRICT</t>
  </si>
  <si>
    <t>P O BOX 8</t>
  </si>
  <si>
    <t>PICACHO AZ 85241 0008</t>
  </si>
  <si>
    <t>PIMA UNIFIED DISTRICT</t>
  </si>
  <si>
    <t>(928) 387-8002</t>
  </si>
  <si>
    <t>(928) 387-8020</t>
  </si>
  <si>
    <t>PINE STRAWBERRY ELEMENTARY DISTRICT</t>
  </si>
  <si>
    <t>PINON UNIFIED DISTRICT</t>
  </si>
  <si>
    <t>(928) 725-3450</t>
  </si>
  <si>
    <t>(928) 725-2123</t>
  </si>
  <si>
    <t>POMERENE ELEMENTARY DISTRICT</t>
  </si>
  <si>
    <t>(520) 586-2407</t>
  </si>
  <si>
    <t>(520) 586-7724</t>
  </si>
  <si>
    <t>PRESCOTT UNIFIED DISTRICT</t>
  </si>
  <si>
    <t>146 S GRANITE ST</t>
  </si>
  <si>
    <t>PRESCOTT AZ 86303 -4710</t>
  </si>
  <si>
    <t>(928) 445-5400</t>
  </si>
  <si>
    <t>(928) 717-3207</t>
  </si>
  <si>
    <t>QUARTZSITE ELEMENTARY DISTRICT</t>
  </si>
  <si>
    <t>(928) 923-7907</t>
  </si>
  <si>
    <t>(928) 923-8908</t>
  </si>
  <si>
    <t>QUEEN CREEK UNIFIED DISTRICT</t>
  </si>
  <si>
    <t>20740 S ELLSWORTH RD</t>
  </si>
  <si>
    <t>QUEEN CREEK AZ 85142 -9326</t>
  </si>
  <si>
    <t>(480) 987-9714</t>
  </si>
  <si>
    <t>RAY UNIFIED DISTRICT</t>
  </si>
  <si>
    <t>(520) 363-5515</t>
  </si>
  <si>
    <t>(520) 363-5642</t>
  </si>
  <si>
    <t>RED MESA UNIFIED DISTRICT</t>
  </si>
  <si>
    <t>(928) 656-4100</t>
  </si>
  <si>
    <t>(928) 656-4106</t>
  </si>
  <si>
    <t>RED ROCK ELEMENTARY DISTRICT</t>
  </si>
  <si>
    <t>(520) 682-3331</t>
  </si>
  <si>
    <t>(520) 682-2128</t>
  </si>
  <si>
    <t>REDINGTON ELEMENTARY DISTRICT</t>
  </si>
  <si>
    <t>130 W CONGRESS ST FL 4</t>
  </si>
  <si>
    <t>TUCSON AZ 85701 -1317</t>
  </si>
  <si>
    <t>(520) 740-8997</t>
  </si>
  <si>
    <t>RIVERSIDE ELEMENTARY DISTRICT</t>
  </si>
  <si>
    <t>ROOSEVELT ELEMENTARY DISTRICT</t>
  </si>
  <si>
    <t>6000 S 7TH ST</t>
  </si>
  <si>
    <t>PHOENIX AZ 85042 -4294</t>
  </si>
  <si>
    <t>(602) 243-4800</t>
  </si>
  <si>
    <t>(602) 243-2637</t>
  </si>
  <si>
    <t>ROUND VALLEY UNIFIED DISTRICT</t>
  </si>
  <si>
    <t>(928) 333-6580</t>
  </si>
  <si>
    <t>(928) 333-2823</t>
  </si>
  <si>
    <t>SACATON ELEMENTARY DISTRICT</t>
  </si>
  <si>
    <t>(520) 562-8600</t>
  </si>
  <si>
    <t>(480) 763-4410</t>
  </si>
  <si>
    <t>SADDLE MOUNTAIN UNIFIED SCHOOL DISTRICT</t>
  </si>
  <si>
    <t>(623) 474-5100</t>
  </si>
  <si>
    <t>(623) 474-5190</t>
  </si>
  <si>
    <t>SAFFORD UNIFIED DISTRICT</t>
  </si>
  <si>
    <t>734 W 11TH ST</t>
  </si>
  <si>
    <t>SAFFORD AZ 85546 -2967</t>
  </si>
  <si>
    <t>(928) 348-7000</t>
  </si>
  <si>
    <t>(928) 348-7001</t>
  </si>
  <si>
    <t>SAHUARITA UNIFIED DISTRICT</t>
  </si>
  <si>
    <t>SALOME CONSOLIDATED ELEMENTARY DISTRICT</t>
  </si>
  <si>
    <t>SAN CARLOS UNIFIED DISTRICT</t>
  </si>
  <si>
    <t>(928) 475-2301</t>
  </si>
  <si>
    <t>SAN FERNANDO ELEMENTARY DISTRICT</t>
  </si>
  <si>
    <t>(520) 823-4243</t>
  </si>
  <si>
    <t>(520) 823-4273</t>
  </si>
  <si>
    <t>SAN SIMON UNIFIED DISTRICT</t>
  </si>
  <si>
    <t>(520) 845-2275</t>
  </si>
  <si>
    <t>(520) 845-2480</t>
  </si>
  <si>
    <t>SANDERS UNIFIED DISTRICT</t>
  </si>
  <si>
    <t>(928) 688-4700</t>
  </si>
  <si>
    <t>(928) 688-4723</t>
  </si>
  <si>
    <t>SANTA CRUZ ELEMENTARY DISTRICT</t>
  </si>
  <si>
    <t>SANTA CRUZ VALLEY UNIFIED DISTRICT</t>
  </si>
  <si>
    <t>(520) 281-8282</t>
  </si>
  <si>
    <t>(520) 281-7093</t>
  </si>
  <si>
    <t>SANTA CRUZ VALLEY UNION HIGH SCHOOL DISTRICT</t>
  </si>
  <si>
    <t>SCOTTSDALE UNIFIED DISTRICT</t>
  </si>
  <si>
    <t>7575 E MAIN ST</t>
  </si>
  <si>
    <t>SCOTTSDALE AZ 85251 -4522</t>
  </si>
  <si>
    <t>(480) 484-6100</t>
  </si>
  <si>
    <t>(480) 484-6295</t>
  </si>
  <si>
    <t>SEDONA-OAK CREEK JUSD #9</t>
  </si>
  <si>
    <t>221 BREWER RD STE 100</t>
  </si>
  <si>
    <t>SEDONA AZ 86336 -6010</t>
  </si>
  <si>
    <t>(928) 204-6800</t>
  </si>
  <si>
    <t>(928) 282-0232</t>
  </si>
  <si>
    <t>SELIGMAN UNIFIED DISTRICT</t>
  </si>
  <si>
    <t>(928) 216-4123</t>
  </si>
  <si>
    <t>SENTINEL ELEMENTARY DISTRICT</t>
  </si>
  <si>
    <t>HC-1 BOX 57</t>
  </si>
  <si>
    <t>DATELAND AZ 85333</t>
  </si>
  <si>
    <t>(928) 323-3300</t>
  </si>
  <si>
    <t>(928) 454-2247</t>
  </si>
  <si>
    <t>SHOW LOW UNIFIED DISTRICT</t>
  </si>
  <si>
    <t>SHOW LOW AZ 85901 -4645</t>
  </si>
  <si>
    <t>(928) 537-6001</t>
  </si>
  <si>
    <t>(928) 537-6009</t>
  </si>
  <si>
    <t>SIERRA VISTA UNIFIED DISTRICT</t>
  </si>
  <si>
    <t>(520) 515-2714</t>
  </si>
  <si>
    <t>(520) 515-2721</t>
  </si>
  <si>
    <t>SKULL VALLEY ELEMENTARY DISTRICT</t>
  </si>
  <si>
    <t>(928) 442-3322</t>
  </si>
  <si>
    <t>(928) 442-9198</t>
  </si>
  <si>
    <t>SNOWFLAKE UNIFIED DISTRICT</t>
  </si>
  <si>
    <t>(928) 536-4156</t>
  </si>
  <si>
    <t>(928) 536-2634</t>
  </si>
  <si>
    <t>SOLOMON ELEMENTARY DISTRICT</t>
  </si>
  <si>
    <t>(928) 428-0477</t>
  </si>
  <si>
    <t>(928) 428-0398</t>
  </si>
  <si>
    <t>SOMERTON ELEMENTARY DISTRICT</t>
  </si>
  <si>
    <t>(928) 341-6000</t>
  </si>
  <si>
    <t>(928) 341-6090</t>
  </si>
  <si>
    <t>SONOITA ELEMENTARY DISTRICT</t>
  </si>
  <si>
    <t>(520) 455-5514</t>
  </si>
  <si>
    <t>(520) 455-5516</t>
  </si>
  <si>
    <t>ST DAVID UNIFIED DISTRICT</t>
  </si>
  <si>
    <t>(520) 720-4781</t>
  </si>
  <si>
    <t>(520) 720-4783</t>
  </si>
  <si>
    <t>ST JOHNS UNIFIED DISTRICT</t>
  </si>
  <si>
    <t>(928) 337-2255</t>
  </si>
  <si>
    <t>(928) 337-2263</t>
  </si>
  <si>
    <t>STANFIELD ELEMENTARY DISTRICT</t>
  </si>
  <si>
    <t>(520) 424-3353</t>
  </si>
  <si>
    <t>(520) 424-3798</t>
  </si>
  <si>
    <t>SUNNYSIDE UNIFIED DISTRICT</t>
  </si>
  <si>
    <t>(520) 545-2000</t>
  </si>
  <si>
    <t>(520) 545-2115</t>
  </si>
  <si>
    <t>SUPERIOR UNIFIED SCHOOL DISTRICT</t>
  </si>
  <si>
    <t>1500 W PANTHER DR STE 101</t>
  </si>
  <si>
    <t>SUPERIOR AZ 85173 -4538</t>
  </si>
  <si>
    <t>(520) 689-3002</t>
  </si>
  <si>
    <t>(520) 689-3009</t>
  </si>
  <si>
    <t>TANQUE VERDE UNIFIED DISTRICT</t>
  </si>
  <si>
    <t>2300 N TANQUE VERDE LOOP RD BLDG 1</t>
  </si>
  <si>
    <t>TUCSON AZ 85749 -9786</t>
  </si>
  <si>
    <t>(520) 749-5751</t>
  </si>
  <si>
    <t>(520) 749-5440</t>
  </si>
  <si>
    <t>TEMPE SCHOOL DISTRICT</t>
  </si>
  <si>
    <t>PO BOX 27708</t>
  </si>
  <si>
    <t>TEMPE AZ 85285 -7708</t>
  </si>
  <si>
    <t>(480) 730-7102</t>
  </si>
  <si>
    <t>(480) 730-7177</t>
  </si>
  <si>
    <t>TEMPE UNION HIGH SCHOOL DISTRICT</t>
  </si>
  <si>
    <t>(480) 839-0292</t>
  </si>
  <si>
    <t>(480) 413-0685</t>
  </si>
  <si>
    <t>THATCHER UNIFIED DISTRICT</t>
  </si>
  <si>
    <t>(928) 348-7201</t>
  </si>
  <si>
    <t>(928) 348-7220</t>
  </si>
  <si>
    <t>TOLLESON ELEMENTARY DISTRICT</t>
  </si>
  <si>
    <t>9261 W VAN BUREN ST</t>
  </si>
  <si>
    <t>TOLLESON AZ 85353 -2941</t>
  </si>
  <si>
    <t>(623) 936-9740</t>
  </si>
  <si>
    <t>(623) 936-1723</t>
  </si>
  <si>
    <t>TOLLESON UNION HIGH SCHOOL DISTRICT</t>
  </si>
  <si>
    <t>(623) 478-4000</t>
  </si>
  <si>
    <t>(623) 936-5048</t>
  </si>
  <si>
    <t>TOLTEC SCHOOL DISTRICT</t>
  </si>
  <si>
    <t>(520) 466-2398</t>
  </si>
  <si>
    <t>TOMBSTONE UNIFIED DISTRICT</t>
  </si>
  <si>
    <t>(520) 457-2217</t>
  </si>
  <si>
    <t>(520) 457-3270</t>
  </si>
  <si>
    <t>TONTO BASIN ELEMENTARY DISTRICT</t>
  </si>
  <si>
    <t>TOPOCK ELEMENTARY DISTRICT</t>
  </si>
  <si>
    <t>(928) 768-3344</t>
  </si>
  <si>
    <t>(928) 768-9253</t>
  </si>
  <si>
    <t>TUBA CITY UNIFIED SCHOOL DISTRICT #15</t>
  </si>
  <si>
    <t>(928) 283-1001</t>
  </si>
  <si>
    <t>(928) 283-1201</t>
  </si>
  <si>
    <t>TUCSON UNIFIED DISTRICT</t>
  </si>
  <si>
    <t>1010 E 10TH ST</t>
  </si>
  <si>
    <t>TUCSON AZ 85719 -5813</t>
  </si>
  <si>
    <t>(520) 225-6060</t>
  </si>
  <si>
    <t>(520) 225-6174</t>
  </si>
  <si>
    <t>UNION ELEMENTARY DISTRICT</t>
  </si>
  <si>
    <t>(623) 478-5005</t>
  </si>
  <si>
    <t>(623) 478-5006</t>
  </si>
  <si>
    <t>VAIL UNIFIED DISTRICT</t>
  </si>
  <si>
    <t>(520) 762-2040</t>
  </si>
  <si>
    <t>(520) 762-2078</t>
  </si>
  <si>
    <t>VALENTINE ELEMENTARY DISTRICT</t>
  </si>
  <si>
    <t>(928) 769-2310</t>
  </si>
  <si>
    <t>(928) 769-2389</t>
  </si>
  <si>
    <t>VALLEY UNION HIGH SCHOOL DISTRICT</t>
  </si>
  <si>
    <t>(520) 642-3492</t>
  </si>
  <si>
    <t>(520) 642-3523</t>
  </si>
  <si>
    <t>VERNON ELEMENTARY DISTRICT</t>
  </si>
  <si>
    <t>WALNUT GROVE ELEMENTARY DISTRICT</t>
  </si>
  <si>
    <t>HC 68 BOX 912</t>
  </si>
  <si>
    <t>KIRKLAND AZ 86332</t>
  </si>
  <si>
    <t>(928) 427-6378</t>
  </si>
  <si>
    <t>WASHINGTON ELEMENTARY SCHOOL DISTRICT</t>
  </si>
  <si>
    <t>4650 W SWEETWATER AVE</t>
  </si>
  <si>
    <t>(602) 347-2600</t>
  </si>
  <si>
    <t>(602) 347-2720</t>
  </si>
  <si>
    <t>WELLTON ELEMENTARY DISTRICT</t>
  </si>
  <si>
    <t>(928) 785-3311</t>
  </si>
  <si>
    <t>(928) 785-4323</t>
  </si>
  <si>
    <t>WENDEN ELEMENTARY DISTRICT</t>
  </si>
  <si>
    <t>WHITERIVER UNIFIED DISTRICT</t>
  </si>
  <si>
    <t>(928) 358-5800</t>
  </si>
  <si>
    <t>(928) 338-5801</t>
  </si>
  <si>
    <t>WICKENBURG UNIFIED DISTRICT</t>
  </si>
  <si>
    <t>40 W YAVAPAI ST</t>
  </si>
  <si>
    <t>WICKENBURG AZ 85390 -3201</t>
  </si>
  <si>
    <t>(928) 668-5350</t>
  </si>
  <si>
    <t>(928) 668-5390</t>
  </si>
  <si>
    <t>WILLCOX UNIFIED DISTRICT</t>
  </si>
  <si>
    <t>480 N BISBEE AVE</t>
  </si>
  <si>
    <t>WILLCOX AZ 85643 -1509</t>
  </si>
  <si>
    <t>(520) 384-8600</t>
  </si>
  <si>
    <t>(520) 384-4401</t>
  </si>
  <si>
    <t>WILLIAMS UNIFIED DISTRICT</t>
  </si>
  <si>
    <t>WILLIAMS AZ 86046 -0427</t>
  </si>
  <si>
    <t>(928) 635-4473</t>
  </si>
  <si>
    <t>(928) 635-4767</t>
  </si>
  <si>
    <t>WILLIAMSON VALLEY ELEMENTARY SCHOOL DISTRICT</t>
  </si>
  <si>
    <t>7295 N BRIDLE PATH</t>
  </si>
  <si>
    <t>PRESCOTT AZ 86305 -8910</t>
  </si>
  <si>
    <t>(928) 445-8126</t>
  </si>
  <si>
    <t>(928) 708-0117</t>
  </si>
  <si>
    <t>WILSON ELEMENTARY DISTRICT</t>
  </si>
  <si>
    <t>3025 E FILLMORE ST</t>
  </si>
  <si>
    <t>(602) 681-2200</t>
  </si>
  <si>
    <t>(602) 275-7517</t>
  </si>
  <si>
    <t>WINDOW ROCK UNIFIED DISTRICT</t>
  </si>
  <si>
    <t>(928) 729-6706</t>
  </si>
  <si>
    <t>(928) 729-5780</t>
  </si>
  <si>
    <t>WINSLOW UNIFIED DISTRICT</t>
  </si>
  <si>
    <t>(928) 288-8292</t>
  </si>
  <si>
    <t>YARNELL ELEMENTARY DISTRICT</t>
  </si>
  <si>
    <t>(928) 427-3347</t>
  </si>
  <si>
    <t>(928) 427-3348</t>
  </si>
  <si>
    <t>YOUNG ELEMENTARY DISTRICT</t>
  </si>
  <si>
    <t>YUCCA ELEMENTARY DISTRICT</t>
  </si>
  <si>
    <t>(928) 766-2581</t>
  </si>
  <si>
    <t>(928) 766-2509</t>
  </si>
  <si>
    <t>YUMA ELEMENTARY DISTRICT</t>
  </si>
  <si>
    <t>450 W 6TH ST</t>
  </si>
  <si>
    <t>YUMA AZ 85364 -2973</t>
  </si>
  <si>
    <t>(928) 502-4352</t>
  </si>
  <si>
    <t>(928) 502-4448</t>
  </si>
  <si>
    <t>YUMA UNION HIGH SCHOOL DISTRICT</t>
  </si>
  <si>
    <t>1250 W 11TH ST</t>
  </si>
  <si>
    <t>YUMA AZ 85364 -3624</t>
  </si>
  <si>
    <t>A CENTER FOR CREATIVE EDUCATION</t>
  </si>
  <si>
    <t>(928) 634-3288</t>
  </si>
  <si>
    <t>(928) 634-9781</t>
  </si>
  <si>
    <t>ACADEMY DEL SOL, INC.</t>
  </si>
  <si>
    <t>8379 W AVECENNA ST</t>
  </si>
  <si>
    <t>TUCSON AZ 85757 -6816</t>
  </si>
  <si>
    <t>ACADEMY OF BUILDING INDUSTRIES, INC.</t>
  </si>
  <si>
    <t>(928) 788-2610</t>
  </si>
  <si>
    <t>ACADEMY OF MATHEMATICS AND SCIENCE SOUTH, INC.</t>
  </si>
  <si>
    <t>(520) 293-2676</t>
  </si>
  <si>
    <t>ACADEMY OF MATHEMATICS AND SCIENCE, INC.</t>
  </si>
  <si>
    <t>ACADEMY OF TUCSON, INC.</t>
  </si>
  <si>
    <t>10720 E 22ND ST</t>
  </si>
  <si>
    <t>TUCSON AZ 85748 -7029</t>
  </si>
  <si>
    <t>ACADEMY WITH COMMUNITY PARTNERS INC</t>
  </si>
  <si>
    <t>(480) 833-0068</t>
  </si>
  <si>
    <t>(480) 833-8966</t>
  </si>
  <si>
    <t>ACCELERATED ELEMENTARY AND SECONDARY SCHOOLS</t>
  </si>
  <si>
    <t>ACCELERATED LEARNING CENTER, INC.</t>
  </si>
  <si>
    <t>ACCLAIM CHARTER SCHOOL</t>
  </si>
  <si>
    <t>AIBT NON-PROFIT CHARTER HIGH SCHOOL - PHOENIX</t>
  </si>
  <si>
    <t>6049 N 43RD AVE STE 200</t>
  </si>
  <si>
    <t>PHOENIX AZ 85019 -1641</t>
  </si>
  <si>
    <t>(602) 973-6018</t>
  </si>
  <si>
    <t>(602) 589-1349</t>
  </si>
  <si>
    <t>AIBT NON-PROFIT CHARTER HIGH SCHOOL, INC.</t>
  </si>
  <si>
    <t>(602) 589-1322</t>
  </si>
  <si>
    <t>AKIMEL O OTHAM PEE POSH CHARTER SCHOOL, INC.</t>
  </si>
  <si>
    <t>(520) 215-5862</t>
  </si>
  <si>
    <t>AKIMEL O'OTHAM PEE POSH CHARTER SCHOOL, INC.</t>
  </si>
  <si>
    <t>(602) 433-0500</t>
  </si>
  <si>
    <t>(602) 973-8208</t>
  </si>
  <si>
    <t>ALLEN-COCHRAN ENTERPRISES, INC.</t>
  </si>
  <si>
    <t>1691 W GRAND CANYON DR</t>
  </si>
  <si>
    <t>CHANDLER AZ 85248 -4818</t>
  </si>
  <si>
    <t>AMERICAN BASIC SCHOOLS LLC</t>
  </si>
  <si>
    <t>(480) 964-4602</t>
  </si>
  <si>
    <t>(480) 655-7870</t>
  </si>
  <si>
    <t>AMERICAN CHARTER SCHOOLS FOUNDATION D.B.A. ALTA VISTA HIGH SCHOOL</t>
  </si>
  <si>
    <t>(602) 277-4900</t>
  </si>
  <si>
    <t>AMERICAN CHARTER SCHOOLS FOUNDATION D.B.A. APACHE TRAIL HIGH SCHOOL</t>
  </si>
  <si>
    <t>AMERICAN CHARTER SCHOOLS FOUNDATION D.B.A. CRESTVIEW COLLEGE PREPARATORY HIGH SC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</si>
  <si>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</si>
  <si>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</si>
  <si>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</si>
  <si>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</si>
  <si>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SOUTH RIDGE HIGH SCHOOL</t>
  </si>
  <si>
    <t>AMERICAN CHARTER SCHOOLS FOUNDATION D.B.A. SUN VALLEY HIGH SCHOOL</t>
  </si>
  <si>
    <t>AMERICAN CHARTER SCHOOLS FOUNDATION D.B.A. WEST PHOENIX HIGH SCHOOL</t>
  </si>
  <si>
    <t>AMERICAN HERITAGE ACADEMY</t>
  </si>
  <si>
    <t>AMERICAN LEADERSHIP ACADEMY, INC.</t>
  </si>
  <si>
    <t>2250 E GERMANN RD STE 14</t>
  </si>
  <si>
    <t>CHANDLER AZ 85286 -1576</t>
  </si>
  <si>
    <t>AMERICAN VIRTUAL ACADEMY</t>
  </si>
  <si>
    <t>(480) 355-2100</t>
  </si>
  <si>
    <t>ANTHEM PREPARATORY ACADEMY</t>
  </si>
  <si>
    <t>APRENDER TUCSON</t>
  </si>
  <si>
    <t>ARCHWAY CLASSICAL ACADEMY ARETE</t>
  </si>
  <si>
    <t>ARCHWAY CLASSICAL ACADEMY CHANDLER</t>
  </si>
  <si>
    <t>(480) 855-6474</t>
  </si>
  <si>
    <t>(480) 855-7475</t>
  </si>
  <si>
    <t>ARCHWAY CLASSICAL ACADEMY CICERO</t>
  </si>
  <si>
    <t>ARCHWAY CLASSICAL ACADEMY GLENDALE</t>
  </si>
  <si>
    <t>ARCHWAY CLASSICAL ACADEMY LINCOLN</t>
  </si>
  <si>
    <t>ARCHWAY CLASSICAL ACADEMY NORTH PHOENIX</t>
  </si>
  <si>
    <t>(602) 996-4355</t>
  </si>
  <si>
    <t>(602) 883-0187</t>
  </si>
  <si>
    <t>ARCHWAY CLASSICAL ACADEMY SCOTTSDALE</t>
  </si>
  <si>
    <t>ARCHWAY CLASSICAL ACADEMY TRIVIUM EAST</t>
  </si>
  <si>
    <t>ARCHWAY CLASSICAL ACADEMY TRIVIUM WEST</t>
  </si>
  <si>
    <t>ARCHWAY CLASSICAL ACADEMY VERITAS</t>
  </si>
  <si>
    <t>ARETE PREPARATORY ACADEMY</t>
  </si>
  <si>
    <t>ARIZONA ACADEMY OF SCIENCE AND TECHNOLOGY, INC.</t>
  </si>
  <si>
    <t>2920 N 7TH ST</t>
  </si>
  <si>
    <t>PHOENIX AZ 85014 -5401</t>
  </si>
  <si>
    <t>ARIZONA AGRIBUSINESS &amp; EQUINE CENTER, INC.</t>
  </si>
  <si>
    <t>3775 E UNION HILLS DR</t>
  </si>
  <si>
    <t>PHOENIX AZ 85050 -3214</t>
  </si>
  <si>
    <t>(602) 569-1101</t>
  </si>
  <si>
    <t>(602) 569-6372</t>
  </si>
  <si>
    <t>ARIZONA AUTISM CHARTER SCHOOLS, INC.</t>
  </si>
  <si>
    <t>ARIZONA CALL-A-TEEN YOUTH RESOURCES, INC.</t>
  </si>
  <si>
    <t>(602) 252-6721</t>
  </si>
  <si>
    <t>(602) 252-2952</t>
  </si>
  <si>
    <t>ARIZONA COMMUNITY DEVELOPMENT CORPORATION</t>
  </si>
  <si>
    <t>(520) 721-4205</t>
  </si>
  <si>
    <t>(520) 721-4263</t>
  </si>
  <si>
    <t>ARIZONA CONNECTIONS ACADEMY CHARTER SCHOOL, INC.</t>
  </si>
  <si>
    <t>335 E GERMANN RD STE 140</t>
  </si>
  <si>
    <t>GILBERT AZ 85297 -2920</t>
  </si>
  <si>
    <t>(480) 782-5842</t>
  </si>
  <si>
    <t>(480) 323-2905</t>
  </si>
  <si>
    <t>ARIZONA EDUCATION SOLUTIONS</t>
  </si>
  <si>
    <t>4858 E BASELINE RD, #103</t>
  </si>
  <si>
    <t>MESA AZ 85206 -4638</t>
  </si>
  <si>
    <t>(623) 996-1595</t>
  </si>
  <si>
    <t>ARIZONA MONTESSORI CHARTER SCHOOL AT ANTHEM</t>
  </si>
  <si>
    <t>(602) 864-7731</t>
  </si>
  <si>
    <t>(602) 864-7720</t>
  </si>
  <si>
    <t>1410 N 3RD ST</t>
  </si>
  <si>
    <t>PHOENIX AZ 85004 -1608</t>
  </si>
  <si>
    <t>ASU PREPARATORY ACADEMY</t>
  </si>
  <si>
    <t>7350 E INNOVATION WAY SOUTH</t>
  </si>
  <si>
    <t>(602) 727-5769</t>
  </si>
  <si>
    <t>(602) 727-3737</t>
  </si>
  <si>
    <t>300 E UNIVERSITY</t>
  </si>
  <si>
    <t>TEMPE AZ 85287 -0001</t>
  </si>
  <si>
    <t>ASU PREPARATORY ACADEMY - CASA GRANDE</t>
  </si>
  <si>
    <t>ASU PREPARATORY ACADEMY DIGITAL</t>
  </si>
  <si>
    <t>PO BOX 877304</t>
  </si>
  <si>
    <t>TEMPE AZ 85287 -7304</t>
  </si>
  <si>
    <t>AVONDALE LEARNING DBA PRECISION ACADEMY</t>
  </si>
  <si>
    <t>AZ COMPASS SCHOOLS, INC.</t>
  </si>
  <si>
    <t>(480) 779-2100</t>
  </si>
  <si>
    <t>AZ-TEC HIGH SCHOOL</t>
  </si>
  <si>
    <t>(928) 314-1918</t>
  </si>
  <si>
    <t>(928) 726-2826</t>
  </si>
  <si>
    <t>BALL CHARTER SCHOOLS (DOBSON)</t>
  </si>
  <si>
    <t>(480) 855-6325</t>
  </si>
  <si>
    <t>(480) 855-6323</t>
  </si>
  <si>
    <t>BALL CHARTER SCHOOLS (HEARN)</t>
  </si>
  <si>
    <t>(602) 896-9160</t>
  </si>
  <si>
    <t>(602) 896-1997</t>
  </si>
  <si>
    <t>BASIS CHARTER SCHOOLS, INC</t>
  </si>
  <si>
    <t>7975 N HAYDEN RD</t>
  </si>
  <si>
    <t>(480) 289-2088</t>
  </si>
  <si>
    <t>BASIS CHARTER SCHOOLS, INC.</t>
  </si>
  <si>
    <t>11440 N 136TH ST</t>
  </si>
  <si>
    <t>SCOTTSDALE AZ 85259 -3812</t>
  </si>
  <si>
    <t>(480) 289-2089</t>
  </si>
  <si>
    <t>204 W. CHANDLER HEIGHTS RD</t>
  </si>
  <si>
    <t>2002 W. SOUTHERN AVE</t>
  </si>
  <si>
    <t>PHOENIX AZ 85041</t>
  </si>
  <si>
    <t>(480) 696-3977</t>
  </si>
  <si>
    <t>25952 N LAKE PLEASANT PKWY</t>
  </si>
  <si>
    <t>PEORIA AZ 85383 -</t>
  </si>
  <si>
    <t>(480) 676-7696</t>
  </si>
  <si>
    <t>(480) 520-5078</t>
  </si>
  <si>
    <t>(480) 767-7696</t>
  </si>
  <si>
    <t>7975 N HAYDEN RD STE B121</t>
  </si>
  <si>
    <t>SCOTTSDALE AZ 85258 -3248</t>
  </si>
  <si>
    <t>(520) 326-3444</t>
  </si>
  <si>
    <t>(520) 326-3450</t>
  </si>
  <si>
    <t>11485 N 136TH ST STE 110</t>
  </si>
  <si>
    <t>SCOTTSDALE AZ 85259 -3799</t>
  </si>
  <si>
    <t>BASIS SCHOOLS, INC.</t>
  </si>
  <si>
    <t>BELL CANYON CHARTER SCHOOL, INC</t>
  </si>
  <si>
    <t>(602) 547-7960</t>
  </si>
  <si>
    <t>BENCHMARK SCHOOL, INC.</t>
  </si>
  <si>
    <t>(602) 765-3582</t>
  </si>
  <si>
    <t>(602) 765-1932</t>
  </si>
  <si>
    <t>BENJAMIN FRANKLIN CHARTER SCHOOL</t>
  </si>
  <si>
    <t>690 E WARNER RD STE 141</t>
  </si>
  <si>
    <t>GILBERT AZ 85296 -3058</t>
  </si>
  <si>
    <t>BLUE ADOBE PROJECT</t>
  </si>
  <si>
    <t>BLUEPRINT EDUCATION</t>
  </si>
  <si>
    <t>5651 W TALAVI BLVD STE 170</t>
  </si>
  <si>
    <t>GLENDALE AZ 85306 -1893</t>
  </si>
  <si>
    <t>(602) 674-5555</t>
  </si>
  <si>
    <t>(602) 943-9700</t>
  </si>
  <si>
    <t>BOYS &amp; GIRLS CLUBS OF THE EAST VALLEY DBA MESA ARTS ACADEMY</t>
  </si>
  <si>
    <t>(480) 844-3965</t>
  </si>
  <si>
    <t>(480) 844-0205</t>
  </si>
  <si>
    <t>BRIGHT BEGINNINGS SCHOOL, INC.</t>
  </si>
  <si>
    <t>CAFA, INC. DBA LEARNING FOUNDATION AND PERFORMING ARTS ALTA MESA</t>
  </si>
  <si>
    <t>1120 S. GILBERT RD., BLDG. 200 112</t>
  </si>
  <si>
    <t>CAFA, INC. DBA LEARNING FOUNDATION AND PERFORMING ARTS GILBERT</t>
  </si>
  <si>
    <t>1120 S. GILBERT RD., BLDG. 200, 112</t>
  </si>
  <si>
    <t>CAFA, INC. DBA LEARNING FOUNDATION PERFORMING ARTS SCHOOL</t>
  </si>
  <si>
    <t>CALIBRE ACADEMY</t>
  </si>
  <si>
    <t>CAMBRIDGE ACADEMY EAST, INC</t>
  </si>
  <si>
    <t>CAMELBACK EDUCATION, INC</t>
  </si>
  <si>
    <t>2118 E LA DONNA DR</t>
  </si>
  <si>
    <t>TEMPE AZ 85283 -2447</t>
  </si>
  <si>
    <t>(520) 868-6143</t>
  </si>
  <si>
    <t>CANDEO SCHOOLS, INC.</t>
  </si>
  <si>
    <t>CANYON ROSE ACADEMY, INC.</t>
  </si>
  <si>
    <t>CARDEN OF TUCSON, INC.</t>
  </si>
  <si>
    <t>(520) 293-6661</t>
  </si>
  <si>
    <t>(520) 408-7366</t>
  </si>
  <si>
    <t>CAREER DEVELOPMENT, INC.</t>
  </si>
  <si>
    <t>CAREER SUCCESS SCHOOLS</t>
  </si>
  <si>
    <t>(480) 219-4415</t>
  </si>
  <si>
    <t>CARPE DIEM COLLEGIATE HIGH SCHOOL</t>
  </si>
  <si>
    <t>PO BOX 6502</t>
  </si>
  <si>
    <t>YUMA AZ 85366 -2522</t>
  </si>
  <si>
    <t>(928) 783-3473</t>
  </si>
  <si>
    <t>(602) 892-5022</t>
  </si>
  <si>
    <t>CENTER FOR ACADEMIC SUCCESS, INC.</t>
  </si>
  <si>
    <t>(520) 439-3500</t>
  </si>
  <si>
    <t>(520) 458-2547</t>
  </si>
  <si>
    <t>CHALLENGE SCHOOL, INC.</t>
  </si>
  <si>
    <t>CHALLENGER BASIC SCHOOL, INC.</t>
  </si>
  <si>
    <t>4505 E FAIRFIELD ST</t>
  </si>
  <si>
    <t>MESA AZ 85205 -5256</t>
  </si>
  <si>
    <t>CHANDLER PREPARATORY ACADEMY</t>
  </si>
  <si>
    <t>CHOICE ACADEMIES, INC.</t>
  </si>
  <si>
    <t>CHOLLA ACADEMY</t>
  </si>
  <si>
    <t>CICERO PREPARATORY ACADEMY</t>
  </si>
  <si>
    <t>CITY CENTER FOR COLLABORATIVE LEARNING</t>
  </si>
  <si>
    <t>COCHISE COMMUNITY DEVELOPMENT CORPORATION</t>
  </si>
  <si>
    <t>247 S 7TH ST UNIT A</t>
  </si>
  <si>
    <t>SIERRA VISTA AZ 85635 -2535</t>
  </si>
  <si>
    <t>(520) 459-8970</t>
  </si>
  <si>
    <t>COLLABORATIVE PATHWAYS, INC.</t>
  </si>
  <si>
    <t>9 S LA CRECIENTE</t>
  </si>
  <si>
    <t>TUCSON AZ 85711 -3437</t>
  </si>
  <si>
    <t>(520) 990-1197</t>
  </si>
  <si>
    <t>COMPASS HIGH SCHOOL, INC.</t>
  </si>
  <si>
    <t>(520) 296-4070</t>
  </si>
  <si>
    <t>COMPASS POINTS INTERNATIONAL, INC</t>
  </si>
  <si>
    <t>CONCORDIA CHARTER SCHOOL, INC.</t>
  </si>
  <si>
    <t>CORNERSTONE CHARTER SCHOOL,INC</t>
  </si>
  <si>
    <t>7107 N BLACK CANYON HWY</t>
  </si>
  <si>
    <t>PHOENIX AZ 85021 -7619</t>
  </si>
  <si>
    <t>CORTEZ PARK CHARTER MIDDLE SCHOOL, INC.</t>
  </si>
  <si>
    <t>COUNTRY GARDENS CHARTER SCHOOLS</t>
  </si>
  <si>
    <t>(602) 237-3741</t>
  </si>
  <si>
    <t>CPLC COMMUNITY SCHOOLS DBA HIAKI HIGH SCHOOL</t>
  </si>
  <si>
    <t>CPLC COMMUNITY SCHOOLS DBA TOLTECALLI HIGH SCHOOL</t>
  </si>
  <si>
    <t>CROWN CHARTER SCHOOL, INC</t>
  </si>
  <si>
    <t>(623) 535-9300</t>
  </si>
  <si>
    <t>(623) 535-5410</t>
  </si>
  <si>
    <t>DAISY EDUCATION CORPORATION DBA PARAGON SCIENCE ACADEMY</t>
  </si>
  <si>
    <t>(480) 753-3889</t>
  </si>
  <si>
    <t>(480) 736-3385</t>
  </si>
  <si>
    <t>DAISY EDUCATION CORPORATION DBA SONORAN SCIENCE ACADEMY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</si>
  <si>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</si>
  <si>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</si>
  <si>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</si>
  <si>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(520) 300-5699</t>
  </si>
  <si>
    <t>DAISY EDUCATION CORPORATION DBA. SONORAN SCIENCE ACADEMY PEORIA</t>
  </si>
  <si>
    <t>2645 E OSBORN RD</t>
  </si>
  <si>
    <t>PHOENIX AZ 85016 -7466</t>
  </si>
  <si>
    <t>DEER VALLEY CHARTER SCHOOLS, INC.</t>
  </si>
  <si>
    <t>DESERT HEIGHTS CHARTER SCHOOLS</t>
  </si>
  <si>
    <t>(602) 467-9540</t>
  </si>
  <si>
    <t>DESERT ROSE ACADEMY,INC.</t>
  </si>
  <si>
    <t>DESERT SKY COMMUNITY SCHOOL, INC.</t>
  </si>
  <si>
    <t>3833 E 2ND ST</t>
  </si>
  <si>
    <t>(520) 321-9233</t>
  </si>
  <si>
    <t>(520) 321-9316</t>
  </si>
  <si>
    <t>5599 HIGHWAY 95</t>
  </si>
  <si>
    <t>DESERT STAR COMMUNITY SCHOOL, INC.</t>
  </si>
  <si>
    <t>DESTINY SCHOOL, INC.</t>
  </si>
  <si>
    <t>PO BOX 1089</t>
  </si>
  <si>
    <t>PIMA AZ 85543 -1089</t>
  </si>
  <si>
    <t>E-INSTITUTE CHARTER SCHOOLS, INC.</t>
  </si>
  <si>
    <t>(602) 547-8806</t>
  </si>
  <si>
    <t>EAGLE COLLEGE PREP HARMONY, LLC</t>
  </si>
  <si>
    <t>2435 E PECAN RD</t>
  </si>
  <si>
    <t>PHOENIX AZ 85040 -3632</t>
  </si>
  <si>
    <t>EAGLE COLLEGE PREP MARYVALE, LLC</t>
  </si>
  <si>
    <t>(602) 980-8147</t>
  </si>
  <si>
    <t>EAGLE COLLEGE PREP MESA, LLC.</t>
  </si>
  <si>
    <t>EAGLE SOUTH MOUNTAIN CHARTER, INC.</t>
  </si>
  <si>
    <t>EAST MESA CHARTER ELEMENTARY SCHOOL, INC.</t>
  </si>
  <si>
    <t>(480) 946-3071</t>
  </si>
  <si>
    <t>(480) 421-0183</t>
  </si>
  <si>
    <t>EASTPOINTE HIGH SCHOOL, INC.</t>
  </si>
  <si>
    <t>(520) 731-8180</t>
  </si>
  <si>
    <t>(520) 731-8179</t>
  </si>
  <si>
    <t>ED AHEAD</t>
  </si>
  <si>
    <t>EDGE SCHOOL, INC., THE</t>
  </si>
  <si>
    <t>2555 E 1ST ST</t>
  </si>
  <si>
    <t>TUCSON AZ 85716 -4152</t>
  </si>
  <si>
    <t>EDISON PROJECT</t>
  </si>
  <si>
    <t>EDKEY, INC. - ARIZONA CONSERVATORY FOR ARTS AND ACADEMICS</t>
  </si>
  <si>
    <t>EDKEY, INC. - PATHFINDER ACADEMY</t>
  </si>
  <si>
    <t>EDKEY, INC. - REDWOOD ACADEMY</t>
  </si>
  <si>
    <t>EDKEY, INC. - SEQUOIA CHARTER SCHOOL</t>
  </si>
  <si>
    <t>EDKEY, INC. - SEQUOIA CHOICE SCHOOLS</t>
  </si>
  <si>
    <t>(480) 461-3222</t>
  </si>
  <si>
    <t>(480) 890-4106</t>
  </si>
  <si>
    <t>EDKEY, INC. - SEQUOIA PATHWAY ACADEMY</t>
  </si>
  <si>
    <t>EDKEY, INC. - SEQUOIA RANCH SCHOOL</t>
  </si>
  <si>
    <t>EDKEY, INC. - SEQUOIA SCHOOL FOR THE DEAF AND HARD OF HEARING</t>
  </si>
  <si>
    <t>EDKEY, INC. - SEQUOIA VILLAGE SCHOOL</t>
  </si>
  <si>
    <t>EDUCATIONAL IMPACT, INC.</t>
  </si>
  <si>
    <t>(602) 821-6900</t>
  </si>
  <si>
    <t>EDUCATIONAL OPTIONS FOUNDATION</t>
  </si>
  <si>
    <t>6710 W CALLE LEJOS</t>
  </si>
  <si>
    <t>PEORIA AZ 85383 -3234</t>
  </si>
  <si>
    <t>(480) 621-3365</t>
  </si>
  <si>
    <t>(480) 621-3383</t>
  </si>
  <si>
    <t>EDUPRENEURSHIP, INC.</t>
  </si>
  <si>
    <t>2632 W AUGUSTA AVE</t>
  </si>
  <si>
    <t>PHOENIX AZ 85051 -6732</t>
  </si>
  <si>
    <t>EDUPRIZE SCHOOLS, LLC</t>
  </si>
  <si>
    <t>(602) 535-5409</t>
  </si>
  <si>
    <t>ESPIRITU COMMUNITY DEVELOPMENT CORP.</t>
  </si>
  <si>
    <t>ESPIRITU SCHOOLS</t>
  </si>
  <si>
    <t>50 E CODY DR</t>
  </si>
  <si>
    <t>PHOENIX AZ 85040 -2156</t>
  </si>
  <si>
    <t>ESTRELLA EDUCATIONAL FOUNDATION</t>
  </si>
  <si>
    <t>ETHOS ACADEMY - A CHALLENGE FOUNDATION ACADEMY</t>
  </si>
  <si>
    <t>EXCALIBUR CHARTER SCHOOLS, INC.</t>
  </si>
  <si>
    <t>1045 S SAN MARCOS DR</t>
  </si>
  <si>
    <t>APACHE JCT AZ 85120 -6337</t>
  </si>
  <si>
    <t>FIT KIDS, INC. DBA CHAMPION SCHOOLS</t>
  </si>
  <si>
    <t>7900 S JESSE OWENS PKWY</t>
  </si>
  <si>
    <t>PHOENIX AZ 85042 -6523</t>
  </si>
  <si>
    <t>(928) 779-7223</t>
  </si>
  <si>
    <t>(928) 779-7041</t>
  </si>
  <si>
    <t>(928) 774-6007</t>
  </si>
  <si>
    <t>FLAGSTAFF MONTESSORI, L.L.C.</t>
  </si>
  <si>
    <t>43551 MISSION BLVD STE 109</t>
  </si>
  <si>
    <t>FREMONT CA 94539 -5871</t>
  </si>
  <si>
    <t>(928) 226-1212</t>
  </si>
  <si>
    <t>(928) 774-0337</t>
  </si>
  <si>
    <t>FLORENCE CRITTENTON SERVICES OF ARIZONA, INC.</t>
  </si>
  <si>
    <t>715 WEST MARIPOSA STREET</t>
  </si>
  <si>
    <t>(602) 274-7318</t>
  </si>
  <si>
    <t>(602) 288-4118</t>
  </si>
  <si>
    <t>7191 E ASHLER HILLS DR</t>
  </si>
  <si>
    <t>SCOTTSDALE AZ 85266 -9300</t>
  </si>
  <si>
    <t>FRANKLIN PHONETIC PRIMARY SCHOOL, INC.</t>
  </si>
  <si>
    <t>6116 EAST HIGHWAY 69</t>
  </si>
  <si>
    <t>(928) 775-6747</t>
  </si>
  <si>
    <t>(928) 775-6740</t>
  </si>
  <si>
    <t>FREEDOM ACADEMY, INC.</t>
  </si>
  <si>
    <t>FRIENDLY HOUSE, INC.</t>
  </si>
  <si>
    <t>(602) 257-1870</t>
  </si>
  <si>
    <t>(602) 254-3135</t>
  </si>
  <si>
    <t>GAR, LLC DBA STUDENT CHOICE HIGH SCHOOL</t>
  </si>
  <si>
    <t>GEM CHARTER SCHOOL, INC.</t>
  </si>
  <si>
    <t>(480) 833-2655</t>
  </si>
  <si>
    <t>GENESIS PROGRAM, INC.</t>
  </si>
  <si>
    <t>(602) 254-8050</t>
  </si>
  <si>
    <t>GEORGE GERVIN YOUTH CENTER, INC.</t>
  </si>
  <si>
    <t>6903 S SUNBELT DR</t>
  </si>
  <si>
    <t>SAN ANTONIO TX 78218 -3336</t>
  </si>
  <si>
    <t>GLENDALE PREPARATORY ACADEMY</t>
  </si>
  <si>
    <t>GRAYSMARK SCHOOLS CORPORATION</t>
  </si>
  <si>
    <t>2609 E 5TH ST</t>
  </si>
  <si>
    <t>DULUTH MN 55812 -1536</t>
  </si>
  <si>
    <t>(520) 568-5750</t>
  </si>
  <si>
    <t>(218) 624-0504</t>
  </si>
  <si>
    <t>(520) 399-2121</t>
  </si>
  <si>
    <t>(520) 399-2123</t>
  </si>
  <si>
    <t>GRIFFIN FOUNDATION, INC. THE</t>
  </si>
  <si>
    <t>HA:SAN EDUCATIONAL SERVICES</t>
  </si>
  <si>
    <t>HAPPY VALLEY EAST</t>
  </si>
  <si>
    <t>HAPPY VALLEY SCHOOL, INC.</t>
  </si>
  <si>
    <t>(480) 655-7868</t>
  </si>
  <si>
    <t>HARVEST POWER COMMUNITY DEVELOPMENT GROUP, INC.</t>
  </si>
  <si>
    <t>PO BOX 6826</t>
  </si>
  <si>
    <t>YUMA AZ 85366 -2539</t>
  </si>
  <si>
    <t>(928) 783-6266</t>
  </si>
  <si>
    <t>(928) 783-4543</t>
  </si>
  <si>
    <t>HAVEN MONTESSORI CHILDREN'S HOUSE, INC.</t>
  </si>
  <si>
    <t>HERITAGE ACADEMY LAVEEN, INC.</t>
  </si>
  <si>
    <t>HERITAGE ACADEMY QUEEN CREEK, INC.</t>
  </si>
  <si>
    <t>HERITAGE ACADEMY, INC.</t>
  </si>
  <si>
    <t>(480) 969-6972</t>
  </si>
  <si>
    <t>(520) 989-8002</t>
  </si>
  <si>
    <t>HERMOSA MONTESSORI CHARTER SCHOOL</t>
  </si>
  <si>
    <t>(520) 749-5518</t>
  </si>
  <si>
    <t>(520) 749-6087</t>
  </si>
  <si>
    <t>(520) 623-0104</t>
  </si>
  <si>
    <t>(520) 903-1318</t>
  </si>
  <si>
    <t>(480) 488-9362</t>
  </si>
  <si>
    <t>HORIZON COMMUNITY LEARNING CENTER, INC.</t>
  </si>
  <si>
    <t>HUMANITIES AND SCIENCES ACADEMY OF THE UNITED STATES, INC.</t>
  </si>
  <si>
    <t>(602) 650-1116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</si>
  <si>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</si>
  <si>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</si>
  <si>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</si>
  <si>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</si>
  <si>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</si>
  <si>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</si>
  <si>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</si>
  <si>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MIDDLE AT EAST MESA, INC.</t>
  </si>
  <si>
    <t>IMAGINE MIDDLE AT SURPRISE, INC.</t>
  </si>
  <si>
    <t>14850 N 156TH AVE</t>
  </si>
  <si>
    <t>SURPRISE AZ 85379 -5653</t>
  </si>
  <si>
    <t>IMAGINE PREP COOLIDGE, INC.</t>
  </si>
  <si>
    <t>(520) 424-2791</t>
  </si>
  <si>
    <t>(520) 723-6315</t>
  </si>
  <si>
    <t>IMAGINE PREP SUPERSTITION, INC.</t>
  </si>
  <si>
    <t>IMAGINE PREP SURPRISE, INC.</t>
  </si>
  <si>
    <t>IMAGINE SUPERSTITION MIDDLE, INC.</t>
  </si>
  <si>
    <t>849 N 3RD AVE</t>
  </si>
  <si>
    <t>PHOENIX AZ 85003 -1408</t>
  </si>
  <si>
    <t>(623) 398-6968</t>
  </si>
  <si>
    <t>INNOVATIVE HUMANITIES EDUCATION CORPORATION</t>
  </si>
  <si>
    <t>2327 E PRECIOUS SHARD CT</t>
  </si>
  <si>
    <t>ORO VALLEY AZ 85755 -1955</t>
  </si>
  <si>
    <t>(520) 203-4876</t>
  </si>
  <si>
    <t>INSTITUTE FOR TRANSFORMATIVE EDUCATION, INC.</t>
  </si>
  <si>
    <t>INTEGRITY EDUCATION INCORPORATED</t>
  </si>
  <si>
    <t>PO BOX 10247</t>
  </si>
  <si>
    <t>SCOTTSDALE AZ 85271 -</t>
  </si>
  <si>
    <t>INTELLI-SCHOOL, INC.</t>
  </si>
  <si>
    <t>(602) 564-7380</t>
  </si>
  <si>
    <t>INTERNATIONAL COMMERCE SECONDARY SCHOOLS, INC.</t>
  </si>
  <si>
    <t>JAMES SANDOVAL PREPARATORY HIGH SCHOOL</t>
  </si>
  <si>
    <t>JUNIPER TREE ACADEMY</t>
  </si>
  <si>
    <t>KAIZEN EDUCATION FOUNDATION DBA ADVANCE U</t>
  </si>
  <si>
    <t>KAIZEN EDUCATION FOUNDATION DBA COLEGIO PETITE PHOENIX</t>
  </si>
  <si>
    <t>KAIZEN EDUCATION FOUNDATION DBA DISCOVER U ELEMENTARY SCHOOL</t>
  </si>
  <si>
    <t>KAIZEN EDUCATION FOUNDATION DBA HAVASU PREPARATORY ACADEMY</t>
  </si>
  <si>
    <t>KAIZEN EDUCATION FOUNDATION DBA LIBERTY ARTS ACADEMY</t>
  </si>
  <si>
    <t>KAIZEN EDUCATION FOUNDATION DBA MISSION HEIGHTS PREPARATORY HIGH SCHOOL</t>
  </si>
  <si>
    <t>7878 NORTH 16TH STREET</t>
  </si>
  <si>
    <t>PHOENIX AZ 85022</t>
  </si>
  <si>
    <t>(602) 568-5219</t>
  </si>
  <si>
    <t>KAIZEN EDUCATION FOUNDATION DBA SKYVIEW HIGH SCHOOL</t>
  </si>
  <si>
    <t>KAIZEN EDUCATION FOUNDATION DBA SOUTH POINTE JUNIOR HIGH SCHOOL</t>
  </si>
  <si>
    <t>KAIZEN EDUCATION FOUNDATION DBA TEMPE ACCELERATED HIGH SCHOOL</t>
  </si>
  <si>
    <t>7878 N 16TH STREET</t>
  </si>
  <si>
    <t>KAIZEN EDUCATION FOUNDATION DBA VISTA GROVE PREPARATORY ACADEMY MIDDLE SCHOOL</t>
  </si>
  <si>
    <t>KESTREL SCHOOLS, INC.</t>
  </si>
  <si>
    <t>PO BOX 11028</t>
  </si>
  <si>
    <t>PRESCOTT AZ 86304 -1028</t>
  </si>
  <si>
    <t>(928) 541-1090</t>
  </si>
  <si>
    <t>(928) 541-9939</t>
  </si>
  <si>
    <t>KEYSTONE MONTESSORI CHARTER SCHOOL, INC.</t>
  </si>
  <si>
    <t>(480) 460-7312</t>
  </si>
  <si>
    <t>(480) 283-8402</t>
  </si>
  <si>
    <t>KHALSA FAMILY SERVICES</t>
  </si>
  <si>
    <t>KHALSA MONTESSORI ELEMENTARY SCHOOLS</t>
  </si>
  <si>
    <t>(602) 252-3759</t>
  </si>
  <si>
    <t>KINGMAN ACADEMY OF LEARNING</t>
  </si>
  <si>
    <t>3410 N BURBANK ST</t>
  </si>
  <si>
    <t>KINGMAN AZ 86409 -3105</t>
  </si>
  <si>
    <t>(928) 681-2400</t>
  </si>
  <si>
    <t>LA TIERRA COMMUNITY SCHOOL, INC</t>
  </si>
  <si>
    <t>124 N VIRGINIA ST</t>
  </si>
  <si>
    <t>PRESCOTT AZ 86301 -3224</t>
  </si>
  <si>
    <t>(928) 445-5100</t>
  </si>
  <si>
    <t>(928) 445-4802</t>
  </si>
  <si>
    <t>LEAD CHARTER SCHOOLS</t>
  </si>
  <si>
    <t>LEAD CHARTER SCHOOLS DBA LEADING EDGE ACADEMY QUEEN CREEK</t>
  </si>
  <si>
    <t>LEGACY EDUCATION GROUP</t>
  </si>
  <si>
    <t>LEGACY TRADITIONAL CHARTER SCHOOL</t>
  </si>
  <si>
    <t>7900 S 43RD AVE</t>
  </si>
  <si>
    <t>LAVEEN AZ 85339 -3023</t>
  </si>
  <si>
    <t>(602) 903-6615</t>
  </si>
  <si>
    <t>(888) 420-5454</t>
  </si>
  <si>
    <t>LEGACY TRADITIONAL CHARTER SCHOOL - MARICOPA</t>
  </si>
  <si>
    <t>3201 S GILBERT RD BLD A</t>
  </si>
  <si>
    <t>CHANDLER AZ 85286</t>
  </si>
  <si>
    <t>LEGACY TRADITIONAL CHARTER SCHOOLS - CASA GRANDE</t>
  </si>
  <si>
    <t>(480) 270-5422</t>
  </si>
  <si>
    <t>LEGACY TRADITIONAL SCHOOL - GILBERT</t>
  </si>
  <si>
    <t>LEGACY TRADITIONAL SCHOOL - GLENDALE</t>
  </si>
  <si>
    <t>LEGACY TRADITIONAL SCHOOL - NORTH CHANDLER</t>
  </si>
  <si>
    <t>LEGACY TRADITIONAL SCHOOL - PEORIA</t>
  </si>
  <si>
    <t>LEMAN ACADEMY OF EXCELLENCE, INC.</t>
  </si>
  <si>
    <t>7720 N SILVERLIGHT RD.</t>
  </si>
  <si>
    <t>TUCSON AZ 85743</t>
  </si>
  <si>
    <t>PO BOX 2343</t>
  </si>
  <si>
    <t>GLOBE AZ 85502 -2343</t>
  </si>
  <si>
    <t>LIFELONG LEARNING RESEARCH INSTITUTE, INC.</t>
  </si>
  <si>
    <t>3295 W ORANGE GROVE RD</t>
  </si>
  <si>
    <t>TUCSON AZ 85741 -2937</t>
  </si>
  <si>
    <t>PO BOX 36045</t>
  </si>
  <si>
    <t>TUCSON AZ 85740 -6045</t>
  </si>
  <si>
    <t>LINCOLN PREPARATORY ACADEMY</t>
  </si>
  <si>
    <t>LITTLE LAMB COMMUNITY SCHOOL</t>
  </si>
  <si>
    <t>(480) 860-4330</t>
  </si>
  <si>
    <t>(480) 657-3715</t>
  </si>
  <si>
    <t>10240 N 86TH ST</t>
  </si>
  <si>
    <t>SCOTTSDALE AZ 85258 -1403</t>
  </si>
  <si>
    <t>(480) 729-2286</t>
  </si>
  <si>
    <t>MARICOPA COUNTY COMMUNITY COLLEGE DISTRICT DBA GATEWAY EARLY COLLEGE HIGH SCHOOL</t>
  </si>
  <si>
    <t>(602) 286-8759</t>
  </si>
  <si>
    <t>MARY ELLEN HALVORSON EDUCATIONAL FOUNDATION. DBA: TRI-CITY PREP HIGH SCHOOL</t>
  </si>
  <si>
    <t>(928) 777-0403</t>
  </si>
  <si>
    <t>(928) 777-0402</t>
  </si>
  <si>
    <t>MARYVALE PREPARATORY ACADEMY</t>
  </si>
  <si>
    <t>MASADA CHARTER SCHOOL, INC.</t>
  </si>
  <si>
    <t>(928) 875-2525</t>
  </si>
  <si>
    <t>(928) 875-2526</t>
  </si>
  <si>
    <t>MATH AND SCIENCE SUCCESS ACADEMY, INC.</t>
  </si>
  <si>
    <t>MCCCD ON BEHALF OF PHOENIX COLLEGE PREPARATORY ACADEMY</t>
  </si>
  <si>
    <t>2411 W 14TH ST</t>
  </si>
  <si>
    <t>TEMPE AZ 85281 -6941</t>
  </si>
  <si>
    <t>(480) 731-8106</t>
  </si>
  <si>
    <t>(480) 731-8111</t>
  </si>
  <si>
    <t>METROPOLITAN ARTS INSTITUTE, INC.</t>
  </si>
  <si>
    <t>1700 N 7TH AVE</t>
  </si>
  <si>
    <t>(602) 258-9500</t>
  </si>
  <si>
    <t>(602) 258-9504</t>
  </si>
  <si>
    <t>MEXICAYOTL ACADEMY, INC.</t>
  </si>
  <si>
    <t>850 N MORLEY AVE</t>
  </si>
  <si>
    <t>NOGALES AZ 85621 -2924</t>
  </si>
  <si>
    <t>3823 N 11TH ST</t>
  </si>
  <si>
    <t>PHOENIX AZ 85014 -5029</t>
  </si>
  <si>
    <t>(602) 265-5133</t>
  </si>
  <si>
    <t>(602) 604-2337</t>
  </si>
  <si>
    <t>4707 E ROBERT E LEE ST</t>
  </si>
  <si>
    <t>PHOENIX AZ 85032 -9529</t>
  </si>
  <si>
    <t>MOHAVE ACCELERATED ELEMENTARY SCHOOL, INC.</t>
  </si>
  <si>
    <t>(928) 704-4977</t>
  </si>
  <si>
    <t>MONTESSORI ACADEMY, INC.</t>
  </si>
  <si>
    <t>MONTESSORI DAY PUBLIC SCHOOLS CHARTERED, INC.</t>
  </si>
  <si>
    <t>9201 N 7TH AVE</t>
  </si>
  <si>
    <t>PHOENIX AZ 85021 -3518</t>
  </si>
  <si>
    <t>MONTESSORI EDUCATION CENTRE CHARTER SCHOOL</t>
  </si>
  <si>
    <t>MONTESSORI HOUSE, INC.</t>
  </si>
  <si>
    <t>(480) 464-2800</t>
  </si>
  <si>
    <t>(480) 464-2836</t>
  </si>
  <si>
    <t>MONTESSORI SCHOOLHOUSE OF TUCSON, INC.</t>
  </si>
  <si>
    <t>MORRISON EDUCATION GROUP, INC.</t>
  </si>
  <si>
    <t>5806 S 35TH AVE BLDG E</t>
  </si>
  <si>
    <t>PHOENIX AZ 85041 -4371</t>
  </si>
  <si>
    <t>MOUNTAIN OAK CHARTER SCHOOL, INC.</t>
  </si>
  <si>
    <t>PRESCOTT AZ 86301 -1438</t>
  </si>
  <si>
    <t>(928) 541-7700</t>
  </si>
  <si>
    <t>(928) 445-1301</t>
  </si>
  <si>
    <t>MOUNTAIN ROSE ACADEMY, INC.</t>
  </si>
  <si>
    <t>(520) 229-1985</t>
  </si>
  <si>
    <t>MOUNTAIN SCHOOL, INC.</t>
  </si>
  <si>
    <t>(928) 779-2392</t>
  </si>
  <si>
    <t>(928) 779-3246</t>
  </si>
  <si>
    <t>(480) 655-7444</t>
  </si>
  <si>
    <t>(480) 655-8220</t>
  </si>
  <si>
    <t>(480) 481-9235</t>
  </si>
  <si>
    <t>NOAH WEBSTER SCHOOLS - MESA</t>
  </si>
  <si>
    <t>(480) 986-2335</t>
  </si>
  <si>
    <t>(480) 354-3490</t>
  </si>
  <si>
    <t>NORTH PHOENIX PREPARATORY ACADEMY</t>
  </si>
  <si>
    <t>NORTH STAR CHARTER SCHOOL, INC.</t>
  </si>
  <si>
    <t>10720 W. INDIAN SCHOOL ROAD</t>
  </si>
  <si>
    <t>(602) 907-2661</t>
  </si>
  <si>
    <t>(602) 907-2501</t>
  </si>
  <si>
    <t>3300 E SPARROW AVE</t>
  </si>
  <si>
    <t>FLAGSTAFF AZ 86004 -6703</t>
  </si>
  <si>
    <t>NOSOTROS, INC</t>
  </si>
  <si>
    <t>(520) 624-1023</t>
  </si>
  <si>
    <t>(520) 624-7999</t>
  </si>
  <si>
    <t>OMBUDSMAN EDUCATIONAL SERVICES, LTD.,A SUBSIDIARY OF EDUCATIONAL SERVICES OF AME</t>
  </si>
  <si>
    <t>1585 NORTH MILWAUKEE AVENUE</t>
  </si>
  <si>
    <t>LIBERTYVILLE IL 60048</t>
  </si>
  <si>
    <t>(602) 840-2997</t>
  </si>
  <si>
    <t>(847) 367-6191</t>
  </si>
  <si>
    <t>OMEGA ALPHA ACADEMY</t>
  </si>
  <si>
    <t>(520) 805-1272</t>
  </si>
  <si>
    <t>OPEN DOORS COMMUNITY SCHOOL, INC.</t>
  </si>
  <si>
    <t>P.L.C. CHARTER SCHOOLS</t>
  </si>
  <si>
    <t>PACE PREPARATORY ACADEMY, INC.</t>
  </si>
  <si>
    <t>1865 WEST SR 89A C</t>
  </si>
  <si>
    <t>PAINTED DESERT DEMONSTRATION PROJECTS, INC.</t>
  </si>
  <si>
    <t>(928) 225-2179</t>
  </si>
  <si>
    <t>PAINTED PONY RANCH CHARTER SCHOOL</t>
  </si>
  <si>
    <t>(928) 776-0009</t>
  </si>
  <si>
    <t>PAN-AMERICAN ELEMENTARY CHARTER</t>
  </si>
  <si>
    <t>3001 W. INDIAN SCHOOL RD.</t>
  </si>
  <si>
    <t>(602) 266-3989</t>
  </si>
  <si>
    <t>(602) 266-3979</t>
  </si>
  <si>
    <t>PARAGON MANAGEMENT, INC.</t>
  </si>
  <si>
    <t>PARAMOUNT EDUCATION STUDIES INC</t>
  </si>
  <si>
    <t>(623) 977-0614</t>
  </si>
  <si>
    <t>(623) 977-0615</t>
  </si>
  <si>
    <t>PARK VIEW SCHOOL, INC.</t>
  </si>
  <si>
    <t>9030 E FLORENTINE RD</t>
  </si>
  <si>
    <t>PRESCOTT VLY AZ 86314 -8973</t>
  </si>
  <si>
    <t>(928) 775-5115</t>
  </si>
  <si>
    <t>PAS CHARTER, INC., DBA INTELLI-SCHOOL</t>
  </si>
  <si>
    <t>PATAGONIA MONTESSORI ELEMENTARY SCHOOL</t>
  </si>
  <si>
    <t>PO BOX 628</t>
  </si>
  <si>
    <t>PATAGONIA AZ 85624 -0628</t>
  </si>
  <si>
    <t>(520) 394-9530</t>
  </si>
  <si>
    <t>(520) 394-2864</t>
  </si>
  <si>
    <t>PATHFINDER CHARTER SCHOOL FOUNDATION</t>
  </si>
  <si>
    <t>PATHWAYS IN EDUCATION-ARIZONA, INC.</t>
  </si>
  <si>
    <t>320 N HALSTEAD ST STE 100</t>
  </si>
  <si>
    <t>PASADENA CA 91107 -3168</t>
  </si>
  <si>
    <t>(602) 626-7057</t>
  </si>
  <si>
    <t>PATHWAYS KM CHARTER SCHOOLS, INC</t>
  </si>
  <si>
    <t>PEAK SCHOOL INC., THE</t>
  </si>
  <si>
    <t>(602) 383-4017</t>
  </si>
  <si>
    <t>PHOENIX ADVANTAGE CHARTER SCHOOL, INC.</t>
  </si>
  <si>
    <t>(602) 263-8777</t>
  </si>
  <si>
    <t>(602) 263-8822</t>
  </si>
  <si>
    <t>PHOENIX EDUCATION MANAGEMENT, LLC,</t>
  </si>
  <si>
    <t>PHOENIX SCHOOL OF ACADEMIC EXCELLENCE THE</t>
  </si>
  <si>
    <t>(602) 424-0287</t>
  </si>
  <si>
    <t>PILLAR CHARTER SCHOOL</t>
  </si>
  <si>
    <t>8433 N BLACK CANYON HWY STE 160</t>
  </si>
  <si>
    <t>PHOENIX AZ 85021 -4861</t>
  </si>
  <si>
    <t>(602) 920-8253</t>
  </si>
  <si>
    <t>(602) 430-7701</t>
  </si>
  <si>
    <t>PIMA COUNTY</t>
  </si>
  <si>
    <t>175 W IRVINGTON RD</t>
  </si>
  <si>
    <t>TUCSON AZ 85714 -3050</t>
  </si>
  <si>
    <t>(520) 724-9753</t>
  </si>
  <si>
    <t>PIMA PREVENTION PARTNERSHIP</t>
  </si>
  <si>
    <t>PIMA PREVENTION PARTNERSHIP DBA PIMA PARTNERSHIP ACADEMY</t>
  </si>
  <si>
    <t>924 N. ALVERNON WAY</t>
  </si>
  <si>
    <t>(520) 624-5811</t>
  </si>
  <si>
    <t>PIMA PREVENTION PARTNERSHIP DBA PIMA PARTNERSHIP SCHOOL, THE</t>
  </si>
  <si>
    <t>PIMA ROSE ACADEMY, INC.</t>
  </si>
  <si>
    <t>PINE FOREST EDUCATION ASSOCIATION, INC.</t>
  </si>
  <si>
    <t>1120 W KAIBAB LN</t>
  </si>
  <si>
    <t>FLAGSTAFF AZ 86001 -6217</t>
  </si>
  <si>
    <t>PINNACLE EDUCATION-CASA GRANDE, INC.</t>
  </si>
  <si>
    <t>PINNACLE EDUCATION-KINO, INC.</t>
  </si>
  <si>
    <t>PINNACLE EDUCATION-TEMPE, INC.</t>
  </si>
  <si>
    <t>PINNACLE EDUCATION-WMCB, INC.</t>
  </si>
  <si>
    <t>810 S ALMA SCHOOL RD STE 2</t>
  </si>
  <si>
    <t>MESA AZ 85210 -1091</t>
  </si>
  <si>
    <t>PIONEER PREPARATORY SCHOOL</t>
  </si>
  <si>
    <t>POINTE EDUCATIONAL SERVICES</t>
  </si>
  <si>
    <t>(602) 843-2014</t>
  </si>
  <si>
    <t>(602) 843-2015</t>
  </si>
  <si>
    <t>PORTABLE PRACTICAL EDUCATIONAL PREPARATION, INC. (PPEP, INC.)</t>
  </si>
  <si>
    <t>(520) 294-6997</t>
  </si>
  <si>
    <t>(520) 294-7738</t>
  </si>
  <si>
    <t>99 E VIRGINIA AVE STE 200</t>
  </si>
  <si>
    <t>PHOENIX AZ 85004 -1195</t>
  </si>
  <si>
    <t>(602) 476-1320</t>
  </si>
  <si>
    <t>(602) 595-6874</t>
  </si>
  <si>
    <t>PRESCOTT VALLEY CHARTER SCHOOL</t>
  </si>
  <si>
    <t>(928) 772-8744</t>
  </si>
  <si>
    <t>(928) 775-4457</t>
  </si>
  <si>
    <t>1695 E FORT LOWELL RD</t>
  </si>
  <si>
    <t>TUCSON AZ 85719 -2319</t>
  </si>
  <si>
    <t>REID TRADITIONAL SCHOOLS' PAINTED ROCK ACADEMY INC.</t>
  </si>
  <si>
    <t>14841 N BLACK CANYON HWY</t>
  </si>
  <si>
    <t>PHOENIX AZ 85023 -5068</t>
  </si>
  <si>
    <t>(623) 466-8855</t>
  </si>
  <si>
    <t>(623) 455-3270</t>
  </si>
  <si>
    <t>REID TRADITIONAL SCHOOLS' VALLEY ACADEMY, INC.</t>
  </si>
  <si>
    <t>RESEARCH BASED EDUCATION CORPORATION</t>
  </si>
  <si>
    <t>8433 N BLACK CANYON HWY 160</t>
  </si>
  <si>
    <t>PHOENIX AZ 85021</t>
  </si>
  <si>
    <t>RIDGELINE ACADEMY, INC.</t>
  </si>
  <si>
    <t>RISING SCHOOLS, INC.</t>
  </si>
  <si>
    <t>ROSEFIELD CHARTER ELEMENTARY SCHOOL, INC.</t>
  </si>
  <si>
    <t>RSD CHARTER SCHOOL, INC.</t>
  </si>
  <si>
    <t>13615 N 35TH AVE STE 11</t>
  </si>
  <si>
    <t>PHOENIX AZ 85029 -1243</t>
  </si>
  <si>
    <t>(602) 993-0508</t>
  </si>
  <si>
    <t>SAGE ACADEMY, INC.</t>
  </si>
  <si>
    <t>1055 E HEARN RD</t>
  </si>
  <si>
    <t>PHOENIX AZ 85022 -4332</t>
  </si>
  <si>
    <t>(623) 583-4451</t>
  </si>
  <si>
    <t>SALT RIVER PIMA-MARICOPA COMMUNITY SCHOOLS</t>
  </si>
  <si>
    <t>(480) 850-7663</t>
  </si>
  <si>
    <t>(480) 850-7600</t>
  </si>
  <si>
    <t>SAN TAN MONTESSORI SCHOOL, INC.</t>
  </si>
  <si>
    <t>SANTA CRUZ VALLEY OPPORTUNITIES IN EDUCATION, INC.</t>
  </si>
  <si>
    <t>(520) 398-0536</t>
  </si>
  <si>
    <t>(520) 398-0776</t>
  </si>
  <si>
    <t>SATORI, INC.</t>
  </si>
  <si>
    <t>SC JENSEN CORPORATION, INC. DBA INTELLI-SCHOOL</t>
  </si>
  <si>
    <t>SCOTTSDALE PREPARATORY ACADEMY</t>
  </si>
  <si>
    <t>SEDONA CHARTER SCHOOL, INC.</t>
  </si>
  <si>
    <t>165 KACHINA DR</t>
  </si>
  <si>
    <t>SEDONA AZ 86336 -4303</t>
  </si>
  <si>
    <t>(928) 204-6464</t>
  </si>
  <si>
    <t>(928) 204-6486</t>
  </si>
  <si>
    <t>(602) 451-5721</t>
  </si>
  <si>
    <t>SHONTO GOVERNING BOARD OF EDUCATION, INC.</t>
  </si>
  <si>
    <t>PO BOX 7900</t>
  </si>
  <si>
    <t>SHONTO AZ 86054 -7900</t>
  </si>
  <si>
    <t>(928) 672-2652</t>
  </si>
  <si>
    <t>(928) 672-3507</t>
  </si>
  <si>
    <t>SIERRA VISTA CHARTER SCHOOL, INC.</t>
  </si>
  <si>
    <t>SKYLINE GILA RIVER SCHOOLS, LLC</t>
  </si>
  <si>
    <t>(623) 385-3580</t>
  </si>
  <si>
    <t>(623) 385-3516</t>
  </si>
  <si>
    <t>SKYLINE SCHOOLS, INC.</t>
  </si>
  <si>
    <t>2020 N ARIZONA AVE SUITE 109</t>
  </si>
  <si>
    <t>(877) 225-2118</t>
  </si>
  <si>
    <t>(877) 821-5462</t>
  </si>
  <si>
    <t>SKYVIEW SCHOOL, INC.</t>
  </si>
  <si>
    <t>6724 S KINGS RANCH RD STE 102</t>
  </si>
  <si>
    <t>GOLD CANYON AZ 85118 -2963</t>
  </si>
  <si>
    <t>SOUTH PHOENIX ACADEMY INC.</t>
  </si>
  <si>
    <t>15220 S 50TH ST STE 105</t>
  </si>
  <si>
    <t>PHOENIX AZ 85044 -9132</t>
  </si>
  <si>
    <t>SOUTH VALLEY ACADEMY, INC.</t>
  </si>
  <si>
    <t>SOUTHERN ARIZONA COMMUNITY ACADEMY, INC.</t>
  </si>
  <si>
    <t>(520) 319-6113</t>
  </si>
  <si>
    <t>(520) 319-6115</t>
  </si>
  <si>
    <t>SOUTHGATE ACADEMY, INC.</t>
  </si>
  <si>
    <t>7842 W WRIGHTSTOWN RD</t>
  </si>
  <si>
    <t>TUCSON AZ 85715</t>
  </si>
  <si>
    <t>STEP UP SCHOOLS, INC.</t>
  </si>
  <si>
    <t>35812 N 7TH ST</t>
  </si>
  <si>
    <t>PHOENIX AZ 85086 -7410</t>
  </si>
  <si>
    <t>STRENGTHBUILDING PARTNERS</t>
  </si>
  <si>
    <t>SUCCESS SCHOOL</t>
  </si>
  <si>
    <t>SYNERGY PUBLIC SCHOOL, INC.</t>
  </si>
  <si>
    <t>7229 N 13TH WAY</t>
  </si>
  <si>
    <t>PHOENIX AZ 85020 -5145</t>
  </si>
  <si>
    <t>SYSTEM SCHOOLS</t>
  </si>
  <si>
    <t>TELESIS CENTER FOR LEARNING, INC.</t>
  </si>
  <si>
    <t>(928) 855-8661</t>
  </si>
  <si>
    <t>(928) 855-9302</t>
  </si>
  <si>
    <t>THE CHARTER FOUNDATION, INC.</t>
  </si>
  <si>
    <t>(602) 354-4299</t>
  </si>
  <si>
    <t>(602) 368-9334</t>
  </si>
  <si>
    <t>5555 E MERCER LN</t>
  </si>
  <si>
    <t>SCOTTSDALE AZ 85254 -</t>
  </si>
  <si>
    <t>(480) 213-3321</t>
  </si>
  <si>
    <t>THE GRANDE INNOVATION ACADEMY</t>
  </si>
  <si>
    <t>(520) 381-2360</t>
  </si>
  <si>
    <t>THE ODYSSEY PREPARATORY ACADEMY, INC.</t>
  </si>
  <si>
    <t>1495 S VERRADO WAY</t>
  </si>
  <si>
    <t>BUCKEYE AZ 85326 -9215</t>
  </si>
  <si>
    <t>THE PAIDEIA ACADEMIES, INC</t>
  </si>
  <si>
    <t>(928) 478-4706</t>
  </si>
  <si>
    <t>THINK THROUGH ACADEMY</t>
  </si>
  <si>
    <t>2127 W HARWELL RD</t>
  </si>
  <si>
    <t>PHOENIX AZ 85041 -7728</t>
  </si>
  <si>
    <t>(623) 734-4798</t>
  </si>
  <si>
    <t>(928) 348-8422</t>
  </si>
  <si>
    <t>(928) 348-8423</t>
  </si>
  <si>
    <t>TRIVIUM PREPARATORY ACADEMY</t>
  </si>
  <si>
    <t>TUCSON COUNTRY DAY SCHOOL, INC.</t>
  </si>
  <si>
    <t>(520) 296-0883</t>
  </si>
  <si>
    <t>TUCSON INTERNATIONAL ACADEMY, INC.</t>
  </si>
  <si>
    <t>104 E PRINCE RD</t>
  </si>
  <si>
    <t>TUCSON AZ 85705 -3666</t>
  </si>
  <si>
    <t>TUCSON YOUTH DEVELOPMENT/ACE CHARTER HIGH SCHOOL</t>
  </si>
  <si>
    <t>1901 N STONE AVE</t>
  </si>
  <si>
    <t>TUCSON AZ 85705 -5642</t>
  </si>
  <si>
    <t>TWENTY FIRST CENTURY CHARTER SCHOOL, INC. BENNETT ACADEMY</t>
  </si>
  <si>
    <t>(602) 943-1317</t>
  </si>
  <si>
    <t>(602) 943-0280</t>
  </si>
  <si>
    <t>VALLEY OF THE SUN WALDORF EDUCATION ASSOCIATION, DBA DESERT MARIGOLD SCHOOL</t>
  </si>
  <si>
    <t>6210 S 28TH ST</t>
  </si>
  <si>
    <t>PHOENIX AZ 85042 -4715</t>
  </si>
  <si>
    <t>VECTOR SCHOOL DISTRICT, INC.</t>
  </si>
  <si>
    <t>VERITAS PREPARATORY ACADEMY</t>
  </si>
  <si>
    <t>VICTORY COLLEGIATE ACADEMY CORPORATION</t>
  </si>
  <si>
    <t>VICTORY HIGH SCHOOL, INC.</t>
  </si>
  <si>
    <t>(602) 243-7583</t>
  </si>
  <si>
    <t>(602) 243-7563</t>
  </si>
  <si>
    <t>VILLA MONTESSORI CHARTER SCHOOL</t>
  </si>
  <si>
    <t>2802 E MEADOWBROOK AVE</t>
  </si>
  <si>
    <t>PHOENIX AZ 85016 -4939</t>
  </si>
  <si>
    <t>(602) 955-2210</t>
  </si>
  <si>
    <t>(602) 957-4017</t>
  </si>
  <si>
    <t>VISION CHARTER SCHOOL, INC.</t>
  </si>
  <si>
    <t>(520) 444-0241</t>
  </si>
  <si>
    <t>(520) 741-8123</t>
  </si>
  <si>
    <t>VISTA CHARTER SCHOOL</t>
  </si>
  <si>
    <t>VISTA COLLEGE PREPARATORY, INC.</t>
  </si>
  <si>
    <t>(602) 625-7893</t>
  </si>
  <si>
    <t>WEST GILBERT CHARTER ELEMENTARY SCHOOL, INC.</t>
  </si>
  <si>
    <t>WEST GILBERT CHARTER MIDDLE SCHOOL, INC.</t>
  </si>
  <si>
    <t>WEST VALLEY ARTS AND TECHNOLOGY ACADEMY, INC.</t>
  </si>
  <si>
    <t>WESTERN SCHOOL OF SCIENCE AND TECHNOLOGY, INC.</t>
  </si>
  <si>
    <t>YOUNG SCHOLARS ACADEMY CHARTER SCHOOL CORP.</t>
  </si>
  <si>
    <t>(928) 704-1100</t>
  </si>
  <si>
    <t>YUMA PRIVATE INDUSTRY COUNCIL, INC.</t>
  </si>
  <si>
    <t>3834 W 16TH ST</t>
  </si>
  <si>
    <t>YUMA AZ 85364 -4107</t>
  </si>
  <si>
    <t>DISTRICT OR CHARTER HOLDER</t>
  </si>
  <si>
    <t>SCHOOL NAME</t>
  </si>
  <si>
    <t>CAMBRIDGE ACADEMY EAST -MESA</t>
  </si>
  <si>
    <t>CAMBRIDGE ACADEMY EAST -QUEEN CREEK</t>
  </si>
  <si>
    <t>PINNACLE CHARTER HIGH SCHOOL - NOGALES</t>
  </si>
  <si>
    <t>School Name</t>
  </si>
  <si>
    <t>Closed or Dup?</t>
  </si>
  <si>
    <t>AJO ELEMENTARY SCHOOL</t>
  </si>
  <si>
    <t>AJO HIGH SCHOOL</t>
  </si>
  <si>
    <t>BRET TARVER EDUCATION COMPLEX</t>
  </si>
  <si>
    <t>CROSSROADS</t>
  </si>
  <si>
    <t>DESERT COVE ELEMENTARY</t>
  </si>
  <si>
    <t>HALEY ELEMENTARY</t>
  </si>
  <si>
    <t>PICTURE ROCKS INTERMEDIATE SCHOOL</t>
  </si>
  <si>
    <t>SCOTTSDALE ONLINE LEARNING</t>
  </si>
  <si>
    <t>CAVIT - Casa Grande Union High School</t>
  </si>
  <si>
    <t>CAVIT - Arizona Valley Institute of Technology</t>
  </si>
  <si>
    <t>CAVIT - Coolidge High School</t>
  </si>
  <si>
    <t>CAVIT - Florence Unified</t>
  </si>
  <si>
    <t>CAVIT - Maricopa Unified</t>
  </si>
  <si>
    <t>CAVIT - Poston Butte High School</t>
  </si>
  <si>
    <t>CAVIT - San Tan Foothills High School</t>
  </si>
  <si>
    <t>CAVIT - Santa Cruz Valley Union High School</t>
  </si>
  <si>
    <t>CAVIT - Vista Grande</t>
  </si>
  <si>
    <t>ASDB/Child Nutrition Program</t>
  </si>
  <si>
    <t>ASDB/Phoenix Day School</t>
  </si>
  <si>
    <t>ASDB/Tucson Blind School</t>
  </si>
  <si>
    <t>DESERT VALLEYS REGION</t>
  </si>
  <si>
    <t>Eastern Highlands Region (EHR)</t>
  </si>
  <si>
    <t>North Central Region</t>
  </si>
  <si>
    <t xml:space="preserve">PHX Day </t>
  </si>
  <si>
    <t>Southeast Region</t>
  </si>
  <si>
    <t>Southwest region</t>
  </si>
  <si>
    <t>Tucson CHIC Preschool</t>
  </si>
  <si>
    <t>Tucson VIP</t>
  </si>
  <si>
    <t>EVIT - Apache Junction High School</t>
  </si>
  <si>
    <t>EVIT - Arcadia High School</t>
  </si>
  <si>
    <t>EVIT - Arizona College Prep Erie Campus</t>
  </si>
  <si>
    <t>EVIT - Basha High School</t>
  </si>
  <si>
    <t>EVIT - Campo Verde High School</t>
  </si>
  <si>
    <t>EVIT - Casteel High School</t>
  </si>
  <si>
    <t>EVIT - Chandler High School</t>
  </si>
  <si>
    <t>EVIT - Chaparral High School</t>
  </si>
  <si>
    <t>EVIT - Combs High School</t>
  </si>
  <si>
    <t>EVIT - Compadre High School</t>
  </si>
  <si>
    <t>EVIT - Corona Del Sol High School</t>
  </si>
  <si>
    <t>EVIT - Coronado High School</t>
  </si>
  <si>
    <t>EVIT - Desert Mountain High School</t>
  </si>
  <si>
    <t>EVIT - Desert Ridge High School</t>
  </si>
  <si>
    <t>EVIT - Desert Vista High School</t>
  </si>
  <si>
    <t>EVIT - Dobson High School</t>
  </si>
  <si>
    <t>EVIT - East Campus</t>
  </si>
  <si>
    <t>EVIT - East Valley Academy</t>
  </si>
  <si>
    <t>EVIT - East Valley Institute of Technol</t>
  </si>
  <si>
    <t>EVIT - Fountain Hills Vocational Center</t>
  </si>
  <si>
    <t>EVIT - Gilbert High School</t>
  </si>
  <si>
    <t>EVIT - Hamilton High School</t>
  </si>
  <si>
    <t>EVIT - Highland High School</t>
  </si>
  <si>
    <t>EVIT - Higley High School</t>
  </si>
  <si>
    <t>EVIT - Marcos De Niza High School</t>
  </si>
  <si>
    <t>EVIT - McClintock High School</t>
  </si>
  <si>
    <t>EVIT - Mesa High School</t>
  </si>
  <si>
    <t>EVIT - Mesquite High School</t>
  </si>
  <si>
    <t>EVIT - Mountain Pointe High School</t>
  </si>
  <si>
    <t>EVIT - Mountain View High School</t>
  </si>
  <si>
    <t>EVIT - Perry High School</t>
  </si>
  <si>
    <t>EVIT - Queen Creek High School</t>
  </si>
  <si>
    <t>EVIT - Red Mountain High School</t>
  </si>
  <si>
    <t>EVIT - Saguaro High School</t>
  </si>
  <si>
    <t>EVIT - Skyline High School</t>
  </si>
  <si>
    <t>EVIT - Tempe High School</t>
  </si>
  <si>
    <t>EVIT - Westwood High School</t>
  </si>
  <si>
    <t>EVIT - Williams Field High School</t>
  </si>
  <si>
    <t>EVIT East Apache Junction</t>
  </si>
  <si>
    <t>EVIT North Fountain Hills</t>
  </si>
  <si>
    <t>MIJTED - Ashfork High School</t>
  </si>
  <si>
    <t>MIJTED - Bagdad High School</t>
  </si>
  <si>
    <t>MIJTED - Bradshaw Mountain High School</t>
  </si>
  <si>
    <t>MIJTED - Chino Valley High School</t>
  </si>
  <si>
    <t>MIJTED - Mayer High School</t>
  </si>
  <si>
    <t>MIJTED - Mountain Institute Central Ca</t>
  </si>
  <si>
    <t>MIJTED - Prescott High School</t>
  </si>
  <si>
    <t>MIJTED - Seligman High School</t>
  </si>
  <si>
    <t>WAVE - Kingman High School</t>
  </si>
  <si>
    <t>WAVE - Lake Havasu High School</t>
  </si>
  <si>
    <t>WAVE - Mohave High School</t>
  </si>
  <si>
    <t>WAVE - Parker High School</t>
  </si>
  <si>
    <t>WAVE - River Valley High School</t>
  </si>
  <si>
    <t>WAVE- Lee Williams High School</t>
  </si>
  <si>
    <t>AGAVE Middle and High school</t>
  </si>
  <si>
    <t>Continued Hope High Schools</t>
  </si>
  <si>
    <t>Durango Transitional Learning Center</t>
  </si>
  <si>
    <t>Esperanza Prep</t>
  </si>
  <si>
    <t>Hope College and Career Readiness Academy</t>
  </si>
  <si>
    <t>Mesa Transitional Learning Center</t>
  </si>
  <si>
    <t>Southwest Key Transitional Learning Center</t>
  </si>
  <si>
    <t>Biyaagozhoo Center</t>
  </si>
  <si>
    <t>Aspire High School</t>
  </si>
  <si>
    <t>Yavapai County High School</t>
  </si>
  <si>
    <t>Dan Hinton Accommodation School</t>
  </si>
  <si>
    <t>Pima Accommodation District</t>
  </si>
  <si>
    <t>CAPE School-Detention</t>
  </si>
  <si>
    <t>CAPE School-Jail</t>
  </si>
  <si>
    <t>Colonel Johnston Elementary School</t>
  </si>
  <si>
    <t>Colonel Smith Middle School</t>
  </si>
  <si>
    <t>Mary C O'Brien Elementary School</t>
  </si>
  <si>
    <t>Villa Oasis Interscholastic Center For Education</t>
  </si>
  <si>
    <t>Arizona State School for the Deaf and Blind</t>
  </si>
  <si>
    <t>1200 W Speedway</t>
  </si>
  <si>
    <t>East Valley Institute of Technology</t>
  </si>
  <si>
    <t>2525 S Ironwood Dr.</t>
  </si>
  <si>
    <t>Mountain Institute JTED</t>
  </si>
  <si>
    <t>Western Arizona Vocational District #50</t>
  </si>
  <si>
    <t>PO BOX 700</t>
  </si>
  <si>
    <t>Kingman AZ 86401</t>
  </si>
  <si>
    <t>Maricopa County Regional School District</t>
  </si>
  <si>
    <t>Gila County Regional School District</t>
  </si>
  <si>
    <t>Yavapai Accommodation School District</t>
  </si>
  <si>
    <t>Graham County Special Services</t>
  </si>
  <si>
    <t>PO BOX 488, Pima</t>
  </si>
  <si>
    <t>Fort Huachuca Accommodation District</t>
  </si>
  <si>
    <t>Mary C O'Brien Accommodation District</t>
  </si>
  <si>
    <t>District#</t>
  </si>
  <si>
    <t>STUDENT CHOICE HIGH SCHOOL - Tempe</t>
  </si>
  <si>
    <t>STUDENT CHOICE HIGH SCHOOL - Peoria</t>
  </si>
  <si>
    <t>THE ODYSSEY PREPARATORY ACADEMY - Buckeye</t>
  </si>
  <si>
    <t xml:space="preserve">THE ODYSSEY PREPARATORY ACADEMY </t>
  </si>
  <si>
    <t>Central Arizona Valley Institute of Technology</t>
  </si>
  <si>
    <t>New School</t>
  </si>
  <si>
    <t>ARIZONA CONNECTIONS ACADEMY</t>
  </si>
  <si>
    <t>Hope High School Online</t>
  </si>
  <si>
    <t>Coconino County Accommodation School District</t>
  </si>
  <si>
    <t>Greenlee County Accommodation District</t>
  </si>
  <si>
    <t>Yuma County Accommodation Districts</t>
  </si>
  <si>
    <t>County Jail Education Program</t>
  </si>
  <si>
    <t>Greenlee County Unorg School-EL</t>
  </si>
  <si>
    <t>Greenlee County Unorg School-HS</t>
  </si>
  <si>
    <t>Juvenile Detention Education Program</t>
  </si>
  <si>
    <t>Ponderosa High School</t>
  </si>
  <si>
    <t>Tse'yaato' High School</t>
  </si>
  <si>
    <t>Esperanza Academy Accommodation School District</t>
  </si>
  <si>
    <t>Yuma County Unorg School-EL</t>
  </si>
  <si>
    <t>Yuma County Unorg School-HS</t>
  </si>
  <si>
    <t>Yuma Online Distance Academy</t>
  </si>
  <si>
    <t>Cesar Chavez Learning Center</t>
  </si>
  <si>
    <t>Cobre Valley Institute of Technology District</t>
  </si>
  <si>
    <t>Cobre Valley Central Programs</t>
  </si>
  <si>
    <t>CVIT - Globe High School</t>
  </si>
  <si>
    <t>CVIT - Hayden High School</t>
  </si>
  <si>
    <t>CVIT - Miami High School</t>
  </si>
  <si>
    <t>CVIT - Ray High School</t>
  </si>
  <si>
    <t>CVIT - San Carlos High School</t>
  </si>
  <si>
    <t>CVIT - Superior High School</t>
  </si>
  <si>
    <t>Gila Institute for Technology</t>
  </si>
  <si>
    <t>GIFT - Duncan High School</t>
  </si>
  <si>
    <t>GIFT - ft. Thomas High School</t>
  </si>
  <si>
    <t>GIFT - Gila Institutefor Technology</t>
  </si>
  <si>
    <t>GIFT - Mt. Graham High School</t>
  </si>
  <si>
    <t>GIFT - Pima High School</t>
  </si>
  <si>
    <t>GIFT - Safford High School</t>
  </si>
  <si>
    <t>GIFT - Thatcher High School</t>
  </si>
  <si>
    <t>GIFT - Morenci High School</t>
  </si>
  <si>
    <t>GIFT - Mt. Turnbull High Academy</t>
  </si>
  <si>
    <t>Northeast Arizona Technological Institute of Vocational Education</t>
  </si>
  <si>
    <t>NATIVE - Chinle High School</t>
  </si>
  <si>
    <t>NATIVE - Ganado High School</t>
  </si>
  <si>
    <t>NATIVE - Monument Valley High School</t>
  </si>
  <si>
    <t>NATIVE - Pinon High School</t>
  </si>
  <si>
    <t>NATIVE - Red Mesa High School</t>
  </si>
  <si>
    <t>NATIVE - Red Valley/Cove High School</t>
  </si>
  <si>
    <t>NATIVE - Sanders Valley High School</t>
  </si>
  <si>
    <t>NATIVE - Tuba City High School</t>
  </si>
  <si>
    <t>NATIVE - Window Rocky High School</t>
  </si>
  <si>
    <t>NATIVE - Central Campus</t>
  </si>
  <si>
    <t>NAVIT - Alchesay High School</t>
  </si>
  <si>
    <t>Northern Arizona Vocational Institute of Technology</t>
  </si>
  <si>
    <t>NAVIT - Blue Ridge High School</t>
  </si>
  <si>
    <t>NAVIT - Holbrook High School</t>
  </si>
  <si>
    <t>NAVIT - Joseph City High School</t>
  </si>
  <si>
    <t>NAVIT - Mogollon High School (Herber-Overgaard)</t>
  </si>
  <si>
    <t>NAVIT - Navit Courses</t>
  </si>
  <si>
    <t>NAVIT - Payson High School</t>
  </si>
  <si>
    <t>NAVIT - Round Valley High School</t>
  </si>
  <si>
    <t>NAVIT - Show Low High School</t>
  </si>
  <si>
    <t>NAVIT - Snowflake High School</t>
  </si>
  <si>
    <t>NAVIT - St. Johns High School</t>
  </si>
  <si>
    <t>NAVIT - Winslow High School</t>
  </si>
  <si>
    <t>Arizona iZone Institute Online Program</t>
  </si>
  <si>
    <t>BUHSD Institute of Online learning</t>
  </si>
  <si>
    <t>Navajo County Accommodation District #99</t>
  </si>
  <si>
    <t>Navajo County Instruction for Success (NCIS)</t>
  </si>
  <si>
    <t>Apache County Unorg School-EL</t>
  </si>
  <si>
    <t>Apache County Unorg School-HS</t>
  </si>
  <si>
    <t>Graham County Unorg School-HS</t>
  </si>
  <si>
    <t>Graham County Unorg School-EL</t>
  </si>
  <si>
    <t>La Paz County Unorg School-HS</t>
  </si>
  <si>
    <t>La Paz County Unorg School-EL</t>
  </si>
  <si>
    <t>Mohave County Unorg School- HS</t>
  </si>
  <si>
    <t>Mohave County Unorg School- EL</t>
  </si>
  <si>
    <t>Pinal County Unorg School-EL</t>
  </si>
  <si>
    <t>Pinal County Unorg School-HS</t>
  </si>
  <si>
    <t>Yavapai County Unorg School-HS</t>
  </si>
  <si>
    <t>Amphi Academy Online</t>
  </si>
  <si>
    <t>AUHS Online Acadamy</t>
  </si>
  <si>
    <t>Blue Ridge High School Online</t>
  </si>
  <si>
    <t>Bradshaw Mountain Online Academy</t>
  </si>
  <si>
    <t>Chandler Online Academy</t>
  </si>
  <si>
    <t>Derr Valley Online Learning Program</t>
  </si>
  <si>
    <t>Fountain.Hills Online</t>
  </si>
  <si>
    <t>Glendale Union Online</t>
  </si>
  <si>
    <t>Havasuonline</t>
  </si>
  <si>
    <t>Nadaburg Online Virtual Academy</t>
  </si>
  <si>
    <t>Payson Center for Success - Online</t>
  </si>
  <si>
    <t>pvONLINE</t>
  </si>
  <si>
    <t>San Pedro Valley Online Academy</t>
  </si>
  <si>
    <t>Sierra Vista Online</t>
  </si>
  <si>
    <t>Sunnyside Online Success Academy</t>
  </si>
  <si>
    <t>Pinnacle Online - WMCB</t>
  </si>
  <si>
    <t>Pinnacle Online High School</t>
  </si>
  <si>
    <t>LEADING EDGE ACADEMY ONLINE</t>
  </si>
  <si>
    <t>PRIMAVERA - ONLINE</t>
  </si>
  <si>
    <t>SACA ONLINE</t>
  </si>
  <si>
    <t>PILLAR ACADEMY ONLINE</t>
  </si>
  <si>
    <t>Yavapai County Unorg School-EL</t>
  </si>
  <si>
    <t>West Mec - Northeast Campus</t>
  </si>
  <si>
    <t>West Mec - Northwest Campus</t>
  </si>
  <si>
    <t>West Mec - Southwest Campus</t>
  </si>
  <si>
    <t>West-Mec  - Start Campus</t>
  </si>
  <si>
    <t>West-MEC - Agua Fria High School</t>
  </si>
  <si>
    <t>West-MEC - Apollo High School</t>
  </si>
  <si>
    <t>West-MEC - Barry Goldwater High School</t>
  </si>
  <si>
    <t>West-MEC - Boulder Creek High School</t>
  </si>
  <si>
    <t>West-MEC - Buckeye Union High School</t>
  </si>
  <si>
    <t>West-MEC - Cactus High School</t>
  </si>
  <si>
    <t>West-MEC - Centennial High School</t>
  </si>
  <si>
    <t>West-MEC - Central Campus</t>
  </si>
  <si>
    <t>West-MEC - Copper Canyon High School</t>
  </si>
  <si>
    <t>West-MEC - Cortez High School</t>
  </si>
  <si>
    <t>West-MEC - Deer Valley High School</t>
  </si>
  <si>
    <t>West-MEC - Desert Edge High School</t>
  </si>
  <si>
    <t>West-MEC - Dysart High School</t>
  </si>
  <si>
    <t>West-MEC - Estrella Foothills High School</t>
  </si>
  <si>
    <t>West-MEC - Glendale High School</t>
  </si>
  <si>
    <t>West-MEC - Greenway High School</t>
  </si>
  <si>
    <t>West-MEC - Horizon High School</t>
  </si>
  <si>
    <t>West-MEC - Independence High School</t>
  </si>
  <si>
    <t>West-MEC - Ironwood High School</t>
  </si>
  <si>
    <t>West-MEC - La Joya High School</t>
  </si>
  <si>
    <t>West-MEC - Liberty High School</t>
  </si>
  <si>
    <t>West-MEC - Millennium High School</t>
  </si>
  <si>
    <t>West-MEC - Moon Valley High School</t>
  </si>
  <si>
    <t>West-MEC - Mountain Ridge High School</t>
  </si>
  <si>
    <t>West-MEC - North Canyon High School</t>
  </si>
  <si>
    <t>West-MEC - Paradise Valley High School</t>
  </si>
  <si>
    <t>West-MEC - Peoria High School</t>
  </si>
  <si>
    <t>West-MEC - Pinnacle High School</t>
  </si>
  <si>
    <t>West-MEC - Raymond S. Kellis</t>
  </si>
  <si>
    <t>West-MEC - Sandra Day O'Connor High School</t>
  </si>
  <si>
    <t>West-MEC - Shadow Mountain High School</t>
  </si>
  <si>
    <t>West-MEC - Shadow Ridge High School</t>
  </si>
  <si>
    <t>West-MEC - Sierra Linda High School</t>
  </si>
  <si>
    <t>West-MEC - Sunnyslope High School</t>
  </si>
  <si>
    <t>West-MEC - Sunrise Mountain High School</t>
  </si>
  <si>
    <t>West-MEC - Thunderbird High School</t>
  </si>
  <si>
    <t>West-MEC - Tolleson Union High School</t>
  </si>
  <si>
    <t>West-MEC - Tonopah Valley High School</t>
  </si>
  <si>
    <t>West-MEC - Valley Vista High School</t>
  </si>
  <si>
    <t>West-MEC - Verrado High School</t>
  </si>
  <si>
    <t>West-MEC - Washington High School</t>
  </si>
  <si>
    <t>West-MEC - West View High School</t>
  </si>
  <si>
    <t>West-MEC - Wickenburg High School</t>
  </si>
  <si>
    <t>West-MEC - Willow Canyon High School</t>
  </si>
  <si>
    <t>West-MEC - Youngker High School</t>
  </si>
  <si>
    <t>West-MEC Canyon View High School</t>
  </si>
  <si>
    <t>West-MEC Western School Science Technology</t>
  </si>
  <si>
    <t>West-MEC - Western Maricopa Education Center</t>
  </si>
  <si>
    <t>Valley Academy for Career and Technology Education</t>
  </si>
  <si>
    <t>VACTE - Camp Verde Unified School District</t>
  </si>
  <si>
    <t>VACTE - Clarkdale Jerome School District</t>
  </si>
  <si>
    <t>VACTE - Cottonwood-Oak Creek Unified School District</t>
  </si>
  <si>
    <t>VACTE - Mingus Union High School</t>
  </si>
  <si>
    <t>VACTE - Sedona-Oak Creek Joint Unified School District</t>
  </si>
  <si>
    <t>VACTE - Valley Academy for Career and Technology Education</t>
  </si>
  <si>
    <t>VACTE - Yavapai College Sedona Center</t>
  </si>
  <si>
    <t>RAY ELEMENTARY SCHOOL - Closed</t>
  </si>
  <si>
    <t>Southwest Technical Education District of Yuma (STEDY)</t>
  </si>
  <si>
    <t>STEDY- Antelope HS Satellite</t>
  </si>
  <si>
    <t>STEDY- Arizona Western College</t>
  </si>
  <si>
    <t>STEDY- Central Campus</t>
  </si>
  <si>
    <t>STEDY- Cibola High School Satellite</t>
  </si>
  <si>
    <t>STEDY- Desert View Academy</t>
  </si>
  <si>
    <t>STEDY- Gila Ridge HS Satellite</t>
  </si>
  <si>
    <t>STEDY- Kofa HS Satellite</t>
  </si>
  <si>
    <t>STEDY- San Luis HS Satellite</t>
  </si>
  <si>
    <t>STEDY- Vista HS Satellite</t>
  </si>
  <si>
    <t>STEDY- Yuma HS Satellite</t>
  </si>
  <si>
    <t>Cochise Technology District</t>
  </si>
  <si>
    <t>CTD - Benson High School</t>
  </si>
  <si>
    <t>CTD - Bisbee High School</t>
  </si>
  <si>
    <t>CTD - Bowie High School</t>
  </si>
  <si>
    <t>CTD - Buena High School</t>
  </si>
  <si>
    <t>CTD - Cochise College</t>
  </si>
  <si>
    <t>CTD - Cochise Technology School</t>
  </si>
  <si>
    <t>CTD - Douglas High School</t>
  </si>
  <si>
    <t>CTD - San Simon High School</t>
  </si>
  <si>
    <t>CTD - St. David High School</t>
  </si>
  <si>
    <t>CTD - Tombstone High School</t>
  </si>
  <si>
    <t>CTD - Valley Union High School</t>
  </si>
  <si>
    <t>CTD - Willcox High School</t>
  </si>
  <si>
    <t>PIMA COUNTY JTED</t>
  </si>
  <si>
    <t>Pima County JTED</t>
  </si>
  <si>
    <t>PCJTED - Ajo High School</t>
  </si>
  <si>
    <t>PCJTED - Amphitheater High School</t>
  </si>
  <si>
    <t>PCJTED - Andrada Polytechnic High School</t>
  </si>
  <si>
    <t>PCJTED - Aztec Middle College</t>
  </si>
  <si>
    <t>PCJTED - Aztec Middle College Desert Vista</t>
  </si>
  <si>
    <t>PCJTED - Aztec Middle College East</t>
  </si>
  <si>
    <t>PCJTED - Aztec Middle College North West</t>
  </si>
  <si>
    <t>PCJTED - Baboquivari High School</t>
  </si>
  <si>
    <t>PCJTED - Canyon Del Oro High School</t>
  </si>
  <si>
    <t>PCJTED - Catalina Foothills High School</t>
  </si>
  <si>
    <t>PCJTED - Catalina High School</t>
  </si>
  <si>
    <t>PCJTED - Central Campus</t>
  </si>
  <si>
    <t>PCJTED - Cholla High School</t>
  </si>
  <si>
    <t>PCJTED - Cienega High School</t>
  </si>
  <si>
    <t>PCJTED - Desert View High School</t>
  </si>
  <si>
    <t>PCJTED - Empire High School</t>
  </si>
  <si>
    <t>PCJTED - Flowing Wells High School</t>
  </si>
  <si>
    <t>PCJTED - Howenstine High School</t>
  </si>
  <si>
    <t>PCJTED - Ironwood Ridge High School</t>
  </si>
  <si>
    <t>PCJTED - Marana High School</t>
  </si>
  <si>
    <t>PCJTED - Mountain View High School</t>
  </si>
  <si>
    <t>PCJTED - Palo Verde High School</t>
  </si>
  <si>
    <t>PCJTED - Project MORE</t>
  </si>
  <si>
    <t>PCJTED - Pueblo High School</t>
  </si>
  <si>
    <t>PCJTED - Rincon High School</t>
  </si>
  <si>
    <t>PCJTED - Rio Rico High School</t>
  </si>
  <si>
    <t>PCJTED - Sabino High School</t>
  </si>
  <si>
    <t>PCJTED - Sahuarita High School</t>
  </si>
  <si>
    <t>PCJTED - Sahuaro High School</t>
  </si>
  <si>
    <t>PCJTED - San Manuel High School</t>
  </si>
  <si>
    <t>PCJTED - Santa Rita High School</t>
  </si>
  <si>
    <t>PCJTED - Southwest Alt. High School</t>
  </si>
  <si>
    <t>PCJTED - Sunnyside High School</t>
  </si>
  <si>
    <t>PCJTED - Tanque Verde High School</t>
  </si>
  <si>
    <t>PCJTED - TAPP High School</t>
  </si>
  <si>
    <t>PCJTED - Tucson High School</t>
  </si>
  <si>
    <t>PCJTED - University High School</t>
  </si>
  <si>
    <t>PCJTED - Vail High School</t>
  </si>
  <si>
    <t>PCJTED - Walden Grove High School</t>
  </si>
  <si>
    <t>PCJTED- Nogales High School</t>
  </si>
  <si>
    <t>PCJTED- Pierson High School</t>
  </si>
  <si>
    <t>Pima County at Walden Grove</t>
  </si>
  <si>
    <t>Pima County JTED Annex</t>
  </si>
  <si>
    <t>Pima County JTED at Amphi Land Lab</t>
  </si>
  <si>
    <t>Pima County JTED at Camino Seco</t>
  </si>
  <si>
    <t>Pima County JTED at Empire</t>
  </si>
  <si>
    <t>Pima County JTED at Flowing Wells</t>
  </si>
  <si>
    <t>Pima County JTED at Indian Oasis</t>
  </si>
  <si>
    <t>Pima County JTED at Santa Rita</t>
  </si>
  <si>
    <t>Pima County JTED at Star</t>
  </si>
  <si>
    <t>Pima County JTED Cosmetology</t>
  </si>
  <si>
    <t>Pima County JTED NW Campus</t>
  </si>
  <si>
    <t>RAY ELEMENTARY SCHOOL - New</t>
  </si>
  <si>
    <t>Madrid Neighborhood School</t>
  </si>
  <si>
    <t>Valencia Newcomer School</t>
  </si>
  <si>
    <t>Name</t>
  </si>
  <si>
    <t>StreetNumber</t>
  </si>
  <si>
    <t>City_State_Zip</t>
  </si>
  <si>
    <t>Telephone</t>
  </si>
  <si>
    <t>Fax</t>
  </si>
  <si>
    <t>2846 W DREXEL RD STE 100</t>
  </si>
  <si>
    <t>TUCSON  AZ   85746 -3824</t>
  </si>
  <si>
    <t>(520) 578-2075</t>
  </si>
  <si>
    <t>(520) 578-2076</t>
  </si>
  <si>
    <t>855 N BAUTISTA ST</t>
  </si>
  <si>
    <t>NOGALES  AZ   85621 -1843</t>
  </si>
  <si>
    <t>(520) 287-0840</t>
  </si>
  <si>
    <t>(520) 287-0847</t>
  </si>
  <si>
    <t>11279 W GRIER RD</t>
  </si>
  <si>
    <t>MARANA  AZ   85653 -9609</t>
  </si>
  <si>
    <t>17811 NORTH 32ND STREET</t>
  </si>
  <si>
    <t>PHOENIX  AZ   85032</t>
  </si>
  <si>
    <t>(602) 243-8004</t>
  </si>
  <si>
    <t>(602) 243-8001</t>
  </si>
  <si>
    <t>7050 S. 24TH STREET BUILDING AAEC</t>
  </si>
  <si>
    <t>PHOENIX  AZ   85042</t>
  </si>
  <si>
    <t>1749 N WILLIAMSON VALLEY RD</t>
  </si>
  <si>
    <t>PRESCOTT  AZ   86305 -5219</t>
  </si>
  <si>
    <t>ABRAHAM LINCOLN PREPARATORY SCHOOL:  A CHALLENGE FOUNDATION ACADEMY</t>
  </si>
  <si>
    <t>PO BOX NO. 5733</t>
  </si>
  <si>
    <t>GLENDALE  AZ   85312</t>
  </si>
  <si>
    <t>(   )    -</t>
  </si>
  <si>
    <t>10444 N 39TH AVE</t>
  </si>
  <si>
    <t>PHOENIX  AZ   85051 -1179</t>
  </si>
  <si>
    <t>(602) 896-6300</t>
  </si>
  <si>
    <t>(602) 896-6320</t>
  </si>
  <si>
    <t>3021 W EVANS DR</t>
  </si>
  <si>
    <t>PHOENIX  AZ   85053 -5748</t>
  </si>
  <si>
    <t>(602) 896-5000</t>
  </si>
  <si>
    <t>(602) 896-5020</t>
  </si>
  <si>
    <t>12955 E COLOSSAL CAVE RD</t>
  </si>
  <si>
    <t>VAIL  AZ   85641 -9003</t>
  </si>
  <si>
    <t>(520) 879-2200</t>
  </si>
  <si>
    <t>TUCSON  AZ   85718 -2092</t>
  </si>
  <si>
    <t>(520) 407-1200</t>
  </si>
  <si>
    <t>(520) 407-1201</t>
  </si>
  <si>
    <t>TUCSON  AZ   85716 -1740</t>
  </si>
  <si>
    <t>3902 N FLOWING WELLS RD</t>
  </si>
  <si>
    <t>TUCSON  AZ   85705 -2403</t>
  </si>
  <si>
    <t>732 W ROGER RD</t>
  </si>
  <si>
    <t>TUCSON  AZ   85705 -2621</t>
  </si>
  <si>
    <t>7102 W VALLEY CREST PL</t>
  </si>
  <si>
    <t>TUCSON  AZ   85757 -8709</t>
  </si>
  <si>
    <t>(520) 325-2811</t>
  </si>
  <si>
    <t>FORT MOHAVE  AZ   86426 -6031</t>
  </si>
  <si>
    <t>425 NORTH 36TH STREET</t>
  </si>
  <si>
    <t>PHOENIX  AZ   85008</t>
  </si>
  <si>
    <t>(602) 389-4271</t>
  </si>
  <si>
    <t>(602) 389-4278</t>
  </si>
  <si>
    <t>1530 S ARIZONA BLVD</t>
  </si>
  <si>
    <t>COOLIDGE  AZ   85128 -5905</t>
  </si>
  <si>
    <t>(520) 723-4773</t>
  </si>
  <si>
    <t>TUCSON  AZ   85705 -3023</t>
  </si>
  <si>
    <t>6633 W CAMELBACK RD</t>
  </si>
  <si>
    <t>PHOENIX  AZ   85033 -1614</t>
  </si>
  <si>
    <t>(623) 295-9069</t>
  </si>
  <si>
    <t>(623) 594-8078</t>
  </si>
  <si>
    <t>TUCSON  AZ   85719 -1842</t>
  </si>
  <si>
    <t>9209 E WRIGHTSTOWN RD</t>
  </si>
  <si>
    <t>TUCSON  AZ   85715 -5514</t>
  </si>
  <si>
    <t>(520) 886-6076</t>
  </si>
  <si>
    <t>(520) 886-6575</t>
  </si>
  <si>
    <t>10720 EAST 22ND STREET</t>
  </si>
  <si>
    <t>TUCSON  AZ   85748</t>
  </si>
  <si>
    <t>7310 E. 22ND STREET</t>
  </si>
  <si>
    <t>TUCSON  AZ   85710</t>
  </si>
  <si>
    <t>(520) 749-1413</t>
  </si>
  <si>
    <t>(520) 749-2824</t>
  </si>
  <si>
    <t>MESA  AZ   85203 -7407</t>
  </si>
  <si>
    <t>PHOENIX  AZ   85028 -3525</t>
  </si>
  <si>
    <t>320 S MAIN ST</t>
  </si>
  <si>
    <t>COTTONWOOD  AZ   86326 -3905</t>
  </si>
  <si>
    <t>TUCSON  AZ   85745 -8925</t>
  </si>
  <si>
    <t>PHOENIX  AZ   85033 -3009</t>
  </si>
  <si>
    <t>ACE DAY &amp; NIGHT SCHOOL  - CLOSED</t>
  </si>
  <si>
    <t>PHOENIX  AZ   85006 -3324</t>
  </si>
  <si>
    <t>(602) 257-4843</t>
  </si>
  <si>
    <t>2301 W THOMAS RD</t>
  </si>
  <si>
    <t>PHOENIX  AZ   85015 -5904</t>
  </si>
  <si>
    <t>PRESCOTT VALLEY  AZ   86314 -6455</t>
  </si>
  <si>
    <t>ACORN MONTESSORI CHARTER SCHOOL and INC. - WEST</t>
  </si>
  <si>
    <t>738 S LONGMORE</t>
  </si>
  <si>
    <t>MESA  AZ   85202 -1908</t>
  </si>
  <si>
    <t>(480) 472-4300</t>
  </si>
  <si>
    <t>PHOENIX  AZ   85027 -1256</t>
  </si>
  <si>
    <t>(520) 296-0656</t>
  </si>
  <si>
    <t>11420 E LIMBERLOST RD</t>
  </si>
  <si>
    <t>TUCSON  AZ   85749 -8103</t>
  </si>
  <si>
    <t>(520) 749-2235</t>
  </si>
  <si>
    <t>(520) 749-0338</t>
  </si>
  <si>
    <t>530 E RILEY DR</t>
  </si>
  <si>
    <t>AVONDALE  AZ   85323 -2154</t>
  </si>
  <si>
    <t>(623) 932-7300</t>
  </si>
  <si>
    <t>(623) 732-0650</t>
  </si>
  <si>
    <t>AGUILA  AZ   85320 -0218</t>
  </si>
  <si>
    <t>5800 S FOREST AVE</t>
  </si>
  <si>
    <t>TEMPE  AZ   85283 -2816</t>
  </si>
  <si>
    <t>10210 S 50TH PL</t>
  </si>
  <si>
    <t>PHOENIX  AZ   85044 -5209</t>
  </si>
  <si>
    <t>430 W WARNER RD STE 103</t>
  </si>
  <si>
    <t>TEMPE  AZ   85284 -2967</t>
  </si>
  <si>
    <t>(480) 559-9224</t>
  </si>
  <si>
    <t>(208) 445-4555</t>
  </si>
  <si>
    <t>222 E OLYMPIC DR</t>
  </si>
  <si>
    <t>PHOENIX  AZ   85042 -6550</t>
  </si>
  <si>
    <t>16428 N 21ST ST</t>
  </si>
  <si>
    <t>PHOENIX  AZ   85022 -2904</t>
  </si>
  <si>
    <t>(602) 449-5400</t>
  </si>
  <si>
    <t>AKIMEL O'OTHAM PEE POSH (3-5)</t>
  </si>
  <si>
    <t>COOLIDGE  AZ   85128 -6609</t>
  </si>
  <si>
    <t>2350 E GERMANN RD STE 26</t>
  </si>
  <si>
    <t>CHANDLER  AZ   85286 -1580</t>
  </si>
  <si>
    <t>(480) 420-2110</t>
  </si>
  <si>
    <t>ALA QC  ELEM</t>
  </si>
  <si>
    <t>19843 E CHANDLER HEIGHTS RD</t>
  </si>
  <si>
    <t>QUEEN CREEK  AZ   85142 -9333</t>
  </si>
  <si>
    <t>(480) 420-2150</t>
  </si>
  <si>
    <t>(480) 987-4527</t>
  </si>
  <si>
    <t>34696 N VILLAGE LN</t>
  </si>
  <si>
    <t>SAN TAN VALLEY  AZ   85142 -4495</t>
  </si>
  <si>
    <t>(480) 420-2100</t>
  </si>
  <si>
    <t>(480) 888-0881</t>
  </si>
  <si>
    <t>WHITERIVER  AZ   85941 -0190</t>
  </si>
  <si>
    <t>ALEXANDER HAMILTON COMMUNITY SCHOOL:  A CHALLENGE FOUNDATION ACADEMY</t>
  </si>
  <si>
    <t>PO BOX 6203</t>
  </si>
  <si>
    <t>GLENDALE  AZ   85312 -6203</t>
  </si>
  <si>
    <t>1441 S 27TH AVE</t>
  </si>
  <si>
    <t>PHOENIX  AZ   85009 -6451</t>
  </si>
  <si>
    <t>3802 W MARYLAND AVE</t>
  </si>
  <si>
    <t>PHOENIX  AZ   85019 -1541</t>
  </si>
  <si>
    <t>(602) 246-0578</t>
  </si>
  <si>
    <t>(602) 246-0725</t>
  </si>
  <si>
    <t>3839 W CAMELBACK RD</t>
  </si>
  <si>
    <t>PHOENIX  AZ   85019 -2512</t>
  </si>
  <si>
    <t>(602) 764-6022</t>
  </si>
  <si>
    <t>(602) 271-3497</t>
  </si>
  <si>
    <t>5725 N 27TH AVE</t>
  </si>
  <si>
    <t>PHOENIX  AZ   85017 -2657</t>
  </si>
  <si>
    <t>(602) 484-8816</t>
  </si>
  <si>
    <t>(602) 484-8952</t>
  </si>
  <si>
    <t>811 W 16TH ST</t>
  </si>
  <si>
    <t>YUMA  AZ   85364 -4546</t>
  </si>
  <si>
    <t>(928) 782-9585</t>
  </si>
  <si>
    <t>(928) 782-1942</t>
  </si>
  <si>
    <t>5350 E 16TH ST</t>
  </si>
  <si>
    <t>TUCSON  AZ   85711 -4404</t>
  </si>
  <si>
    <t>(520) 584-5400</t>
  </si>
  <si>
    <t>(520) 584-5401</t>
  </si>
  <si>
    <t>PHOENIX  AZ   85017 -1915</t>
  </si>
  <si>
    <t>6211 E SPEEDWAY BLVD</t>
  </si>
  <si>
    <t>TUCSON  AZ   85712 -5128</t>
  </si>
  <si>
    <t>(520) 731-2150</t>
  </si>
  <si>
    <t>(520) 731-2160</t>
  </si>
  <si>
    <t>PO BOX 2754</t>
  </si>
  <si>
    <t>CHANDLER  AZ   85244 -2754</t>
  </si>
  <si>
    <t>1313 W MEDINA</t>
  </si>
  <si>
    <t>MESA  AZ   85202 6610</t>
  </si>
  <si>
    <t>ALPINE  AZ   85920 -0170</t>
  </si>
  <si>
    <t>PHOENIX  AZ   85009 -2416</t>
  </si>
  <si>
    <t>(602) 442-6700</t>
  </si>
  <si>
    <t>(602) 455-6830</t>
  </si>
  <si>
    <t>9750 N 87TH AVE</t>
  </si>
  <si>
    <t>PEORIA  AZ   85345 -7016</t>
  </si>
  <si>
    <t>(623) 412-4575</t>
  </si>
  <si>
    <t>(623) 412-4584</t>
  </si>
  <si>
    <t>8710 N 31ST AVE</t>
  </si>
  <si>
    <t>PHOENIX  AZ   85051 -3926</t>
  </si>
  <si>
    <t>(602) 347-2000</t>
  </si>
  <si>
    <t>(602) 347-2020</t>
  </si>
  <si>
    <t>5040 S CAMPBELL AVE</t>
  </si>
  <si>
    <t>TUCSON  AZ   85706 -1510</t>
  </si>
  <si>
    <t>HC 3 BOX 130</t>
  </si>
  <si>
    <t>TUCSON  AZ   85736</t>
  </si>
  <si>
    <t>1929 NORTH STONE AVENUE</t>
  </si>
  <si>
    <t>TUCSON  AZ   85705</t>
  </si>
  <si>
    <t>(520) 628-8316</t>
  </si>
  <si>
    <t>(520) 628-2820</t>
  </si>
  <si>
    <t>SELLS  AZ   85634 -0248</t>
  </si>
  <si>
    <t>3820 E RAY RD STE 8</t>
  </si>
  <si>
    <t>PHOENIX  AZ   85044 -7159</t>
  </si>
  <si>
    <t>(480) 961-2214</t>
  </si>
  <si>
    <t>(480) 993-3222</t>
  </si>
  <si>
    <t>8455 W VIRGINIA AVE</t>
  </si>
  <si>
    <t>PHOENIX  AZ   85037 -3530</t>
  </si>
  <si>
    <t>41900 N 42ND AVE</t>
  </si>
  <si>
    <t>ANTHEM  AZ   85086 -1595</t>
  </si>
  <si>
    <t>(623) 551-5083</t>
  </si>
  <si>
    <t>(623) 551-5679</t>
  </si>
  <si>
    <t>COTTONWOOD  AZ   86326 -6963</t>
  </si>
  <si>
    <t>3155 S SAN TAN VILLAGE PKWY</t>
  </si>
  <si>
    <t>GILBERT  AZ   85295 -0857</t>
  </si>
  <si>
    <t>2350 E GERMANN RD STE 24</t>
  </si>
  <si>
    <t>(480) 988-3204</t>
  </si>
  <si>
    <t>(480) 988-3280</t>
  </si>
  <si>
    <t>4380 N. HUNT HWY</t>
  </si>
  <si>
    <t>FLORENCE  AZ   85312</t>
  </si>
  <si>
    <t>(480) 344-9800</t>
  </si>
  <si>
    <t>19935 E CHANDLER HEIGHTS RD</t>
  </si>
  <si>
    <t>QUEEN CREEK  AZ   85142 -9350</t>
  </si>
  <si>
    <t>AMERICAN LEADERSHIP ACADEMY and GILBERT</t>
  </si>
  <si>
    <t>AMERICAN LEADERSHIP ACADEMY and HIGLEY</t>
  </si>
  <si>
    <t>PHOENIX  AZ   85018 -1936</t>
  </si>
  <si>
    <t>1150 N COUNTRY CLUB RD</t>
  </si>
  <si>
    <t>TUCSON  AZ   85716 -3942</t>
  </si>
  <si>
    <t>125 W YAVAPAI RD</t>
  </si>
  <si>
    <t>TUCSON  AZ   85705 -3531</t>
  </si>
  <si>
    <t>(520) 696-5340</t>
  </si>
  <si>
    <t>315 E PRINCE RD</t>
  </si>
  <si>
    <t>TUCSON  AZ   85705 -3639</t>
  </si>
  <si>
    <t>(520) 696-6230</t>
  </si>
  <si>
    <t>(520) 696-6236</t>
  </si>
  <si>
    <t>7139 S 10TH ST</t>
  </si>
  <si>
    <t>PHOENIX  AZ   85042 -5522</t>
  </si>
  <si>
    <t>(602) 232-4230</t>
  </si>
  <si>
    <t>(602) 243-4957</t>
  </si>
  <si>
    <t>12121 N 124TH ST</t>
  </si>
  <si>
    <t>SCOTTSDALE  AZ   85259 -3473</t>
  </si>
  <si>
    <t>4730 W CAMPBELL AVE</t>
  </si>
  <si>
    <t>PHOENIX  AZ   85031 -1404</t>
  </si>
  <si>
    <t>(623) 848-8646</t>
  </si>
  <si>
    <t>(623) 846-6044</t>
  </si>
  <si>
    <t>VAIL  AZ   85641 -0800</t>
  </si>
  <si>
    <t>(520) 879-3304</t>
  </si>
  <si>
    <t>650 N IGO WAY</t>
  </si>
  <si>
    <t>TUCSON  AZ   85710 -2648</t>
  </si>
  <si>
    <t>(520) 731-4700</t>
  </si>
  <si>
    <t>(520) 731-4701</t>
  </si>
  <si>
    <t>4850 W JEFFREY RD</t>
  </si>
  <si>
    <t>TUCSON  AZ   85757 -9594</t>
  </si>
  <si>
    <t>ANNA MARIE JACOBSON  ELEMENTARY SCHOOL</t>
  </si>
  <si>
    <t>1515 NW JACARANDA PKWY</t>
  </si>
  <si>
    <t>CHANDLER  AZ   85248 -3602</t>
  </si>
  <si>
    <t>6606 E LEHIGH DR</t>
  </si>
  <si>
    <t>TUCSON  AZ   85710 -4609</t>
  </si>
  <si>
    <t>9168 SOUTH AVE 36 EAST</t>
  </si>
  <si>
    <t>WELLTON  AZ   85356</t>
  </si>
  <si>
    <t>FLORENCE  AZ   85132 -3053</t>
  </si>
  <si>
    <t>41020 N FREEDOM WAY</t>
  </si>
  <si>
    <t>ANTHEM  AZ   85086 -2520</t>
  </si>
  <si>
    <t>(623) 376-3700</t>
  </si>
  <si>
    <t>(623) 376-3780</t>
  </si>
  <si>
    <t>SAHUARITA  AZ   85629 -9000</t>
  </si>
  <si>
    <t>PO BOX 1119</t>
  </si>
  <si>
    <t>DOUGLAS  AZ   85608 -1119</t>
  </si>
  <si>
    <t>8633 W JOHN CABOT RD</t>
  </si>
  <si>
    <t>PEORIA  AZ   85382 -0879</t>
  </si>
  <si>
    <t>(623) 412-4875</t>
  </si>
  <si>
    <t>(623) 412-4885</t>
  </si>
  <si>
    <t>2525 S IRONWOOD DR</t>
  </si>
  <si>
    <t>APACHE JUNCTION  AZ   85120 -7100</t>
  </si>
  <si>
    <t>3335 E FRY BLVD</t>
  </si>
  <si>
    <t>SIERRA VISTA  AZ   85635 -2990</t>
  </si>
  <si>
    <t>945 W APACHE TRL</t>
  </si>
  <si>
    <t>APACHE JUNCTION  AZ   85120 -5409</t>
  </si>
  <si>
    <t>8045 N 47TH AVE</t>
  </si>
  <si>
    <t>GLENDALE  AZ   85302 -6402</t>
  </si>
  <si>
    <t>(623) 915-6300</t>
  </si>
  <si>
    <t>(623) 915-6369</t>
  </si>
  <si>
    <t>265 WEST NEBRASKA STREET</t>
  </si>
  <si>
    <t>TUCSON  AZ   85706</t>
  </si>
  <si>
    <t>4703 E INDIAN SCHOOL RD</t>
  </si>
  <si>
    <t>PHOENIX  AZ   85018 -5417</t>
  </si>
  <si>
    <t>PO BOX 22046</t>
  </si>
  <si>
    <t>TUCSON  AZ   85734 -2046</t>
  </si>
  <si>
    <t>(520) 887-5863</t>
  </si>
  <si>
    <t>(520) 887-5869</t>
  </si>
  <si>
    <t>(520) 807-9668</t>
  </si>
  <si>
    <t>(520) 807-9575</t>
  </si>
  <si>
    <t>2920 NORTH 7TH STREET</t>
  </si>
  <si>
    <t>PHOENIX  AZ   85014</t>
  </si>
  <si>
    <t>3400 DYSART RD BLDGS A-D</t>
  </si>
  <si>
    <t>AVONDALE  AZ   85007</t>
  </si>
  <si>
    <t>(623) 535-0754</t>
  </si>
  <si>
    <t>(623) 535-1210</t>
  </si>
  <si>
    <t>ARIZONA AGRIBUSINESS &amp; EQUINE CENTER and INC. - PRESCOTT VALLEY</t>
  </si>
  <si>
    <t>PHOENIX  AZ   85071 -4108</t>
  </si>
  <si>
    <t>ARIZONA AGRIBUSINESS &amp; EQUINE CENTER and INC. - RED MOUNTAIN</t>
  </si>
  <si>
    <t>2165 N POWER RD</t>
  </si>
  <si>
    <t>MESA  AZ   85215 -2971</t>
  </si>
  <si>
    <t>ARIZONA ARIBUSINESS AND EQUINE CENTER and INC. - PRESCOTT VALLEY</t>
  </si>
  <si>
    <t>PHOENIX  AZ   85014 -4139</t>
  </si>
  <si>
    <t>ARIZONA AUTISM CHARTER SCHOOL and UPPER SCHOOL CAMPUS</t>
  </si>
  <si>
    <t>SURPRISE  AZ   85378 -1929</t>
  </si>
  <si>
    <t>ELOY  AZ   85131 -9680</t>
  </si>
  <si>
    <t>3434 E BROADWAY BLVD</t>
  </si>
  <si>
    <t>TUCSON  AZ   85716</t>
  </si>
  <si>
    <t>(520) 722-1200</t>
  </si>
  <si>
    <t>1150 W ERIE ST</t>
  </si>
  <si>
    <t>CHANDLER  AZ   85224 -4316</t>
  </si>
  <si>
    <t>(480) 883-5270</t>
  </si>
  <si>
    <t>191 W OAKLAND ST</t>
  </si>
  <si>
    <t>CHANDLER  AZ   85225 -4598</t>
  </si>
  <si>
    <t>(480) 224-3930</t>
  </si>
  <si>
    <t>3161 N 33RD AVE</t>
  </si>
  <si>
    <t>PHOENIX  AZ   85017 -4818</t>
  </si>
  <si>
    <t>(623) 498-8200</t>
  </si>
  <si>
    <t>(602) 269-2970</t>
  </si>
  <si>
    <t>1460 SOUTH HORNE</t>
  </si>
  <si>
    <t>MESA  AZ   85204</t>
  </si>
  <si>
    <t>(602) 266-4278</t>
  </si>
  <si>
    <t>(602) 978-2764</t>
  </si>
  <si>
    <t>MESA  AZ   85204 -5760</t>
  </si>
  <si>
    <t>(623) 878-0986</t>
  </si>
  <si>
    <t>(623) 776-7956</t>
  </si>
  <si>
    <t>8803 W VAN BUREN ST</t>
  </si>
  <si>
    <t>TOLLESON  AZ   85353 -3101</t>
  </si>
  <si>
    <t>SAN LUIS  AZ   85349 -6802</t>
  </si>
  <si>
    <t>(928) 627-6940</t>
  </si>
  <si>
    <t>(928) 627-4692</t>
  </si>
  <si>
    <t>PHOENIX  AZ   85063 -4310</t>
  </si>
  <si>
    <t>(602) 996-1595</t>
  </si>
  <si>
    <t>10720 W INDIAN SCHOOL RD.</t>
  </si>
  <si>
    <t>PHOENIX  AZ   85037</t>
  </si>
  <si>
    <t>(623) 907-2661</t>
  </si>
  <si>
    <t>(623) 907-2501</t>
  </si>
  <si>
    <t>1410 NORTH 3RD STREET</t>
  </si>
  <si>
    <t>PHOENIX  AZ   85004</t>
  </si>
  <si>
    <t>ARLINGTON  AZ   85322 -8134</t>
  </si>
  <si>
    <t>1330 E CARSON DR</t>
  </si>
  <si>
    <t>TEMPE  AZ   85282 -7216</t>
  </si>
  <si>
    <t>3820 E NISBET RD</t>
  </si>
  <si>
    <t>PHOENIX  AZ   85032 -4639</t>
  </si>
  <si>
    <t>(602) 449-2700</t>
  </si>
  <si>
    <t>7490 W UNION HILLS DR</t>
  </si>
  <si>
    <t>GLENDALE  AZ   85308 -8151</t>
  </si>
  <si>
    <t>(623) 376-4100</t>
  </si>
  <si>
    <t>(623) 376-4180</t>
  </si>
  <si>
    <t>4535 W CHOLLA ST</t>
  </si>
  <si>
    <t>GLENDALE  AZ   85304 -3535</t>
  </si>
  <si>
    <t>(602) 896-5100</t>
  </si>
  <si>
    <t>(602) 896-5120</t>
  </si>
  <si>
    <t>2020 W DURANGO ST</t>
  </si>
  <si>
    <t>PHOENIX  AZ   85009 -6557</t>
  </si>
  <si>
    <t>(602) 353-5330</t>
  </si>
  <si>
    <t>(602) 353-5388</t>
  </si>
  <si>
    <t>TOLLESON  AZ   85353 -8921</t>
  </si>
  <si>
    <t>4039 E RAYMOND ST STE 3</t>
  </si>
  <si>
    <t>PHOENIX  AZ   85040 -1946</t>
  </si>
  <si>
    <t>(602) 437-3927</t>
  </si>
  <si>
    <t>(602) 426-1342</t>
  </si>
  <si>
    <t>PEARCE  AZ   85625 -6103</t>
  </si>
  <si>
    <t>ASH FORK  AZ   86320 -0247</t>
  </si>
  <si>
    <t>1945 S ASHLAND RANCH RD</t>
  </si>
  <si>
    <t>GILBERT  AZ   85295 -4993</t>
  </si>
  <si>
    <t>(480) 917-9900</t>
  </si>
  <si>
    <t>(480) 917-3400</t>
  </si>
  <si>
    <t>14898 W ACOMA DR</t>
  </si>
  <si>
    <t>SURPRISE  AZ   85379 -5443</t>
  </si>
  <si>
    <t>(623) 523-8300</t>
  </si>
  <si>
    <t>CASA GRANDE  AZ   85193 -9303</t>
  </si>
  <si>
    <t>6110 S SAGEWOOD</t>
  </si>
  <si>
    <t>MESA  AZ   85212 -6025</t>
  </si>
  <si>
    <t>(480) 727-5750</t>
  </si>
  <si>
    <t>1130 E UNIVERSITY DR. and STE 230</t>
  </si>
  <si>
    <t>TEMPE  AZ   85287</t>
  </si>
  <si>
    <t>(602) 441-0570</t>
  </si>
  <si>
    <t>(602) 492-1722</t>
  </si>
  <si>
    <t>TEMPE  AZ   85283 -3599</t>
  </si>
  <si>
    <t>MESA  AZ   85212 -6033</t>
  </si>
  <si>
    <t>7350 E. INNOVATION WAY SOUTH</t>
  </si>
  <si>
    <t>MESA  AZ   85212</t>
  </si>
  <si>
    <t>(480) 727-5769</t>
  </si>
  <si>
    <t>(480) 727-3737</t>
  </si>
  <si>
    <t>4600 S BRIGHT ANGEL WAY</t>
  </si>
  <si>
    <t>CHANDLER  AZ   85249 -6005</t>
  </si>
  <si>
    <t>9430 E NEVILLE AVE</t>
  </si>
  <si>
    <t>MESA  AZ   85209 -1500</t>
  </si>
  <si>
    <t>123 N 13TH ST</t>
  </si>
  <si>
    <t>PHOENIX  AZ   85034 -1111</t>
  </si>
  <si>
    <t>(602) 257-3898</t>
  </si>
  <si>
    <t>(602) 257-2954</t>
  </si>
  <si>
    <t>2301 N 13TH ST</t>
  </si>
  <si>
    <t>PHOENIX  AZ   85006 -1717</t>
  </si>
  <si>
    <t>(602) 257-3914</t>
  </si>
  <si>
    <t>1045 SOUTH SAN MARCOS</t>
  </si>
  <si>
    <t>APACHE JUNCTION  AZ   85120</t>
  </si>
  <si>
    <t>(480) 671-4584</t>
  </si>
  <si>
    <t>(480) 671-4586</t>
  </si>
  <si>
    <t>SAN MANUEL  AZ   85631 -0406</t>
  </si>
  <si>
    <t>1406 N CENTRAL AVE</t>
  </si>
  <si>
    <t>AVONDALE  AZ   85323 -1312</t>
  </si>
  <si>
    <t>(623) 772-4500</t>
  </si>
  <si>
    <t>CHANDLER  AZ   85225 -3496</t>
  </si>
  <si>
    <t>(480) 287-5588</t>
  </si>
  <si>
    <t>(480) 287-5581</t>
  </si>
  <si>
    <t>5901 S. CALLE SANTA CRUZ</t>
  </si>
  <si>
    <t>TUCSON  AZ   85746</t>
  </si>
  <si>
    <t>(520) 206-5000</t>
  </si>
  <si>
    <t>13636 N 100TH ST</t>
  </si>
  <si>
    <t>SCOTTSDALE  AZ   85260 -9050</t>
  </si>
  <si>
    <t>YUMA  AZ   85364 -6954</t>
  </si>
  <si>
    <t>2202 W ANKLAM RD</t>
  </si>
  <si>
    <t>TUCSON  AZ   85709 -0001</t>
  </si>
  <si>
    <t>8181 E IRVINGTON RD BLDG E-5</t>
  </si>
  <si>
    <t>TUCSON  AZ   85709 -4001</t>
  </si>
  <si>
    <t>7600 N SHANNON RD BLDG D103</t>
  </si>
  <si>
    <t>TUCSON  AZ   85709 -7000</t>
  </si>
  <si>
    <t>(520) 383-6800</t>
  </si>
  <si>
    <t>(520) 383-4852</t>
  </si>
  <si>
    <t>(520) 383-6950</t>
  </si>
  <si>
    <t>(520) 383-5930</t>
  </si>
  <si>
    <t>BAGDAD  AZ   86321 -0427</t>
  </si>
  <si>
    <t>(928) 633-2201</t>
  </si>
  <si>
    <t>(928) 663-4135</t>
  </si>
  <si>
    <t>210 S 6TH ST</t>
  </si>
  <si>
    <t>BUCKEYE  AZ   85326 -2830</t>
  </si>
  <si>
    <t>(623) 847-8503</t>
  </si>
  <si>
    <t>4120 S VAL VISTA DR</t>
  </si>
  <si>
    <t>GILBERT  AZ   85297 -4607</t>
  </si>
  <si>
    <t>(480) 656-5555</t>
  </si>
  <si>
    <t>LITCHFIELD PARK  AZ   85340 -4934</t>
  </si>
  <si>
    <t>BARCELONA ELEMENTARY SCHOOL</t>
  </si>
  <si>
    <t>6130 N. 44TH AVE.</t>
  </si>
  <si>
    <t>GLENDALE  AZ   85301</t>
  </si>
  <si>
    <t>(623) 842-8616</t>
  </si>
  <si>
    <t>(623) 842-1384</t>
  </si>
  <si>
    <t>2820 W ROSE GARDEN LN</t>
  </si>
  <si>
    <t>PHOENIX  AZ   85027 -3108</t>
  </si>
  <si>
    <t>3535 S BASHA RD</t>
  </si>
  <si>
    <t>CHANDLER  AZ   85248 -4901</t>
  </si>
  <si>
    <t>(480) 883-4406</t>
  </si>
  <si>
    <t>(480) 883-4420</t>
  </si>
  <si>
    <t>5990 S VAL VISTA DR</t>
  </si>
  <si>
    <t>CHANDLER  AZ   85249 -9028</t>
  </si>
  <si>
    <t>(480) 224-2100</t>
  </si>
  <si>
    <t>(480) 224-2120</t>
  </si>
  <si>
    <t>(480) 659-2294</t>
  </si>
  <si>
    <t>(480) 696-3607</t>
  </si>
  <si>
    <t>4825 S ARIZONA AVE</t>
  </si>
  <si>
    <t>CHANDLER  AZ   85248 -4598</t>
  </si>
  <si>
    <t>(480) 907-6072</t>
  </si>
  <si>
    <t>(480) 907-6624</t>
  </si>
  <si>
    <t>CHANDLER  AZ   85225 -5109</t>
  </si>
  <si>
    <t>204 W. CHANDLER HEIGHTS RD.</t>
  </si>
  <si>
    <t>CHANDLER  AZ   85248</t>
  </si>
  <si>
    <t>1700 N GEMINI DR</t>
  </si>
  <si>
    <t>FLAGSTAFF  AZ   86001 -1600</t>
  </si>
  <si>
    <t>(928) 774-5503</t>
  </si>
  <si>
    <t>SCOTTSDALE  AZ   85258 -3276</t>
  </si>
  <si>
    <t>5010 S EASTMARK PKWY</t>
  </si>
  <si>
    <t>MESA  AZ   85212 -8165</t>
  </si>
  <si>
    <t>(602) 239-4807</t>
  </si>
  <si>
    <t>11155 N ORACLE RD</t>
  </si>
  <si>
    <t>ORO VALLEY  AZ   85737 -5606</t>
  </si>
  <si>
    <t>(520) 308-5078</t>
  </si>
  <si>
    <t>25950 N LAKE PLEASANT PKWY</t>
  </si>
  <si>
    <t>PEORIA  AZ   85383 -1434</t>
  </si>
  <si>
    <t>(623) 566-9100</t>
  </si>
  <si>
    <t>(623) 566-9109</t>
  </si>
  <si>
    <t>(623) 251-1504</t>
  </si>
  <si>
    <t>11850 N 32ND ST</t>
  </si>
  <si>
    <t>PHOENIX  AZ   85028 -1200</t>
  </si>
  <si>
    <t>(602) 595-9820</t>
  </si>
  <si>
    <t>201 E INDIANOLA AVE</t>
  </si>
  <si>
    <t>PHOENIX  AZ   85012 -2002</t>
  </si>
  <si>
    <t>(602) 595-0910</t>
  </si>
  <si>
    <t>5700 S 19TH AVE</t>
  </si>
  <si>
    <t>PHOENIX  AZ   85041 -4654</t>
  </si>
  <si>
    <t>(480) 447-1795</t>
  </si>
  <si>
    <t>PRESCOTT  AZ   86301 -7806</t>
  </si>
  <si>
    <t>10400 N 128TH ST</t>
  </si>
  <si>
    <t>SCOTTSDALE  AZ   85259 -5218</t>
  </si>
  <si>
    <t>(480) 451-4555</t>
  </si>
  <si>
    <t>7214 E JENAN DR</t>
  </si>
  <si>
    <t>SCOTTSDALE  AZ   85260 -5416</t>
  </si>
  <si>
    <t>5740 E RIVER RD</t>
  </si>
  <si>
    <t>TUCSON  AZ   85750 -1915</t>
  </si>
  <si>
    <t>(520) 207-0076</t>
  </si>
  <si>
    <t>(520) 207-6606</t>
  </si>
  <si>
    <t>3825 E 2ND ST</t>
  </si>
  <si>
    <t>TUCSON  AZ   85716 -4368</t>
  </si>
  <si>
    <t>(520) 326-6367</t>
  </si>
  <si>
    <t>(520) 326-6359</t>
  </si>
  <si>
    <t>RIMROCK  AZ   86335 -6241</t>
  </si>
  <si>
    <t>LITCHFIELD PARK  AZ   86432 -0730</t>
  </si>
  <si>
    <t>SCOTTSDALE  AZ   85255 -0151</t>
  </si>
  <si>
    <t>(480) 575-7932</t>
  </si>
  <si>
    <t>SIERRA VISTA  AZ   85635 -2972</t>
  </si>
  <si>
    <t>4701 W GROVERS AVE</t>
  </si>
  <si>
    <t>GLENDALE  AZ   85308 -3460</t>
  </si>
  <si>
    <t>PHOENIX  AZ   85032 -4753</t>
  </si>
  <si>
    <t>22120 E QUEEN CREEK RD</t>
  </si>
  <si>
    <t>QUEEN CREEK  AZ   85142 -9830</t>
  </si>
  <si>
    <t>320 E. WARNER RD.</t>
  </si>
  <si>
    <t>GILBERT  AZ   85296</t>
  </si>
  <si>
    <t>(480) 632-0722</t>
  </si>
  <si>
    <t>(480) 632-8716</t>
  </si>
  <si>
    <t>2345 N HORNE</t>
  </si>
  <si>
    <t>MESA  AZ   85203 -1823</t>
  </si>
  <si>
    <t>22951 S POWER RD</t>
  </si>
  <si>
    <t>GILBERT  AZ   85297</t>
  </si>
  <si>
    <t>(480) 558-1197</t>
  </si>
  <si>
    <t>18864 E GERMANN RD</t>
  </si>
  <si>
    <t>QUEEN CREEK  AZ   85142 -7338</t>
  </si>
  <si>
    <t>PHOENIX  AZ   85017 -1615</t>
  </si>
  <si>
    <t>1535 W DUNLAP AVE</t>
  </si>
  <si>
    <t>PHOENIX  AZ   85021 -2953</t>
  </si>
  <si>
    <t>(602) 242-4220</t>
  </si>
  <si>
    <t>BENSON  AZ   85602 -6533</t>
  </si>
  <si>
    <t>(520) 720-6750</t>
  </si>
  <si>
    <t>(520) 720-6708</t>
  </si>
  <si>
    <t>1169 N. COLOMBO DRIVE</t>
  </si>
  <si>
    <t>SIERRA VISTA  AZ   85365</t>
  </si>
  <si>
    <t>(520) 459-4113</t>
  </si>
  <si>
    <t>6550 S 27TH AVE</t>
  </si>
  <si>
    <t>PHOENIX  AZ   85041 -5287</t>
  </si>
  <si>
    <t>(602) 604-1380</t>
  </si>
  <si>
    <t>(602) 304-3185</t>
  </si>
  <si>
    <t>8225 S 59TH AVE</t>
  </si>
  <si>
    <t>LAVEEN  AZ   85339 -2886</t>
  </si>
  <si>
    <t>7237 W MISSOURI AVE</t>
  </si>
  <si>
    <t>GLENDALE  AZ   85303 -5221</t>
  </si>
  <si>
    <t>(623) 237-4009</t>
  </si>
  <si>
    <t>(623) 237-4915</t>
  </si>
  <si>
    <t>7240 W COLTER ST</t>
  </si>
  <si>
    <t>GLENDALE  AZ   85303 -5713</t>
  </si>
  <si>
    <t>(623) 237-4012</t>
  </si>
  <si>
    <t>(623) 237-5215</t>
  </si>
  <si>
    <t>25 W SADDLEHORN RD</t>
  </si>
  <si>
    <t>SEDONA  AZ   86351 -7572</t>
  </si>
  <si>
    <t>(928) 604-6500</t>
  </si>
  <si>
    <t>(928) 284-9796</t>
  </si>
  <si>
    <t>5385 E LITTLETOWN RD</t>
  </si>
  <si>
    <t>TUCSON  AZ   85756 -8667</t>
  </si>
  <si>
    <t>(520) 545-4900</t>
  </si>
  <si>
    <t>(520) 545-4916</t>
  </si>
  <si>
    <t>4601 N 34TH ST</t>
  </si>
  <si>
    <t>PHOENIX  AZ   85018 -3320</t>
  </si>
  <si>
    <t>BISBEE  AZ   85603 -1038</t>
  </si>
  <si>
    <t>CAVE CREEK  AZ   85327 -0426</t>
  </si>
  <si>
    <t>3404 N SANTA MARIA RD</t>
  </si>
  <si>
    <t>GOLDEN VALLEY  AZ   86413 -9468</t>
  </si>
  <si>
    <t>(928) 565-9111</t>
  </si>
  <si>
    <t>(928) 565-9190</t>
  </si>
  <si>
    <t>PARKER  AZ   85344 -1090</t>
  </si>
  <si>
    <t>(928) 669-8203</t>
  </si>
  <si>
    <t>1695 N COUNTRY CLUB RD</t>
  </si>
  <si>
    <t>TUCSON  AZ   85716 -3118</t>
  </si>
  <si>
    <t>8310 E PIMA ST</t>
  </si>
  <si>
    <t>TUCSON  AZ   85715 -5218</t>
  </si>
  <si>
    <t>(520) 731-3700</t>
  </si>
  <si>
    <t>(520) 731-3701</t>
  </si>
  <si>
    <t>P.O. BOX # 80</t>
  </si>
  <si>
    <t>BLUE  AZ   85922</t>
  </si>
  <si>
    <t>LAKESIDE  AZ   85929 -6532</t>
  </si>
  <si>
    <t>670 N ARIZONA AVE STE 1</t>
  </si>
  <si>
    <t>CHANDLER  AZ   85225 -6742</t>
  </si>
  <si>
    <t>(480) 892-0235</t>
  </si>
  <si>
    <t>(480) 892-0236</t>
  </si>
  <si>
    <t>1600 W QUEEN CREEK RD</t>
  </si>
  <si>
    <t>CHANDLER  AZ   85248 -3003</t>
  </si>
  <si>
    <t>(480) 883-5500</t>
  </si>
  <si>
    <t>(480) 224-9141</t>
  </si>
  <si>
    <t>4757 E WINSETT ST</t>
  </si>
  <si>
    <t>TUCSON  AZ   85711 -4370</t>
  </si>
  <si>
    <t>WILLCOX  AZ   85643 -7500</t>
  </si>
  <si>
    <t>WINSLOW  AZ   86047 -0580</t>
  </si>
  <si>
    <t>450 EAST MONTEGO DRIVE</t>
  </si>
  <si>
    <t>450 S MONTEGO DR</t>
  </si>
  <si>
    <t>TUCSON  AZ   85710 -3796</t>
  </si>
  <si>
    <t>6630 E LIGHTNING DR</t>
  </si>
  <si>
    <t>TUCSON  AZ   85708 -1043</t>
  </si>
  <si>
    <t>(520) 584-4600</t>
  </si>
  <si>
    <t>(520) 584-4601</t>
  </si>
  <si>
    <t>700 E 22ND ST</t>
  </si>
  <si>
    <t>TUCSON  AZ   85713 -1703</t>
  </si>
  <si>
    <t>3535 N 27TH AVE</t>
  </si>
  <si>
    <t>PHOENIX  AZ   85017 -5015</t>
  </si>
  <si>
    <t>8045 E PORTOBELLO AVE</t>
  </si>
  <si>
    <t>MESA  AZ   85212 -1690</t>
  </si>
  <si>
    <t>22801 N 22ND ST</t>
  </si>
  <si>
    <t>PHOENIX  AZ   85024 -7556</t>
  </si>
  <si>
    <t>(602) 449-4500</t>
  </si>
  <si>
    <t>40404 N GAVILAN PEAK PKWY</t>
  </si>
  <si>
    <t>ANTHEM  AZ   85086 -2754</t>
  </si>
  <si>
    <t>BOUSE  AZ   85325 -0395</t>
  </si>
  <si>
    <t>BOWIE  AZ   85605 -0157</t>
  </si>
  <si>
    <t>200 N DYSART RD</t>
  </si>
  <si>
    <t>AVONDALE  AZ   85323 -2418</t>
  </si>
  <si>
    <t>6000 E LONG LOOK DR</t>
  </si>
  <si>
    <t>PRESCOTT VALLEY  AZ   86314 -2253</t>
  </si>
  <si>
    <t>(928) 759-4100</t>
  </si>
  <si>
    <t>(928) 759-4120</t>
  </si>
  <si>
    <t>12255 E TURQUOISE CIR</t>
  </si>
  <si>
    <t>DEWEY-HUMBOLDT  AZ   86327 -5742</t>
  </si>
  <si>
    <t>(928) 759-4900</t>
  </si>
  <si>
    <t>(928) 759-4920</t>
  </si>
  <si>
    <t>4308 N. 51ST AVENUE SUITE 102</t>
  </si>
  <si>
    <t>PHOENIX  AZ   85031</t>
  </si>
  <si>
    <t>2110 W BRICHTA DR</t>
  </si>
  <si>
    <t>TUCSON  AZ   85745 -1868</t>
  </si>
  <si>
    <t>5205 S SOBOBA ST</t>
  </si>
  <si>
    <t>GILBERT  AZ   85298 -0016</t>
  </si>
  <si>
    <t>2716 N. DOBSON RD.</t>
  </si>
  <si>
    <t>CHANDLER  AZ   85224</t>
  </si>
  <si>
    <t>(480) 634-8867</t>
  </si>
  <si>
    <t>(480) 659-8587</t>
  </si>
  <si>
    <t>CHANDLER  AZ   85224 -8273</t>
  </si>
  <si>
    <t>17505 N. 79TH AVE.. SUITE 112</t>
  </si>
  <si>
    <t>GLENDALE  AZ   85308</t>
  </si>
  <si>
    <t>(623) 776-2069</t>
  </si>
  <si>
    <t>(623) 878-4254</t>
  </si>
  <si>
    <t>4949 E SOUTHERN AVE</t>
  </si>
  <si>
    <t>MESA  AZ   85206 -2759</t>
  </si>
  <si>
    <t>11455 E SUNLAND AVE</t>
  </si>
  <si>
    <t>MESA  AZ   85208 -7705</t>
  </si>
  <si>
    <t>(480) 472-4075</t>
  </si>
  <si>
    <t>311 E AEPLI DR</t>
  </si>
  <si>
    <t>TEMPE  AZ   85282 -2205</t>
  </si>
  <si>
    <t>(480) 967-6599</t>
  </si>
  <si>
    <t>(480) 921-0814</t>
  </si>
  <si>
    <t>2120 E. BROADWAY</t>
  </si>
  <si>
    <t>TUCSON  AZ   85719</t>
  </si>
  <si>
    <t>3146 E WIER AVE</t>
  </si>
  <si>
    <t>PHOENIX  AZ   85040 -2754</t>
  </si>
  <si>
    <t>1350 N 48TH ST</t>
  </si>
  <si>
    <t>PHOENIX  AZ   85008 -5803</t>
  </si>
  <si>
    <t>(602) 629-6900</t>
  </si>
  <si>
    <t>(602) 629-6904</t>
  </si>
  <si>
    <t>BUCKEYE  AZ   85326 -9176</t>
  </si>
  <si>
    <t>902 E EASON AVE</t>
  </si>
  <si>
    <t>BUCKEYE  AZ   85326 -2602</t>
  </si>
  <si>
    <t>1062 HANCOCK RD</t>
  </si>
  <si>
    <t>BULLHEAD CITY  AZ   86442 -5947</t>
  </si>
  <si>
    <t>545 N BURK ST</t>
  </si>
  <si>
    <t>GILBERT  AZ   85234 -3476</t>
  </si>
  <si>
    <t>(480) 926-3816</t>
  </si>
  <si>
    <t>(480) 813-8789</t>
  </si>
  <si>
    <t>131 E SOUTHERN AVE</t>
  </si>
  <si>
    <t>MESA  AZ   85210 -5355</t>
  </si>
  <si>
    <t>4925 E INGRAM ST</t>
  </si>
  <si>
    <t>MESA  AZ   85205 -3314</t>
  </si>
  <si>
    <t>(480) 472-8500</t>
  </si>
  <si>
    <t>2020 E CARSON DR</t>
  </si>
  <si>
    <t>TEMPE  AZ   85282 -7406</t>
  </si>
  <si>
    <t>3400 W MASSINGALE RD</t>
  </si>
  <si>
    <t>TUCSON  AZ   85741 -1471</t>
  </si>
  <si>
    <t>43800 W HONEYCUTT RD</t>
  </si>
  <si>
    <t>MARICOPA  AZ   85138 -2545</t>
  </si>
  <si>
    <t>(520) 568-6100</t>
  </si>
  <si>
    <t>(520) 568-6109</t>
  </si>
  <si>
    <t>710 W MICHIGAN ST</t>
  </si>
  <si>
    <t>TUCSON  AZ   85714 -1257</t>
  </si>
  <si>
    <t>1050 E CARVER RD</t>
  </si>
  <si>
    <t>TEMPE  AZ   85284 -2447</t>
  </si>
  <si>
    <t>1701 W ROESER RD</t>
  </si>
  <si>
    <t>PHOENIX  AZ   85041 -3819</t>
  </si>
  <si>
    <t>(602) 232-4990</t>
  </si>
  <si>
    <t>(602) 243-4989</t>
  </si>
  <si>
    <t>7009 S 10TH ST</t>
  </si>
  <si>
    <t>PHOENIX  AZ   85042 -5520</t>
  </si>
  <si>
    <t>(602) 232-4240</t>
  </si>
  <si>
    <t>(602) 243-4973</t>
  </si>
  <si>
    <t>2345 S ARIZONA AVE</t>
  </si>
  <si>
    <t>YUMA  AZ   85364 -8537</t>
  </si>
  <si>
    <t>17505 N. 79TH AVE. SUITE 112</t>
  </si>
  <si>
    <t>801 W SOUTHERN AVE</t>
  </si>
  <si>
    <t>APACHE JUNCTION  AZ   85120 -7416</t>
  </si>
  <si>
    <t>6330 W GREENWAY RD</t>
  </si>
  <si>
    <t>GLENDALE  AZ   85306 -3219</t>
  </si>
  <si>
    <t>(623) 412-5000</t>
  </si>
  <si>
    <t>(623) 412-5020</t>
  </si>
  <si>
    <t>1220 E KORTSEN RD</t>
  </si>
  <si>
    <t>CASA GRANDE  AZ   85122 -1768</t>
  </si>
  <si>
    <t>17602 N CENTRAL AVE</t>
  </si>
  <si>
    <t>PHOENIX  AZ   85022 -1870</t>
  </si>
  <si>
    <t>(602) 449-2500</t>
  </si>
  <si>
    <t>9650 N 39TH AVE</t>
  </si>
  <si>
    <t>PHOENIX  AZ   85051 -3324</t>
  </si>
  <si>
    <t>(602) 347-2100</t>
  </si>
  <si>
    <t>(602) 347-2120</t>
  </si>
  <si>
    <t>RIO RICO  AZ   85648 -6377</t>
  </si>
  <si>
    <t>10730 W CAMPBELL AVE</t>
  </si>
  <si>
    <t>PHOENIX  AZ   85037 -5400</t>
  </si>
  <si>
    <t>(520) 907-9575</t>
  </si>
  <si>
    <t>GLENDALE  AZ   85308 -3453</t>
  </si>
  <si>
    <t>(602) 439-5026</t>
  </si>
  <si>
    <t>(602) 889-0351</t>
  </si>
  <si>
    <t>15688 WEST ACOMA LANE</t>
  </si>
  <si>
    <t>SURPRISE  AZ   85379</t>
  </si>
  <si>
    <t>CAMBRIDGE ACADEMY EAST</t>
  </si>
  <si>
    <t>MESA  AZ   85207 -4338</t>
  </si>
  <si>
    <t>(520) 466-2450</t>
  </si>
  <si>
    <t>(520) 466-2499</t>
  </si>
  <si>
    <t>GLENDALE  AZ   85303 -5627</t>
  </si>
  <si>
    <t>4612 N 28TH ST</t>
  </si>
  <si>
    <t>PHOENIX  AZ   85016 -4931</t>
  </si>
  <si>
    <t>44301 WEST MARICOPA/CASA GRANDE HWY</t>
  </si>
  <si>
    <t>MARICOPA  AZ   85138</t>
  </si>
  <si>
    <t>1797 E LA ENTRADA DR</t>
  </si>
  <si>
    <t>FORT MOHAVE  AZ   86426 -9379</t>
  </si>
  <si>
    <t>(928) 704-3600</t>
  </si>
  <si>
    <t>(928) 704-3663</t>
  </si>
  <si>
    <t>CAMP VERDE  AZ   86322 -7494</t>
  </si>
  <si>
    <t>(928) 567-8076</t>
  </si>
  <si>
    <t>200 CAMP LINCOLN RD</t>
  </si>
  <si>
    <t>CAMP VERDE  AZ   86322 -7492</t>
  </si>
  <si>
    <t>1326 N MONTEZUMA CASTLE HWY</t>
  </si>
  <si>
    <t>CAMP VERDE  AZ   86322 -7491</t>
  </si>
  <si>
    <t>370 CAMP LINCOLN RD</t>
  </si>
  <si>
    <t>CAMP VERDE  AZ   86322 -7493</t>
  </si>
  <si>
    <t>3012 E GREENWAY RD</t>
  </si>
  <si>
    <t>PHOENIX  AZ   85032 -4414</t>
  </si>
  <si>
    <t>(602) 449-5200</t>
  </si>
  <si>
    <t>(602) 449-5205</t>
  </si>
  <si>
    <t>3870 S QUARTZ ST</t>
  </si>
  <si>
    <t>GILBERT  AZ   85297 -7334</t>
  </si>
  <si>
    <t>PEORIA  AZ   85383 -1117</t>
  </si>
  <si>
    <t>BLACK CANYON CITY  AZ   85324 -0089</t>
  </si>
  <si>
    <t>(623) 374-5045</t>
  </si>
  <si>
    <t>11675 W ENCANTO BLVD</t>
  </si>
  <si>
    <t>AVONDALE  AZ   85392 -5185</t>
  </si>
  <si>
    <t>CHINLE  AZ   86503 -0587</t>
  </si>
  <si>
    <t>(928) 674-9200</t>
  </si>
  <si>
    <t>(928) 674-9297</t>
  </si>
  <si>
    <t>25 W CALLE CONCORDIA</t>
  </si>
  <si>
    <t>ORO VALLEY  AZ   85704 -8505</t>
  </si>
  <si>
    <t>(520) 696-5560</t>
  </si>
  <si>
    <t>(520) 696-5590</t>
  </si>
  <si>
    <t>5490 W PARADISE LN</t>
  </si>
  <si>
    <t>GLENDALE  AZ   85306 -2535</t>
  </si>
  <si>
    <t>(623) 412-5050</t>
  </si>
  <si>
    <t>(623) 412-5061</t>
  </si>
  <si>
    <t>4941 WEST UNION HILLS DRIVE</t>
  </si>
  <si>
    <t>(602) 896-1166</t>
  </si>
  <si>
    <t>(602) 896-1164</t>
  </si>
  <si>
    <t>17359 W SURPRISE FARMS LOOP N</t>
  </si>
  <si>
    <t>SURPRISE  AZ   85388 -0283</t>
  </si>
  <si>
    <t>3045 S CANYON RIM</t>
  </si>
  <si>
    <t>MESA  AZ   85212 -2134</t>
  </si>
  <si>
    <t>TUCSON  AZ   85741 -2852</t>
  </si>
  <si>
    <t>(520) 514-5112</t>
  </si>
  <si>
    <t>42901 N 45TH AVE</t>
  </si>
  <si>
    <t>ANTHEM  AZ   85087 -7002</t>
  </si>
  <si>
    <t>(623) 376-5280</t>
  </si>
  <si>
    <t>GILBERT  AZ   85296 -1016</t>
  </si>
  <si>
    <t>5725 N SABINO CANYON RD</t>
  </si>
  <si>
    <t>TUCSON  AZ   85750 -0958</t>
  </si>
  <si>
    <t>(520) 209-7700</t>
  </si>
  <si>
    <t>6024 N PERRYVILLE RD</t>
  </si>
  <si>
    <t>WADDELL  AZ   85355 -9351</t>
  </si>
  <si>
    <t>(623) 932-7600</t>
  </si>
  <si>
    <t>PHOENIX  AZ   85021 -5157</t>
  </si>
  <si>
    <t>(602) 864-1211</t>
  </si>
  <si>
    <t>330 N 16TH AVE</t>
  </si>
  <si>
    <t>PHOENIX  AZ   85007 -2443</t>
  </si>
  <si>
    <t>(602) 257-3835</t>
  </si>
  <si>
    <t>PO BOX 820</t>
  </si>
  <si>
    <t>HEBER  AZ   85928 -0820</t>
  </si>
  <si>
    <t>(928) 535-4667</t>
  </si>
  <si>
    <t>(928) 535-9044</t>
  </si>
  <si>
    <t>TUCSON  AZ   85705 -1148</t>
  </si>
  <si>
    <t>4744 W. GROVERS AVE</t>
  </si>
  <si>
    <t>3816 N 27TH AVE</t>
  </si>
  <si>
    <t>PHOENIX  AZ   85017 -4703</t>
  </si>
  <si>
    <t>(602) 285-0026</t>
  </si>
  <si>
    <t>1455 S STAPLEY DR STE 20</t>
  </si>
  <si>
    <t>MESA  AZ   85204 -5882</t>
  </si>
  <si>
    <t>2550 EAST JEFFERSON STREET</t>
  </si>
  <si>
    <t>PHOENIX  AZ   85034</t>
  </si>
  <si>
    <t>(602) 393-4200</t>
  </si>
  <si>
    <t>(602) 393-4205</t>
  </si>
  <si>
    <t>PHOENIX  AZ   85053 -3833</t>
  </si>
  <si>
    <t>3120 N 32ND ST</t>
  </si>
  <si>
    <t>PHOENIX  AZ   85018 -6202</t>
  </si>
  <si>
    <t>3333 W ROOSEVELT ST</t>
  </si>
  <si>
    <t>PHOENIX  AZ   85009 -3403</t>
  </si>
  <si>
    <t>4301 W FILLMORE ST</t>
  </si>
  <si>
    <t>PHOENIX  AZ   85043 -2908</t>
  </si>
  <si>
    <t>(602) 233-2633</t>
  </si>
  <si>
    <t>701 N CARMICHAEL AVE</t>
  </si>
  <si>
    <t>SIERRA VISTA  AZ   85635 -1160</t>
  </si>
  <si>
    <t>4001 S MCALLISTER AVE</t>
  </si>
  <si>
    <t>TEMPE  AZ   85282 -5342</t>
  </si>
  <si>
    <t>5810 N 49TH AVE</t>
  </si>
  <si>
    <t>GLENDALE  AZ   85301 -6222</t>
  </si>
  <si>
    <t>(623) 842-3889</t>
  </si>
  <si>
    <t>(623) 847-7151</t>
  </si>
  <si>
    <t>3777 E HOUSTON AVE</t>
  </si>
  <si>
    <t>GILBERT  AZ   85234 -2166</t>
  </si>
  <si>
    <t>P.O. BOX 6502</t>
  </si>
  <si>
    <t>YUMA  AZ   85366</t>
  </si>
  <si>
    <t>(928) 317-0828</t>
  </si>
  <si>
    <t>440 S MAIN AVE</t>
  </si>
  <si>
    <t>TUCSON  AZ   85701 -2228</t>
  </si>
  <si>
    <t>(520) 225-1200</t>
  </si>
  <si>
    <t>(520) 225-1201</t>
  </si>
  <si>
    <t>CARSON JUNIOR  HIGH SCHOOL</t>
  </si>
  <si>
    <t>525 N WESTWOOD</t>
  </si>
  <si>
    <t>MESA  AZ   85201 -5527</t>
  </si>
  <si>
    <t>(480) 472-2900</t>
  </si>
  <si>
    <t>7777 E STELLA RD</t>
  </si>
  <si>
    <t>TUCSON  AZ   85730 -2409</t>
  </si>
  <si>
    <t>2825 N 59TH AVE</t>
  </si>
  <si>
    <t>PHOENIX  AZ   85035 -1600</t>
  </si>
  <si>
    <t>(623) 691-4100</t>
  </si>
  <si>
    <t>(623) 691-4120</t>
  </si>
  <si>
    <t>PHOENIX  AZ   85015 -1401</t>
  </si>
  <si>
    <t>260 W MCMURRAY BLVD</t>
  </si>
  <si>
    <t>CASA GRANDE  AZ   85122 -3363</t>
  </si>
  <si>
    <t>2730 N TREKELL RD</t>
  </si>
  <si>
    <t>CASA GRANDE  AZ   85122 -1019</t>
  </si>
  <si>
    <t>(520) 836-8500</t>
  </si>
  <si>
    <t>(520) 316-3353</t>
  </si>
  <si>
    <t>CASA GRANDE  AZ   85122 -2648</t>
  </si>
  <si>
    <t>13612 S 36TH ST</t>
  </si>
  <si>
    <t>PHOENIX  AZ   85044 -4544</t>
  </si>
  <si>
    <t>2353 S OTONDO DR</t>
  </si>
  <si>
    <t>YUMA  AZ   85365 -9047</t>
  </si>
  <si>
    <t>4300 E SUNRISE DR</t>
  </si>
  <si>
    <t>TUCSON  AZ   85718 -4300</t>
  </si>
  <si>
    <t>(520) 209-8300</t>
  </si>
  <si>
    <t>3645 E PIMA ST</t>
  </si>
  <si>
    <t>TUCSON  AZ   85716 -3320</t>
  </si>
  <si>
    <t>6331 W. 39TH AVE.</t>
  </si>
  <si>
    <t>PHOENIX  AZ   85019</t>
  </si>
  <si>
    <t>(602) 841-7445</t>
  </si>
  <si>
    <t>(602) 841-6892</t>
  </si>
  <si>
    <t>2120 E NACO VIS</t>
  </si>
  <si>
    <t>TUCSON  AZ   85713 -5111</t>
  </si>
  <si>
    <t>(520) 225-1300</t>
  </si>
  <si>
    <t>(520) 225-1301</t>
  </si>
  <si>
    <t>HC 30 BOX 1101</t>
  </si>
  <si>
    <t>KINGMAN  AZ   86401</t>
  </si>
  <si>
    <t>3507 S RANCH HOUSE PKWY</t>
  </si>
  <si>
    <t>GILBERT  AZ   85297 -4945</t>
  </si>
  <si>
    <t>(480) 279-8200</t>
  </si>
  <si>
    <t>(480) 279-8205</t>
  </si>
  <si>
    <t>2200 W WETMORE RD</t>
  </si>
  <si>
    <t>TUCSON  AZ   85705 -2038</t>
  </si>
  <si>
    <t>(520) 690-5613</t>
  </si>
  <si>
    <t>14388 N 79TH AVE</t>
  </si>
  <si>
    <t>PEORIA  AZ   85381 -4682</t>
  </si>
  <si>
    <t>(623) 412-4400</t>
  </si>
  <si>
    <t>(623) 412-4420</t>
  </si>
  <si>
    <t>2650 W 20TH ST</t>
  </si>
  <si>
    <t>YUMA  AZ   85364 -5038</t>
  </si>
  <si>
    <t>(928) 373-3300</t>
  </si>
  <si>
    <t>(928) 376-7742</t>
  </si>
  <si>
    <t>1415 F AVE</t>
  </si>
  <si>
    <t>DOUGLAS  AZ   85607 -1655</t>
  </si>
  <si>
    <t>(520) 805-1558</t>
  </si>
  <si>
    <t>(520) 805-1549</t>
  </si>
  <si>
    <t>SIERRA VISTA  AZ   85635 -1927</t>
  </si>
  <si>
    <t>(520) 458-4200</t>
  </si>
  <si>
    <t>(520) 459-7243</t>
  </si>
  <si>
    <t>CENTER FOR ACADEMIC SUCCESS and THE #1</t>
  </si>
  <si>
    <t>(520) 458-6396</t>
  </si>
  <si>
    <t>CENTER FOR ACADEMIC SUCCESS and THE #2</t>
  </si>
  <si>
    <t>510 N G AVE</t>
  </si>
  <si>
    <t>DOUGLAS  AZ   85607 -2822</t>
  </si>
  <si>
    <t>(520) 364-2616</t>
  </si>
  <si>
    <t>(520) 805-0973</t>
  </si>
  <si>
    <t>CENTER FOR ACADEMIC SUCCESS and THE #3</t>
  </si>
  <si>
    <t>919 E 3RD ST</t>
  </si>
  <si>
    <t>DOUGLAS  AZ   85607 -3221</t>
  </si>
  <si>
    <t>(520) 805-6000</t>
  </si>
  <si>
    <t>(520) 364-3253</t>
  </si>
  <si>
    <t>1700 E ELLIOT RD STE 9</t>
  </si>
  <si>
    <t>TEMPE  AZ   85284 -1631</t>
  </si>
  <si>
    <t>15151 W CENTERRA DR S</t>
  </si>
  <si>
    <t>GOODYEAR  AZ   85338 -2956</t>
  </si>
  <si>
    <t>4525 N CENTRAL AVE</t>
  </si>
  <si>
    <t>PHOENIX  AZ   85012 -1816</t>
  </si>
  <si>
    <t>2689 E JAGERSON AVE</t>
  </si>
  <si>
    <t>KINGMAN  AZ   86409 -1440</t>
  </si>
  <si>
    <t>3921 W BASELINE RD</t>
  </si>
  <si>
    <t>LAVEEN  AZ   85339 -1801</t>
  </si>
  <si>
    <t>4001 S 3RD ST</t>
  </si>
  <si>
    <t>PHOENIX  AZ   85040 -1103</t>
  </si>
  <si>
    <t>(602) 232-4940</t>
  </si>
  <si>
    <t>(602) 305-4678</t>
  </si>
  <si>
    <t>GLENDALE  AZ   85308 -3847</t>
  </si>
  <si>
    <t>1315 N GREENFIELD RD</t>
  </si>
  <si>
    <t>GILBERT  AZ   85234 -2813</t>
  </si>
  <si>
    <t>901 E CALLE MAYER</t>
  </si>
  <si>
    <t>NOGALES  AZ   85621 -3410</t>
  </si>
  <si>
    <t>(520) 377-0544</t>
  </si>
  <si>
    <t>(520) 377-2026</t>
  </si>
  <si>
    <t>6905 W MARYLAND AVE</t>
  </si>
  <si>
    <t>GLENDALE  AZ   85303 -3600</t>
  </si>
  <si>
    <t>100 E ELVIRA RD</t>
  </si>
  <si>
    <t>TUCSON  AZ   85756 -6726</t>
  </si>
  <si>
    <t>6691 E. CAMELBACK ROAD D-300</t>
  </si>
  <si>
    <t>SCOTTSDALE  AZ   85251</t>
  </si>
  <si>
    <t>(480) 659-0044</t>
  </si>
  <si>
    <t>(480) 656-6445</t>
  </si>
  <si>
    <t>6991 E CAMELBACK RD STE D300</t>
  </si>
  <si>
    <t>SCOTTSDALE  AZ   85251 -2492</t>
  </si>
  <si>
    <t>1313 N 2ND ST</t>
  </si>
  <si>
    <t>PHOENIX  AZ   85004 -1714</t>
  </si>
  <si>
    <t>1313 N 2ND ST # 18</t>
  </si>
  <si>
    <t>350 N ARIZONA AVE</t>
  </si>
  <si>
    <t>CHANDLER  AZ   85225 -4578</t>
  </si>
  <si>
    <t>2716 NORTH DOBSON ROAD</t>
  </si>
  <si>
    <t>(480) 782-1082</t>
  </si>
  <si>
    <t>(480) 782-1089</t>
  </si>
  <si>
    <t>2600 W KNOX RD</t>
  </si>
  <si>
    <t>CHANDLER  AZ   85224 -3951</t>
  </si>
  <si>
    <t>1405 W LAKE DR</t>
  </si>
  <si>
    <t>SUN LAKES  AZ   85248 -4601</t>
  </si>
  <si>
    <t>(480) 224-2700</t>
  </si>
  <si>
    <t>(480) 224-2720</t>
  </si>
  <si>
    <t>550 N EMMETT DR</t>
  </si>
  <si>
    <t>CHANDLER  AZ   85225 -4183</t>
  </si>
  <si>
    <t>6040 S JOSLYN LN</t>
  </si>
  <si>
    <t>GILBERT  AZ   85298 -8701</t>
  </si>
  <si>
    <t>125 S 132ND ST</t>
  </si>
  <si>
    <t>CHANDLER  AZ   85225 -6027</t>
  </si>
  <si>
    <t>(480) 812-6800</t>
  </si>
  <si>
    <t>(480) 812-6820</t>
  </si>
  <si>
    <t>TUCSON  AZ   85711 -5701</t>
  </si>
  <si>
    <t>3380 E FRYE RD</t>
  </si>
  <si>
    <t>GILBERT  AZ   85295 -2170</t>
  </si>
  <si>
    <t>(480) 279-7900</t>
  </si>
  <si>
    <t>(480) 279-7905</t>
  </si>
  <si>
    <t>3808 W JOAN DE ARC AVE</t>
  </si>
  <si>
    <t>PHOENIX  AZ   85029 -1124</t>
  </si>
  <si>
    <t>(602) 896-5300</t>
  </si>
  <si>
    <t>(602) 896-5320</t>
  </si>
  <si>
    <t>6935 E GOLD DUST AVE</t>
  </si>
  <si>
    <t>SCOTTSDALE  AZ   85253 -1447</t>
  </si>
  <si>
    <t>3700 E ALVORD RD</t>
  </si>
  <si>
    <t>TUCSON  AZ   85706 -4718</t>
  </si>
  <si>
    <t>(520) 545-4700</t>
  </si>
  <si>
    <t>(520) 545-4716</t>
  </si>
  <si>
    <t>2230 N FORT VALLEY RD</t>
  </si>
  <si>
    <t>FLAGSTAFF  AZ   86001 -1232</t>
  </si>
  <si>
    <t>2252 N 55TH AVE</t>
  </si>
  <si>
    <t>PHOENIX  AZ   85035 -3706</t>
  </si>
  <si>
    <t>(623) 691-4800</t>
  </si>
  <si>
    <t>7520 S ADORA BLVD</t>
  </si>
  <si>
    <t>GILBERT  AZ   85298 -9216</t>
  </si>
  <si>
    <t>(480) 224-3600</t>
  </si>
  <si>
    <t>4725 W SOUTH MOUNTAIN RD</t>
  </si>
  <si>
    <t>LAVEEN  AZ   85339 -7396</t>
  </si>
  <si>
    <t>(602) 237-7040</t>
  </si>
  <si>
    <t>(602) 237-3376</t>
  </si>
  <si>
    <t>8801 N 56TH ST</t>
  </si>
  <si>
    <t>PARADISE VALLEY  AZ   85253 -2246</t>
  </si>
  <si>
    <t>PO BOX 2166</t>
  </si>
  <si>
    <t>CAMP VERDE  AZ   86322 -2166</t>
  </si>
  <si>
    <t>11806 N 87TH AVE</t>
  </si>
  <si>
    <t>PEORIA  AZ   85345 -8125</t>
  </si>
  <si>
    <t>(623) 487-5100</t>
  </si>
  <si>
    <t>(623) 486-5107</t>
  </si>
  <si>
    <t>TUCSON  AZ   85711 -5607</t>
  </si>
  <si>
    <t>(520) 620-6570</t>
  </si>
  <si>
    <t>P.O. BOX 11368</t>
  </si>
  <si>
    <t>TUCSON  AZ   85734</t>
  </si>
  <si>
    <t>(520) 799-8403</t>
  </si>
  <si>
    <t>(520) 799-8427</t>
  </si>
  <si>
    <t>(928) 674-9503</t>
  </si>
  <si>
    <t>(928) 674-9405</t>
  </si>
  <si>
    <t>PO BOX 225</t>
  </si>
  <si>
    <t>CHINO VALLEY  AZ   86323 -0225</t>
  </si>
  <si>
    <t>1180 E KORTSEN RD</t>
  </si>
  <si>
    <t>CASA GRANDE  AZ   85122 -1380</t>
  </si>
  <si>
    <t>2001 W STARR PASS BLVD</t>
  </si>
  <si>
    <t>TUCSON  AZ   85713 -1303</t>
  </si>
  <si>
    <t>3120 W CHOLLA ST</t>
  </si>
  <si>
    <t>PHOENIX  AZ   85029 -4113</t>
  </si>
  <si>
    <t>(602) 896-5400</t>
  </si>
  <si>
    <t>(602) 896-5420</t>
  </si>
  <si>
    <t>4100 W 20TH ST</t>
  </si>
  <si>
    <t>YUMA  AZ   85364 -4800</t>
  </si>
  <si>
    <t>(928) 502-5700</t>
  </si>
  <si>
    <t>(928) 502-6046</t>
  </si>
  <si>
    <t>12775 E MARY ANN CLEVELAND WAY</t>
  </si>
  <si>
    <t>VAIL  AZ   85641 -8600</t>
  </si>
  <si>
    <t>17032 W SURPRISE FARMS LOOP S</t>
  </si>
  <si>
    <t>SURPRISE  AZ   85388 -1581</t>
  </si>
  <si>
    <t>(480) 987-7600</t>
  </si>
  <si>
    <t>(480) 888-0349</t>
  </si>
  <si>
    <t>48 E PENNINGTON ST</t>
  </si>
  <si>
    <t>TUCSON  AZ   85701 -1535</t>
  </si>
  <si>
    <t>PHOENIX  AZ   85003 -1659</t>
  </si>
  <si>
    <t>10625 E DREXEL RD</t>
  </si>
  <si>
    <t>TUCSON  AZ   85747 -6120</t>
  </si>
  <si>
    <t>1225 W CLARENDON AVE</t>
  </si>
  <si>
    <t>PHOENIX  AZ   85013 -3359</t>
  </si>
  <si>
    <t>CLARKDALE  AZ   86324 -2505</t>
  </si>
  <si>
    <t>1235 E 7TH ST</t>
  </si>
  <si>
    <t>DOUGLAS  AZ   85607 -3008</t>
  </si>
  <si>
    <t>SHOW LOW  AZ   85901 -4608</t>
  </si>
  <si>
    <t>110 HILL STREET</t>
  </si>
  <si>
    <t>CLIFTON  AZ   85533</t>
  </si>
  <si>
    <t>2624 E SOUTH MOUNTAIN AVE</t>
  </si>
  <si>
    <t>PHOENIX  AZ   85042 -8220</t>
  </si>
  <si>
    <t>(602) 304-3170</t>
  </si>
  <si>
    <t>(602) 604-3182</t>
  </si>
  <si>
    <t>(520) 375-8800</t>
  </si>
  <si>
    <t>(520) 761-8831</t>
  </si>
  <si>
    <t>COCHISE  AZ   85606 -1088</t>
  </si>
  <si>
    <t>9451 N 84TH ST</t>
  </si>
  <si>
    <t>SCOTTSDALE  AZ   85258 -1836</t>
  </si>
  <si>
    <t>2801 N IZABEL ST</t>
  </si>
  <si>
    <t>FLAGSTAFF  AZ   86004 -3452</t>
  </si>
  <si>
    <t>6615 E CHOLLA ST</t>
  </si>
  <si>
    <t>SCOTTSDALE  AZ   85254 -5039</t>
  </si>
  <si>
    <t>PHOENIX  AZ   85020</t>
  </si>
  <si>
    <t>1252 S AVONDALE BLVD</t>
  </si>
  <si>
    <t>AVONDALE  AZ   85323 -8900</t>
  </si>
  <si>
    <t>3900 N BEAR CANYON RD</t>
  </si>
  <si>
    <t>TUCSON  AZ   85749 -8220</t>
  </si>
  <si>
    <t>(520) 584-4800</t>
  </si>
  <si>
    <t>(520) 584-4801</t>
  </si>
  <si>
    <t>255 N. COTTOWNWOOD ST.</t>
  </si>
  <si>
    <t>COLORADO CITY  AZ   86021 0309</t>
  </si>
  <si>
    <t>(928) 875-9001</t>
  </si>
  <si>
    <t>(928) 875-9098</t>
  </si>
  <si>
    <t>SAN TAN VALLEY  AZ   85140 -9164</t>
  </si>
  <si>
    <t>(480) 882-3540</t>
  </si>
  <si>
    <t>(480) 987-0837</t>
  </si>
  <si>
    <t>38300 N GANTZEL RD</t>
  </si>
  <si>
    <t>SAN TAN VALLEY  AZ   85140 -7356</t>
  </si>
  <si>
    <t>(480) 987-5320</t>
  </si>
  <si>
    <t>(480) 987-5009</t>
  </si>
  <si>
    <t>3609 N 27TH ST</t>
  </si>
  <si>
    <t>PHOENIX  AZ   85016 -6747</t>
  </si>
  <si>
    <t>(602) 381-4660</t>
  </si>
  <si>
    <t>(602) 381-7269</t>
  </si>
  <si>
    <t>TUCSON  AZ   85731 -7810</t>
  </si>
  <si>
    <t>(520) 294-4070</t>
  </si>
  <si>
    <t>CONCHO  AZ   85924 -0200</t>
  </si>
  <si>
    <t>MESA  AZ   85201 -6419</t>
  </si>
  <si>
    <t>CONGRESS  AZ   85332 -0068</t>
  </si>
  <si>
    <t>2002 E CONCORDA DR</t>
  </si>
  <si>
    <t>TEMPE  AZ   85282 -2999</t>
  </si>
  <si>
    <t>18440 N 15TH AVE</t>
  </si>
  <si>
    <t>PHOENIX  AZ   85023 -1402</t>
  </si>
  <si>
    <t>GREEN VALLEY  AZ   85622 -0547</t>
  </si>
  <si>
    <t>GILBERT  AZ   85295 -7846</t>
  </si>
  <si>
    <t>COOLIDGE  AZ   85128 -4108</t>
  </si>
  <si>
    <t>(520) 723-2310</t>
  </si>
  <si>
    <t>800 W NORTHERN AVE</t>
  </si>
  <si>
    <t>COOLIDGE  AZ   85128 -4000</t>
  </si>
  <si>
    <t>800 N 9TH ST</t>
  </si>
  <si>
    <t>COOLIDGE  AZ   85128 -3514</t>
  </si>
  <si>
    <t>(520) 723-2202</t>
  </si>
  <si>
    <t>(520) 723-2203</t>
  </si>
  <si>
    <t>(480) 888-7500</t>
  </si>
  <si>
    <t>(480) 888-2134</t>
  </si>
  <si>
    <t>7785 W. PEORIA AVE</t>
  </si>
  <si>
    <t>PEORIA  AZ   85345</t>
  </si>
  <si>
    <t>(623) 930-1734</t>
  </si>
  <si>
    <t>(623) 930-8709</t>
  </si>
  <si>
    <t>17650 N 54TH ST</t>
  </si>
  <si>
    <t>SCOTTSDALE  AZ   85254 -5869</t>
  </si>
  <si>
    <t>(602) 449-7200</t>
  </si>
  <si>
    <t>9126 W CAMELBACK RD</t>
  </si>
  <si>
    <t>GLENDALE  AZ   85305 -3116</t>
  </si>
  <si>
    <t>7071 W HILLCREST BLVD</t>
  </si>
  <si>
    <t>GLENDALE  AZ   85310 -5255</t>
  </si>
  <si>
    <t>11620 N COPPER SPRING TRL</t>
  </si>
  <si>
    <t>TUCSON  AZ   85737 -9469</t>
  </si>
  <si>
    <t>(520) 624-7169</t>
  </si>
  <si>
    <t>17650 S CANYON EDGE TRL</t>
  </si>
  <si>
    <t>CORONA DE TUCSON  AZ   85641 -2449</t>
  </si>
  <si>
    <t>(520) 879-3700</t>
  </si>
  <si>
    <t>10101 E THOMPSON PEAK PKWY</t>
  </si>
  <si>
    <t>SCOTTSDALE  AZ   85255 -3300</t>
  </si>
  <si>
    <t>(480) 484-1500</t>
  </si>
  <si>
    <t>(480) 484-1501</t>
  </si>
  <si>
    <t>455 N WILLOW ST</t>
  </si>
  <si>
    <t>GLOBE  AZ   85501 -2562</t>
  </si>
  <si>
    <t>16875 W CANYON TRAILS BLVD</t>
  </si>
  <si>
    <t>GOODYEAR  AZ   85338 -4608</t>
  </si>
  <si>
    <t>(623) 772-4100</t>
  </si>
  <si>
    <t>(623) 772-4120</t>
  </si>
  <si>
    <t>11232 N 65TH AVE</t>
  </si>
  <si>
    <t>GLENDALE  AZ   85304 -3640</t>
  </si>
  <si>
    <t>(623) 412-4650</t>
  </si>
  <si>
    <t>(623) 412-4660</t>
  </si>
  <si>
    <t>5949 E 29TH ST</t>
  </si>
  <si>
    <t>TUCSON  AZ   85711 -6809</t>
  </si>
  <si>
    <t>5631 N 35TH AVE</t>
  </si>
  <si>
    <t>PHOENIX  AZ   85017 -2316</t>
  </si>
  <si>
    <t>(602) 841-0704</t>
  </si>
  <si>
    <t>(602) 973-8416</t>
  </si>
  <si>
    <t>6615 N 39TH AVE</t>
  </si>
  <si>
    <t>PHOENIX  AZ   85019 -1334</t>
  </si>
  <si>
    <t>(602) 242-5828</t>
  </si>
  <si>
    <t>17340 N 63RD AVE</t>
  </si>
  <si>
    <t>GLENDALE  AZ   85308 -3732</t>
  </si>
  <si>
    <t>(623) 236-3381</t>
  </si>
  <si>
    <t>(888) 391-9532</t>
  </si>
  <si>
    <t>3826 W ARACELY DR</t>
  </si>
  <si>
    <t>NEW RIVER  AZ   85087 -6131</t>
  </si>
  <si>
    <t>1001 E KNOX RD</t>
  </si>
  <si>
    <t>TEMPE  AZ   85284 -3204</t>
  </si>
  <si>
    <t>16705 S HOUGHTON RD</t>
  </si>
  <si>
    <t>CORONA DE TUCSON  AZ   85641 -2157</t>
  </si>
  <si>
    <t>(520) 879-3500</t>
  </si>
  <si>
    <t>(520) 879-3501</t>
  </si>
  <si>
    <t>PO BOX 609</t>
  </si>
  <si>
    <t>SAINT JOHNS  AZ   85936 -0609</t>
  </si>
  <si>
    <t>HEREFORD  AZ   85615 -0038</t>
  </si>
  <si>
    <t>4333 S DEANZA BLVD</t>
  </si>
  <si>
    <t>GILBERT  AZ   85297 -8973</t>
  </si>
  <si>
    <t>(480) 279-6900</t>
  </si>
  <si>
    <t>(480) 279-6905</t>
  </si>
  <si>
    <t>7501 E VIRGINIA AVE</t>
  </si>
  <si>
    <t>SCOTTSDALE  AZ   85257 -1522</t>
  </si>
  <si>
    <t>(480) 484-6800</t>
  </si>
  <si>
    <t>3401 E WILDS RD</t>
  </si>
  <si>
    <t>TUCSON  AZ   85739 -9510</t>
  </si>
  <si>
    <t>(520) 696-6610</t>
  </si>
  <si>
    <t>(520) 696-6701</t>
  </si>
  <si>
    <t>8828 N 31ST AVE</t>
  </si>
  <si>
    <t>PHOENIX  AZ   85051 -3928</t>
  </si>
  <si>
    <t>(623) 915-8200</t>
  </si>
  <si>
    <t>(623) 915-8244</t>
  </si>
  <si>
    <t>19680 S 188TH ST</t>
  </si>
  <si>
    <t>QUEEN CREEK  AZ   85142 -7067</t>
  </si>
  <si>
    <t>(480) 279-7800</t>
  </si>
  <si>
    <t>(480) 279-7805</t>
  </si>
  <si>
    <t>8540 W BUTLER DR</t>
  </si>
  <si>
    <t>PEORIA  AZ   85345 -8000</t>
  </si>
  <si>
    <t>(623) 412-4700</t>
  </si>
  <si>
    <t>(623) 412-4705</t>
  </si>
  <si>
    <t>COTTONWOOD  AZ   86326 -3651</t>
  </si>
  <si>
    <t>COTTONWOOD EDUCATION SERVICES</t>
  </si>
  <si>
    <t>COLORADO CITY  AZ   86021 -0309</t>
  </si>
  <si>
    <t>1667 N KADOTA AVE</t>
  </si>
  <si>
    <t>CASA GRANDE  AZ   85122 -2708</t>
  </si>
  <si>
    <t>(520) 836-5601</t>
  </si>
  <si>
    <t>(520) 836-1437</t>
  </si>
  <si>
    <t>LAVEEN  AZ   85339 -9612</t>
  </si>
  <si>
    <t>(602) 237-7370</t>
  </si>
  <si>
    <t>8409 N 111TH AVE</t>
  </si>
  <si>
    <t>PEORIA  AZ   85345 -2907</t>
  </si>
  <si>
    <t>(623) 412-5200</t>
  </si>
  <si>
    <t>(623) 412-5207</t>
  </si>
  <si>
    <t>15047 N. PARKVIEW PLACE</t>
  </si>
  <si>
    <t>(623) 876-7800</t>
  </si>
  <si>
    <t>(623) 876-7811</t>
  </si>
  <si>
    <t>1820 LAKESIDE DR</t>
  </si>
  <si>
    <t>BULLHEAD CITY  AZ   86442 -5743</t>
  </si>
  <si>
    <t>(928) 758-4909</t>
  </si>
  <si>
    <t>(928) 758-8670</t>
  </si>
  <si>
    <t>21180 N 87TH AVE</t>
  </si>
  <si>
    <t>PEORIA  AZ   85382 -6497</t>
  </si>
  <si>
    <t>(623) 412-5225</t>
  </si>
  <si>
    <t>(623) 412-5232</t>
  </si>
  <si>
    <t>7677 W. BETHANY</t>
  </si>
  <si>
    <t>GLENDALE  AZ   85303</t>
  </si>
  <si>
    <t>6625 N. ROBERT RD</t>
  </si>
  <si>
    <t>PRESCOTT VALLEY  AZ   86314</t>
  </si>
  <si>
    <t>(928) 759-4300</t>
  </si>
  <si>
    <t>(928) 759-4320</t>
  </si>
  <si>
    <t>8000 N SILVERBELL RD</t>
  </si>
  <si>
    <t>TUCSON  AZ   85743 -8210</t>
  </si>
  <si>
    <t>2945 N TUCSON BLVD</t>
  </si>
  <si>
    <t>TUCSON  AZ   85716 -1898</t>
  </si>
  <si>
    <t>4450 W 32ND ST</t>
  </si>
  <si>
    <t>YUMA  AZ   85364 -7520</t>
  </si>
  <si>
    <t>(928) 373-3200</t>
  </si>
  <si>
    <t>(928) 344-6821</t>
  </si>
  <si>
    <t>5455 E. LITTLETOWN RD.</t>
  </si>
  <si>
    <t>(520) 545-2600</t>
  </si>
  <si>
    <t>(520) 545-2616</t>
  </si>
  <si>
    <t>PHOENIX  AZ   85008 -1807</t>
  </si>
  <si>
    <t>2802 E. MCDOWELL ROAAD</t>
  </si>
  <si>
    <t>2616 EAST GREENWAY</t>
  </si>
  <si>
    <t>(602) 765-9555</t>
  </si>
  <si>
    <t>(602) 765-8471</t>
  </si>
  <si>
    <t>825 W MEDINA AVE</t>
  </si>
  <si>
    <t>MESA  AZ   85210 -7144</t>
  </si>
  <si>
    <t>(480) 472-4000</t>
  </si>
  <si>
    <t>LITCHFIELD PARK  AZ   85340 -0363</t>
  </si>
  <si>
    <t>CROWN KING  AZ   86343 -0188</t>
  </si>
  <si>
    <t>PHOENIX  AZ   85033 -4036</t>
  </si>
  <si>
    <t>ELOY  AZ   85131 -2178</t>
  </si>
  <si>
    <t>1974 E MEADOW DR</t>
  </si>
  <si>
    <t>TEMPE  AZ   85282 -2946</t>
  </si>
  <si>
    <t>DATELAND  AZ   85333 -3001</t>
  </si>
  <si>
    <t>501 N 36TH ST</t>
  </si>
  <si>
    <t>PHOENIX  AZ   85008 -6320</t>
  </si>
  <si>
    <t>(602) 629-6600</t>
  </si>
  <si>
    <t>(602) 629-6604</t>
  </si>
  <si>
    <t>3950 E PARADISE FALLS DR</t>
  </si>
  <si>
    <t>TUCSON  AZ   85712 -6684</t>
  </si>
  <si>
    <t>500 W SAINT MARYS RD</t>
  </si>
  <si>
    <t>TUCSON  AZ   85701 -8269</t>
  </si>
  <si>
    <t>100 UNIVERSITY WAY</t>
  </si>
  <si>
    <t>LAKE HAVASU CITY  AZ   86403 -6877</t>
  </si>
  <si>
    <t>(928) 505-1460</t>
  </si>
  <si>
    <t>(928) 505-1479</t>
  </si>
  <si>
    <t>PHOENIX  AZ   85027 -7203</t>
  </si>
  <si>
    <t>18424 N 51ST AVE</t>
  </si>
  <si>
    <t>GLENDALE  AZ   85308 -1443</t>
  </si>
  <si>
    <t>21100 N 27TH AVE</t>
  </si>
  <si>
    <t>PHOENIX  AZ   85027 -2401</t>
  </si>
  <si>
    <t>5051 W OVERTON RD</t>
  </si>
  <si>
    <t>TUCSON  AZ   85742 -9373</t>
  </si>
  <si>
    <t>(520) 579-4800</t>
  </si>
  <si>
    <t>(520) 579-4840</t>
  </si>
  <si>
    <t>1036 N ROAD 1 W</t>
  </si>
  <si>
    <t>CHINO VALLEY  AZ   86323 -6066</t>
  </si>
  <si>
    <t>(928) 636-4414</t>
  </si>
  <si>
    <t>(928) 636-6215</t>
  </si>
  <si>
    <t>10203 E MCDOWELL MOUNTAIN RANCH RD</t>
  </si>
  <si>
    <t>SCOTTSDALE  AZ   85255 -8600</t>
  </si>
  <si>
    <t>10203 E MCDOWELL MTN RANCH RD</t>
  </si>
  <si>
    <t>15778 W YUMA RD</t>
  </si>
  <si>
    <t>GOODYEAR  AZ   85338 -3358</t>
  </si>
  <si>
    <t>3333 W BANFF LN</t>
  </si>
  <si>
    <t>PHOENIX  AZ   85053 -4723</t>
  </si>
  <si>
    <t>(520) 896-5500</t>
  </si>
  <si>
    <t>(520) 896-5520</t>
  </si>
  <si>
    <t>7020 W OCOTILLO RD</t>
  </si>
  <si>
    <t>GLENDALE  AZ   85303 -3124</t>
  </si>
  <si>
    <t>(623) 237-5401</t>
  </si>
  <si>
    <t>(623) 237-5415</t>
  </si>
  <si>
    <t>15585 N 91ST AVE</t>
  </si>
  <si>
    <t>PEORIA  AZ   85382 -3543</t>
  </si>
  <si>
    <t>(623) 486-6200</t>
  </si>
  <si>
    <t>(623) 486-6207</t>
  </si>
  <si>
    <t>GLENDALE  AZ   85306 -1801</t>
  </si>
  <si>
    <t>3540 W UNION HILLS DR</t>
  </si>
  <si>
    <t>GLENDALE  AZ   85308 -2402</t>
  </si>
  <si>
    <t>(602) 896-0888</t>
  </si>
  <si>
    <t>(602) 547-4567</t>
  </si>
  <si>
    <t>1515 S VAL VISTA DR</t>
  </si>
  <si>
    <t>GILBERT  AZ   85296 -3854</t>
  </si>
  <si>
    <t>8525 W OSBORN RD</t>
  </si>
  <si>
    <t>PHOENIX  AZ   85037 -2738</t>
  </si>
  <si>
    <t>6210 SOUTH 28TH STREET</t>
  </si>
  <si>
    <t>6855 W MEADOWS LOOP E</t>
  </si>
  <si>
    <t>LAVEEN  AZ   85339 -3512</t>
  </si>
  <si>
    <t>(602) 304-2020</t>
  </si>
  <si>
    <t>(602) 304-2025</t>
  </si>
  <si>
    <t>2350 S AVENUE 7 1/2 E</t>
  </si>
  <si>
    <t>YUMA  AZ   85365 -8603</t>
  </si>
  <si>
    <t>8605 W MARYLAND AVE</t>
  </si>
  <si>
    <t>GLENDALE  AZ   85305 -2513</t>
  </si>
  <si>
    <t>13226 N 113TH AVE</t>
  </si>
  <si>
    <t>YOUNGTOWN  AZ   85363 -1026</t>
  </si>
  <si>
    <t>23251 N 166TH DR</t>
  </si>
  <si>
    <t>SURPRISE  AZ   85387 -1498</t>
  </si>
  <si>
    <t>5757 W AJO HWY</t>
  </si>
  <si>
    <t>TUCSON  AZ   85735 -9334</t>
  </si>
  <si>
    <t>22301 S HAWES RD</t>
  </si>
  <si>
    <t>QUEEN CREEK  AZ   85142 -8987</t>
  </si>
  <si>
    <t>(480) 987-5912</t>
  </si>
  <si>
    <t>(480) 987-5914</t>
  </si>
  <si>
    <t>12575 E. VIA LINDA</t>
  </si>
  <si>
    <t>SCOTTSDALE  AZ   85259</t>
  </si>
  <si>
    <t>(480) 484-7000</t>
  </si>
  <si>
    <t>(480) 484-7001</t>
  </si>
  <si>
    <t>35959 N 7TH AVE</t>
  </si>
  <si>
    <t>DESERT HILLS  AZ   85086 -6306</t>
  </si>
  <si>
    <t>WITTMANN  AZ   85361 -9433</t>
  </si>
  <si>
    <t>(623) 556-5880</t>
  </si>
  <si>
    <t>(623) 556-5898</t>
  </si>
  <si>
    <t>9401 W GARFIELD ST</t>
  </si>
  <si>
    <t>TOLLESON  AZ   85353 -1606</t>
  </si>
  <si>
    <t>(623) 533-3901</t>
  </si>
  <si>
    <t>(623) 533-3902</t>
  </si>
  <si>
    <t>11441 N 55TH AVE</t>
  </si>
  <si>
    <t>GLENDALE  AZ   85304 -3402</t>
  </si>
  <si>
    <t>(623) 412-4600</t>
  </si>
  <si>
    <t>(623) 412-4609</t>
  </si>
  <si>
    <t>10045 E MADERO AVE</t>
  </si>
  <si>
    <t>MESA  AZ   85209 -1399</t>
  </si>
  <si>
    <t>10211 E MADERO AVE</t>
  </si>
  <si>
    <t>MESA  AZ   85209 -1493</t>
  </si>
  <si>
    <t>(520) 696-0819</t>
  </si>
  <si>
    <t>4035 W ALAMEDA RD</t>
  </si>
  <si>
    <t>GLENDALE  AZ   85310 -3304</t>
  </si>
  <si>
    <t>6308 W CAMPBELL AVE</t>
  </si>
  <si>
    <t>PHOENIX  AZ   85033 -2731</t>
  </si>
  <si>
    <t>5902 E SWEETWATER AVE</t>
  </si>
  <si>
    <t>SCOTTSDALE  AZ   85254 -4378</t>
  </si>
  <si>
    <t>(602) 449-6900</t>
  </si>
  <si>
    <t>5858 E SWEETWATER AVE</t>
  </si>
  <si>
    <t>SCOTTSDALE  AZ   85254 -4376</t>
  </si>
  <si>
    <t>(602) 449-6800</t>
  </si>
  <si>
    <t>340 BLVD. DEL REY DAVID</t>
  </si>
  <si>
    <t>NOGALES  AZ   85621</t>
  </si>
  <si>
    <t>(520) 377-2646</t>
  </si>
  <si>
    <t>(520) 377-2674</t>
  </si>
  <si>
    <t>TUCSON  AZ   85712 -4706</t>
  </si>
  <si>
    <t>5130 W GROVERS AVE</t>
  </si>
  <si>
    <t>GLENDALE  AZ   85308 -1300</t>
  </si>
  <si>
    <t>9850 E RANKIN LOOP</t>
  </si>
  <si>
    <t>TUCSON  AZ   85747 -5525</t>
  </si>
  <si>
    <t>SOMERTON  AZ   85350 -3200</t>
  </si>
  <si>
    <t>7355 W ORANGEWOOD AVE</t>
  </si>
  <si>
    <t>GLENDALE  AZ   85303 -1645</t>
  </si>
  <si>
    <t>10129 E SPEEDWAY BLVD</t>
  </si>
  <si>
    <t>TUCSON  AZ   85748 -1921</t>
  </si>
  <si>
    <t>(520) 321-1709</t>
  </si>
  <si>
    <t>(602) 449-7100</t>
  </si>
  <si>
    <t>(602) 449-7105</t>
  </si>
  <si>
    <t>2131 S 157TH AVE</t>
  </si>
  <si>
    <t>GOODYEAR  AZ   85338 -3357</t>
  </si>
  <si>
    <t>5599 HWY 95</t>
  </si>
  <si>
    <t>FORT MOHAVE  AZ   86426</t>
  </si>
  <si>
    <t>CORNVILLE  AZ   86325 -5224</t>
  </si>
  <si>
    <t>16750 W GARFIELD ST</t>
  </si>
  <si>
    <t>GOODYEAR  AZ   85338 -6287</t>
  </si>
  <si>
    <t>(623) 772-4700</t>
  </si>
  <si>
    <t>(623) 774-4720</t>
  </si>
  <si>
    <t>4315 E CASHMAN DR</t>
  </si>
  <si>
    <t>PHOENIX  AZ   85050 -8733</t>
  </si>
  <si>
    <t>(602) 449-4100</t>
  </si>
  <si>
    <t>(602) 449-4105</t>
  </si>
  <si>
    <t>12901 N 63RD AVE</t>
  </si>
  <si>
    <t>GLENDALE  AZ   85304 -1701</t>
  </si>
  <si>
    <t>(623) 412-4750</t>
  </si>
  <si>
    <t>(623) 412-4755</t>
  </si>
  <si>
    <t>1066 MARINA BLVD</t>
  </si>
  <si>
    <t>BULLHEAD CITY  AZ   86442 -5734</t>
  </si>
  <si>
    <t>(928) 758-6606</t>
  </si>
  <si>
    <t>(928) 758-5726</t>
  </si>
  <si>
    <t>(928) 314-1086</t>
  </si>
  <si>
    <t>PAGE  AZ   86040 -1927</t>
  </si>
  <si>
    <t>8621 N 3RD ST</t>
  </si>
  <si>
    <t>PHOENIX  AZ   85020 -3113</t>
  </si>
  <si>
    <t>(602) 347-4000</t>
  </si>
  <si>
    <t>(602) 347-4020</t>
  </si>
  <si>
    <t>4101 E VALENCIA RD</t>
  </si>
  <si>
    <t>TUCSON  AZ   85706 -5005</t>
  </si>
  <si>
    <t>3701 E BROADWAY AVE</t>
  </si>
  <si>
    <t>APACHE JUNCTION  AZ   85119 -9301</t>
  </si>
  <si>
    <t>(480) 677-7510</t>
  </si>
  <si>
    <t>16440 S 32ND ST</t>
  </si>
  <si>
    <t>PHOENIX  AZ   85048 -7807</t>
  </si>
  <si>
    <t>CAVE CREEK  AZ   85327 -0427</t>
  </si>
  <si>
    <t>3700 PROSPECTOR ST</t>
  </si>
  <si>
    <t>KINGMAN  AZ   86401 -1901</t>
  </si>
  <si>
    <t>9400 E ESMOND LOOP</t>
  </si>
  <si>
    <t>TUCSON  AZ   85747 -9195</t>
  </si>
  <si>
    <t>2172 N ARIZOLA RD</t>
  </si>
  <si>
    <t>CASA GRANDE  AZ   85122 -6372</t>
  </si>
  <si>
    <t>45012 W HONEYCUTT AVE</t>
  </si>
  <si>
    <t>MARICOPA  AZ   85139 -2842</t>
  </si>
  <si>
    <t>(520) 568-7110</t>
  </si>
  <si>
    <t>(520) 568-7119</t>
  </si>
  <si>
    <t>19825 N 15TH AVE</t>
  </si>
  <si>
    <t>PHOENIX  AZ   85027 -4305</t>
  </si>
  <si>
    <t>(480) 279-7600</t>
  </si>
  <si>
    <t>(480) 279-7605</t>
  </si>
  <si>
    <t>GLOBE  AZ   85501 -2395</t>
  </si>
  <si>
    <t>40004 N LIBERTY BELL WAY</t>
  </si>
  <si>
    <t>ANTHEM  AZ   85086 -4614</t>
  </si>
  <si>
    <t>2550 TESOTA WAY</t>
  </si>
  <si>
    <t>BULLHEAD CITY  AZ   86442 -5875</t>
  </si>
  <si>
    <t>7575 E PALMA ST</t>
  </si>
  <si>
    <t>TUCSON  AZ   85710 -6334</t>
  </si>
  <si>
    <t>(520) 731-4000</t>
  </si>
  <si>
    <t>(520) 731-4001</t>
  </si>
  <si>
    <t>1250 W. CONTINENTAL RD.</t>
  </si>
  <si>
    <t>GREEN VALLEY  AZ   85614</t>
  </si>
  <si>
    <t>(520) 837-9758</t>
  </si>
  <si>
    <t>HC 63 BOX 303</t>
  </si>
  <si>
    <t>WINSLOW  AZ   86047 -9424</t>
  </si>
  <si>
    <t>(928) 657-3272</t>
  </si>
  <si>
    <t>445 S PARK AVE</t>
  </si>
  <si>
    <t>TUCSON  AZ   85719 -6132</t>
  </si>
  <si>
    <t>(520) 225-2698</t>
  </si>
  <si>
    <t>(520) 225-2625</t>
  </si>
  <si>
    <t>PO BOX 549</t>
  </si>
  <si>
    <t>PIMA  AZ   85543 -0549</t>
  </si>
  <si>
    <t>7910 W MARYLAND AVE</t>
  </si>
  <si>
    <t>GLENDALE  AZ   85303 -3316</t>
  </si>
  <si>
    <t>DOBSON ACADEMY and THE - A BALL CHARTER SCHOOL</t>
  </si>
  <si>
    <t>CHANDLER  AZ   85224 -2282</t>
  </si>
  <si>
    <t>1501 W GUADALUPE RD</t>
  </si>
  <si>
    <t>MESA  AZ   85202 -7575</t>
  </si>
  <si>
    <t>(480) 472-3000</t>
  </si>
  <si>
    <t>5535 N 67TH AVE</t>
  </si>
  <si>
    <t>GLENDALE  AZ   85301 -8214</t>
  </si>
  <si>
    <t>2400 N COUNTRY CLUB RD</t>
  </si>
  <si>
    <t>TUCSON  AZ   85716 -2504</t>
  </si>
  <si>
    <t>2013 S 8TH AVE</t>
  </si>
  <si>
    <t>SAFFORD  AZ   85546 -3056</t>
  </si>
  <si>
    <t>(928) 348-7010</t>
  </si>
  <si>
    <t>(928) 348-7011</t>
  </si>
  <si>
    <t>2150 S 87TH AVE</t>
  </si>
  <si>
    <t>TOLLESON  AZ   85353 -7000</t>
  </si>
  <si>
    <t>(623) 474-7000</t>
  </si>
  <si>
    <t>MCNEAL  AZ   85617 -9692</t>
  </si>
  <si>
    <t>1500 E 15TH ST</t>
  </si>
  <si>
    <t>DOUGLAS  AZ   85607 -1731</t>
  </si>
  <si>
    <t>(520) 364-3462</t>
  </si>
  <si>
    <t>(520) 805-4171</t>
  </si>
  <si>
    <t>39 N 6TH AVE</t>
  </si>
  <si>
    <t>TUCSON  AZ   85701 -1503</t>
  </si>
  <si>
    <t>500 S ARROWHEAD DR</t>
  </si>
  <si>
    <t>CHANDLER  AZ   85224 -7500</t>
  </si>
  <si>
    <t>24901 S POWER RD</t>
  </si>
  <si>
    <t>QUEEN CREEK  AZ   85142 -8428</t>
  </si>
  <si>
    <t>(480) 424-8100</t>
  </si>
  <si>
    <t>MIAMI  AZ   85539 -0951</t>
  </si>
  <si>
    <t>(928) 425-3051</t>
  </si>
  <si>
    <t>22700 S POWER RD</t>
  </si>
  <si>
    <t>QUEEN CREEK  AZ   85142 -4507</t>
  </si>
  <si>
    <t>1085 S 10TH AVE</t>
  </si>
  <si>
    <t>TUCSON  AZ   85701 -2900</t>
  </si>
  <si>
    <t>(623) 547-1200</t>
  </si>
  <si>
    <t>801 E DREXEL RD</t>
  </si>
  <si>
    <t>TUCSON  AZ   85706 -4244</t>
  </si>
  <si>
    <t>(520) 545-2700</t>
  </si>
  <si>
    <t>(520) 545-2716</t>
  </si>
  <si>
    <t>5145 E 5TH ST</t>
  </si>
  <si>
    <t>TUCSON  AZ   85711 -2327</t>
  </si>
  <si>
    <t>DUNCAN  AZ   85534 -0710</t>
  </si>
  <si>
    <t>9850 E 29TH ST</t>
  </si>
  <si>
    <t>TUCSON  AZ   85748 -8106</t>
  </si>
  <si>
    <t>12950 W VARNEY RD</t>
  </si>
  <si>
    <t>EL MIRAGE  AZ   85335 -3184</t>
  </si>
  <si>
    <t>(623) 876-7100</t>
  </si>
  <si>
    <t>(623) 876-7137</t>
  </si>
  <si>
    <t>11425 N DYSART RD</t>
  </si>
  <si>
    <t>EL MIRAGE  AZ   85335 -9233</t>
  </si>
  <si>
    <t>TUBA CITY  AZ   86045 -0067</t>
  </si>
  <si>
    <t>515 W KELSO ST</t>
  </si>
  <si>
    <t>TUCSON  AZ   85705 -4237</t>
  </si>
  <si>
    <t>417 N 16TH ST</t>
  </si>
  <si>
    <t>PHOENIX  AZ   85006 -3710</t>
  </si>
  <si>
    <t>(602) 416-6400</t>
  </si>
  <si>
    <t>(602) 416-6393</t>
  </si>
  <si>
    <t>(623) 760-9061</t>
  </si>
  <si>
    <t>(623) 760-9068</t>
  </si>
  <si>
    <t>(602) 621-4398</t>
  </si>
  <si>
    <t>4744 W. GROVERS</t>
  </si>
  <si>
    <t>(623) 544-9285</t>
  </si>
  <si>
    <t>(623) 546-9540</t>
  </si>
  <si>
    <t>4744 W. GROVERS AVE.</t>
  </si>
  <si>
    <t>(602) 843-3891</t>
  </si>
  <si>
    <t>(602) 843-4375</t>
  </si>
  <si>
    <t>PHOENIX  AZ   85041 -7601</t>
  </si>
  <si>
    <t>PHOENIX  AZ   85031 -3011</t>
  </si>
  <si>
    <t>(602) 638-0820</t>
  </si>
  <si>
    <t>(602) 429-8177</t>
  </si>
  <si>
    <t>MESA  AZ   85203 -9017</t>
  </si>
  <si>
    <t>19801 N 13TH ST</t>
  </si>
  <si>
    <t>PHOENIX  AZ   85024 -3619</t>
  </si>
  <si>
    <t>(602) 449-5700</t>
  </si>
  <si>
    <t>1313 W. MEDINA AVE.</t>
  </si>
  <si>
    <t>MESA  AZ   85202</t>
  </si>
  <si>
    <t>(480) 472-3685</t>
  </si>
  <si>
    <t>855 W 8TH AVE</t>
  </si>
  <si>
    <t>MESA  AZ   85210 -3401</t>
  </si>
  <si>
    <t>(480) 472-9350</t>
  </si>
  <si>
    <t>SCOTTSDALE  AZ   85257 -4561</t>
  </si>
  <si>
    <t>MESA  AZ   85207 -8306</t>
  </si>
  <si>
    <t>(480) 641-1342</t>
  </si>
  <si>
    <t>3101 W PEORIA AVE # B-310</t>
  </si>
  <si>
    <t>PHOENIX  AZ   85029 -</t>
  </si>
  <si>
    <t>TUCSON  AZ   85710 -4009</t>
  </si>
  <si>
    <t>4330 N 62ND ST</t>
  </si>
  <si>
    <t>SCOTTSDALE  AZ   85251 -1911</t>
  </si>
  <si>
    <t>1811 E MICHIGAN AVE # 3</t>
  </si>
  <si>
    <t>PHOENIX  AZ   85022 -1305</t>
  </si>
  <si>
    <t>(602) 449-5600</t>
  </si>
  <si>
    <t>(602) 449-5500</t>
  </si>
  <si>
    <t>2101 W ALTA VISTA RD</t>
  </si>
  <si>
    <t>PHOENIX  AZ   85041 -5400</t>
  </si>
  <si>
    <t>(602) 304-3160</t>
  </si>
  <si>
    <t>(602) 304-3169</t>
  </si>
  <si>
    <t>2555 EAST FIRST STREET SUITE 111</t>
  </si>
  <si>
    <t>545 N HORNE</t>
  </si>
  <si>
    <t>MESA  AZ   85203 -7124</t>
  </si>
  <si>
    <t>(480) 472-5300</t>
  </si>
  <si>
    <t>(480) 472-5281</t>
  </si>
  <si>
    <t>GLENDALE  AZ   85305 -1305</t>
  </si>
  <si>
    <t>EDKEY and INC. - PATHFINDER ACADEMY - SEQUOIA LEHI</t>
  </si>
  <si>
    <t>EDKEY and INC. - PRECISION LEARNING CENTER</t>
  </si>
  <si>
    <t>EDKEY and INC. - SEQUOIA DEAF SCHOOL</t>
  </si>
  <si>
    <t>2150 E SOUTHERN AVE</t>
  </si>
  <si>
    <t>TEMPE  AZ   85282 -7504</t>
  </si>
  <si>
    <t>3834 W. 16TH STREET</t>
  </si>
  <si>
    <t>YUMA  AZ   85364</t>
  </si>
  <si>
    <t>2632 W. AUGUSTA AVE.</t>
  </si>
  <si>
    <t>PHOENIX  AZ   85051</t>
  </si>
  <si>
    <t>QUEEN CREEK  AZ   85142 -7511</t>
  </si>
  <si>
    <t>580 W MELODY AVE</t>
  </si>
  <si>
    <t>GILBERT  AZ   85233 -1418</t>
  </si>
  <si>
    <t>(480) 813-9537</t>
  </si>
  <si>
    <t>(480) 813-6742</t>
  </si>
  <si>
    <t>EHRENBERG  AZ   85334 -0130</t>
  </si>
  <si>
    <t>848 N MESA DR</t>
  </si>
  <si>
    <t>MESA  AZ   85201 -4302</t>
  </si>
  <si>
    <t>(480) 472-5200</t>
  </si>
  <si>
    <t>13500 N EL MIRAGE RD</t>
  </si>
  <si>
    <t>EL MIRAGE  AZ   85335 -2469</t>
  </si>
  <si>
    <t>ELFRIDA  AZ   85610 -0328</t>
  </si>
  <si>
    <t>ELGIN  AZ   85611 -7312</t>
  </si>
  <si>
    <t>540 E LA PASADA BLVD</t>
  </si>
  <si>
    <t>GOODYEAR  AZ   85338 -1368</t>
  </si>
  <si>
    <t>(623) 772-4300</t>
  </si>
  <si>
    <t>(623) 772-4320</t>
  </si>
  <si>
    <t>38454 N CAROLINA AVE</t>
  </si>
  <si>
    <t>QUEEN CREEK  AZ   85140 -5835</t>
  </si>
  <si>
    <t>(480) 882-3520</t>
  </si>
  <si>
    <t>1101 N. SUNSHINE BLVD.</t>
  </si>
  <si>
    <t>ELOY  AZ   85231</t>
  </si>
  <si>
    <t>(520) 466-2100</t>
  </si>
  <si>
    <t>250 W ELVIRA RD</t>
  </si>
  <si>
    <t>TUCSON  AZ   85756 -6622</t>
  </si>
  <si>
    <t>415 N WESTWOOD</t>
  </si>
  <si>
    <t>MESA  AZ   85201 -5530</t>
  </si>
  <si>
    <t>(480) 472-4700</t>
  </si>
  <si>
    <t>11150 E TANQUE VERDE RD</t>
  </si>
  <si>
    <t>TUCSON  AZ   85749 -8524</t>
  </si>
  <si>
    <t>(520) 749-3838</t>
  </si>
  <si>
    <t>(520) 829-6250</t>
  </si>
  <si>
    <t>10701 E MARY ANN CLEVELAND WAY</t>
  </si>
  <si>
    <t>TUCSON  AZ   85747 -8995</t>
  </si>
  <si>
    <t>PHOENIX  AZ   85015 -2716</t>
  </si>
  <si>
    <t>1426 W OSBORN RD</t>
  </si>
  <si>
    <t>PHOENIX  AZ   85013 -3688</t>
  </si>
  <si>
    <t>4132 E ADOBE ST</t>
  </si>
  <si>
    <t>MESA  AZ   85205 -5110</t>
  </si>
  <si>
    <t>(480) 472-7300</t>
  </si>
  <si>
    <t>200 N STONE AVE</t>
  </si>
  <si>
    <t>TUCSON  AZ   85701 -1208</t>
  </si>
  <si>
    <t>(520) 882-3029</t>
  </si>
  <si>
    <t>(520) 882-3041</t>
  </si>
  <si>
    <t>9400 S ATTERBURY WASH WAY</t>
  </si>
  <si>
    <t>TUCSON  AZ   85747 -8907</t>
  </si>
  <si>
    <t>(520) 879-3400</t>
  </si>
  <si>
    <t>2507 E BELL RD</t>
  </si>
  <si>
    <t>PHOENIX  AZ   85032 -2413</t>
  </si>
  <si>
    <t>(602) 996-1125</t>
  </si>
  <si>
    <t>(602) 996-4238</t>
  </si>
  <si>
    <t>251 W MOHAWK LN</t>
  </si>
  <si>
    <t>PHOENIX  AZ   85027 -5946</t>
  </si>
  <si>
    <t>(602) 442-2899</t>
  </si>
  <si>
    <t>3025 W MCDOWELL RD</t>
  </si>
  <si>
    <t>PHOENIX  AZ   85009 -2512</t>
  </si>
  <si>
    <t>(602) 442-2800</t>
  </si>
  <si>
    <t>2353 E BANTAM RD</t>
  </si>
  <si>
    <t>TUCSON  AZ   85706 -1762</t>
  </si>
  <si>
    <t>(520) 545-2900</t>
  </si>
  <si>
    <t>(520) 545-2916</t>
  </si>
  <si>
    <t>PHOENIX  AZ   85040 -2122</t>
  </si>
  <si>
    <t>5801 N SABINO CANYON RD</t>
  </si>
  <si>
    <t>13033 S ESTRELLA PKWY</t>
  </si>
  <si>
    <t>GOODYEAR  AZ   85338 -5845</t>
  </si>
  <si>
    <t>(623) 327-2470</t>
  </si>
  <si>
    <t>(623) 327-2499</t>
  </si>
  <si>
    <t>510 NORTH CENTRAL AVENUE</t>
  </si>
  <si>
    <t>AVONDALE  AZ   85323</t>
  </si>
  <si>
    <t>(623) 932-6561</t>
  </si>
  <si>
    <t>(623) 932-1263</t>
  </si>
  <si>
    <t>3733 N 75TH AVE</t>
  </si>
  <si>
    <t>PHOENIX  AZ   85033 -3702</t>
  </si>
  <si>
    <t>10301 S SAN MIGUEL AVE</t>
  </si>
  <si>
    <t>GOODYEAR  AZ   85338 -9696</t>
  </si>
  <si>
    <t>GLENDALE  AZ   85302 -5315</t>
  </si>
  <si>
    <t>850 N BONITO ST</t>
  </si>
  <si>
    <t>FLAGSTAFF  AZ   86001 -1580</t>
  </si>
  <si>
    <t>4525 S COLLEGE AVE</t>
  </si>
  <si>
    <t>TEMPE  AZ   85282 -6905</t>
  </si>
  <si>
    <t>1000 N AMARILLO ST</t>
  </si>
  <si>
    <t>CASA GRANDE  AZ   85122 -3656</t>
  </si>
  <si>
    <t>(520) 836-6694</t>
  </si>
  <si>
    <t>(520) 421-0423</t>
  </si>
  <si>
    <t>PO BOX 11471</t>
  </si>
  <si>
    <t>CHANDLER  AZ   85248 -0008</t>
  </si>
  <si>
    <t>2181 E MCDOWELL RD</t>
  </si>
  <si>
    <t>PHOENIX  AZ   85006 -2430</t>
  </si>
  <si>
    <t>22401 N 40TH ST</t>
  </si>
  <si>
    <t>PHOENIX  AZ   85050 -8732</t>
  </si>
  <si>
    <t>(602) 449-4200</t>
  </si>
  <si>
    <t>MORENCI  AZ   85540 -1060</t>
  </si>
  <si>
    <t>(928) 865-3501</t>
  </si>
  <si>
    <t>(928) 865-5980</t>
  </si>
  <si>
    <t>22801 E VIA DEL JARDIN</t>
  </si>
  <si>
    <t>QUEEN CREEK  AZ   85142</t>
  </si>
  <si>
    <t>1645 N STERLING</t>
  </si>
  <si>
    <t>MESA  AZ   85207 -2922</t>
  </si>
  <si>
    <t>(480) 472-8600</t>
  </si>
  <si>
    <t>PO BOX 1237</t>
  </si>
  <si>
    <t>DOUGLAS  AZ   85608 -1237</t>
  </si>
  <si>
    <t>1902 W ROESER RD</t>
  </si>
  <si>
    <t>PHOENIX  AZ   85041 -3736</t>
  </si>
  <si>
    <t>(602) 237-6030</t>
  </si>
  <si>
    <t>(602) 358-7606</t>
  </si>
  <si>
    <t>1600 E WATSON DR</t>
  </si>
  <si>
    <t>TEMPE  AZ   85283 -3147</t>
  </si>
  <si>
    <t>26252 W. DESERT VISTA BLVD.</t>
  </si>
  <si>
    <t>BUCKEYE  AZ   85396</t>
  </si>
  <si>
    <t>2325 E ADOBE ST</t>
  </si>
  <si>
    <t>MESA  AZ   85213 -6713</t>
  </si>
  <si>
    <t>(480) 472-9800</t>
  </si>
  <si>
    <t>CASHION  AZ   85329 -0280</t>
  </si>
  <si>
    <t>375 S COLUMBUS DR</t>
  </si>
  <si>
    <t>GILBERT  AZ   85296 -2101</t>
  </si>
  <si>
    <t>(602) 449-4700</t>
  </si>
  <si>
    <t>(602) 449-4705</t>
  </si>
  <si>
    <t>(520) 385-4341</t>
  </si>
  <si>
    <t>(520) 385-2118</t>
  </si>
  <si>
    <t>FLAGSTAFF  AZ   86001 -8388</t>
  </si>
  <si>
    <t>400 W ELM AVE</t>
  </si>
  <si>
    <t>FLAGSTAFF  AZ   86001 -1562</t>
  </si>
  <si>
    <t>(928) 773-8100</t>
  </si>
  <si>
    <t>(928) 773-8146</t>
  </si>
  <si>
    <t>FLAGSTAFF  AZ   86001 -1413</t>
  </si>
  <si>
    <t>755 N BONITO ST</t>
  </si>
  <si>
    <t>FLAGSTAFF  AZ   86001 -1577</t>
  </si>
  <si>
    <t>3818 N 67TH AVE</t>
  </si>
  <si>
    <t>2130 E HOWE AVE</t>
  </si>
  <si>
    <t>TEMPE  AZ   85281 -4818</t>
  </si>
  <si>
    <t>(520) 866-3560</t>
  </si>
  <si>
    <t>(520) 868-2329</t>
  </si>
  <si>
    <t>(520) 866-3540</t>
  </si>
  <si>
    <t>(520) 868-2312</t>
  </si>
  <si>
    <t>3725 N FLOWING WELLS RD</t>
  </si>
  <si>
    <t>TUCSON  AZ   85705 -3022</t>
  </si>
  <si>
    <t>4545 N LA CHOLLA BLVD</t>
  </si>
  <si>
    <t>TUCSON  AZ   85705 -2009</t>
  </si>
  <si>
    <t>7191 EAST ASHLER HILLS DRIVE</t>
  </si>
  <si>
    <t>SCOTTSDALE  AZ   85266</t>
  </si>
  <si>
    <t>15808 N 63RD AVE</t>
  </si>
  <si>
    <t>GLENDALE  AZ   85306 -2328</t>
  </si>
  <si>
    <t>17835 N 44TH ST</t>
  </si>
  <si>
    <t>PHOENIX  AZ   85032 -1516</t>
  </si>
  <si>
    <t>(602) 449-7400</t>
  </si>
  <si>
    <t>8001 E STELLA RD</t>
  </si>
  <si>
    <t>TUCSON  AZ   85730 -1920</t>
  </si>
  <si>
    <t>5151 E PIMA ST</t>
  </si>
  <si>
    <t>TUCSON  AZ   85712 -3627</t>
  </si>
  <si>
    <t>1760 E JOY LN</t>
  </si>
  <si>
    <t>FORT MOHAVE  AZ   86426 -9294</t>
  </si>
  <si>
    <t>(928) 768-3986</t>
  </si>
  <si>
    <t>(928) 768-8075</t>
  </si>
  <si>
    <t>PO BOX 55</t>
  </si>
  <si>
    <t>FORT THOMAS  AZ   85536 -0055</t>
  </si>
  <si>
    <t>(928) 485-2433</t>
  </si>
  <si>
    <t>(928) 485-3068</t>
  </si>
  <si>
    <t>HIGHWAY 70</t>
  </si>
  <si>
    <t>FORT THOMAS  AZ   85536</t>
  </si>
  <si>
    <t>FOUNTAIN HILLS  AZ   85269 -8419</t>
  </si>
  <si>
    <t>16100 E PALISADES BLVD</t>
  </si>
  <si>
    <t>FOUNTAIN HILLS  AZ   85268 -2755</t>
  </si>
  <si>
    <t>15414 N MCDOWELL MOUNTAIN RD</t>
  </si>
  <si>
    <t>FOUNTAIN HILLS  AZ   85268 -2364</t>
  </si>
  <si>
    <t>(480) 664-5400</t>
  </si>
  <si>
    <t>(480) 664-5499</t>
  </si>
  <si>
    <t>1755 N IDAHO RD</t>
  </si>
  <si>
    <t>APACHE JUNCTION  AZ   85119 -1716</t>
  </si>
  <si>
    <t>450 S 4TH AVE</t>
  </si>
  <si>
    <t>YUMA  AZ   85364 -2242</t>
  </si>
  <si>
    <t>(928) 783-2193</t>
  </si>
  <si>
    <t>(928) 783-2195</t>
  </si>
  <si>
    <t>6707 W VAN BUREN ST</t>
  </si>
  <si>
    <t>PHOENIX  AZ   85043 -3309</t>
  </si>
  <si>
    <t>(623) 707-2500</t>
  </si>
  <si>
    <t>(623) 707-4680</t>
  </si>
  <si>
    <t>3101 DESERT SKY BLVD</t>
  </si>
  <si>
    <t>BULLHEAD CITY  AZ   86442 -8684</t>
  </si>
  <si>
    <t>22706 EAST VILLAGE LOOP RD</t>
  </si>
  <si>
    <t>(480) 987-7420</t>
  </si>
  <si>
    <t>(480) 987-7439</t>
  </si>
  <si>
    <t>3505 W MILTON RD</t>
  </si>
  <si>
    <t>TUCSON  AZ   85746 -3621</t>
  </si>
  <si>
    <t>3500 N CHERRY AVE</t>
  </si>
  <si>
    <t>TUCSON  AZ   85719 -1901</t>
  </si>
  <si>
    <t>2301 N AL HARRISON RD</t>
  </si>
  <si>
    <t>NOGALES  AZ   85621 -3658</t>
  </si>
  <si>
    <t>3637 N 55TH AVE</t>
  </si>
  <si>
    <t>PHOENIX  AZ   85031 -2503</t>
  </si>
  <si>
    <t>8409 S AVENIDA DEL YAQUI</t>
  </si>
  <si>
    <t>GUADALUPE  AZ   85283 -1027</t>
  </si>
  <si>
    <t>1313 W. MEDINA AVE</t>
  </si>
  <si>
    <t>(480) 472-3900</t>
  </si>
  <si>
    <t>(480) 472-3919</t>
  </si>
  <si>
    <t>(480) 472-2600</t>
  </si>
  <si>
    <t>1753 E 8TH AVE</t>
  </si>
  <si>
    <t>MESA  AZ   85204 -3617</t>
  </si>
  <si>
    <t>(480) 472-6500</t>
  </si>
  <si>
    <t>(480) 472-8999</t>
  </si>
  <si>
    <t>7042 E ADOBE ST</t>
  </si>
  <si>
    <t>MESA  AZ   85207 -4600</t>
  </si>
  <si>
    <t>6116 E. HIGHWAY 69</t>
  </si>
  <si>
    <t>PHOENIX  AZ   85020 -2441</t>
  </si>
  <si>
    <t>1645 W MCDOWELL RD</t>
  </si>
  <si>
    <t>PHOENIX  AZ   85007 -1607</t>
  </si>
  <si>
    <t>(602) 764-0200</t>
  </si>
  <si>
    <t>(602) 258-2868</t>
  </si>
  <si>
    <t>5005 E SOUTHERN AVE</t>
  </si>
  <si>
    <t>MESA  AZ   85206 -2776</t>
  </si>
  <si>
    <t>236 S SIRRINE</t>
  </si>
  <si>
    <t>MESA  AZ   85210 -1611</t>
  </si>
  <si>
    <t>(480) 470-5400</t>
  </si>
  <si>
    <t>222 NORTH 200 EAST</t>
  </si>
  <si>
    <t>FREDONIA  AZ   86022</t>
  </si>
  <si>
    <t>221 E HORTT STREET</t>
  </si>
  <si>
    <t>PHOENIX  AZ   85032 -3232</t>
  </si>
  <si>
    <t>22150 W SUNDANCE PKWY</t>
  </si>
  <si>
    <t>BUCKEYE  AZ   85326 -5560</t>
  </si>
  <si>
    <t>1001 N POWER RD</t>
  </si>
  <si>
    <t>MESA  AZ   85205 -5701</t>
  </si>
  <si>
    <t>(480) 472-8300</t>
  </si>
  <si>
    <t>PHOENIX  AZ   85030 -3695</t>
  </si>
  <si>
    <t>21258 N 81ST AVE</t>
  </si>
  <si>
    <t>PEORIA  AZ   85382 -4418</t>
  </si>
  <si>
    <t>(623) 412-4900</t>
  </si>
  <si>
    <t>(623) 412-4905</t>
  </si>
  <si>
    <t>PAYSON  AZ   85547 -0919</t>
  </si>
  <si>
    <t>1560 W SUMMIT PL</t>
  </si>
  <si>
    <t>CHANDLER  AZ   85224 -1203</t>
  </si>
  <si>
    <t>7470 E CLOUD RD</t>
  </si>
  <si>
    <t>TUCSON  AZ   85750 -2204</t>
  </si>
  <si>
    <t>(520) 731-4400</t>
  </si>
  <si>
    <t>(520) 731-4401</t>
  </si>
  <si>
    <t>801 E FRYE RD</t>
  </si>
  <si>
    <t>CHANDLER  AZ   85225 -5643</t>
  </si>
  <si>
    <t>1975 E CORNELL DR</t>
  </si>
  <si>
    <t>TEMPE  AZ   85283 -2361</t>
  </si>
  <si>
    <t>(480) 897-6228</t>
  </si>
  <si>
    <t>204 W CHANDLER HEIGHTS ROAD</t>
  </si>
  <si>
    <t>(480) 717-7140</t>
  </si>
  <si>
    <t>1854 S ALVERNON WAY</t>
  </si>
  <si>
    <t>(520) 747-3733</t>
  </si>
  <si>
    <t>6935 W OSBORN RD</t>
  </si>
  <si>
    <t>PHOENIX  AZ   85033 -4459</t>
  </si>
  <si>
    <t>678 S GOLLOB RD</t>
  </si>
  <si>
    <t>TUCSON  AZ   85710 -4506</t>
  </si>
  <si>
    <t>(520) 731-4500</t>
  </si>
  <si>
    <t>(520) 731-4501</t>
  </si>
  <si>
    <t>TUCSON  AZ   85706 -5806</t>
  </si>
  <si>
    <t>(520) 545-3000</t>
  </si>
  <si>
    <t>(520) 545-3016</t>
  </si>
  <si>
    <t>661 E GALVESTON ST</t>
  </si>
  <si>
    <t>CHANDLER  AZ   85225 -4735</t>
  </si>
  <si>
    <t>GANADO  AZ   86505 -1757</t>
  </si>
  <si>
    <t>(928) 755-1220</t>
  </si>
  <si>
    <t>(928) 755-1298</t>
  </si>
  <si>
    <t>(928) 755-1020</t>
  </si>
  <si>
    <t>(928) 755-1085</t>
  </si>
  <si>
    <t>10825 W GARDEN LAKES PKWY</t>
  </si>
  <si>
    <t>AVONDALE  AZ   85392 -3718</t>
  </si>
  <si>
    <t>811 N 13TH ST</t>
  </si>
  <si>
    <t>PHOENIX  AZ   85006 -3400</t>
  </si>
  <si>
    <t>(602) 257-3863</t>
  </si>
  <si>
    <t>(602) 257-4866</t>
  </si>
  <si>
    <t>2926 S 21ST DR</t>
  </si>
  <si>
    <t>YUMA  AZ   85364 -7733</t>
  </si>
  <si>
    <t>(928) 373-5500</t>
  </si>
  <si>
    <t>(928) 373-5599</t>
  </si>
  <si>
    <t>PHOENIX  AZ   85034 -1704</t>
  </si>
  <si>
    <t>(602) 286-8756</t>
  </si>
  <si>
    <t>2069 SOUTH DE LA TORRE DRIVE</t>
  </si>
  <si>
    <t>GILBERT  AZ   85295</t>
  </si>
  <si>
    <t>(480) 279-7700</t>
  </si>
  <si>
    <t>(480) 279-7705</t>
  </si>
  <si>
    <t>5149 S SIGNAL BUTTE RD</t>
  </si>
  <si>
    <t>MESA  AZ   85212 -8181</t>
  </si>
  <si>
    <t>1100 N 35TH ST</t>
  </si>
  <si>
    <t>PHOENIX  AZ   85008 -5210</t>
  </si>
  <si>
    <t>2701 W MEMORIAL DR</t>
  </si>
  <si>
    <t>ANTHEM  AZ   85086 -4955</t>
  </si>
  <si>
    <t>MESA  AZ   85201 -2223</t>
  </si>
  <si>
    <t>PHOENIX  AZ   85004 -1537</t>
  </si>
  <si>
    <t>(602) 254-8090</t>
  </si>
  <si>
    <t>40 W BASELINE RD STE 101</t>
  </si>
  <si>
    <t>TEMPE  AZ   85283 -1259</t>
  </si>
  <si>
    <t>1341 W 5TH ST</t>
  </si>
  <si>
    <t>YUMA  AZ   85364 -2856</t>
  </si>
  <si>
    <t>625 W CORNELL DR</t>
  </si>
  <si>
    <t>TEMPE  AZ   85283 -1759</t>
  </si>
  <si>
    <t>(480) 897-6233</t>
  </si>
  <si>
    <t>(480) 838-0061</t>
  </si>
  <si>
    <t>GILA BEND  AZ   85337 -0420</t>
  </si>
  <si>
    <t>308 N MARTIN AVE</t>
  </si>
  <si>
    <t>GILA BEND  AZ   85337</t>
  </si>
  <si>
    <t>1976 THATCHER BOULEVARD</t>
  </si>
  <si>
    <t>SAFFORD  AZ   85546</t>
  </si>
  <si>
    <t>(928) 348-8688</t>
  </si>
  <si>
    <t>(928) 348-8877</t>
  </si>
  <si>
    <t>7150 E 24TH ST</t>
  </si>
  <si>
    <t>YUMA  AZ   85365 -1179</t>
  </si>
  <si>
    <t>(928) 502-4600</t>
  </si>
  <si>
    <t>PIMA  AZ   85543 -0429</t>
  </si>
  <si>
    <t>(928) 387-8015</t>
  </si>
  <si>
    <t>(928) 485-2343</t>
  </si>
  <si>
    <t>2245 S ARIZONA AVE</t>
  </si>
  <si>
    <t>YUMA  AZ   85364 -6547</t>
  </si>
  <si>
    <t>(928) 782-5174</t>
  </si>
  <si>
    <t>(928) 782-1483</t>
  </si>
  <si>
    <t>55 N GREENFIELD RD</t>
  </si>
  <si>
    <t>GILBERT  AZ   85234 -6220</t>
  </si>
  <si>
    <t>(480) 497-4024</t>
  </si>
  <si>
    <t>(480) 507-1645</t>
  </si>
  <si>
    <t>175 W ELLIOT RD</t>
  </si>
  <si>
    <t>GILBERT  AZ   85233 -5446</t>
  </si>
  <si>
    <t>1101 E ELLIOT RD</t>
  </si>
  <si>
    <t>GILBERT  AZ   85234 -6924</t>
  </si>
  <si>
    <t>1016 N BURK ST</t>
  </si>
  <si>
    <t>GILBERT  AZ   85234 -3473</t>
  </si>
  <si>
    <t>1025 S BECK AVE</t>
  </si>
  <si>
    <t>TEMPE  AZ   85281 -5399</t>
  </si>
  <si>
    <t>715 W. MARIPOSA ST.</t>
  </si>
  <si>
    <t>PHOENIX  AZ   85013</t>
  </si>
  <si>
    <t>11745 W GLADDEN FARMS DR</t>
  </si>
  <si>
    <t>MARANA  AZ   85653 -7771</t>
  </si>
  <si>
    <t>6901 PANTHER PATH</t>
  </si>
  <si>
    <t>PRESCOTT VALLEY  AZ   86314 -2252</t>
  </si>
  <si>
    <t>(928) 759-4600</t>
  </si>
  <si>
    <t>(928) 759-4620</t>
  </si>
  <si>
    <t>8530 N 55TH AVE</t>
  </si>
  <si>
    <t>GLENDALE  AZ   85302 -4734</t>
  </si>
  <si>
    <t>6216 W GLENDALE AVE</t>
  </si>
  <si>
    <t>GLENDALE  AZ   85301 -2308</t>
  </si>
  <si>
    <t>(623) 435-6200</t>
  </si>
  <si>
    <t>(623) 435-6270</t>
  </si>
  <si>
    <t>5730 W MYRTLE AVE</t>
  </si>
  <si>
    <t>GLENDALE  AZ   85301 -1891</t>
  </si>
  <si>
    <t>4530 W NORTHERN AVE</t>
  </si>
  <si>
    <t>GLENDALE  AZ   85301 -1652</t>
  </si>
  <si>
    <t>(623) 435-7300</t>
  </si>
  <si>
    <t>4801 W MARYLAND AVE</t>
  </si>
  <si>
    <t>GLENDALE  AZ   85301 -4131</t>
  </si>
  <si>
    <t>3611 N 47TH AVE</t>
  </si>
  <si>
    <t>(623) 691-4211</t>
  </si>
  <si>
    <t>PHOENIX  AZ   85020 -4470</t>
  </si>
  <si>
    <t>(928) 425-3211</t>
  </si>
  <si>
    <t>(928) 425-8909</t>
  </si>
  <si>
    <t>5810 S ALAMEDA RD</t>
  </si>
  <si>
    <t>APACHE JUNCTION  AZ   85118 -6823</t>
  </si>
  <si>
    <t>(480) 671-4324</t>
  </si>
  <si>
    <t>1590 S AVENUE C</t>
  </si>
  <si>
    <t>YUMA  AZ   85364 -4118</t>
  </si>
  <si>
    <t>(928) 539-1200</t>
  </si>
  <si>
    <t>(928) 539-1299</t>
  </si>
  <si>
    <t>GRANADA ELEMENTARY SCHOOL-EAST CAMPUS</t>
  </si>
  <si>
    <t>3022 W CAMPBELL AVE</t>
  </si>
  <si>
    <t>PHOENIX  AZ   85017 -4146</t>
  </si>
  <si>
    <t>(602) 589-0110</t>
  </si>
  <si>
    <t>(602) 589-0140</t>
  </si>
  <si>
    <t>GRANADA ELEMENTARY SCHOOL-WEST CAMPUS</t>
  </si>
  <si>
    <t>3232 W CAMPBELL AVE</t>
  </si>
  <si>
    <t>PHOENIX  AZ   85017 -4046</t>
  </si>
  <si>
    <t>(602) 841-1403</t>
  </si>
  <si>
    <t>(602) 973-8438</t>
  </si>
  <si>
    <t>7541 S WILLOW DR</t>
  </si>
  <si>
    <t>TEMPE  AZ   85283 -5032</t>
  </si>
  <si>
    <t>(480) 233-3622</t>
  </si>
  <si>
    <t>(480) 491-7096</t>
  </si>
  <si>
    <t>GRAND CANYON VILLAGE  AZ   86023 -0519</t>
  </si>
  <si>
    <t>1800 N WILLIAMSON VALLEY RD</t>
  </si>
  <si>
    <t>PRESCOTT  AZ   86305 -5297</t>
  </si>
  <si>
    <t>5250 N STOVER DR</t>
  </si>
  <si>
    <t>PRESCOTT VALLEY  AZ   86314 -3842</t>
  </si>
  <si>
    <t>(928) 759-4800</t>
  </si>
  <si>
    <t>(928) 759-4820</t>
  </si>
  <si>
    <t>7525 E GRAYHAWK DR</t>
  </si>
  <si>
    <t>SCOTTSDALE  AZ   85255 -4673</t>
  </si>
  <si>
    <t>(602) 449-6600</t>
  </si>
  <si>
    <t>SAHUARITA  AZ   85629 -9720</t>
  </si>
  <si>
    <t>PHOENIX  AZ   85018 -6606</t>
  </si>
  <si>
    <t>(480) 424-1790</t>
  </si>
  <si>
    <t>(480) 424-1791</t>
  </si>
  <si>
    <t>(623) 889-0822</t>
  </si>
  <si>
    <t>(623) 889-0825</t>
  </si>
  <si>
    <t>(480) 424-1796</t>
  </si>
  <si>
    <t>(480) 424-1797</t>
  </si>
  <si>
    <t>(480) 776-1970</t>
  </si>
  <si>
    <t>(480) 776-1975</t>
  </si>
  <si>
    <t>(623) 414-4883</t>
  </si>
  <si>
    <t>3102 N. 56TH STREET SUITE 300</t>
  </si>
  <si>
    <t>PHOENIX  AZ   85018</t>
  </si>
  <si>
    <t>(602) 263-1128</t>
  </si>
  <si>
    <t>(602) 263-7997</t>
  </si>
  <si>
    <t>6150 W GREENBRIAR DR</t>
  </si>
  <si>
    <t>GLENDALE  AZ   85308 -3724</t>
  </si>
  <si>
    <t>2550 E ELLIOT RD</t>
  </si>
  <si>
    <t>GILBERT  AZ   85234 -1304</t>
  </si>
  <si>
    <t>101 S GREENFIELD RD</t>
  </si>
  <si>
    <t>GILBERT  AZ   85296 -1501</t>
  </si>
  <si>
    <t>(480) 813-1770</t>
  </si>
  <si>
    <t>(480) 813-7279</t>
  </si>
  <si>
    <t>505 S GILBERT RD</t>
  </si>
  <si>
    <t>GILBERT  AZ   85296 -2203</t>
  </si>
  <si>
    <t>(480) 635-0386</t>
  </si>
  <si>
    <t>3930 W GREENWAY RD</t>
  </si>
  <si>
    <t>PHOENIX  AZ   85053 -3706</t>
  </si>
  <si>
    <t>(623) 915-8560</t>
  </si>
  <si>
    <t>3002 E NISBET RD</t>
  </si>
  <si>
    <t>PHOENIX  AZ   85032 -4430</t>
  </si>
  <si>
    <t>(602) 449-2400</t>
  </si>
  <si>
    <t>350 S HARRISON RD</t>
  </si>
  <si>
    <t>TUCSON  AZ   85748 -4514</t>
  </si>
  <si>
    <t>4505 E PALM LN</t>
  </si>
  <si>
    <t>PHOENIX  AZ   85008 -4123</t>
  </si>
  <si>
    <t>(602) 629-6700</t>
  </si>
  <si>
    <t>(602) 629-6704</t>
  </si>
  <si>
    <t>463 S ALMA SCHOOL RD</t>
  </si>
  <si>
    <t>MESA  AZ   85210 -1014</t>
  </si>
  <si>
    <t>(480) 472-9200</t>
  </si>
  <si>
    <t>840 E 22ND ST</t>
  </si>
  <si>
    <t>YUMA  AZ   85365 -2425</t>
  </si>
  <si>
    <t>(928) 782-9241</t>
  </si>
  <si>
    <t>(928) 782-6737</t>
  </si>
  <si>
    <t>(928) 373-3500</t>
  </si>
  <si>
    <t>(928) 782-3132</t>
  </si>
  <si>
    <t>TUCSON  AZ   85719 -5808</t>
  </si>
  <si>
    <t>1425 N 23RD ST</t>
  </si>
  <si>
    <t>MESA  AZ   85213 -4018</t>
  </si>
  <si>
    <t>(480) 472-7400</t>
  </si>
  <si>
    <t>3700 S ARIZONA AVE</t>
  </si>
  <si>
    <t>CHANDLER  AZ   85248 -4500</t>
  </si>
  <si>
    <t>MESA  AZ   85204 -2603</t>
  </si>
  <si>
    <t>(480) 560-5540</t>
  </si>
  <si>
    <t>(480) 964-6566</t>
  </si>
  <si>
    <t>700 S SARNOFF DR</t>
  </si>
  <si>
    <t>TUCSON  AZ   85710 -4248</t>
  </si>
  <si>
    <t>(520) 731-6800</t>
  </si>
  <si>
    <t>(520) 731-6801</t>
  </si>
  <si>
    <t>6534 N 63RD AVE</t>
  </si>
  <si>
    <t>GLENDALE  AZ   85301 -3703</t>
  </si>
  <si>
    <t>6060 S JOSEPH AVE</t>
  </si>
  <si>
    <t>TUCSON  AZ   85757 -9133</t>
  </si>
  <si>
    <t>1820 S HARRIS DR</t>
  </si>
  <si>
    <t>MESA  AZ   85204 -6710</t>
  </si>
  <si>
    <t>700 N HARTFORD ST</t>
  </si>
  <si>
    <t>CHANDLER  AZ   85225 -7211</t>
  </si>
  <si>
    <t>P.O. BOX 6826</t>
  </si>
  <si>
    <t>HARVEST PREPARATORY ACADEMY and SAN LUIS AZ</t>
  </si>
  <si>
    <t>350 E 18TH ST</t>
  </si>
  <si>
    <t>YUMA  AZ   85364 -5723</t>
  </si>
  <si>
    <t>(928) 782-2052</t>
  </si>
  <si>
    <t>(928) 819-5976</t>
  </si>
  <si>
    <t>251 S. TEGNER ST.</t>
  </si>
  <si>
    <t>WICKENBURG  AZ   85390</t>
  </si>
  <si>
    <t>(928) 854-4011</t>
  </si>
  <si>
    <t>(928) 453-4042</t>
  </si>
  <si>
    <t>880 CASHMERE DR</t>
  </si>
  <si>
    <t>LAKE HAVASU CITY  AZ   86404 -2641</t>
  </si>
  <si>
    <t>FLAGSTAFF  AZ   86001 -6221</t>
  </si>
  <si>
    <t>WINKELMAN  AZ   85192 -0010</t>
  </si>
  <si>
    <t>HEARN ACADEMY and THE - A BALL CHARTER SCHOOL</t>
  </si>
  <si>
    <t>PHOENIX  AZ   85023 -1567</t>
  </si>
  <si>
    <t>1667 W CAROLINE ST</t>
  </si>
  <si>
    <t>COOLIDGE  AZ   85128 -3535</t>
  </si>
  <si>
    <t>(520) 424-2100</t>
  </si>
  <si>
    <t>(520) 723-2110</t>
  </si>
  <si>
    <t>7070 W HEATHERBRAE DR</t>
  </si>
  <si>
    <t>PHOENIX  AZ   85033 -2620</t>
  </si>
  <si>
    <t>(623) 691-5200</t>
  </si>
  <si>
    <t>(623) 691-5220</t>
  </si>
  <si>
    <t>2837 N LOS ALTOS AVE</t>
  </si>
  <si>
    <t>TUCSON  AZ   85705 -4600</t>
  </si>
  <si>
    <t>1550 W SUMMIT PL</t>
  </si>
  <si>
    <t>2700 S LA CHOLLA BLVD</t>
  </si>
  <si>
    <t>TUCSON  AZ   85713 -4590</t>
  </si>
  <si>
    <t>MESA  AZ   85210 -1306</t>
  </si>
  <si>
    <t>(480) 969-6921</t>
  </si>
  <si>
    <t>13419 W OCOTILLO RD</t>
  </si>
  <si>
    <t>GLENDALE  AZ   85307 -3220</t>
  </si>
  <si>
    <t>(623) 935-1945</t>
  </si>
  <si>
    <t>(623) 935-1614</t>
  </si>
  <si>
    <t>6805 N 125TH AVE</t>
  </si>
  <si>
    <t>GLENDALE  AZ   85307 -2402</t>
  </si>
  <si>
    <t>(623) 742-3956</t>
  </si>
  <si>
    <t>(623) 935-1931</t>
  </si>
  <si>
    <t>1076 N ROAD 1 W</t>
  </si>
  <si>
    <t>(928) 636-4464</t>
  </si>
  <si>
    <t>(928) 636-6214</t>
  </si>
  <si>
    <t>5312 W MOUNTAIN VIEW RD</t>
  </si>
  <si>
    <t>GLENDALE  AZ   85302 -2202</t>
  </si>
  <si>
    <t>(623) 412-4525</t>
  </si>
  <si>
    <t>(623) 412-4535</t>
  </si>
  <si>
    <t>TUCSON  AZ   85749 -9702</t>
  </si>
  <si>
    <t>2626 N 24TH ST</t>
  </si>
  <si>
    <t>MESA  AZ   85213 -1435</t>
  </si>
  <si>
    <t>(480) 472-7550</t>
  </si>
  <si>
    <t>1919 E SHARON DR</t>
  </si>
  <si>
    <t>PHOENIX  AZ   85022 -5057</t>
  </si>
  <si>
    <t>(602) 449-3100</t>
  </si>
  <si>
    <t>(602) 449-3105</t>
  </si>
  <si>
    <t>3042 E ADOBE ST</t>
  </si>
  <si>
    <t>MESA  AZ   85213 -6920</t>
  </si>
  <si>
    <t>(480) 472-7600</t>
  </si>
  <si>
    <t>(480) 472-7606</t>
  </si>
  <si>
    <t>TUCSON  AZ   85719 -6427</t>
  </si>
  <si>
    <t>6915 E GUADALUPE RD</t>
  </si>
  <si>
    <t>MESA  AZ   85212 -1752</t>
  </si>
  <si>
    <t>(480) 632-4739</t>
  </si>
  <si>
    <t>19000 N 63RD AVE</t>
  </si>
  <si>
    <t>GLENDALE  AZ   85308 -7138</t>
  </si>
  <si>
    <t>230 N COLE CT</t>
  </si>
  <si>
    <t>GILBERT  AZ   85234 -4250</t>
  </si>
  <si>
    <t>(480) 832-3034</t>
  </si>
  <si>
    <t>(480) 832-3027</t>
  </si>
  <si>
    <t>15600 W HEARN RD</t>
  </si>
  <si>
    <t>SURPRISE  AZ   85379 -5172</t>
  </si>
  <si>
    <t>(623) 300-8385</t>
  </si>
  <si>
    <t>SNOWFLAKE  AZ   85937 -5262</t>
  </si>
  <si>
    <t>4068 E PECOS RD</t>
  </si>
  <si>
    <t>GILBERT  AZ   85295 -2529</t>
  </si>
  <si>
    <t>(480) 279-7300</t>
  </si>
  <si>
    <t>(480) 279-7305</t>
  </si>
  <si>
    <t>3391 E VEST AVE</t>
  </si>
  <si>
    <t>GILBERT  AZ   85295 -8482</t>
  </si>
  <si>
    <t>(480) 279-6800</t>
  </si>
  <si>
    <t>(480) 279-6805</t>
  </si>
  <si>
    <t>4710 E BASELINE RD</t>
  </si>
  <si>
    <t>MESA  AZ   85206 -4602</t>
  </si>
  <si>
    <t>(480) 325-8950</t>
  </si>
  <si>
    <t>(480) 353-2832</t>
  </si>
  <si>
    <t>22833 N 71ST AVE</t>
  </si>
  <si>
    <t>GLENDALE  AZ   85310 -5201</t>
  </si>
  <si>
    <t>BAGDAD  AZ   86321 -9705</t>
  </si>
  <si>
    <t>SCOTTSDALE  AZ   85251 -6028</t>
  </si>
  <si>
    <t>8451 E OAK ST</t>
  </si>
  <si>
    <t>SCOTTSDALE  AZ   85257 -2963</t>
  </si>
  <si>
    <t>(480) 484-1800</t>
  </si>
  <si>
    <t>(480) 484-1801</t>
  </si>
  <si>
    <t>7400 S SETTLER AVE</t>
  </si>
  <si>
    <t>TUCSON  AZ   85746 -8854</t>
  </si>
  <si>
    <t>455 N 8TH AVE</t>
  </si>
  <si>
    <t>HOLBROOK  AZ   86025 -2334</t>
  </si>
  <si>
    <t>HOLBROOK  AZ   86025 -0640</t>
  </si>
  <si>
    <t>1326 W 18TH ST</t>
  </si>
  <si>
    <t>TEMPE  AZ   85281 -6213</t>
  </si>
  <si>
    <t>4417 N 66TH AVE</t>
  </si>
  <si>
    <t>PHOENIX  AZ   85033 -2712</t>
  </si>
  <si>
    <t>(623) 691-4500</t>
  </si>
  <si>
    <t>(623) 691-4520</t>
  </si>
  <si>
    <t>1110 E 33RD ST</t>
  </si>
  <si>
    <t>TUCSON  AZ   85713 -3723</t>
  </si>
  <si>
    <t>150 W AJO WAY</t>
  </si>
  <si>
    <t>TUCSON  AZ   85713 -6035</t>
  </si>
  <si>
    <t>948 S HORNE</t>
  </si>
  <si>
    <t>MESA  AZ   85204 -4122</t>
  </si>
  <si>
    <t>(480) 472-5600</t>
  </si>
  <si>
    <t>44400 W HONEYCUTT RD STE 105</t>
  </si>
  <si>
    <t>MARICOPA  AZ   85138 -2945</t>
  </si>
  <si>
    <t>(520) 568-8620</t>
  </si>
  <si>
    <t>(520) 568-5080</t>
  </si>
  <si>
    <t>4250 N ROMERO RD</t>
  </si>
  <si>
    <t>TUCSON  AZ   85705 -2370</t>
  </si>
  <si>
    <t>7620 W LOWER BUCKEYE RD STE 104</t>
  </si>
  <si>
    <t>PHOENIX  AZ   85043 -7433</t>
  </si>
  <si>
    <t>(623) 772-8013</t>
  </si>
  <si>
    <t>(623) 772-8021</t>
  </si>
  <si>
    <t>5110 E LAFAYETTE BLVD</t>
  </si>
  <si>
    <t>PHOENIX  AZ   85018 -4433</t>
  </si>
  <si>
    <t>5601 E GREENWAY RD</t>
  </si>
  <si>
    <t>SCOTTSDALE  AZ   85254 -1818</t>
  </si>
  <si>
    <t>(602) 449-6000</t>
  </si>
  <si>
    <t>(602) 449-6006</t>
  </si>
  <si>
    <t>PHOENIX  AZ   85048 -0801</t>
  </si>
  <si>
    <t>(480) 659-3100</t>
  </si>
  <si>
    <t>(480) 659-3082</t>
  </si>
  <si>
    <t>8520 N 47TH AVE</t>
  </si>
  <si>
    <t>GLENDALE  AZ   85302 -5100</t>
  </si>
  <si>
    <t>(623) 237-4010</t>
  </si>
  <si>
    <t>(623) 237-5015</t>
  </si>
  <si>
    <t>PO BOX 2208</t>
  </si>
  <si>
    <t>PEORIA  AZ   85380 -2208</t>
  </si>
  <si>
    <t>(623) 444-7963</t>
  </si>
  <si>
    <t>(623) 444-8630</t>
  </si>
  <si>
    <t>500 E HOUSTON AVE</t>
  </si>
  <si>
    <t>GILBERT  AZ   85234 -3427</t>
  </si>
  <si>
    <t>401 N IRVING AVE</t>
  </si>
  <si>
    <t>TUCSON  AZ   85711 -1934</t>
  </si>
  <si>
    <t>555 S TUCSON BLVD</t>
  </si>
  <si>
    <t>TUCSON  AZ   85716 -5621</t>
  </si>
  <si>
    <t>TOMBSTONE  AZ   85638 -1000</t>
  </si>
  <si>
    <t>3228 SAINT ANDREWS DR</t>
  </si>
  <si>
    <t>SIERRA VISTA  AZ   85650 -6655</t>
  </si>
  <si>
    <t>(520) 515-2960</t>
  </si>
  <si>
    <t>(520) 515-2966</t>
  </si>
  <si>
    <t>350 EASTERN ST</t>
  </si>
  <si>
    <t>KINGMAN  AZ   86401 -5381</t>
  </si>
  <si>
    <t>(928) 753-1919</t>
  </si>
  <si>
    <t>(928) 753-1418</t>
  </si>
  <si>
    <t>502 N CARIBE AVE</t>
  </si>
  <si>
    <t>TUCSON  AZ   85710 -2242</t>
  </si>
  <si>
    <t>1325 E MALIBU DR</t>
  </si>
  <si>
    <t>TEMPE  AZ   85282 -5742</t>
  </si>
  <si>
    <t>5201 NORTH 7TH STREET</t>
  </si>
  <si>
    <t>5201 N. 7TH STREET</t>
  </si>
  <si>
    <t>DEWEY-HUMBOLDT  AZ   86327 -0008</t>
  </si>
  <si>
    <t>8950 W ILLINI RD</t>
  </si>
  <si>
    <t>TOLLESON  AZ   85353 -4600</t>
  </si>
  <si>
    <t>5831 E PIMA ST</t>
  </si>
  <si>
    <t>TUCSON  AZ   85712 -5600</t>
  </si>
  <si>
    <t>(520) 731-4100</t>
  </si>
  <si>
    <t>1718 W VINEYARD RD</t>
  </si>
  <si>
    <t>PHOENIX  AZ   85041 -5804</t>
  </si>
  <si>
    <t>(602) 232-4250</t>
  </si>
  <si>
    <t>(602) 243-4969</t>
  </si>
  <si>
    <t>950 N ELISEO FELIX JR WAY</t>
  </si>
  <si>
    <t>AVONDALE  AZ   85323 -1202</t>
  </si>
  <si>
    <t>950 NORTH ELISEO C. FELIX JR. WAY</t>
  </si>
  <si>
    <t>(623) 344-1730</t>
  </si>
  <si>
    <t>(623) 344-1740</t>
  </si>
  <si>
    <t>PHOENIX  AZ   85053 -1715</t>
  </si>
  <si>
    <t>(602) 547-7920</t>
  </si>
  <si>
    <t>(602) 547-7923</t>
  </si>
  <si>
    <t>5050 N. 19TH AVE.</t>
  </si>
  <si>
    <t>PHOENIX  AZ   85015</t>
  </si>
  <si>
    <t>(602) 344-4620</t>
  </si>
  <si>
    <t>(602) 344-4630</t>
  </si>
  <si>
    <t>3535 W DUNLAP AVE</t>
  </si>
  <si>
    <t>PHOENIX  AZ   85051 -5303</t>
  </si>
  <si>
    <t>(602) 589-9840</t>
  </si>
  <si>
    <t>(602) 589-9841</t>
  </si>
  <si>
    <t>3535 WEST DUNLAP AVENUE</t>
  </si>
  <si>
    <t>6738 W MCDOWELL RD</t>
  </si>
  <si>
    <t>PHOENIX  AZ   85035 -4642</t>
  </si>
  <si>
    <t>(623) 344-7150</t>
  </si>
  <si>
    <t>(623) 344-7160</t>
  </si>
  <si>
    <t>(602) 445-8000</t>
  </si>
  <si>
    <t>(602) 445-8100</t>
  </si>
  <si>
    <t>COOLIDGE  AZ   85128 -9314</t>
  </si>
  <si>
    <t>APACHE JUNCTION  AZ   85120 -6967</t>
  </si>
  <si>
    <t>12050 N BULLARD AVE</t>
  </si>
  <si>
    <t>SURPRISE  AZ   85379 -6325</t>
  </si>
  <si>
    <t>(623) 344-4300</t>
  </si>
  <si>
    <t>(623) 344-4310</t>
  </si>
  <si>
    <t>(520) 224-2500</t>
  </si>
  <si>
    <t>(520) 224-2511</t>
  </si>
  <si>
    <t>1538 EAST SOUTHERN AVE.</t>
  </si>
  <si>
    <t>TEMPE  AZ   85282</t>
  </si>
  <si>
    <t>(480) 355-1640</t>
  </si>
  <si>
    <t>(480) 355-1650</t>
  </si>
  <si>
    <t>2061 S GILBERT RD</t>
  </si>
  <si>
    <t>GILBERT  AZ   85295 -4620</t>
  </si>
  <si>
    <t>(480) 855-2700</t>
  </si>
  <si>
    <t>(480) 855-2701</t>
  </si>
  <si>
    <t>877 N SARIVAL AVE</t>
  </si>
  <si>
    <t>GOODYEAR  AZ   85338 -2316</t>
  </si>
  <si>
    <t>(602) 819-7170</t>
  </si>
  <si>
    <t>6602 N 75TH AVE</t>
  </si>
  <si>
    <t>GLENDALE  AZ   85303 -3504</t>
  </si>
  <si>
    <t>(623) 435-6100</t>
  </si>
  <si>
    <t>(623) 435-6157</t>
  </si>
  <si>
    <t>3633 E THUNDERBIRD RD</t>
  </si>
  <si>
    <t>PHOENIX  AZ   85032 -5733</t>
  </si>
  <si>
    <t>(602) 449-3200</t>
  </si>
  <si>
    <t>(520) 383-6750</t>
  </si>
  <si>
    <t>(520) 383-5970</t>
  </si>
  <si>
    <t>5402 E OSBORN RD</t>
  </si>
  <si>
    <t>PHOENIX  AZ   85018 -6107</t>
  </si>
  <si>
    <t>INSPIRE EDUCATION and A MISSION CHARTER SCHOOL-CLOSED</t>
  </si>
  <si>
    <t>19602 N 23RD AVE</t>
  </si>
  <si>
    <t>PHOENIX  AZ   85027 -4197</t>
  </si>
  <si>
    <t>(602) 944-2097</t>
  </si>
  <si>
    <t>(602) 944-0252</t>
  </si>
  <si>
    <t>515 E CONTINENTAL DR</t>
  </si>
  <si>
    <t>TEMPE  AZ   85281 -1057</t>
  </si>
  <si>
    <t>1727 N ARIZONA AVE STE 5</t>
  </si>
  <si>
    <t>CHANDLER  AZ   85225 -7084</t>
  </si>
  <si>
    <t>(480) 855-5318</t>
  </si>
  <si>
    <t>(480) 855-5904</t>
  </si>
  <si>
    <t>PHOENIX  AZ   85021 -5697</t>
  </si>
  <si>
    <t>(602) 564-7280</t>
  </si>
  <si>
    <t>(602) 564-7281</t>
  </si>
  <si>
    <t>13806 N 51ST AVE # 205</t>
  </si>
  <si>
    <t>GLENDALE  AZ   85306 -4834</t>
  </si>
  <si>
    <t>1973 E MARYLAND AVE</t>
  </si>
  <si>
    <t>PHOENIX  AZ   85016 -1415</t>
  </si>
  <si>
    <t>(602) 241-1111</t>
  </si>
  <si>
    <t>(623) 412-8188</t>
  </si>
  <si>
    <t>PHOENIX  AZ   85014 -2802</t>
  </si>
  <si>
    <t>(800) 762-0010</t>
  </si>
  <si>
    <t>1105 E BROADWAY RD</t>
  </si>
  <si>
    <t>TEMPE  AZ   85282 -1505</t>
  </si>
  <si>
    <t>(800) 762-1622</t>
  </si>
  <si>
    <t>2228 SOUTH COUNTRY CLUB WAY</t>
  </si>
  <si>
    <t>(480) 894-5203</t>
  </si>
  <si>
    <t>7231 W NORTH LN</t>
  </si>
  <si>
    <t>PEORIA  AZ   85345 -6735</t>
  </si>
  <si>
    <t>(623) 412-4475</t>
  </si>
  <si>
    <t>(623) 412-4484</t>
  </si>
  <si>
    <t>4750 S SUNLAND DR</t>
  </si>
  <si>
    <t>CHANDLER  AZ   85248 -4006</t>
  </si>
  <si>
    <t>(480) 224-3300</t>
  </si>
  <si>
    <t>(480) 224-3320</t>
  </si>
  <si>
    <t>2.5 MI W. OF EXIT 175 and I-10 and ON CASA BLANCA RD</t>
  </si>
  <si>
    <t>BAPCHULE  AZ   85221</t>
  </si>
  <si>
    <t>(520) 315-5100</t>
  </si>
  <si>
    <t>(520) 315-5115</t>
  </si>
  <si>
    <t>6750 E STELLA RD</t>
  </si>
  <si>
    <t>TUCSON  AZ   85730 -2202</t>
  </si>
  <si>
    <t>(520) 584-5000</t>
  </si>
  <si>
    <t>(520) 584-5001</t>
  </si>
  <si>
    <t>4610 S 12TH ST</t>
  </si>
  <si>
    <t>PHOENIX  AZ   85040 -2314</t>
  </si>
  <si>
    <t>(602) 232-4920</t>
  </si>
  <si>
    <t>(602) 243-4961</t>
  </si>
  <si>
    <t>14850 N 39TH AVE</t>
  </si>
  <si>
    <t>PHOENIX  AZ   85053 -4510</t>
  </si>
  <si>
    <t>(602) 896-5600</t>
  </si>
  <si>
    <t>(602) 896-5620</t>
  </si>
  <si>
    <t>3300 W FREER DR</t>
  </si>
  <si>
    <t>TUCSON  AZ   85742 -9281</t>
  </si>
  <si>
    <t>(520) 579-5150</t>
  </si>
  <si>
    <t>(520) 579-5164</t>
  </si>
  <si>
    <t>6051 W SWEETWATER AVE</t>
  </si>
  <si>
    <t>GLENDALE  AZ   85304 -1112</t>
  </si>
  <si>
    <t>(623) 486-6400</t>
  </si>
  <si>
    <t>(623) 486-6405</t>
  </si>
  <si>
    <t>2475 W NARANJA DR</t>
  </si>
  <si>
    <t>ORO VALLEY  AZ   85742 -9733</t>
  </si>
  <si>
    <t>1500 N COLORADO ST</t>
  </si>
  <si>
    <t>CASA GRANDE  AZ   85122 -2931</t>
  </si>
  <si>
    <t>3220 E PUEBLO AVE</t>
  </si>
  <si>
    <t>MESA  AZ   85204 -4028</t>
  </si>
  <si>
    <t>(480) 472-1700</t>
  </si>
  <si>
    <t>6625 N 56TH AVE</t>
  </si>
  <si>
    <t>GLENDALE  AZ   85301 -3963</t>
  </si>
  <si>
    <t>3402 W MCDOWELL RD</t>
  </si>
  <si>
    <t>PHOENIX  AZ   85009 -2317</t>
  </si>
  <si>
    <t>(602) 455-6800</t>
  </si>
  <si>
    <t>(602) 455-6868</t>
  </si>
  <si>
    <t>2635 N 32ND ST</t>
  </si>
  <si>
    <t>MESA  AZ   85213 -1662</t>
  </si>
  <si>
    <t>(480) 472-7700</t>
  </si>
  <si>
    <t>245 S MCQUEEN RD</t>
  </si>
  <si>
    <t>GILBERT  AZ   85233 -6002</t>
  </si>
  <si>
    <t>1001 N 31ST AVE</t>
  </si>
  <si>
    <t>PHOENIX  AZ   85009 -3437</t>
  </si>
  <si>
    <t>(602) 442-3200</t>
  </si>
  <si>
    <t>(602) 442-3299</t>
  </si>
  <si>
    <t>3400 W ORANGE GROVE RD</t>
  </si>
  <si>
    <t>TUCSON  AZ   85741 -2828</t>
  </si>
  <si>
    <t>(520) 696-8400</t>
  </si>
  <si>
    <t>(520) 690-5612</t>
  </si>
  <si>
    <t>(480) 882-3510</t>
  </si>
  <si>
    <t>(480) 888-8049</t>
  </si>
  <si>
    <t>20750 S 214TH ST</t>
  </si>
  <si>
    <t>QUEEN CREEK  AZ   85142 -7749</t>
  </si>
  <si>
    <t>(480) 987-7400</t>
  </si>
  <si>
    <t>(480) 987-7415</t>
  </si>
  <si>
    <t>THATCHER  AZ   85552 -0610</t>
  </si>
  <si>
    <t>39315 N CORTONA DR</t>
  </si>
  <si>
    <t>SAN TAN VALLEY  AZ   85140 -6242</t>
  </si>
  <si>
    <t>(480) 882-3500</t>
  </si>
  <si>
    <t>(480) 888-9143</t>
  </si>
  <si>
    <t>3201 W SHERMAN ST</t>
  </si>
  <si>
    <t>PHOENIX  AZ   85009 -5680</t>
  </si>
  <si>
    <t>730 W CALLE ARROYO SUR</t>
  </si>
  <si>
    <t>GREEN VALLEY  AZ   85614 -5883</t>
  </si>
  <si>
    <t>3437 JAMAICA BLVD S</t>
  </si>
  <si>
    <t>LAKE HAVASU CITY  AZ   86406 -5507</t>
  </si>
  <si>
    <t>2711 S ENGLER AVE</t>
  </si>
  <si>
    <t>YUMA  AZ   85365 -3225</t>
  </si>
  <si>
    <t>1010 BARRANCA ROAD and YUMA PROVING GROUNDS</t>
  </si>
  <si>
    <t>YUMA  AZ   85365</t>
  </si>
  <si>
    <t>(928) 329-4279</t>
  </si>
  <si>
    <t>(928) 343-9419</t>
  </si>
  <si>
    <t>TEMPE  AZ   85283 -3227</t>
  </si>
  <si>
    <t>JAMES W. RICE ELEMENTARY SCHOOL</t>
  </si>
  <si>
    <t>4530 W CAMPBELL AVE</t>
  </si>
  <si>
    <t>PHOENIX  AZ   85031 -1400</t>
  </si>
  <si>
    <t>(623) 848-8420</t>
  </si>
  <si>
    <t>(623) 848-1998</t>
  </si>
  <si>
    <t>2424 E MAREN DR</t>
  </si>
  <si>
    <t>CHANDLER  AZ   85249 -4695</t>
  </si>
  <si>
    <t>(480) 883-4500</t>
  </si>
  <si>
    <t>(480) 883-4520</t>
  </si>
  <si>
    <t>KEAMS CANYON  AZ   86034 -0355</t>
  </si>
  <si>
    <t>40 S 11TH ST</t>
  </si>
  <si>
    <t>SHOW LOW  AZ   85901 -6001</t>
  </si>
  <si>
    <t>(928) 537-5432</t>
  </si>
  <si>
    <t>120 S JEFFERSON AVE</t>
  </si>
  <si>
    <t>MESA  AZ   85208 -1018</t>
  </si>
  <si>
    <t>(480) 472-8700</t>
  </si>
  <si>
    <t>1701 E SENECA ST</t>
  </si>
  <si>
    <t>TUCSON  AZ   85719 -3746</t>
  </si>
  <si>
    <t>16635 N 51ST AVE</t>
  </si>
  <si>
    <t>GLENDALE  AZ   85306 -1301</t>
  </si>
  <si>
    <t>(602) 595-2990</t>
  </si>
  <si>
    <t>(602) 595-2440</t>
  </si>
  <si>
    <t>1700 N LOUIS AVE</t>
  </si>
  <si>
    <t>DOUGLAS  AZ   85607 -1835</t>
  </si>
  <si>
    <t>5400 S WHITE DR</t>
  </si>
  <si>
    <t>CHANDLER  AZ   85249 -5900</t>
  </si>
  <si>
    <t>(480) 224-3800</t>
  </si>
  <si>
    <t>(480) 812-6320</t>
  </si>
  <si>
    <t>4311 E LINDEN ST</t>
  </si>
  <si>
    <t>TUCSON  AZ   85712 -3240</t>
  </si>
  <si>
    <t>2315 W CANADA ST</t>
  </si>
  <si>
    <t>TUCSON  AZ   85746 -2209</t>
  </si>
  <si>
    <t>6825 S 10TH ST</t>
  </si>
  <si>
    <t>PHOENIX  AZ   85042 -5517</t>
  </si>
  <si>
    <t>(602) 232-4220</t>
  </si>
  <si>
    <t>(602) 243-4939</t>
  </si>
  <si>
    <t>1500 SUNSET DR</t>
  </si>
  <si>
    <t>SUPERIOR  AZ   85273</t>
  </si>
  <si>
    <t>(520) 689-3050</t>
  </si>
  <si>
    <t>(520) 689-3197</t>
  </si>
  <si>
    <t>4407 NORTH 55TH. AVENUE</t>
  </si>
  <si>
    <t>14421 N 23RD AVE</t>
  </si>
  <si>
    <t>PHOENIX  AZ   85023 -6023</t>
  </si>
  <si>
    <t>(602) 896-5700</t>
  </si>
  <si>
    <t>(602) 896-5720</t>
  </si>
  <si>
    <t>1350 N PENNINGTON DR</t>
  </si>
  <si>
    <t>CHANDLER  AZ   85224 -8571</t>
  </si>
  <si>
    <t>1255 N DOBSON RD</t>
  </si>
  <si>
    <t>CHANDLER  AZ   85224 -8549</t>
  </si>
  <si>
    <t>3330 E LOCKETT RD</t>
  </si>
  <si>
    <t>FLAGSTAFF  AZ   86004 -4043</t>
  </si>
  <si>
    <t>6209 S 15TH AVE</t>
  </si>
  <si>
    <t>PHOENIX  AZ   85041 -5500</t>
  </si>
  <si>
    <t>(602) 232-4930</t>
  </si>
  <si>
    <t>(602) 232-4280</t>
  </si>
  <si>
    <t>3807 E PUEBLO AVE</t>
  </si>
  <si>
    <t>MESA  AZ   85206 -1822</t>
  </si>
  <si>
    <t>(480) 472-6800</t>
  </si>
  <si>
    <t>3320 N CARRIAGE LN</t>
  </si>
  <si>
    <t>CHANDLER  AZ   85224 -1104</t>
  </si>
  <si>
    <t>(480) 472-3800</t>
  </si>
  <si>
    <t>JOSEPH CITY  AZ   86032 -0008</t>
  </si>
  <si>
    <t>(928) 288-3361</t>
  </si>
  <si>
    <t>(928) 288-3825</t>
  </si>
  <si>
    <t>4525 W ENCANTO BLVD</t>
  </si>
  <si>
    <t>PHOENIX  AZ   85035 -2213</t>
  </si>
  <si>
    <t>(602) 442-2500</t>
  </si>
  <si>
    <t>(602) 442-2699</t>
  </si>
  <si>
    <t>1045 S LENZNER AVE</t>
  </si>
  <si>
    <t>SIERRA VISTA  AZ   85635 -4880</t>
  </si>
  <si>
    <t>23538 E. ELLINGTON PL.</t>
  </si>
  <si>
    <t>TUCSON  AZ   85713</t>
  </si>
  <si>
    <t>(520) 232-7600</t>
  </si>
  <si>
    <t>(520) 232-7601</t>
  </si>
  <si>
    <t>3201 N 46TH DR</t>
  </si>
  <si>
    <t>PHOENIX  AZ   85031 -3707</t>
  </si>
  <si>
    <t>(623) 691-4400</t>
  </si>
  <si>
    <t>(623) 691-4420</t>
  </si>
  <si>
    <t>6602 E MALCOMB DR</t>
  </si>
  <si>
    <t>PARADISE VALLEY  AZ   85253 -5318</t>
  </si>
  <si>
    <t>(480) 951-0745</t>
  </si>
  <si>
    <t>(480) 951-1267</t>
  </si>
  <si>
    <t>(602) 393-6500</t>
  </si>
  <si>
    <t>(602) 393-6501</t>
  </si>
  <si>
    <t>5304 W CROCUS DR</t>
  </si>
  <si>
    <t>GLENDALE  AZ   85306 -4318</t>
  </si>
  <si>
    <t>(623) 412-4500</t>
  </si>
  <si>
    <t>(623) 412-4509</t>
  </si>
  <si>
    <t>2200 N. ARIZONA AVE. SUITE 17</t>
  </si>
  <si>
    <t>(480) 726-9536</t>
  </si>
  <si>
    <t>(480) 726-9543</t>
  </si>
  <si>
    <t>862 E ELLIOT RD</t>
  </si>
  <si>
    <t>GILBERT  AZ   85234 -6912</t>
  </si>
  <si>
    <t>3660 WEST GLENDALE AVE.</t>
  </si>
  <si>
    <t>(602) 242-3442</t>
  </si>
  <si>
    <t>(602) 242-5255</t>
  </si>
  <si>
    <t>217 E OLYMPIC DR</t>
  </si>
  <si>
    <t>PHOENIX  AZ   85042 -6564</t>
  </si>
  <si>
    <t>(602) 243-8496</t>
  </si>
  <si>
    <t>(602) 276-5244</t>
  </si>
  <si>
    <t>2033 E. SOUTHERN AVE</t>
  </si>
  <si>
    <t>PHOENIX  AZ   85040</t>
  </si>
  <si>
    <t>728 E MCDOWELL RD</t>
  </si>
  <si>
    <t>PHOENIX  AZ   85006 -2518</t>
  </si>
  <si>
    <t>2929 E MCKELLIPS RD</t>
  </si>
  <si>
    <t>MESA  AZ   85213 -3128</t>
  </si>
  <si>
    <t>(480) 924-1500</t>
  </si>
  <si>
    <t>(480) 924-0552</t>
  </si>
  <si>
    <t>40300 N SIMONTON BLVD</t>
  </si>
  <si>
    <t>QUEEN CREEK  AZ   85140 -3164</t>
  </si>
  <si>
    <t>(480) 987-5330</t>
  </si>
  <si>
    <t>(480) 987-5281</t>
  </si>
  <si>
    <t>KAYENTA  AZ   86033 -0337</t>
  </si>
  <si>
    <t>1445 E HILTON AVE</t>
  </si>
  <si>
    <t>MESA  AZ   85204 -5938</t>
  </si>
  <si>
    <t>(480) 472-6200</t>
  </si>
  <si>
    <t>290 S COOPER RD</t>
  </si>
  <si>
    <t>CHANDLER  AZ   85225 -5897</t>
  </si>
  <si>
    <t>(480) 812-7150</t>
  </si>
  <si>
    <t>1210 N 5TH AVE</t>
  </si>
  <si>
    <t>PHOENIX  AZ   85003 -1225</t>
  </si>
  <si>
    <t>(602) 257-3889</t>
  </si>
  <si>
    <t>125 E MCLELLAN RD</t>
  </si>
  <si>
    <t>MESA  AZ   85201 -2339</t>
  </si>
  <si>
    <t>(480) 472-5100</t>
  </si>
  <si>
    <t>PHOENIX  AZ   85048 -8462</t>
  </si>
  <si>
    <t>PHOENIX  AZ   85004 -1308</t>
  </si>
  <si>
    <t>(602) 252-3799</t>
  </si>
  <si>
    <t>TUCSON  AZ   85718 -6633</t>
  </si>
  <si>
    <t>GANADO  AZ   86505 -0800</t>
  </si>
  <si>
    <t>(928) 755-3439</t>
  </si>
  <si>
    <t>(928) 755-3448</t>
  </si>
  <si>
    <t>3420 N. BURBANK AVE.</t>
  </si>
  <si>
    <t>KINGMAN  AZ   86409</t>
  </si>
  <si>
    <t>(928) 681-2900</t>
  </si>
  <si>
    <t>3410 N. BURBANK ST.</t>
  </si>
  <si>
    <t>(928) 681-3200</t>
  </si>
  <si>
    <t>(928) 692-5265</t>
  </si>
  <si>
    <t>3400 N. BURBANK ST.</t>
  </si>
  <si>
    <t>(928) 692-2500</t>
  </si>
  <si>
    <t>(928) 692-2505</t>
  </si>
  <si>
    <t>4182 N BANK ST</t>
  </si>
  <si>
    <t>KINGMAN  AZ   86409 -2715</t>
  </si>
  <si>
    <t>1969 DETROIT AVE</t>
  </si>
  <si>
    <t>KINGMAN  AZ   86401 -4118</t>
  </si>
  <si>
    <t>(928) 753-3583</t>
  </si>
  <si>
    <t>(928) 753-1336</t>
  </si>
  <si>
    <t>3650 S 64TH LN</t>
  </si>
  <si>
    <t>PHOENIX  AZ   85043 -5800</t>
  </si>
  <si>
    <t>15150 W MONDELL RD</t>
  </si>
  <si>
    <t>SURPRISE  AZ   85374 -3434</t>
  </si>
  <si>
    <t>848 N HORNE</t>
  </si>
  <si>
    <t>MESA  AZ   85203 -4806</t>
  </si>
  <si>
    <t>(480) 472-2400</t>
  </si>
  <si>
    <t>PO BOX 210</t>
  </si>
  <si>
    <t>KIRKLAND  AZ   86332 -0210</t>
  </si>
  <si>
    <t>GILA BEND  AZ   85337 -3022</t>
  </si>
  <si>
    <t>6911 E MCDONALD DR</t>
  </si>
  <si>
    <t>PARADISE VALLEY  AZ   85253 -5342</t>
  </si>
  <si>
    <t>700 W ORCHID LN</t>
  </si>
  <si>
    <t>CHANDLER  AZ   85225 -6516</t>
  </si>
  <si>
    <t>3100 S AVENUE A</t>
  </si>
  <si>
    <t>YUMA  AZ   85364 -7904</t>
  </si>
  <si>
    <t>2720 E LIBERTY LN</t>
  </si>
  <si>
    <t>PHOENIX  AZ   85048 -8269</t>
  </si>
  <si>
    <t>(480) 541-5800</t>
  </si>
  <si>
    <t>(480) 541-5810</t>
  </si>
  <si>
    <t>14620 S. DESERT FOOTHILLS BLVD.</t>
  </si>
  <si>
    <t>PHOENIX  AZ   85048</t>
  </si>
  <si>
    <t>(480) 541-6000</t>
  </si>
  <si>
    <t>(480) 541-6010</t>
  </si>
  <si>
    <t>777 N. DESERT BREEZE BLVD. EAST</t>
  </si>
  <si>
    <t>CHANDLER  AZ   85226</t>
  </si>
  <si>
    <t>13808 S 36TH ST</t>
  </si>
  <si>
    <t>PHOENIX  AZ   85044 -8289</t>
  </si>
  <si>
    <t>(480) 541-6450</t>
  </si>
  <si>
    <t>(480) 541-6410</t>
  </si>
  <si>
    <t>(480) 541-2600</t>
  </si>
  <si>
    <t>(480) 541-2610</t>
  </si>
  <si>
    <t>14841 S 41ST PL</t>
  </si>
  <si>
    <t>PHOENIX  AZ   85044 -3727</t>
  </si>
  <si>
    <t>(480) 541-2800</t>
  </si>
  <si>
    <t>(480) 541-2810</t>
  </si>
  <si>
    <t>2620 E LIBERTY LN</t>
  </si>
  <si>
    <t>PHOENIX  AZ   85048 -8273</t>
  </si>
  <si>
    <t>50 E KNOX RD</t>
  </si>
  <si>
    <t>TEMPE  AZ   85284 -3183</t>
  </si>
  <si>
    <t>5500 W GALVESTON ST</t>
  </si>
  <si>
    <t>CHANDLER  AZ   85226 -2776</t>
  </si>
  <si>
    <t>5000 W WHITTEN ST</t>
  </si>
  <si>
    <t>CHANDLER  AZ   85226 -4521</t>
  </si>
  <si>
    <t>1122 E LIBERTY LN</t>
  </si>
  <si>
    <t>PHOENIX  AZ   85048 -8426</t>
  </si>
  <si>
    <t>777 N DESERT BREEZE BLVD E BLDG 1</t>
  </si>
  <si>
    <t>CHANDLER  AZ   85226 -6218</t>
  </si>
  <si>
    <t>11820 S WARNER ELLIOT LOOP</t>
  </si>
  <si>
    <t>PHOENIX  AZ   85044 -1800</t>
  </si>
  <si>
    <t>1201 W COURTNEY LN</t>
  </si>
  <si>
    <t>TEMPE  AZ   85284 -5131</t>
  </si>
  <si>
    <t>(480) 541-3600</t>
  </si>
  <si>
    <t>(480) 541-3611</t>
  </si>
  <si>
    <t>14620 S DESERT FOOTHILLS PKWY BLDG 3</t>
  </si>
  <si>
    <t>PHOENIX  AZ   85048 -4607</t>
  </si>
  <si>
    <t>17001 S 34TH WAY</t>
  </si>
  <si>
    <t>PHOENIX  AZ   85048 -7806</t>
  </si>
  <si>
    <t>(480) 541-3200</t>
  </si>
  <si>
    <t>1330 E DAVA DR</t>
  </si>
  <si>
    <t>TEMPE  AZ   85283 -4841</t>
  </si>
  <si>
    <t>1350 N LAKESHORE DR</t>
  </si>
  <si>
    <t>CHANDLER  AZ   85226 -7208</t>
  </si>
  <si>
    <t>4630 E FRYE RD</t>
  </si>
  <si>
    <t>PHOENIX  AZ   85048 -7682</t>
  </si>
  <si>
    <t>1331 E REDFIELD RD</t>
  </si>
  <si>
    <t>TEMPE  AZ   85283 -4133</t>
  </si>
  <si>
    <t>360 S TWELVE OAKS BLVD</t>
  </si>
  <si>
    <t>CHANDLER  AZ   85226 -4819</t>
  </si>
  <si>
    <t>(480) 541-6800</t>
  </si>
  <si>
    <t>(480) 541-6810</t>
  </si>
  <si>
    <t>(480) 541-6600</t>
  </si>
  <si>
    <t>(480) 541-6610</t>
  </si>
  <si>
    <t>15221 S RAY RD</t>
  </si>
  <si>
    <t>PHOENIX  AZ   85048 -8999</t>
  </si>
  <si>
    <t>(480) 541-4400</t>
  </si>
  <si>
    <t>(480) 541-4410</t>
  </si>
  <si>
    <t>3375 W GALVESTON ST</t>
  </si>
  <si>
    <t>CHANDLER  AZ   85226 -3127</t>
  </si>
  <si>
    <t>(480) 541-5400</t>
  </si>
  <si>
    <t>125 E PRINCE RD</t>
  </si>
  <si>
    <t>TUCSON  AZ   85705 -3635</t>
  </si>
  <si>
    <t>5600 N LA CANADA DR</t>
  </si>
  <si>
    <t>TUCSON  AZ   85704 -1628</t>
  </si>
  <si>
    <t>11650 W WHYMAN AVE</t>
  </si>
  <si>
    <t>AVONDALE  AZ   85323 -8461</t>
  </si>
  <si>
    <t>2050 N WILMOT RD</t>
  </si>
  <si>
    <t>TUCSON  AZ   85712 -3039</t>
  </si>
  <si>
    <t>8140 E GOLF LINKS RD</t>
  </si>
  <si>
    <t>TUCSON  AZ   85730 -1229</t>
  </si>
  <si>
    <t>(520) 733-7373</t>
  </si>
  <si>
    <t>(520) 733-7392</t>
  </si>
  <si>
    <t>TUCSON  AZ   85715 -3862</t>
  </si>
  <si>
    <t>(520) 202-5838</t>
  </si>
  <si>
    <t>KINGMAN  AZ   86401 -4235</t>
  </si>
  <si>
    <t>PO BOX 10668</t>
  </si>
  <si>
    <t>PRESCOTT  AZ   86304 -0668</t>
  </si>
  <si>
    <t>1100 S 10TH AVE</t>
  </si>
  <si>
    <t>SAFFORD  AZ   85546 -3427</t>
  </si>
  <si>
    <t>(928) 348-7020</t>
  </si>
  <si>
    <t>(928) 348-7021</t>
  </si>
  <si>
    <t>10475 E LAKEVIEW DR</t>
  </si>
  <si>
    <t>SCOTTSDALE  AZ   85258 -4962</t>
  </si>
  <si>
    <t>5001 N SHANNON RD</t>
  </si>
  <si>
    <t>TUCSON  AZ   85705 -1048</t>
  </si>
  <si>
    <t>(520) 696-8450</t>
  </si>
  <si>
    <t>1500 N SCOVEL ST</t>
  </si>
  <si>
    <t>TEMPE  AZ   85281 -1698</t>
  </si>
  <si>
    <t>2700 JAMAICA BLVD S</t>
  </si>
  <si>
    <t>LAKE HAVASU CITY  AZ   86406 -7711</t>
  </si>
  <si>
    <t>(928) 505-5427</t>
  </si>
  <si>
    <t>(928) 505-3533</t>
  </si>
  <si>
    <t>2675 PALO VERDE BLVD S</t>
  </si>
  <si>
    <t>LAKE HAVASU CITY  AZ   86403 -4919</t>
  </si>
  <si>
    <t>(928) 854-5001</t>
  </si>
  <si>
    <t>(928) 854-5499</t>
  </si>
  <si>
    <t>31501 N WESTLAND RD</t>
  </si>
  <si>
    <t>PEORIA  AZ   85383 -7846</t>
  </si>
  <si>
    <t>(623) 773-6575</t>
  </si>
  <si>
    <t>(623) 773-6580</t>
  </si>
  <si>
    <t>3900 N STARLIGHT DR</t>
  </si>
  <si>
    <t>PRESCOTT VALLEY  AZ   86314 -2493</t>
  </si>
  <si>
    <t>(928) 759-4200</t>
  </si>
  <si>
    <t>(928) 759-4220</t>
  </si>
  <si>
    <t>3040 W YUCCA ST</t>
  </si>
  <si>
    <t>PHOENIX  AZ   85029 -4149</t>
  </si>
  <si>
    <t>(602) 896-5800</t>
  </si>
  <si>
    <t>(602) 896-5820</t>
  </si>
  <si>
    <t>(602) 449-3300</t>
  </si>
  <si>
    <t>(602) 449-3305</t>
  </si>
  <si>
    <t>2702 E OSBORN RD</t>
  </si>
  <si>
    <t>PHOENIX  AZ   85016 -7469</t>
  </si>
  <si>
    <t>18211 W LAS BRISAS DR</t>
  </si>
  <si>
    <t>GOODYEAR  AZ   85338 -7979</t>
  </si>
  <si>
    <t>(623) 327-2860</t>
  </si>
  <si>
    <t>(623) 327-2869</t>
  </si>
  <si>
    <t>5805 W ALAMEDA RD</t>
  </si>
  <si>
    <t>GLENDALE  AZ   85310 -3601</t>
  </si>
  <si>
    <t>PO DRAWER H</t>
  </si>
  <si>
    <t>MIAMI  AZ   85539</t>
  </si>
  <si>
    <t>TUCSON  AZ   85752 -1313</t>
  </si>
  <si>
    <t>3120 N RED MTN</t>
  </si>
  <si>
    <t>MESA  AZ   85207 -1068</t>
  </si>
  <si>
    <t>(480) 472-8750</t>
  </si>
  <si>
    <t>220 W LA CANADA BLVD</t>
  </si>
  <si>
    <t>AVONDALE  AZ   85323 -1333</t>
  </si>
  <si>
    <t>(623) 772-4400</t>
  </si>
  <si>
    <t>(623) 772-4520</t>
  </si>
  <si>
    <t>3200 S LEAD FLOWER AVE</t>
  </si>
  <si>
    <t>TUCSON  AZ   85735 -8686</t>
  </si>
  <si>
    <t>LAVEEN  AZ   85339 -2597</t>
  </si>
  <si>
    <t>1000 W CHAPALA DR</t>
  </si>
  <si>
    <t>TUCSON  AZ   85704 -4518</t>
  </si>
  <si>
    <t>415 N GILBERT RD STE 102</t>
  </si>
  <si>
    <t>GILBERT  AZ   85234 -4703</t>
  </si>
  <si>
    <t>(480) 655-6787</t>
  </si>
  <si>
    <t>GILBERT  AZ   85296 -4206</t>
  </si>
  <si>
    <t>(480) 984-5645</t>
  </si>
  <si>
    <t>(480) 627-3634</t>
  </si>
  <si>
    <t>459 N GILBERT RD STE A140</t>
  </si>
  <si>
    <t>GILBERT  AZ   85234 -4740</t>
  </si>
  <si>
    <t>(480) 545-8011</t>
  </si>
  <si>
    <t>633 E RAY ROAD SUITE 1321</t>
  </si>
  <si>
    <t>(480) 545-6646</t>
  </si>
  <si>
    <t>(480) 882-1631</t>
  </si>
  <si>
    <t>2122 S GOLDFIELD RD</t>
  </si>
  <si>
    <t>APACHE JUNCTION  AZ   85119 -4502</t>
  </si>
  <si>
    <t>(480) 984-6311</t>
  </si>
  <si>
    <t>851 NORTH STAPLEY DRIVE BLD  6</t>
  </si>
  <si>
    <t>MESA  AZ   85203</t>
  </si>
  <si>
    <t>GILBERT  AZ   85296 -3465</t>
  </si>
  <si>
    <t>1120 S. GILBERT RD.</t>
  </si>
  <si>
    <t>LEARNING INSTITUTE and THE</t>
  </si>
  <si>
    <t>PHOENIX  AZ   85014 -2926</t>
  </si>
  <si>
    <t>(602) 241-7876</t>
  </si>
  <si>
    <t>400 GRANDVIEW AVE</t>
  </si>
  <si>
    <t>KINGMAN  AZ   86401 -5704</t>
  </si>
  <si>
    <t>7618 E UNIVERSITY DR</t>
  </si>
  <si>
    <t>MESA  AZ   85207 -6601</t>
  </si>
  <si>
    <t>(480) 981-1500</t>
  </si>
  <si>
    <t>CHANDLER  AZ   85286 -5193</t>
  </si>
  <si>
    <t>MARICOPA  AZ   85138 -7804</t>
  </si>
  <si>
    <t>(520) 423-9999</t>
  </si>
  <si>
    <t>(480) 240-5438</t>
  </si>
  <si>
    <t>(480) 365-0606</t>
  </si>
  <si>
    <t>14506 W SWEETWATER AVE</t>
  </si>
  <si>
    <t>SURPRISE  AZ   85379 -4290</t>
  </si>
  <si>
    <t>(623) 299-9820</t>
  </si>
  <si>
    <t>(623) 299-9821</t>
  </si>
  <si>
    <t>13091 NORTH 67TH AVENUE</t>
  </si>
  <si>
    <t>GLENDALE  AZ   85306</t>
  </si>
  <si>
    <t>(623) 219-4300</t>
  </si>
  <si>
    <t>1900 N MCQUEEN RD</t>
  </si>
  <si>
    <t>CHANDLER  AZ   85225 -1945</t>
  </si>
  <si>
    <t>(480) 757-5400</t>
  </si>
  <si>
    <t>7877 W HILLCREST BLVD</t>
  </si>
  <si>
    <t>PEORIA  AZ   85383 -2121</t>
  </si>
  <si>
    <t>(623) 299-9825</t>
  </si>
  <si>
    <t>21150 N ARROWHEAD LOOP RD</t>
  </si>
  <si>
    <t>GLENDALE  AZ   85308 -6380</t>
  </si>
  <si>
    <t>2555 N STAPLEY DR</t>
  </si>
  <si>
    <t>MESA  AZ   85203 -1127</t>
  </si>
  <si>
    <t>(480) 472-5500</t>
  </si>
  <si>
    <t>4006 W OSBORN RD</t>
  </si>
  <si>
    <t>PHOENIX  AZ   85019 -3909</t>
  </si>
  <si>
    <t>7720 N SILVERBELL RD</t>
  </si>
  <si>
    <t>TUCSON  AZ   85743 -8209</t>
  </si>
  <si>
    <t>(520) 290-0538</t>
  </si>
  <si>
    <t>(520) 639-8080</t>
  </si>
  <si>
    <t>(520) 395-1352</t>
  </si>
  <si>
    <t>LEMAN ACADEMY OF EXCELLENCE and SIERRA VISTA</t>
  </si>
  <si>
    <t>1000 E WILCOX DR</t>
  </si>
  <si>
    <t>SIERRA VISTA  AZ   85635 -2622</t>
  </si>
  <si>
    <t>6601 E GRANT RD STE 101</t>
  </si>
  <si>
    <t>TUCSON  AZ   85715 -5800</t>
  </si>
  <si>
    <t>FLAGSTAFF  AZ   86004 -7794</t>
  </si>
  <si>
    <t>3015 S POWER RD</t>
  </si>
  <si>
    <t>MESA  AZ   85212 -3000</t>
  </si>
  <si>
    <t>(480) 830-3444</t>
  </si>
  <si>
    <t>(480) 830-4335</t>
  </si>
  <si>
    <t>5125 E MARILYN RD</t>
  </si>
  <si>
    <t>SCOTTSDALE  AZ   85254 -2262</t>
  </si>
  <si>
    <t>(602) 449-6200</t>
  </si>
  <si>
    <t>(602) 449-6205</t>
  </si>
  <si>
    <t>19818 W US HIGHWAY 85</t>
  </si>
  <si>
    <t>BUCKEYE  AZ   85326 -9258</t>
  </si>
  <si>
    <t>(623) 327-2810</t>
  </si>
  <si>
    <t>(623) 327-2819</t>
  </si>
  <si>
    <t>5495 S LIBERTY AVE</t>
  </si>
  <si>
    <t>TUCSON  AZ   85706 -3257</t>
  </si>
  <si>
    <t>1300 E CEDAR ST</t>
  </si>
  <si>
    <t>GLOBE  AZ   85501 -1731</t>
  </si>
  <si>
    <t>9621 W SPECKLED GECKO DR</t>
  </si>
  <si>
    <t>PEORIA  AZ   85383 -1705</t>
  </si>
  <si>
    <t>(623) 773-6525</t>
  </si>
  <si>
    <t>(623) 773-6540</t>
  </si>
  <si>
    <t>4027 N. 45TH AVE.</t>
  </si>
  <si>
    <t>(602) 442-8791</t>
  </si>
  <si>
    <t>(602) 353-9270</t>
  </si>
  <si>
    <t>TUCSON  AZ   85712 -2235</t>
  </si>
  <si>
    <t>(520) 364-6311</t>
  </si>
  <si>
    <t>(520) 364-6312</t>
  </si>
  <si>
    <t>3300 N LAKE VALLEY RD</t>
  </si>
  <si>
    <t>PRESCOTT VALLEY  AZ   86314 -2287</t>
  </si>
  <si>
    <t>(928) 759-4500</t>
  </si>
  <si>
    <t>(928) 759-4520</t>
  </si>
  <si>
    <t>8123 N 35TH AVE STE 2</t>
  </si>
  <si>
    <t>PHOENIX  AZ   85051 -9403</t>
  </si>
  <si>
    <t>PO BOX 35393</t>
  </si>
  <si>
    <t>TUCSON  AZ   85740 -5393</t>
  </si>
  <si>
    <t>930 S SIRRINE</t>
  </si>
  <si>
    <t>MESA  AZ   85210 -3736</t>
  </si>
  <si>
    <t>(480) 472-6400</t>
  </si>
  <si>
    <t>NOGALES  AZ   85621 -2613</t>
  </si>
  <si>
    <t>201 PARK AVE</t>
  </si>
  <si>
    <t>PRESCOTT  AZ   86303 -3719</t>
  </si>
  <si>
    <t>3000 N 19TH AVE</t>
  </si>
  <si>
    <t>PHOENIX  AZ   85015 -6066</t>
  </si>
  <si>
    <t>(602) 764-0050</t>
  </si>
  <si>
    <t>(602) 744-1221</t>
  </si>
  <si>
    <t>930 S LAZONA DR</t>
  </si>
  <si>
    <t>MESA  AZ   85204 -4337</t>
  </si>
  <si>
    <t>(480) 472-6300</t>
  </si>
  <si>
    <t>461 S BRYANT AVE</t>
  </si>
  <si>
    <t>TUCSON  AZ   85711 -4775</t>
  </si>
  <si>
    <t>NOGALES  AZ   85621 -9716</t>
  </si>
  <si>
    <t>P.O.  BOX AQ</t>
  </si>
  <si>
    <t>WINSLOW  AZ   86047</t>
  </si>
  <si>
    <t>(928) 526-2950</t>
  </si>
  <si>
    <t>(928) 526-3334</t>
  </si>
  <si>
    <t>2002 E CLARENDON AVE</t>
  </si>
  <si>
    <t>PHOENIX  AZ   85016 -6507</t>
  </si>
  <si>
    <t>345 S HALL</t>
  </si>
  <si>
    <t>MESA  AZ   85204 -2409</t>
  </si>
  <si>
    <t>(480) 472-6550</t>
  </si>
  <si>
    <t>1209 E INDIAN SCHOOL RD</t>
  </si>
  <si>
    <t>PHOENIX  AZ   85014 -4925</t>
  </si>
  <si>
    <t>15 W CORAL GABLES DR</t>
  </si>
  <si>
    <t>PHOENIX  AZ   85023 -3601</t>
  </si>
  <si>
    <t>(602) 896-5900</t>
  </si>
  <si>
    <t>(602) 896-5920</t>
  </si>
  <si>
    <t>2200 E DREXEL RD</t>
  </si>
  <si>
    <t>(520) 545-3200</t>
  </si>
  <si>
    <t>(520) 545-3216</t>
  </si>
  <si>
    <t>5445 S ALVERNON WAY</t>
  </si>
  <si>
    <t>TUCSON  AZ   85706 -1958</t>
  </si>
  <si>
    <t>2054 E GINTER RD</t>
  </si>
  <si>
    <t>TUCSON  AZ   85706 -5802</t>
  </si>
  <si>
    <t>920 E BROADWAY RD</t>
  </si>
  <si>
    <t>MESA  AZ   85204 -2107</t>
  </si>
  <si>
    <t>(480) 472-1400</t>
  </si>
  <si>
    <t>1121 S 3RD AVE</t>
  </si>
  <si>
    <t>PHOENIX  AZ   85003 -2614</t>
  </si>
  <si>
    <t>5741 E IRONWOOD ST</t>
  </si>
  <si>
    <t>TUCSON  AZ   85708 -1429</t>
  </si>
  <si>
    <t>(520) 584-7300</t>
  </si>
  <si>
    <t>(520) 584-7301</t>
  </si>
  <si>
    <t>7300 N DYSART RD</t>
  </si>
  <si>
    <t>GLENDALE  AZ   85307 -2218</t>
  </si>
  <si>
    <t>1750 W ROLLER COASTER RD</t>
  </si>
  <si>
    <t>TUCSON  AZ   85704 -1524</t>
  </si>
  <si>
    <t>1601 S LONE TREE RD</t>
  </si>
  <si>
    <t>FLAGSTAFF  AZ   86001 -6446</t>
  </si>
  <si>
    <t>1573 W AJO WAY</t>
  </si>
  <si>
    <t>TUCSON  AZ   85713 -5738</t>
  </si>
  <si>
    <t>1435 E MCLELLAN RD</t>
  </si>
  <si>
    <t>MESA  AZ   85203 -3840</t>
  </si>
  <si>
    <t>(480) 472-7800</t>
  </si>
  <si>
    <t>5525 N 16TH ST</t>
  </si>
  <si>
    <t>PHOENIX  AZ   85016 -2901</t>
  </si>
  <si>
    <t>2002 E CAMPBELL AVE</t>
  </si>
  <si>
    <t>PHOENIX  AZ   85016 -5521</t>
  </si>
  <si>
    <t>(602) 664-7200</t>
  </si>
  <si>
    <t>(602) 664-7299</t>
  </si>
  <si>
    <t>849 S SUNNYVALE</t>
  </si>
  <si>
    <t>MESA  AZ   85206 -2921</t>
  </si>
  <si>
    <t>(480) 472-8800</t>
  </si>
  <si>
    <t>7150 N 22ND ST</t>
  </si>
  <si>
    <t>PHOENIX  AZ   85020 -5605</t>
  </si>
  <si>
    <t>(602) 664-7800</t>
  </si>
  <si>
    <t>(602) 664-7899</t>
  </si>
  <si>
    <t>1431 E. CAMPBELL AVE</t>
  </si>
  <si>
    <t>(602) 745-3800</t>
  </si>
  <si>
    <t>(602) 745-3899</t>
  </si>
  <si>
    <t>225 W OCOTILLO RD</t>
  </si>
  <si>
    <t>PHOENIX  AZ   85013 -1299</t>
  </si>
  <si>
    <t>1431 E. CAMPBELL</t>
  </si>
  <si>
    <t>7302 N 10TH ST</t>
  </si>
  <si>
    <t>PHOENIX  AZ   85020 -5327</t>
  </si>
  <si>
    <t>1155 E ROSE LN</t>
  </si>
  <si>
    <t>PHOENIX  AZ   85014 -1600</t>
  </si>
  <si>
    <t>925 E MARYLAND AVE</t>
  </si>
  <si>
    <t>PHOENIX  AZ   85014 -1606</t>
  </si>
  <si>
    <t>(602) 745-4001</t>
  </si>
  <si>
    <t>(602) 745-4099</t>
  </si>
  <si>
    <t>8300 E SPEEDWAY BLVD</t>
  </si>
  <si>
    <t>TUCSON  AZ   85710 -1713</t>
  </si>
  <si>
    <t>(520) 868-7300</t>
  </si>
  <si>
    <t>(520) 723-5370</t>
  </si>
  <si>
    <t>2602 N 23RD AVE</t>
  </si>
  <si>
    <t>PHOENIX  AZ   85009 -1920</t>
  </si>
  <si>
    <t>(602) 257-6281</t>
  </si>
  <si>
    <t>(602) 257-3880</t>
  </si>
  <si>
    <t>PARKS  AZ   86018 -0010</t>
  </si>
  <si>
    <t>3535 W MESSALA WAY</t>
  </si>
  <si>
    <t>TUCSON  AZ   85746 -8244</t>
  </si>
  <si>
    <t>(520) 908-4100</t>
  </si>
  <si>
    <t>(520) 908-4101</t>
  </si>
  <si>
    <t>(520) 487-2242</t>
  </si>
  <si>
    <t>1300 E 6TH ST</t>
  </si>
  <si>
    <t>TUCSON  AZ   85719 -5216</t>
  </si>
  <si>
    <t>(928) 645-0067</t>
  </si>
  <si>
    <t>3500 S GILLENWATER DR</t>
  </si>
  <si>
    <t>FLAGSTAFF  AZ   86005 -9004</t>
  </si>
  <si>
    <t>2550 N 79TH AVE</t>
  </si>
  <si>
    <t>PHOENIX  AZ   85035 -1225</t>
  </si>
  <si>
    <t>2601 DETROIT AVE</t>
  </si>
  <si>
    <t>KINGMAN  AZ   86401 -4216</t>
  </si>
  <si>
    <t>(928) 753-6197</t>
  </si>
  <si>
    <t>(928) 753-7756</t>
  </si>
  <si>
    <t>8430 N 39TH AVE</t>
  </si>
  <si>
    <t>PHOENIX  AZ   85051 -4778</t>
  </si>
  <si>
    <t>(602) 347-2200</t>
  </si>
  <si>
    <t>(602) 347-2220</t>
  </si>
  <si>
    <t>3000 E MANZANITA AVE</t>
  </si>
  <si>
    <t>TUCSON  AZ   85718 -1224</t>
  </si>
  <si>
    <t>(520) 209-7800</t>
  </si>
  <si>
    <t>855 N MELROSE AVE</t>
  </si>
  <si>
    <t>TUCSON  AZ   85745 -2387</t>
  </si>
  <si>
    <t>(520) 616-6400</t>
  </si>
  <si>
    <t>(520) 616-6426</t>
  </si>
  <si>
    <t>11279 W GRIER RD # 105</t>
  </si>
  <si>
    <t>(520) 682-4730</t>
  </si>
  <si>
    <t>(520) 682-4790</t>
  </si>
  <si>
    <t>4315 N MARYVALE PKWY</t>
  </si>
  <si>
    <t>PHOENIX  AZ   85031 -1942</t>
  </si>
  <si>
    <t>6000 S LAKESHORE DR</t>
  </si>
  <si>
    <t>TEMPE  AZ   85283 -3049</t>
  </si>
  <si>
    <t>18150 N ALTERRA PKWY</t>
  </si>
  <si>
    <t>MARICOPA  AZ   85139 -4200</t>
  </si>
  <si>
    <t>(520) 568-5160</t>
  </si>
  <si>
    <t>(520) 568-5166</t>
  </si>
  <si>
    <t>(520) 568-8100</t>
  </si>
  <si>
    <t>(520) 568-8119</t>
  </si>
  <si>
    <t>TOLLESON  AZ   85353 -0830</t>
  </si>
  <si>
    <t>(602) 552-1427</t>
  </si>
  <si>
    <t>3900 S 55TH AVE</t>
  </si>
  <si>
    <t>PHOENIX  AZ   85043 -6332</t>
  </si>
  <si>
    <t>45725 W HONEYCUTT AVE</t>
  </si>
  <si>
    <t>MARICOPA  AZ   85139 -2860</t>
  </si>
  <si>
    <t>(520) 567-7100</t>
  </si>
  <si>
    <t>(520) 568-7104</t>
  </si>
  <si>
    <t>2040 W OMAR DR</t>
  </si>
  <si>
    <t>TUCSON  AZ   85704 -1245</t>
  </si>
  <si>
    <t>11279 W GRIER RD STE 100</t>
  </si>
  <si>
    <t>15042 W SWEETWATER AVE</t>
  </si>
  <si>
    <t>SURPRISE  AZ   85379 -8164</t>
  </si>
  <si>
    <t>9066 E 29TH ST</t>
  </si>
  <si>
    <t>TUCSON  AZ   85710 -8010</t>
  </si>
  <si>
    <t>(520) 731-4900</t>
  </si>
  <si>
    <t>(520) 731-4901</t>
  </si>
  <si>
    <t>12995 N MARSHALL RANCH DR</t>
  </si>
  <si>
    <t>GLENDALE  AZ   85304 -1966</t>
  </si>
  <si>
    <t>(623) 486-6450</t>
  </si>
  <si>
    <t>(623) 486-6461</t>
  </si>
  <si>
    <t>4615 S 22ND ST</t>
  </si>
  <si>
    <t>PHOENIX  AZ   85040 -2528</t>
  </si>
  <si>
    <t>2251 S OTONDO DR</t>
  </si>
  <si>
    <t>YUMA  AZ   85365 -8843</t>
  </si>
  <si>
    <t>MARY E  POST ELEMENTARY SCHOOL</t>
  </si>
  <si>
    <t>400 W 5TH ST</t>
  </si>
  <si>
    <t>YUMA  AZ   85364 -2945</t>
  </si>
  <si>
    <t>1050 W CIMARRON ST</t>
  </si>
  <si>
    <t>NOGALES  AZ   85621 -1722</t>
  </si>
  <si>
    <t>1310 S 15TH AVE</t>
  </si>
  <si>
    <t>PHOENIX  AZ   85007 -3826</t>
  </si>
  <si>
    <t>(602) 257-3830</t>
  </si>
  <si>
    <t>755 N MAGNOLIA AVE</t>
  </si>
  <si>
    <t>TUCSON  AZ   85711 -1305</t>
  </si>
  <si>
    <t>6503 N 21ST AVE</t>
  </si>
  <si>
    <t>PHOENIX  AZ   85015 -1555</t>
  </si>
  <si>
    <t>(602) 347-2300</t>
  </si>
  <si>
    <t>(602) 347-2320</t>
  </si>
  <si>
    <t>3415 N 59TH AVE</t>
  </si>
  <si>
    <t>PHOENIX  AZ   85033 -4623</t>
  </si>
  <si>
    <t>COLORADO CITY  AZ   86021 -2277</t>
  </si>
  <si>
    <t>434 W LERDO RD</t>
  </si>
  <si>
    <t>TUCSON  AZ   85756 -6655</t>
  </si>
  <si>
    <t>(520) 751-2783</t>
  </si>
  <si>
    <t>3851 W ROESER RD</t>
  </si>
  <si>
    <t>PHOENIX  AZ   85041 -2615</t>
  </si>
  <si>
    <t>(602) 237-9120</t>
  </si>
  <si>
    <t>(602) 237-9133</t>
  </si>
  <si>
    <t>602 E SIESTA DR</t>
  </si>
  <si>
    <t>PHOENIX  AZ   85042 -7600</t>
  </si>
  <si>
    <t>(602) 232-4260</t>
  </si>
  <si>
    <t>(602) 243-4932</t>
  </si>
  <si>
    <t>2802 W ANKLAM RD</t>
  </si>
  <si>
    <t>TUCSON  AZ   85745 -1724</t>
  </si>
  <si>
    <t>(520) 225-2000</t>
  </si>
  <si>
    <t>(520) 225-2001</t>
  </si>
  <si>
    <t>MAYER  AZ   86333 -1059</t>
  </si>
  <si>
    <t>2631 N BROWN AVE</t>
  </si>
  <si>
    <t>CASA GRANDE  AZ   85122</t>
  </si>
  <si>
    <t>(520) 876-4235</t>
  </si>
  <si>
    <t>(520) 876-4292</t>
  </si>
  <si>
    <t>1830 E DEL RIO DR</t>
  </si>
  <si>
    <t>TEMPE  AZ   85282 -2823</t>
  </si>
  <si>
    <t>4455 S MISSION RD</t>
  </si>
  <si>
    <t>TUCSON  AZ   85746 -4014</t>
  </si>
  <si>
    <t>(520) 877-2000</t>
  </si>
  <si>
    <t>(520) 889-5171</t>
  </si>
  <si>
    <t>(520) 723-2102</t>
  </si>
  <si>
    <t>(520) 723-2104</t>
  </si>
  <si>
    <t>14825 N FAYETTE DR</t>
  </si>
  <si>
    <t>FOUNTAIN HILLS  AZ   85268 -2257</t>
  </si>
  <si>
    <t>(480) 664-5200</t>
  </si>
  <si>
    <t>325 E MCKELLIPS RD</t>
  </si>
  <si>
    <t>MESA  AZ   85201 -1609</t>
  </si>
  <si>
    <t>2250 S COLLEGE AVE</t>
  </si>
  <si>
    <t>TEMPE  AZ   85282 -2252</t>
  </si>
  <si>
    <t>MCNARY  AZ   85930 -0598</t>
  </si>
  <si>
    <t>MCNEAL  AZ   85617 -0008</t>
  </si>
  <si>
    <t>4932 W MYRTLE AVE</t>
  </si>
  <si>
    <t>GLENDALE  AZ   85301 -2122</t>
  </si>
  <si>
    <t>(623) 237-4002</t>
  </si>
  <si>
    <t>(623) 237-4215</t>
  </si>
  <si>
    <t>5831 E MCLELLAN RD</t>
  </si>
  <si>
    <t>MESA  AZ   85205 -3550</t>
  </si>
  <si>
    <t>(480) 472-2000</t>
  </si>
  <si>
    <t>1100 W FRESNO ST</t>
  </si>
  <si>
    <t>TUCSON  AZ   85745 -2711</t>
  </si>
  <si>
    <t>9640 N 28TH ST</t>
  </si>
  <si>
    <t>PHOENIX  AZ   85028 -4701</t>
  </si>
  <si>
    <t>(602) 449-3700</t>
  </si>
  <si>
    <t>(602) 449-3705</t>
  </si>
  <si>
    <t>3900 S MOUNTAIN RD</t>
  </si>
  <si>
    <t>MESA  AZ   85212 -7005</t>
  </si>
  <si>
    <t>6919 E BROWN RD</t>
  </si>
  <si>
    <t>MESA  AZ   85207 -3762</t>
  </si>
  <si>
    <t>(480) 308-7400</t>
  </si>
  <si>
    <t>(480) 308-7428</t>
  </si>
  <si>
    <t>MESA  AZ   85210 -2446</t>
  </si>
  <si>
    <t>1630 E SOUTHERN AVE</t>
  </si>
  <si>
    <t>MESA  AZ   85204 -5220</t>
  </si>
  <si>
    <t>(480) 472-5900</t>
  </si>
  <si>
    <t>828 E BROADWAY RD</t>
  </si>
  <si>
    <t>MESA  AZ   85204 -2105</t>
  </si>
  <si>
    <t>1661 W SAGE ST</t>
  </si>
  <si>
    <t>TUCSON  AZ   85704 -2244</t>
  </si>
  <si>
    <t>(520) 696-6090</t>
  </si>
  <si>
    <t>(520) 696-6137</t>
  </si>
  <si>
    <t>(928) 674-9806</t>
  </si>
  <si>
    <t>YUMA  AZ   85364 -4031</t>
  </si>
  <si>
    <t>(928) 373-4100</t>
  </si>
  <si>
    <t>(928) 373-4199</t>
  </si>
  <si>
    <t>1000 E MESQUITE ST</t>
  </si>
  <si>
    <t>GILBERT  AZ   85296 -1814</t>
  </si>
  <si>
    <t>9455 E RITA RD</t>
  </si>
  <si>
    <t>TUCSON  AZ   85747 -6300</t>
  </si>
  <si>
    <t>(520) 879-2100</t>
  </si>
  <si>
    <t>(520) 879-2101</t>
  </si>
  <si>
    <t>129 N ARIZOLA RD</t>
  </si>
  <si>
    <t>CASA GRANDE  AZ   85122 -5360</t>
  </si>
  <si>
    <t>500 S MCQUEEN RD</t>
  </si>
  <si>
    <t>GILBERT  AZ   85233 -6506</t>
  </si>
  <si>
    <t>130 W MESQUITE ST</t>
  </si>
  <si>
    <t>GILBERT  AZ   85233 -6411</t>
  </si>
  <si>
    <t>1900 W THOMAS RD</t>
  </si>
  <si>
    <t>PHOENIX  AZ   85015 -6051</t>
  </si>
  <si>
    <t>1700 N. 7TH AVE.</t>
  </si>
  <si>
    <t>PHOENIX  AZ   85007</t>
  </si>
  <si>
    <t>667 N 7TH AVE</t>
  </si>
  <si>
    <t>TUCSON  AZ   85705 -8336</t>
  </si>
  <si>
    <t>2059 N GRAND AVE</t>
  </si>
  <si>
    <t>NOGALES  AZ   85621 -1038</t>
  </si>
  <si>
    <t>2615 S DORSEY LN</t>
  </si>
  <si>
    <t>TEMPE  AZ   85282 -2768</t>
  </si>
  <si>
    <t>45 S 3RD AVE</t>
  </si>
  <si>
    <t>AVONDALE  AZ   85323 -2264</t>
  </si>
  <si>
    <t>(623) 772-5100</t>
  </si>
  <si>
    <t>(623) 772-5120</t>
  </si>
  <si>
    <t>630 N HUNT DR</t>
  </si>
  <si>
    <t>MESA  AZ   85203 -6533</t>
  </si>
  <si>
    <t>(480) 472-7500</t>
  </si>
  <si>
    <t>PHOENIX  AZ   85035 -4542</t>
  </si>
  <si>
    <t>4735 N 19TH AVE</t>
  </si>
  <si>
    <t>PHOENIX  AZ   85015 -3725</t>
  </si>
  <si>
    <t>1400 E BROADWAY BLVD</t>
  </si>
  <si>
    <t>TUCSON  AZ   85719 -5825</t>
  </si>
  <si>
    <t>4707 EAST ROBERT E LEE STREET</t>
  </si>
  <si>
    <t>14802 W WIGWAM BLVD</t>
  </si>
  <si>
    <t>GOODYEAR  AZ   85395 -8231</t>
  </si>
  <si>
    <t>(623) 932-7200</t>
  </si>
  <si>
    <t>(623) 932-7204</t>
  </si>
  <si>
    <t>6951 S CAMINO DE LA TIERRA</t>
  </si>
  <si>
    <t>TUCSON  AZ   85746 -8273</t>
  </si>
  <si>
    <t>900 W IRON SPRINGS RD</t>
  </si>
  <si>
    <t>PRESCOTT  AZ   86305 -1644</t>
  </si>
  <si>
    <t>(928) 717-3268</t>
  </si>
  <si>
    <t>(928) 541-2281</t>
  </si>
  <si>
    <t>CHINO VALLEY  AZ   86323 -5054</t>
  </si>
  <si>
    <t>COTTONWOOD  AZ   86326 -4556</t>
  </si>
  <si>
    <t>3910 W GROVERS AVE</t>
  </si>
  <si>
    <t>GLENDALE  AZ   85308 -3006</t>
  </si>
  <si>
    <t>(520) 836-9383</t>
  </si>
  <si>
    <t>(520) 836-9662</t>
  </si>
  <si>
    <t>600 W SANTA ROSA ST</t>
  </si>
  <si>
    <t>TUCSON  AZ   85706 -5216</t>
  </si>
  <si>
    <t>SCOTTSDALE  AZ   85259 -5305</t>
  </si>
  <si>
    <t>1118 W GLENDALE AVE</t>
  </si>
  <si>
    <t>PHOENIX  AZ   85021 -8635</t>
  </si>
  <si>
    <t>(602) 943-4986</t>
  </si>
  <si>
    <t>(602) 943-5936</t>
  </si>
  <si>
    <t>2600 S 8TH AVE</t>
  </si>
  <si>
    <t>TUCSON  AZ   85713 -4728</t>
  </si>
  <si>
    <t>1700 N 41ST AVE</t>
  </si>
  <si>
    <t>PHOENIX  AZ   85009 -2039</t>
  </si>
  <si>
    <t>(602) 442-2600</t>
  </si>
  <si>
    <t>MARICOPA  AZ   85139 -2106</t>
  </si>
  <si>
    <t>FREDONIA  AZ   86022 -0247</t>
  </si>
  <si>
    <t>PO BOX 279</t>
  </si>
  <si>
    <t>HEBER  AZ   85928 -0279</t>
  </si>
  <si>
    <t>(928) 535-3933</t>
  </si>
  <si>
    <t>BULLHEAD CITY  AZ   86442 -5414</t>
  </si>
  <si>
    <t>BULLHEAD CITY  AZ   86439 -1288</t>
  </si>
  <si>
    <t>2251 HIGHWAY 95</t>
  </si>
  <si>
    <t>BULLHEAD CITY  AZ   86442 -6089</t>
  </si>
  <si>
    <t>8490 E JACKRABBIT RD</t>
  </si>
  <si>
    <t>SCOTTSDALE  AZ   85250 -6729</t>
  </si>
  <si>
    <t>1419 E WILLOW DR</t>
  </si>
  <si>
    <t>MOHAVE VALLEY  AZ   86440 -8542</t>
  </si>
  <si>
    <t>6565 S GIRARD AVE</t>
  </si>
  <si>
    <t>MOHAVE VALLEY  AZ   86440 -8814</t>
  </si>
  <si>
    <t>5151 S. AVENUE 39E</t>
  </si>
  <si>
    <t>ROLL  AZ   85347 9701</t>
  </si>
  <si>
    <t>(480) 488-0215</t>
  </si>
  <si>
    <t>(480) 488-0241</t>
  </si>
  <si>
    <t>3501 E OSBORN RD</t>
  </si>
  <si>
    <t>PHOENIX  AZ   85018 -5767</t>
  </si>
  <si>
    <t>(602) 336-2000</t>
  </si>
  <si>
    <t>(602) 249-7233</t>
  </si>
  <si>
    <t>715 E MONTECITO AVE</t>
  </si>
  <si>
    <t>PHOENIX  AZ   85014 -4322</t>
  </si>
  <si>
    <t>(602) 707-2500</t>
  </si>
  <si>
    <t>PARADISE VALLEY  AZ   85253 -5248</t>
  </si>
  <si>
    <t>850 N LOCUST ST</t>
  </si>
  <si>
    <t>FLAGSTAFF  AZ   86001 -3343</t>
  </si>
  <si>
    <t>P.O. BOX 2678</t>
  </si>
  <si>
    <t>COTTONWOOD  AZ   86326</t>
  </si>
  <si>
    <t>9215 N. 14TH STREET</t>
  </si>
  <si>
    <t>1700 WEST WARNER ROAD</t>
  </si>
  <si>
    <t>(480) 730-8886</t>
  </si>
  <si>
    <t>(480) 730-9072</t>
  </si>
  <si>
    <t>TUBAC  AZ   85646 -4706</t>
  </si>
  <si>
    <t>MESA  AZ   85204 -5517</t>
  </si>
  <si>
    <t>815 N GILBERT RD</t>
  </si>
  <si>
    <t>MESA  AZ   85203 -5805</t>
  </si>
  <si>
    <t>(480) 964-1381</t>
  </si>
  <si>
    <t>(480) 668-5457</t>
  </si>
  <si>
    <t>MESA  AZ   85203 -1220</t>
  </si>
  <si>
    <t>TUCSON  AZ   85719 -2239</t>
  </si>
  <si>
    <t>5040 S PRICE RD</t>
  </si>
  <si>
    <t>TEMPE  AZ   85282 -7445</t>
  </si>
  <si>
    <t>13425 N 19TH AVE</t>
  </si>
  <si>
    <t>PHOENIX  AZ   85029 -1661</t>
  </si>
  <si>
    <t>(602) 896-6000</t>
  </si>
  <si>
    <t>(602) 896-6020</t>
  </si>
  <si>
    <t>3625 W CACTUS RD</t>
  </si>
  <si>
    <t>PHOENIX  AZ   85029 -3122</t>
  </si>
  <si>
    <t>(623) 915-8000</t>
  </si>
  <si>
    <t>(623) 915-8070</t>
  </si>
  <si>
    <t>(602) 445-6830</t>
  </si>
  <si>
    <t>MORRISTOWN  AZ   85342 -0098</t>
  </si>
  <si>
    <t>(623) 388-2336</t>
  </si>
  <si>
    <t>5835 W RAY RD</t>
  </si>
  <si>
    <t>CHANDLER  AZ   85226 -1800</t>
  </si>
  <si>
    <t>3223 N 4TH ST</t>
  </si>
  <si>
    <t>FLAGSTAFF  AZ   86004 -2039</t>
  </si>
  <si>
    <t>PO BOX 40</t>
  </si>
  <si>
    <t>HEBER-OVERGAARD  AZ   85933 -0040</t>
  </si>
  <si>
    <t>(928) 535-6574</t>
  </si>
  <si>
    <t>PRESCOTT  AZ   86301</t>
  </si>
  <si>
    <t>4201 E KNOX RD</t>
  </si>
  <si>
    <t>PHOENIX  AZ   85044 -4701</t>
  </si>
  <si>
    <t>22800 N 67TH AVE</t>
  </si>
  <si>
    <t>GLENDALE  AZ   85310 -4235</t>
  </si>
  <si>
    <t>(623) 376-3000</t>
  </si>
  <si>
    <t>(623) 376-3080</t>
  </si>
  <si>
    <t>FLAGSTAFF  AZ   86005 -7060</t>
  </si>
  <si>
    <t>2805 S IRONWOOD DR</t>
  </si>
  <si>
    <t>APACHE JUNCTION  AZ   85120 -7171</t>
  </si>
  <si>
    <t>19602 N 45TH AVE</t>
  </si>
  <si>
    <t>GLENDALE  AZ   85308 -7339</t>
  </si>
  <si>
    <t>(623) 445-4300</t>
  </si>
  <si>
    <t>(623) 445-4380</t>
  </si>
  <si>
    <t>16225 N 7TH AVE</t>
  </si>
  <si>
    <t>PHOENIX  AZ   85023 -3558</t>
  </si>
  <si>
    <t>(602) 896-6100</t>
  </si>
  <si>
    <t>(602) 896-6120</t>
  </si>
  <si>
    <t>2323 E MOUNTAIN GATE PASS</t>
  </si>
  <si>
    <t>PHOENIX  AZ   85024 -7598</t>
  </si>
  <si>
    <t>(602) 449-4600</t>
  </si>
  <si>
    <t>(602) 449-4605</t>
  </si>
  <si>
    <t>18302 W BURTON AVE</t>
  </si>
  <si>
    <t>WADDELL  AZ   85355 -4275</t>
  </si>
  <si>
    <t>2380 SUDDENLINK WAY</t>
  </si>
  <si>
    <t>BULLHEAD CITY  AZ   86429 -5503</t>
  </si>
  <si>
    <t>801 W PEORIA AVE</t>
  </si>
  <si>
    <t>PHOENIX  AZ   85029 -5130</t>
  </si>
  <si>
    <t>(602) 347-4100</t>
  </si>
  <si>
    <t>(602) 347-4120</t>
  </si>
  <si>
    <t>8601 E LOOS DR</t>
  </si>
  <si>
    <t>PRESCOTT VALLEY  AZ   86314 -6476</t>
  </si>
  <si>
    <t>2700 E BROWN RD</t>
  </si>
  <si>
    <t>MESA  AZ   85213 -5315</t>
  </si>
  <si>
    <t>(480) 472-6900</t>
  </si>
  <si>
    <t>3901 W LINDA VISTA BLVD</t>
  </si>
  <si>
    <t>TUCSON  AZ   85742 -8764</t>
  </si>
  <si>
    <t>2939 E DEL RIO DR</t>
  </si>
  <si>
    <t>COTTONWOOD  AZ   86326 -7224</t>
  </si>
  <si>
    <t>(928) 634-8144</t>
  </si>
  <si>
    <t>(928) 634-8145</t>
  </si>
  <si>
    <t>(520) 866-3506</t>
  </si>
  <si>
    <t>33622 N MOUNTAIN VISTA BLVD</t>
  </si>
  <si>
    <t>SAN TAN VALLEY  AZ   85142 -3162</t>
  </si>
  <si>
    <t>(480) 677-4400</t>
  </si>
  <si>
    <t>(480) 677-4406</t>
  </si>
  <si>
    <t>HCR BOX 2743</t>
  </si>
  <si>
    <t>ORACLE  AZ   85623</t>
  </si>
  <si>
    <t>11256 N 128TH ST</t>
  </si>
  <si>
    <t>SCOTTSDALE  AZ   85259 -4412</t>
  </si>
  <si>
    <t>406 N 41ST AVE</t>
  </si>
  <si>
    <t>PHOENIX  AZ   85009 -4069</t>
  </si>
  <si>
    <t>(602) 442-2400</t>
  </si>
  <si>
    <t>(602) 442-3199</t>
  </si>
  <si>
    <t>300 W DISCOVERY PARK BLVD</t>
  </si>
  <si>
    <t>SAFFORD  AZ   85546 -2297</t>
  </si>
  <si>
    <t>(928) 348-7060</t>
  </si>
  <si>
    <t>(928) 348-7061</t>
  </si>
  <si>
    <t>DOLAN SPRINGS  AZ   86441 -0248</t>
  </si>
  <si>
    <t>(928) 767-3350</t>
  </si>
  <si>
    <t>(928) 767-4330</t>
  </si>
  <si>
    <t>PO BOX 28</t>
  </si>
  <si>
    <t>FORT THOMAS  AZ   85536 -0028</t>
  </si>
  <si>
    <t>(928) 475-3050</t>
  </si>
  <si>
    <t>(928) 475-3051</t>
  </si>
  <si>
    <t>PO BOX 100</t>
  </si>
  <si>
    <t>BYLAS  AZ   85530 -0100</t>
  </si>
  <si>
    <t>3601 EAST BROADWAY</t>
  </si>
  <si>
    <t>PEACH SPRINGS  AZ   86434 -0360</t>
  </si>
  <si>
    <t>5000 E ANDREW ST</t>
  </si>
  <si>
    <t>TUCSON  AZ   85711 -6448</t>
  </si>
  <si>
    <t>NACO  AZ   85620 -0397</t>
  </si>
  <si>
    <t>21419 W DOVE VALLEY RD</t>
  </si>
  <si>
    <t>WITTMANN  AZ   85361 -8412</t>
  </si>
  <si>
    <t>7555 E DOGWOOD ST</t>
  </si>
  <si>
    <t>TUCSON  AZ   85730 -4201</t>
  </si>
  <si>
    <t>1425 PATRICIAN DR</t>
  </si>
  <si>
    <t>LAKE HAVASU CITY  AZ   86404 -1917</t>
  </si>
  <si>
    <t>4525 N GRANITE REEF RD</t>
  </si>
  <si>
    <t>SCOTTSDALE  AZ   85251 -1719</t>
  </si>
  <si>
    <t>6490 S SUN GROVES BLVD</t>
  </si>
  <si>
    <t>CHANDLER  AZ   85249 -7095</t>
  </si>
  <si>
    <t>(480) 883-4800</t>
  </si>
  <si>
    <t>(480) 883-4820</t>
  </si>
  <si>
    <t>H-C 58  BOX 35</t>
  </si>
  <si>
    <t>GANADO  AZ   86505</t>
  </si>
  <si>
    <t>321 W JUNIPER AVE</t>
  </si>
  <si>
    <t>GILBERT  AZ   85233 -3936</t>
  </si>
  <si>
    <t>4000 N CUMMINGS ST</t>
  </si>
  <si>
    <t>FLAGSTAFF  AZ   86004 -2437</t>
  </si>
  <si>
    <t>4525 E SAINT ANNE AVE</t>
  </si>
  <si>
    <t>PHOENIX  AZ   85042 -5359</t>
  </si>
  <si>
    <t>4711 E FALCON DR STE 222</t>
  </si>
  <si>
    <t>MESA  AZ   85215 -2508</t>
  </si>
  <si>
    <t>(480) 294-9981</t>
  </si>
  <si>
    <t>(480) 264-2696</t>
  </si>
  <si>
    <t>1923 E BROADWAY RD</t>
  </si>
  <si>
    <t>PHOENIX  AZ   85040 -2411</t>
  </si>
  <si>
    <t>(602) 268-2234</t>
  </si>
  <si>
    <t>(602) 276-2991</t>
  </si>
  <si>
    <t>MESA  AZ   85204 -2020</t>
  </si>
  <si>
    <t>48827 N BLACK CANYON HWY</t>
  </si>
  <si>
    <t>PHOENIX  AZ   85087 -6910</t>
  </si>
  <si>
    <t>TEMPE  AZ   85281 -6005</t>
  </si>
  <si>
    <t>PO BOX 791</t>
  </si>
  <si>
    <t>SAINT JOHNS  AZ   85936 -0791</t>
  </si>
  <si>
    <t>198 E EZELL LN</t>
  </si>
  <si>
    <t>PAYSON  AZ   85541 -2499</t>
  </si>
  <si>
    <t>(928) 534-7320</t>
  </si>
  <si>
    <t>PO BOX 1539</t>
  </si>
  <si>
    <t>COTTONWOOD  AZ   86326 -1539</t>
  </si>
  <si>
    <t>98 N OAK DR</t>
  </si>
  <si>
    <t>BENSON  AZ   85602 -7732</t>
  </si>
  <si>
    <t>PHOENIX  AZ   85014 -5806</t>
  </si>
  <si>
    <t>24937 S SOSSAMAN RD</t>
  </si>
  <si>
    <t>QUEEN CREEK  AZ   85142 -6571</t>
  </si>
  <si>
    <t>(480) 474-6700</t>
  </si>
  <si>
    <t>(480) 882-3181</t>
  </si>
  <si>
    <t>MESA  AZ   85209 -4907</t>
  </si>
  <si>
    <t>5399 N PIMA RD</t>
  </si>
  <si>
    <t>SCOTTSDALE  AZ   85250 -2620</t>
  </si>
  <si>
    <t>(480) 291-6900</t>
  </si>
  <si>
    <t>(480) 986-3490</t>
  </si>
  <si>
    <t>1905 N APACHE BLVD</t>
  </si>
  <si>
    <t>NOGALES  AZ   85621 -4011</t>
  </si>
  <si>
    <t>(520) 377-2021</t>
  </si>
  <si>
    <t>(520) 281-4448</t>
  </si>
  <si>
    <t>2200 W MAYA WAY</t>
  </si>
  <si>
    <t>PHOENIX  AZ   85085 -1737</t>
  </si>
  <si>
    <t>(623) 445-8200</t>
  </si>
  <si>
    <t>(623) 445-8280</t>
  </si>
  <si>
    <t>1700 E UNION HLS DR</t>
  </si>
  <si>
    <t>PHOENIX  AZ   85024 -3033</t>
  </si>
  <si>
    <t>(602) 449-5000</t>
  </si>
  <si>
    <t>(602) 449-5005</t>
  </si>
  <si>
    <t>1101 E THOMAS RD</t>
  </si>
  <si>
    <t>PHOENIX  AZ   85014 -5447</t>
  </si>
  <si>
    <t>(602) 764-6500</t>
  </si>
  <si>
    <t>PHOENIX  AZ   85051 -1025</t>
  </si>
  <si>
    <t>(623) 209-0017</t>
  </si>
  <si>
    <t>(623) 209-0021</t>
  </si>
  <si>
    <t>(602) 449-6400</t>
  </si>
  <si>
    <t>TAYLOR  AZ   85939 -0125</t>
  </si>
  <si>
    <t>502 AIRPORT RD</t>
  </si>
  <si>
    <t>WINSLOW  AZ   86047 -5400</t>
  </si>
  <si>
    <t>(928) 289-3329</t>
  </si>
  <si>
    <t>(928) 289-4485</t>
  </si>
  <si>
    <t>3300 W. SPARROW AVE.</t>
  </si>
  <si>
    <t>FLAGSTAFF  AZ   86004</t>
  </si>
  <si>
    <t>PRESCOTT  AZ   86301 -2501</t>
  </si>
  <si>
    <t>TUCSON  AZ   85745 -2703</t>
  </si>
  <si>
    <t>1201 W 12TH ST</t>
  </si>
  <si>
    <t>YUMA  AZ   85364 -3605</t>
  </si>
  <si>
    <t>(928) 502-7900</t>
  </si>
  <si>
    <t>(928) 502-7879</t>
  </si>
  <si>
    <t>4840 E ADOBE ST</t>
  </si>
  <si>
    <t>MESA  AZ   85205 -5391</t>
  </si>
  <si>
    <t>(480) 472-7850</t>
  </si>
  <si>
    <t>PO BOX 310</t>
  </si>
  <si>
    <t>CORNVILLE  AZ   86325 -0310</t>
  </si>
  <si>
    <t>505 W HOUSTON AVE</t>
  </si>
  <si>
    <t>GILBERT  AZ   85233 -2072</t>
  </si>
  <si>
    <t>12900 N 71ST AVE</t>
  </si>
  <si>
    <t>PEORIA  AZ   85381 -5040</t>
  </si>
  <si>
    <t>(623) 412-4725</t>
  </si>
  <si>
    <t>(623) 412-4734</t>
  </si>
  <si>
    <t>7841 W SWEETWATER AVE</t>
  </si>
  <si>
    <t>PEORIA  AZ   85381 -4994</t>
  </si>
  <si>
    <t>101 W 25TH ST</t>
  </si>
  <si>
    <t>TUCSON  AZ   85713 -1551</t>
  </si>
  <si>
    <t>5702 S CAMPBELL AVE</t>
  </si>
  <si>
    <t>TUCSON  AZ   85706 -4413</t>
  </si>
  <si>
    <t>(520) 879-3600</t>
  </si>
  <si>
    <t>(520) 879-3601</t>
  </si>
  <si>
    <t>3225 W OCOTILLO RD</t>
  </si>
  <si>
    <t>PHOENIX  AZ   85017 -1055</t>
  </si>
  <si>
    <t>(602) 347-2400</t>
  </si>
  <si>
    <t>(602) 347-2420</t>
  </si>
  <si>
    <t>6500 S APACHE RD</t>
  </si>
  <si>
    <t>BUCKEYE  AZ   85326 -1528</t>
  </si>
  <si>
    <t>165 N SARNOFF DR</t>
  </si>
  <si>
    <t>TUCSON  AZ   85710 -2933</t>
  </si>
  <si>
    <t>(520) 296-1600</t>
  </si>
  <si>
    <t>(520) 298-0558</t>
  </si>
  <si>
    <t>13299 E COLOSSAL CAVE RD</t>
  </si>
  <si>
    <t>VAIL  AZ   85641 -9001</t>
  </si>
  <si>
    <t>1525 N. ORACLE ROAD</t>
  </si>
  <si>
    <t>(520) 624-2260</t>
  </si>
  <si>
    <t>(520) 882-2160</t>
  </si>
  <si>
    <t>3943 E THOMAS RD</t>
  </si>
  <si>
    <t>PHOENIX  AZ   85018 -7511</t>
  </si>
  <si>
    <t>(602) 275-4815</t>
  </si>
  <si>
    <t>(602) 275-0658</t>
  </si>
  <si>
    <t>4041 E THOMAS RD STE 210</t>
  </si>
  <si>
    <t>PHOENIX  AZ   85018 -7531</t>
  </si>
  <si>
    <t>(602) 667-7759</t>
  </si>
  <si>
    <t>(602) 667-7793</t>
  </si>
  <si>
    <t>7910 N. 43RD AVENUE</t>
  </si>
  <si>
    <t>1290 N. SCOTTSDALE ROAD 130</t>
  </si>
  <si>
    <t>TEMPE  AZ   85281</t>
  </si>
  <si>
    <t>(602) 485-9872</t>
  </si>
  <si>
    <t>(602) 482-2480</t>
  </si>
  <si>
    <t>9516 W. PEORIA AVE. 18-21</t>
  </si>
  <si>
    <t>(623) 878-4503</t>
  </si>
  <si>
    <t>(623) 486-0994</t>
  </si>
  <si>
    <t>1660 W VALENCIA RD</t>
  </si>
  <si>
    <t>TUCSON  AZ   85746 -6021</t>
  </si>
  <si>
    <t>(520) 573-5858</t>
  </si>
  <si>
    <t>(520) 807-9333</t>
  </si>
  <si>
    <t>2909 W. BELL ROAD</t>
  </si>
  <si>
    <t>PHOENIX  AZ   85053</t>
  </si>
  <si>
    <t>(602) 564-8102</t>
  </si>
  <si>
    <t>(602) 993-1371</t>
  </si>
  <si>
    <t>DOUGLAS  AZ   85607 -2434</t>
  </si>
  <si>
    <t>(520) 805-1271</t>
  </si>
  <si>
    <t>MARANA  AZ   85653</t>
  </si>
  <si>
    <t>1911 E ORANGE GROVE RD</t>
  </si>
  <si>
    <t>TUCSON  AZ   85718 -2044</t>
  </si>
  <si>
    <t>(520) 209-8200</t>
  </si>
  <si>
    <t>(520) 209-8275</t>
  </si>
  <si>
    <t>5048 E OAK ST</t>
  </si>
  <si>
    <t>PHOENIX  AZ   85008 -2522</t>
  </si>
  <si>
    <t>(602) 629-6800</t>
  </si>
  <si>
    <t>(602) 629-6804</t>
  </si>
  <si>
    <t>7337 N 19TH AVE</t>
  </si>
  <si>
    <t>PHOENIX  AZ   85021 -7915</t>
  </si>
  <si>
    <t>(602) 347-2900</t>
  </si>
  <si>
    <t>(602) 347-2920</t>
  </si>
  <si>
    <t>1250 PAWNEE DR</t>
  </si>
  <si>
    <t>LAKE HAVASU CITY  AZ   86406 -8764</t>
  </si>
  <si>
    <t>(928) 505-6080</t>
  </si>
  <si>
    <t>(928) 505-6099</t>
  </si>
  <si>
    <t>1102 W HIGHLAND AVE</t>
  </si>
  <si>
    <t>PHOENIX  AZ   85013 -2470</t>
  </si>
  <si>
    <t>WIKIEUP  AZ   85360 -0038</t>
  </si>
  <si>
    <t>3801 W ROANOKE AVE</t>
  </si>
  <si>
    <t>PHOENIX  AZ   85009 -1304</t>
  </si>
  <si>
    <t>(602) 442-2499</t>
  </si>
  <si>
    <t>594 S CAMPBELL AVE</t>
  </si>
  <si>
    <t>TUCSON  AZ   85719 -6232</t>
  </si>
  <si>
    <t>6711 EAST 2ND STREET</t>
  </si>
  <si>
    <t>1865 WEST SR 89A and SUITE C</t>
  </si>
  <si>
    <t>SEDONA  AZ   86336</t>
  </si>
  <si>
    <t>PAINTED DESERT MONTESSORI and LLC</t>
  </si>
  <si>
    <t>BUCKEYE  AZ   85326 -9628</t>
  </si>
  <si>
    <t>12620 N WOODBURNE AVE</t>
  </si>
  <si>
    <t>ORO VALLEY  AZ   85755 -1835</t>
  </si>
  <si>
    <t>(520) 696-3800</t>
  </si>
  <si>
    <t>(520) 696-3888</t>
  </si>
  <si>
    <t>2043 N 64TH DR</t>
  </si>
  <si>
    <t>PHOENIX  AZ   85035 -3424</t>
  </si>
  <si>
    <t>6339 W MONTE VISTA RD</t>
  </si>
  <si>
    <t>PHOENIX  AZ   85035 -3429</t>
  </si>
  <si>
    <t>(623) 691-5300</t>
  </si>
  <si>
    <t>(623) 691-5320</t>
  </si>
  <si>
    <t>901 W PALMCROFT DR</t>
  </si>
  <si>
    <t>YUMA  AZ   85364 -7936</t>
  </si>
  <si>
    <t>500 MAPLE ST</t>
  </si>
  <si>
    <t>KINGMAN  AZ   86401 -5645</t>
  </si>
  <si>
    <t>(928) 753-2472</t>
  </si>
  <si>
    <t>(928) 753-7895</t>
  </si>
  <si>
    <t>PALO VERDE  AZ   85343 -0108</t>
  </si>
  <si>
    <t>1302 S AVENIDA VEGA</t>
  </si>
  <si>
    <t>TUCSON  AZ   85710 -5101</t>
  </si>
  <si>
    <t>7502 N 39TH AVE</t>
  </si>
  <si>
    <t>PHOENIX  AZ   85051 -6417</t>
  </si>
  <si>
    <t>(602) 347-2500</t>
  </si>
  <si>
    <t>(602) 347-2520</t>
  </si>
  <si>
    <t>40 N ROOSEVELT AVE</t>
  </si>
  <si>
    <t>CASA GRANDE  AZ   85122 -5010</t>
  </si>
  <si>
    <t>15815 N 29TH ST</t>
  </si>
  <si>
    <t>PHOENIX  AZ   85032 -3704</t>
  </si>
  <si>
    <t>(602) 449-2900</t>
  </si>
  <si>
    <t>15833 N 29TH ST</t>
  </si>
  <si>
    <t>(602) 449-2800</t>
  </si>
  <si>
    <t>3001 W. INDIAN SCHOOL</t>
  </si>
  <si>
    <t>PHOENIX  AZ   85017</t>
  </si>
  <si>
    <t>2013 N 36TH ST</t>
  </si>
  <si>
    <t>PHOENIX  AZ   85008 -3026</t>
  </si>
  <si>
    <t>(602) 381-6100</t>
  </si>
  <si>
    <t>(602) 381-6118</t>
  </si>
  <si>
    <t>15533 W PARADISE LN</t>
  </si>
  <si>
    <t>SURPRISE  AZ   85374 -5851</t>
  </si>
  <si>
    <t>SURPRISE  AZ   85388 -5088</t>
  </si>
  <si>
    <t>3950 E BELL RD</t>
  </si>
  <si>
    <t>PHOENIX  AZ   85032 -2113</t>
  </si>
  <si>
    <t>(602) 449-7000</t>
  </si>
  <si>
    <t>CHANDLER  AZ   85224 -7340</t>
  </si>
  <si>
    <t>(480) 814-1600</t>
  </si>
  <si>
    <t>(480) 814-1661</t>
  </si>
  <si>
    <t>PEORIA  AZ   85345 -9126</t>
  </si>
  <si>
    <t>20012 N 35TH AVE</t>
  </si>
  <si>
    <t>GLENDALE  AZ   85308 -2204</t>
  </si>
  <si>
    <t>8300 E DANA DR</t>
  </si>
  <si>
    <t>PRESCOTT VALLEY  AZ   86314 -8183</t>
  </si>
  <si>
    <t>9970 W BEARDSLEY RD</t>
  </si>
  <si>
    <t>PEORIA  AZ   85382 -2652</t>
  </si>
  <si>
    <t>16066 N PARKVIEW PL</t>
  </si>
  <si>
    <t>SURPRISE  AZ   85374 -7461</t>
  </si>
  <si>
    <t>(623) 523-8650</t>
  </si>
  <si>
    <t>(623) 523-8661</t>
  </si>
  <si>
    <t>3302 W LOUISE DR</t>
  </si>
  <si>
    <t>PHOENIX  AZ   85027 -1688</t>
  </si>
  <si>
    <t>8800 S 55TH AVE</t>
  </si>
  <si>
    <t>LAVEEN  AZ   85339 -3048</t>
  </si>
  <si>
    <t>(602) 304-2040</t>
  </si>
  <si>
    <t>7880 W GREENWAY RD</t>
  </si>
  <si>
    <t>PEORIA  AZ   85381 -3830</t>
  </si>
  <si>
    <t>(623) 412-5075</t>
  </si>
  <si>
    <t>(623) 412-5084</t>
  </si>
  <si>
    <t>2102 E BROADWAY BLVD</t>
  </si>
  <si>
    <t>TUCSON  AZ   85719 -5938</t>
  </si>
  <si>
    <t>4309 E BELLEVIEW STREET</t>
  </si>
  <si>
    <t>(602) 629-6500</t>
  </si>
  <si>
    <t>(602) 629-6504</t>
  </si>
  <si>
    <t>PO BOX 295</t>
  </si>
  <si>
    <t>PATAGONIA  AZ   85624 -0295</t>
  </si>
  <si>
    <t>PO BOX 1008</t>
  </si>
  <si>
    <t>PATAGONIA  AZ   85624 -1008</t>
  </si>
  <si>
    <t>PATAGONIA  AZ   85624 -0254</t>
  </si>
  <si>
    <t>2906 N BOULDER CANYON</t>
  </si>
  <si>
    <t>MESA  AZ   85207 -1066</t>
  </si>
  <si>
    <t>(480) 986-7071</t>
  </si>
  <si>
    <t>(480) 986-9858</t>
  </si>
  <si>
    <t>19011 E SAN TAN BLVD STE 101</t>
  </si>
  <si>
    <t>QUEEN CREEK  AZ   85142 -7301</t>
  </si>
  <si>
    <t>615 S CHESHIRE</t>
  </si>
  <si>
    <t>MESA  AZ   85208 -7152</t>
  </si>
  <si>
    <t>(480) 472-9700</t>
  </si>
  <si>
    <t>1211 E GUADALUPE RD</t>
  </si>
  <si>
    <t>GILBERT  AZ   85234 -4889</t>
  </si>
  <si>
    <t>707 W GRANT ST</t>
  </si>
  <si>
    <t>PHOENIX  AZ   85007 -3407</t>
  </si>
  <si>
    <t>(602) 257-3844</t>
  </si>
  <si>
    <t>(602) 257-3874</t>
  </si>
  <si>
    <t>1650 N WASHINGTON AVE</t>
  </si>
  <si>
    <t>DOUGLAS  AZ   85607 -1848</t>
  </si>
  <si>
    <t>PO BOX 940</t>
  </si>
  <si>
    <t>PAULDEN  AZ   86334 -0940</t>
  </si>
  <si>
    <t>(928) 636-1430</t>
  </si>
  <si>
    <t>(928) 636-3087</t>
  </si>
  <si>
    <t>TUCSON  AZ   85701 -1533</t>
  </si>
  <si>
    <t>(520) 352-0057</t>
  </si>
  <si>
    <t>(520) 624-7552</t>
  </si>
  <si>
    <t>(520) 624-7518</t>
  </si>
  <si>
    <t>PEARCE  AZ   85625 -6188</t>
  </si>
  <si>
    <t>600 S 21ST AVE</t>
  </si>
  <si>
    <t>YUMA  AZ   85364 -2727</t>
  </si>
  <si>
    <t>PHOENIX  AZ   85037 -2368</t>
  </si>
  <si>
    <t>3841 N 91ST AVE</t>
  </si>
  <si>
    <t>PHOENIX  AZ   85037 -2369</t>
  </si>
  <si>
    <t>(623) 772-2340</t>
  </si>
  <si>
    <t>(623) 877-1028</t>
  </si>
  <si>
    <t>LITCHFIELD PARK  AZ   85340 -5582</t>
  </si>
  <si>
    <t>(602) 348-3977</t>
  </si>
  <si>
    <t>8885 W PEORIA AVE</t>
  </si>
  <si>
    <t>PEORIA  AZ   85345 -6442</t>
  </si>
  <si>
    <t>(623) 979-0031</t>
  </si>
  <si>
    <t>(623) 979-0113</t>
  </si>
  <si>
    <t>11501 N 79TH AVE</t>
  </si>
  <si>
    <t>PEORIA  AZ   85345 -1358</t>
  </si>
  <si>
    <t>(623) 412-4450</t>
  </si>
  <si>
    <t>(623) 412-4458</t>
  </si>
  <si>
    <t>11200 N 83RD AVE</t>
  </si>
  <si>
    <t>PEORIA  AZ   85345 -5945</t>
  </si>
  <si>
    <t>(623) 486-6300</t>
  </si>
  <si>
    <t>(623) 486-6330</t>
  </si>
  <si>
    <t>(480) 990-7223</t>
  </si>
  <si>
    <t>(480) 990-0936</t>
  </si>
  <si>
    <t>10851 W WILLIAMS RD</t>
  </si>
  <si>
    <t>SUN CITY  AZ   85373 -3375</t>
  </si>
  <si>
    <t>(623) 412-5350</t>
  </si>
  <si>
    <t>(623) 412-5355</t>
  </si>
  <si>
    <t>2797 NORTH INTROSPECT DRIVE</t>
  </si>
  <si>
    <t>TUCSON  AZ   85745</t>
  </si>
  <si>
    <t>(520) 882-6216</t>
  </si>
  <si>
    <t>(520) 623-9291</t>
  </si>
  <si>
    <t>2797 N. INTROSPECT DR.</t>
  </si>
  <si>
    <t>7125 W ENCANTO BLVD</t>
  </si>
  <si>
    <t>PHOENIX  AZ   85035 -1335</t>
  </si>
  <si>
    <t>10965 E PERALTA RD</t>
  </si>
  <si>
    <t>APACHE JUNCTION  AZ   85118 -4799</t>
  </si>
  <si>
    <t>2149 E CARVER DR</t>
  </si>
  <si>
    <t>PHOENIX  AZ   85040 -2533</t>
  </si>
  <si>
    <t>(602) 232-4950</t>
  </si>
  <si>
    <t>(602) 232-4906</t>
  </si>
  <si>
    <t>1919 E QUEEN CREEK RD</t>
  </si>
  <si>
    <t>GILBERT  AZ   85297 -0329</t>
  </si>
  <si>
    <t>(480) 224-2800</t>
  </si>
  <si>
    <t>(480) 224-2820</t>
  </si>
  <si>
    <t>PHOENIX  AZ   85016 -5915</t>
  </si>
  <si>
    <t>(602) 623-8777</t>
  </si>
  <si>
    <t>(602) 792-0495</t>
  </si>
  <si>
    <t>4445 N CENTRAL AVE</t>
  </si>
  <si>
    <t>PHOENIX  AZ   85012 -1900</t>
  </si>
  <si>
    <t>1202 WEST THOMAS ROAD OSE105</t>
  </si>
  <si>
    <t>(602) 285-7998</t>
  </si>
  <si>
    <t>(602) 285-7697</t>
  </si>
  <si>
    <t>1613 W SAINT CATHERINE AVE</t>
  </si>
  <si>
    <t>PHOENIX  AZ   85041 -5828</t>
  </si>
  <si>
    <t>4515 N 32ND ST STE 200</t>
  </si>
  <si>
    <t>PHOENIX  AZ   85018 -3356</t>
  </si>
  <si>
    <t>512 E PIERCE ST</t>
  </si>
  <si>
    <t>PHOENIX  AZ   85004 -2056</t>
  </si>
  <si>
    <t>(602) 764-5600</t>
  </si>
  <si>
    <t>(602) 764-5699</t>
  </si>
  <si>
    <t>3701 W THOMAS RD</t>
  </si>
  <si>
    <t>PHOENIX  AZ   85019 -4426</t>
  </si>
  <si>
    <t>(602) 764-1500</t>
  </si>
  <si>
    <t>(602) 271-3131</t>
  </si>
  <si>
    <t>3005 E FILLMORE ST</t>
  </si>
  <si>
    <t>PHOENIX  AZ   85008 -6120</t>
  </si>
  <si>
    <t>PICACHO  AZ   85241</t>
  </si>
  <si>
    <t>5875 N SANDERS RD</t>
  </si>
  <si>
    <t>TUCSON  AZ   85743 -8402</t>
  </si>
  <si>
    <t>CHANDLER  AZ   85225 -4364</t>
  </si>
  <si>
    <t>(480) 309-4792</t>
  </si>
  <si>
    <t>2301 W DUNLAP AVE STE 202</t>
  </si>
  <si>
    <t>PHOENIX  AZ   85021 -2846</t>
  </si>
  <si>
    <t>42202 W RANCHO EL DORADO PKWY</t>
  </si>
  <si>
    <t>MARICOPA  AZ   85138 -1904</t>
  </si>
  <si>
    <t>(520) 568-7150</t>
  </si>
  <si>
    <t>(520) 568-7155</t>
  </si>
  <si>
    <t>8330 E OSBORN RD</t>
  </si>
  <si>
    <t>SCOTTSDALE  AZ   85251 -5904</t>
  </si>
  <si>
    <t>(928) 387-8150</t>
  </si>
  <si>
    <t>(928) 485-0790</t>
  </si>
  <si>
    <t>(928) 387-8100</t>
  </si>
  <si>
    <t>(928) 485-2274</t>
  </si>
  <si>
    <t>3130 E BROADWAY BLVD STE 180</t>
  </si>
  <si>
    <t>TUCSON  AZ   85716 -5871</t>
  </si>
  <si>
    <t>(520) 326-2528</t>
  </si>
  <si>
    <t>(520) 328-2527</t>
  </si>
  <si>
    <t>PIMA PARTNERSHIP SCHOOL and THE</t>
  </si>
  <si>
    <t>1346 N STONE AVE</t>
  </si>
  <si>
    <t>TUCSON  AZ   85705 -7338</t>
  </si>
  <si>
    <t>TUCSON  AZ   85711</t>
  </si>
  <si>
    <t>175 W. IRVINGTON</t>
  </si>
  <si>
    <t>TUCSON  AZ   85714</t>
  </si>
  <si>
    <t>(520) 770-4181</t>
  </si>
  <si>
    <t>1120 WEST KAIBAB LANE</t>
  </si>
  <si>
    <t>FLAGSTAFF  AZ   86001</t>
  </si>
  <si>
    <t>PINE  AZ   85544 -1150</t>
  </si>
  <si>
    <t>(928) 537-6010</t>
  </si>
  <si>
    <t>(928) 537-6004</t>
  </si>
  <si>
    <t>810 S ALMA SCHOOL ROAD</t>
  </si>
  <si>
    <t>MESA  AZ   85210</t>
  </si>
  <si>
    <t>TEMPE  AZ   85282 -4345</t>
  </si>
  <si>
    <t>3535 E MAYO BLVD</t>
  </si>
  <si>
    <t>PHOENIX  AZ   85050 -4880</t>
  </si>
  <si>
    <t>(602) 449-4005</t>
  </si>
  <si>
    <t>CASA GRANDE  AZ   85122 -1007</t>
  </si>
  <si>
    <t>151 N CENTENNIAL WAY</t>
  </si>
  <si>
    <t>MESA  AZ   85201 -6734</t>
  </si>
  <si>
    <t>(480) 668-5003</t>
  </si>
  <si>
    <t>2224 W SOUTHERN AVE STE 2</t>
  </si>
  <si>
    <t>(602) 449-6700</t>
  </si>
  <si>
    <t>(602) 449-6705</t>
  </si>
  <si>
    <t>6753 W PINNACLE PEAK RD</t>
  </si>
  <si>
    <t>GLENDALE  AZ   85310 -5301</t>
  </si>
  <si>
    <t>(623) 537-3535</t>
  </si>
  <si>
    <t>(623) 537-4433</t>
  </si>
  <si>
    <t>PINON  AZ   86510 -0839</t>
  </si>
  <si>
    <t>6315 W PORT AU PRINCE LN</t>
  </si>
  <si>
    <t>GLENDALE  AZ   85306 -3217</t>
  </si>
  <si>
    <t>(623) 412-4550</t>
  </si>
  <si>
    <t>(623) 412-4561</t>
  </si>
  <si>
    <t>1535 N GREENFIELD RD</t>
  </si>
  <si>
    <t>GILBERT  AZ   85234 -8532</t>
  </si>
  <si>
    <t>PHOENIX  AZ   85033 -4001</t>
  </si>
  <si>
    <t>(602) 933-3733</t>
  </si>
  <si>
    <t>(623) 252-0022</t>
  </si>
  <si>
    <t>5455 S CARDINAL AVE</t>
  </si>
  <si>
    <t>TUCSON  AZ   85746 -2168</t>
  </si>
  <si>
    <t>550 N HORNE ST</t>
  </si>
  <si>
    <t>GILBERT  AZ   85233 -4100</t>
  </si>
  <si>
    <t>PLC ARTS ACADEMY AT SCOTTSDALE and INC.</t>
  </si>
  <si>
    <t>PHOENIX  AZ   85032 -4441</t>
  </si>
  <si>
    <t>(602) 449-2300</t>
  </si>
  <si>
    <t>112 N CENTRAL AVE STE 700</t>
  </si>
  <si>
    <t>PHOENIX  AZ   85004 -2390</t>
  </si>
  <si>
    <t>POMERENE  AZ   85627 -0007</t>
  </si>
  <si>
    <t>1507 W SHAWNEE DR</t>
  </si>
  <si>
    <t>CHANDLER  AZ   85224 -2259</t>
  </si>
  <si>
    <t>(480) 472-3700</t>
  </si>
  <si>
    <t>1350 S LINDSAY RD</t>
  </si>
  <si>
    <t>MESA  AZ   85204 -6229</t>
  </si>
  <si>
    <t>(480) 472-6700</t>
  </si>
  <si>
    <t>(480) 474-6100</t>
  </si>
  <si>
    <t>(480) 474-6108</t>
  </si>
  <si>
    <t>2433 E ADOBE ST</t>
  </si>
  <si>
    <t>MESA  AZ   85213 -6803</t>
  </si>
  <si>
    <t>(480) 472-2100</t>
  </si>
  <si>
    <t>7038 E ADOBE ST</t>
  </si>
  <si>
    <t>4351 S RANCH HOUSE PKWY</t>
  </si>
  <si>
    <t>GILBERT  AZ   85297 -7049</t>
  </si>
  <si>
    <t>TUCSON  AZ   85714 -1770</t>
  </si>
  <si>
    <t>(520) 741-4388</t>
  </si>
  <si>
    <t>(520) 741-4369</t>
  </si>
  <si>
    <t>PO BOX 6779</t>
  </si>
  <si>
    <t>SAN LUIS  AZ   85349</t>
  </si>
  <si>
    <t>(928) 627-8550</t>
  </si>
  <si>
    <t>(928) 627-8980</t>
  </si>
  <si>
    <t>1840 E. BENSON HWY</t>
  </si>
  <si>
    <t>(520) 458-8205</t>
  </si>
  <si>
    <t>4140 W. INA ROAD SUITE 118</t>
  </si>
  <si>
    <t>TUCSON  AZ   85741</t>
  </si>
  <si>
    <t>(520) 579-8560</t>
  </si>
  <si>
    <t>(520) 579-8566</t>
  </si>
  <si>
    <t>PO BOX 499</t>
  </si>
  <si>
    <t>SOMERTON  AZ   85350</t>
  </si>
  <si>
    <t>(928) 627-9648</t>
  </si>
  <si>
    <t>(928) 627-9197</t>
  </si>
  <si>
    <t>(520) 364-4405</t>
  </si>
  <si>
    <t>8677 E. GOLF LINKS</t>
  </si>
  <si>
    <t>TUCSON  AZ   85730</t>
  </si>
  <si>
    <t>(520) 290-9167</t>
  </si>
  <si>
    <t>(520) 290-9220</t>
  </si>
  <si>
    <t>3906 EAST BRAODWAY</t>
  </si>
  <si>
    <t>(602) 453-3661</t>
  </si>
  <si>
    <t>(602) 453-3667</t>
  </si>
  <si>
    <t>PHOENIX  AZ   85033 -3038</t>
  </si>
  <si>
    <t>1050 RUTH ST</t>
  </si>
  <si>
    <t>PRESCOTT  AZ   86301 -1730</t>
  </si>
  <si>
    <t>300 S GRANITE ST</t>
  </si>
  <si>
    <t>PRESCOTT  AZ   86303 -4253</t>
  </si>
  <si>
    <t>PRESCOTT VALLEY  AZ   86312 -7348</t>
  </si>
  <si>
    <t>1695 EAST FORT LOWELL ROAD</t>
  </si>
  <si>
    <t>CHANDLER  AZ   85225</t>
  </si>
  <si>
    <t>(480) 820-2168</t>
  </si>
  <si>
    <t>440 S. PARK</t>
  </si>
  <si>
    <t>(602) 449-2305</t>
  </si>
  <si>
    <t>5130 PASEO LAS PALMAS</t>
  </si>
  <si>
    <t>SIERRA VISTA  AZ   85635 -3933</t>
  </si>
  <si>
    <t>3449 N 39TH AVE</t>
  </si>
  <si>
    <t>PHOENIX  AZ   85019 -3998</t>
  </si>
  <si>
    <t>(602) 455-6900</t>
  </si>
  <si>
    <t>6320 N 82ND ST</t>
  </si>
  <si>
    <t>SCOTTSDALE  AZ   85250 -5611</t>
  </si>
  <si>
    <t>2803 W 20TH ST</t>
  </si>
  <si>
    <t>YUMA  AZ   85364 -5059</t>
  </si>
  <si>
    <t>(928) 373-3600</t>
  </si>
  <si>
    <t>(928) 373-3699</t>
  </si>
  <si>
    <t>2210 E 33RD ST</t>
  </si>
  <si>
    <t>TUCSON  AZ   85713 -3938</t>
  </si>
  <si>
    <t>3500 S 12TH AVE</t>
  </si>
  <si>
    <t>TUCSON  AZ   85713 -5913</t>
  </si>
  <si>
    <t>(520) 225-4300</t>
  </si>
  <si>
    <t>(520) 225-4301</t>
  </si>
  <si>
    <t>(602) 449-4400</t>
  </si>
  <si>
    <t>(602) 449-4405</t>
  </si>
  <si>
    <t>4600 W CORTARO FARMS RD</t>
  </si>
  <si>
    <t>TUCSON  AZ   85742 -8798</t>
  </si>
  <si>
    <t>3680 S QUARTZ ST</t>
  </si>
  <si>
    <t>GILBERT  AZ   85297 -0447</t>
  </si>
  <si>
    <t>(480) 855-5732</t>
  </si>
  <si>
    <t>(480) 855-5797</t>
  </si>
  <si>
    <t>23636 S 204TH ST</t>
  </si>
  <si>
    <t>QUEEN CREEK  AZ   85142 -9677</t>
  </si>
  <si>
    <t>(480) 987-5920</t>
  </si>
  <si>
    <t>(480) 987-0612</t>
  </si>
  <si>
    <t>22149 E OCOTILLO RD</t>
  </si>
  <si>
    <t>QUEEN CREEK  AZ   85142 -7750</t>
  </si>
  <si>
    <t>(480) 987-5973</t>
  </si>
  <si>
    <t>(480) 987-1276</t>
  </si>
  <si>
    <t>20435 S OLD ELLSWORTH RD</t>
  </si>
  <si>
    <t>QUEEN CREEK  AZ   85142 -9676</t>
  </si>
  <si>
    <t>(480) 987-5940</t>
  </si>
  <si>
    <t>(480) 987-5947</t>
  </si>
  <si>
    <t>5330 N 23RD AVE</t>
  </si>
  <si>
    <t>PHOENIX  AZ   85015 -2700</t>
  </si>
  <si>
    <t>(602) 246-0699</t>
  </si>
  <si>
    <t>(602) 246-4305</t>
  </si>
  <si>
    <t>2250 S 8TH AVE</t>
  </si>
  <si>
    <t>YUMA  AZ   85364 -6319</t>
  </si>
  <si>
    <t>19716 W NARRAMORE RD</t>
  </si>
  <si>
    <t>BUCKEYE  AZ   85326 -4249</t>
  </si>
  <si>
    <t>915 E PALM LN</t>
  </si>
  <si>
    <t>PHOENIX  AZ   85006 -2116</t>
  </si>
  <si>
    <t>(602) 257-3853</t>
  </si>
  <si>
    <t>(602) 257-3937</t>
  </si>
  <si>
    <t>43521 N KENWORTHY RD</t>
  </si>
  <si>
    <t>SAN TAN VALLEY  AZ   85140 -8700</t>
  </si>
  <si>
    <t>(480) 882-3530</t>
  </si>
  <si>
    <t>(480) 655-6412</t>
  </si>
  <si>
    <t>15272 W GABRIELA DR</t>
  </si>
  <si>
    <t>SURPRISE  AZ   85379 -6324</t>
  </si>
  <si>
    <t>1020 S AVENUE C</t>
  </si>
  <si>
    <t>YUMA  AZ   85364 -3213</t>
  </si>
  <si>
    <t>(928) 373-3800</t>
  </si>
  <si>
    <t>(328) 373-3899</t>
  </si>
  <si>
    <t>8500 N CONTINENTAL LINKS DR</t>
  </si>
  <si>
    <t>TUCSON  AZ   85743 -7136</t>
  </si>
  <si>
    <t>1795 W DREXEL RD</t>
  </si>
  <si>
    <t>TUCSON  AZ   85746 -1315</t>
  </si>
  <si>
    <t>(520) 908-3600</t>
  </si>
  <si>
    <t>(520) 908-3601</t>
  </si>
  <si>
    <t>2730 N 79TH AVE</t>
  </si>
  <si>
    <t>PHOENIX  AZ   85035 -1226</t>
  </si>
  <si>
    <t>840 E 12TH ST</t>
  </si>
  <si>
    <t>DOUGLAS  AZ   85607 -1936</t>
  </si>
  <si>
    <t>KEARNY  AZ   85137 -0427</t>
  </si>
  <si>
    <t>8990 W ORANGEWOOD AVE</t>
  </si>
  <si>
    <t>GLENDALE  AZ   85305 -1111</t>
  </si>
  <si>
    <t>7033 W. CATUS ROAD</t>
  </si>
  <si>
    <t>PEORIA  AZ   85381</t>
  </si>
  <si>
    <t>(623) 500-2853</t>
  </si>
  <si>
    <t>6049 N 43RD AVE</t>
  </si>
  <si>
    <t>PHOENIX  AZ   85019 -1600</t>
  </si>
  <si>
    <t>HIGHWAY 160 MILE MARKER 448</t>
  </si>
  <si>
    <t>TEEC NOS POS  AZ   86514</t>
  </si>
  <si>
    <t>TEEC NOS POS  AZ   86514 -9600</t>
  </si>
  <si>
    <t>HWY 160 MILEPOST 448</t>
  </si>
  <si>
    <t>7301 E BROWN RD</t>
  </si>
  <si>
    <t>MESA  AZ   85207 -3803</t>
  </si>
  <si>
    <t>(480) 472-8000</t>
  </si>
  <si>
    <t>6650 E RAFTRIVER ST</t>
  </si>
  <si>
    <t>MESA  AZ   85215 -9771</t>
  </si>
  <si>
    <t>(480) 472-7900</t>
  </si>
  <si>
    <t>RED ROCK  AZ   85145 -1001</t>
  </si>
  <si>
    <t>(928) 653-4200</t>
  </si>
  <si>
    <t>(928) 653-4204</t>
  </si>
  <si>
    <t>1020 S EXTENSION RD</t>
  </si>
  <si>
    <t>MESA  AZ   85210 -3420</t>
  </si>
  <si>
    <t>(480) 472-1200</t>
  </si>
  <si>
    <t>(480) 472-1290</t>
  </si>
  <si>
    <t>9181 E REDFIELD RD</t>
  </si>
  <si>
    <t>SCOTTSDALE  AZ   85260 -7557</t>
  </si>
  <si>
    <t>14800 N 25TH DR</t>
  </si>
  <si>
    <t>PHOENIX  AZ   85023 -5002</t>
  </si>
  <si>
    <t>1520 W ROSE GARDEN LN</t>
  </si>
  <si>
    <t>PHOENIX  AZ   85027 -3529</t>
  </si>
  <si>
    <t>(623) 516-7747</t>
  </si>
  <si>
    <t>(623) 516-2703</t>
  </si>
  <si>
    <t>7450 E STELLA RD</t>
  </si>
  <si>
    <t>TUCSON  AZ   85730 -2341</t>
  </si>
  <si>
    <t>1860 S LONGMORE</t>
  </si>
  <si>
    <t>MESA  AZ   85202 -5716</t>
  </si>
  <si>
    <t>(480) 472-2300</t>
  </si>
  <si>
    <t>SAN CARLOS  AZ   85550 -0207</t>
  </si>
  <si>
    <t>2330 W GLOVER RD</t>
  </si>
  <si>
    <t>ORO VALLEY  AZ   85742 -7401</t>
  </si>
  <si>
    <t>2021 W ALICE AVE</t>
  </si>
  <si>
    <t>PHOENIX  AZ   85021 -4211</t>
  </si>
  <si>
    <t>(602) 347-3000</t>
  </si>
  <si>
    <t>(602) 347-3020</t>
  </si>
  <si>
    <t>2209 N 15 TH AVENUE</t>
  </si>
  <si>
    <t>RIDGELINE ACADEMY-A CHALLENGE FOUNDATION ACADEMY and INC.</t>
  </si>
  <si>
    <t>CAVE CREEK  AZ   85331 -5597</t>
  </si>
  <si>
    <t>6930 S SEVILLE BLVD W</t>
  </si>
  <si>
    <t>GILBERT  AZ   85298 -4321</t>
  </si>
  <si>
    <t>(480) 224-3400</t>
  </si>
  <si>
    <t>(480) 224-3420</t>
  </si>
  <si>
    <t>266 E PASTIME RD</t>
  </si>
  <si>
    <t>TUCSON  AZ   85705 -3350</t>
  </si>
  <si>
    <t>P.O. BOX 248</t>
  </si>
  <si>
    <t>RIMROCK  AZ   86335</t>
  </si>
  <si>
    <t>421 N ARCADIA AVE</t>
  </si>
  <si>
    <t>TUCSON  AZ   85711 -3032</t>
  </si>
  <si>
    <t>10770 E BILBY RD</t>
  </si>
  <si>
    <t>TUCSON  AZ   85747 -5999</t>
  </si>
  <si>
    <t>(520) 879-3200</t>
  </si>
  <si>
    <t>(520) 879-3201</t>
  </si>
  <si>
    <t>590 N. CAMINO GALINDO</t>
  </si>
  <si>
    <t>RIO RICO  AZ   85648</t>
  </si>
  <si>
    <t>(520) 375-8700</t>
  </si>
  <si>
    <t>(520) 377-9556</t>
  </si>
  <si>
    <t>10237 W ENCANTO BLVD</t>
  </si>
  <si>
    <t>AVONDALE  AZ   85392 -4702</t>
  </si>
  <si>
    <t>1351 E LIMBERLOST DR</t>
  </si>
  <si>
    <t>TUCSON  AZ   85719 -1120</t>
  </si>
  <si>
    <t>(520) 696-5250</t>
  </si>
  <si>
    <t>(520) 696-5260</t>
  </si>
  <si>
    <t>2250 E LAGUNA RD</t>
  </si>
  <si>
    <t>MOHAVE VALLEY  AZ   86440 -9493</t>
  </si>
  <si>
    <t>5102 S CHERRY AVE</t>
  </si>
  <si>
    <t>TUCSON  AZ   85706 -1451</t>
  </si>
  <si>
    <t>(520) 545-3900</t>
  </si>
  <si>
    <t>(520) 545-3916</t>
  </si>
  <si>
    <t>LAVEEN  AZ   85339 -6300</t>
  </si>
  <si>
    <t>PHOENIX  AZ   85043</t>
  </si>
  <si>
    <t>(602) 272-1339</t>
  </si>
  <si>
    <t>(602) 272-6139</t>
  </si>
  <si>
    <t>12701 N MAIN ST</t>
  </si>
  <si>
    <t>EL MIRAGE  AZ   85335 -2600</t>
  </si>
  <si>
    <t>7702 N 39TH AVE</t>
  </si>
  <si>
    <t>PHOENIX  AZ   85051 -6419</t>
  </si>
  <si>
    <t>(602) 347-3100</t>
  </si>
  <si>
    <t>(602) 347-3120</t>
  </si>
  <si>
    <t>16651 W CALLE CARMELA</t>
  </si>
  <si>
    <t>MARANA  AZ   85653 -9212</t>
  </si>
  <si>
    <t>(520) 616-6363</t>
  </si>
  <si>
    <t>(520) 616-6383</t>
  </si>
  <si>
    <t>3540 E CHOLLA ST</t>
  </si>
  <si>
    <t>PHOENIX  AZ   85028 -2020</t>
  </si>
  <si>
    <t>2300 S GARDNER DR</t>
  </si>
  <si>
    <t>CHANDLER  AZ   85286 -8349</t>
  </si>
  <si>
    <t>121 CAMINO DIEZ MANDAMIENTOS</t>
  </si>
  <si>
    <t>NOGALES  AZ   85621 -9648</t>
  </si>
  <si>
    <t>6901 N CAMINO DE LA TIERRA</t>
  </si>
  <si>
    <t>TUCSON  AZ   85741 -2469</t>
  </si>
  <si>
    <t>4355 E CALLE AURORA</t>
  </si>
  <si>
    <t>TUCSON  AZ   85711 -6329</t>
  </si>
  <si>
    <t>1701 S COLUMBUS BLVD</t>
  </si>
  <si>
    <t>TUCSON  AZ   85711 -5617</t>
  </si>
  <si>
    <t>(520) 584-6000</t>
  </si>
  <si>
    <t>(520) 584-6001</t>
  </si>
  <si>
    <t>3939 N MAGNETITE LN</t>
  </si>
  <si>
    <t>TUCSON  AZ   85745 -9167</t>
  </si>
  <si>
    <t>(520) 908-4300</t>
  </si>
  <si>
    <t>(520) 908-4301</t>
  </si>
  <si>
    <t>2745 E 18TH ST</t>
  </si>
  <si>
    <t>TUCSON  AZ   85716 -5638</t>
  </si>
  <si>
    <t>(520) 232-7800</t>
  </si>
  <si>
    <t>(520) 232-7801</t>
  </si>
  <si>
    <t>HC#1 BOX 130</t>
  </si>
  <si>
    <t>(520) 822-9418</t>
  </si>
  <si>
    <t>2122 E PUEBLO AVE</t>
  </si>
  <si>
    <t>MESA  AZ   85204 -3704</t>
  </si>
  <si>
    <t>(480) 472-6600</t>
  </si>
  <si>
    <t>TUCSON  AZ   85711 -4601</t>
  </si>
  <si>
    <t>6735 S 47TH AVE</t>
  </si>
  <si>
    <t>LAVEEN  AZ   85339 -7902</t>
  </si>
  <si>
    <t>(602) 304-2030</t>
  </si>
  <si>
    <t>(602) 304-2035</t>
  </si>
  <si>
    <t>9851 E 28TH ST</t>
  </si>
  <si>
    <t>YUMA  AZ   85365 -7132</t>
  </si>
  <si>
    <t>3200 W 16TH ST</t>
  </si>
  <si>
    <t>YUMA  AZ   85364 -4242</t>
  </si>
  <si>
    <t>(928) 373-3700</t>
  </si>
  <si>
    <t>(928) 783-2635</t>
  </si>
  <si>
    <t>828 S VALENCIA</t>
  </si>
  <si>
    <t>MESA  AZ   85202 -2824</t>
  </si>
  <si>
    <t>(480) 472-4200</t>
  </si>
  <si>
    <t>550 W 5TH ST</t>
  </si>
  <si>
    <t>YUMA  AZ   85364 -2976</t>
  </si>
  <si>
    <t>501 E 6TH ST</t>
  </si>
  <si>
    <t>TUCSON  AZ   85705 -8553</t>
  </si>
  <si>
    <t>(520) 225-2900</t>
  </si>
  <si>
    <t>(520) 225-2901</t>
  </si>
  <si>
    <t>PO BOX CC</t>
  </si>
  <si>
    <t>ROUND ROCK  AZ   86547</t>
  </si>
  <si>
    <t>LAKE HAVASU CITY  AZ   86403 -3122</t>
  </si>
  <si>
    <t>(928) 855-6455</t>
  </si>
  <si>
    <t>SPRINGERVILLE  AZ   85938 -0610</t>
  </si>
  <si>
    <t>1300 E WATSON DR</t>
  </si>
  <si>
    <t>TEMPE  AZ   85283 -3143</t>
  </si>
  <si>
    <t>(480) 897-7122</t>
  </si>
  <si>
    <t>(480) 820-8503</t>
  </si>
  <si>
    <t>8520 N 19TH AVE</t>
  </si>
  <si>
    <t>PHOENIX  AZ   85021 -4201</t>
  </si>
  <si>
    <t>(602) 347-3200</t>
  </si>
  <si>
    <t>(602) 347-3220</t>
  </si>
  <si>
    <t>12814 N 28TH DR STE 100</t>
  </si>
  <si>
    <t>PHOENIX  AZ   85029 -1385</t>
  </si>
  <si>
    <t>(602) 993-0506</t>
  </si>
  <si>
    <t>1625 E FRYE RD</t>
  </si>
  <si>
    <t>CHANDLER  AZ   85225 -5114</t>
  </si>
  <si>
    <t>TONOPAH  AZ   85354 -7301</t>
  </si>
  <si>
    <t>(623) 474-5500</t>
  </si>
  <si>
    <t>(623) 474-5540</t>
  </si>
  <si>
    <t>1041 S 14TH AVE</t>
  </si>
  <si>
    <t>SAFFORD  AZ   85546 -3459</t>
  </si>
  <si>
    <t>(928) 348-7030</t>
  </si>
  <si>
    <t>(928) 348-7031</t>
  </si>
  <si>
    <t>5000 N BOWES RD</t>
  </si>
  <si>
    <t>TUCSON  AZ   85749 -8589</t>
  </si>
  <si>
    <t>PHOENIX  AZ   85040 -3341</t>
  </si>
  <si>
    <t>SACATON  AZ   85147 -0001</t>
  </si>
  <si>
    <t>PO BOX 78</t>
  </si>
  <si>
    <t>SACATON  AZ   85147 -</t>
  </si>
  <si>
    <t>18600 N PORTER RD</t>
  </si>
  <si>
    <t>MARICOPA  AZ   85138 -4049</t>
  </si>
  <si>
    <t>(520) 568-6110</t>
  </si>
  <si>
    <t>(520) 568-6119</t>
  </si>
  <si>
    <t>200 E 13TH ST</t>
  </si>
  <si>
    <t>TUCSON  AZ   85701 -2140</t>
  </si>
  <si>
    <t>1400 W 11TH ST</t>
  </si>
  <si>
    <t>SAFFORD  AZ   85546 -3456</t>
  </si>
  <si>
    <t>(928) 348-7050</t>
  </si>
  <si>
    <t>(928) 348-7057</t>
  </si>
  <si>
    <t>698 W 11TH ST</t>
  </si>
  <si>
    <t>SAFFORD  AZ   85546 -2998</t>
  </si>
  <si>
    <t>(928) 348-7040</t>
  </si>
  <si>
    <t>(928) 348-7041</t>
  </si>
  <si>
    <t>10220 N 25TH AVE</t>
  </si>
  <si>
    <t>PHOENIX  AZ   85021 -1605</t>
  </si>
  <si>
    <t>(602) 485-7874</t>
  </si>
  <si>
    <t>1501 N CENTER AVE</t>
  </si>
  <si>
    <t>CASA GRANDE  AZ   85122 -2500</t>
  </si>
  <si>
    <t>6250 N 82ND ST</t>
  </si>
  <si>
    <t>SCOTTSDALE  AZ   85250 -5609</t>
  </si>
  <si>
    <t>(520) 393-7043</t>
  </si>
  <si>
    <t>545 N CAMINO SECO</t>
  </si>
  <si>
    <t>TUCSON  AZ   85710 -3067</t>
  </si>
  <si>
    <t>10401 N 63RD AVE</t>
  </si>
  <si>
    <t>GLENDALE  AZ   85302 -1114</t>
  </si>
  <si>
    <t>(623) 412-4775</t>
  </si>
  <si>
    <t>(623) 412-4786</t>
  </si>
  <si>
    <t>12835 N 33RD AVE</t>
  </si>
  <si>
    <t>PHOENIX  AZ   85029 -2209</t>
  </si>
  <si>
    <t>(602) 896-6200</t>
  </si>
  <si>
    <t>(602) 896-6220</t>
  </si>
  <si>
    <t>910 S AVENUE C</t>
  </si>
  <si>
    <t>YUMA  AZ   85364 -3237</t>
  </si>
  <si>
    <t>(928) 373-5600</t>
  </si>
  <si>
    <t>(928) 373-5699</t>
  </si>
  <si>
    <t>7029 E BROWN RD</t>
  </si>
  <si>
    <t>MESA  AZ   85207 -3707</t>
  </si>
  <si>
    <t>(480) 472-8400</t>
  </si>
  <si>
    <t>SALOME  AZ   85348 -0339</t>
  </si>
  <si>
    <t>SALOME  AZ   85348 -0519</t>
  </si>
  <si>
    <t>(928) 859-3453</t>
  </si>
  <si>
    <t>(928) 859-3875</t>
  </si>
  <si>
    <t>SCOTTSDALE  AZ   85256 -4019</t>
  </si>
  <si>
    <t>(480) 362-2130</t>
  </si>
  <si>
    <t>(480) 362-2131</t>
  </si>
  <si>
    <t>10 and005 E. OSBORN RD.</t>
  </si>
  <si>
    <t>SCOTTSDALE  AZ   85256</t>
  </si>
  <si>
    <t>(480) 362-2000</t>
  </si>
  <si>
    <t>(480) 362-2090</t>
  </si>
  <si>
    <t>700 N WILSON AVE</t>
  </si>
  <si>
    <t>TUCSON  AZ   85719 -5148</t>
  </si>
  <si>
    <t>(928) 475-5626</t>
  </si>
  <si>
    <t>(928) 475-2431</t>
  </si>
  <si>
    <t>1412 W FRONTAGE RD</t>
  </si>
  <si>
    <t>RIO RICO  AZ   85648 -6271</t>
  </si>
  <si>
    <t>SASABE  AZ   85633 -0080</t>
  </si>
  <si>
    <t>PO BOX 7380</t>
  </si>
  <si>
    <t>SAN LUIS  AZ   85349 -6810</t>
  </si>
  <si>
    <t>(520) 385-2336</t>
  </si>
  <si>
    <t>(520) 385-3035</t>
  </si>
  <si>
    <t>451 W FRYE RD</t>
  </si>
  <si>
    <t>CHANDLER  AZ   85225 -9546</t>
  </si>
  <si>
    <t>260 S. PATAGONIA ST.</t>
  </si>
  <si>
    <t>BENSON  AZ   85602</t>
  </si>
  <si>
    <t>(520) 720-6726</t>
  </si>
  <si>
    <t>(520) 586-6189</t>
  </si>
  <si>
    <t>SAN SIMON  AZ   85632 -0038</t>
  </si>
  <si>
    <t>GILBERT  AZ   85234 -4345</t>
  </si>
  <si>
    <t>3443 E CALISTOGA DR</t>
  </si>
  <si>
    <t>GILBERT  AZ   85297 -8024</t>
  </si>
  <si>
    <t>(480) 279-7200</t>
  </si>
  <si>
    <t>(480) 279-7205</t>
  </si>
  <si>
    <t>1255 W SILVERDALE RD</t>
  </si>
  <si>
    <t>QUEEN CREEK  AZ   85142 -6482</t>
  </si>
  <si>
    <t>(480) 677-4505</t>
  </si>
  <si>
    <t>2500 W SAN TAN HEIGHTS BLVD</t>
  </si>
  <si>
    <t>SAN TAN VALLEY  AZ   85142 -4814</t>
  </si>
  <si>
    <t>(480) 888-2930</t>
  </si>
  <si>
    <t>(480) 888-2932</t>
  </si>
  <si>
    <t>700 N SUPERSTITION BLVD</t>
  </si>
  <si>
    <t>CHANDLER  AZ   85225 -5328</t>
  </si>
  <si>
    <t>SANDERS  AZ   86512 -0250</t>
  </si>
  <si>
    <t>(602) 449-6500</t>
  </si>
  <si>
    <t>(605) 449-6305</t>
  </si>
  <si>
    <t>25250 N. 35TH AVENUE</t>
  </si>
  <si>
    <t>GLENDALE  AZ   85310</t>
  </si>
  <si>
    <t>6910 S SANTA CLARA AVE</t>
  </si>
  <si>
    <t>TUCSON  AZ   85756 -6543</t>
  </si>
  <si>
    <t>ELOY  AZ   85131 -2040</t>
  </si>
  <si>
    <t>(520) 466-2200</t>
  </si>
  <si>
    <t>19845 N COSTA DEL SOL</t>
  </si>
  <si>
    <t>MARICOPA  AZ   85138 -5431</t>
  </si>
  <si>
    <t>(520) 568-5170</t>
  </si>
  <si>
    <t>(520) 568-5176</t>
  </si>
  <si>
    <t>9880 N 77TH AVE</t>
  </si>
  <si>
    <t>PEORIA  AZ   85345 -6667</t>
  </si>
  <si>
    <t>7250 W LOWER BUCKEYE RD</t>
  </si>
  <si>
    <t>PHOENIX  AZ   85043 -7503</t>
  </si>
  <si>
    <t>(623) 707-1000</t>
  </si>
  <si>
    <t>(623) 707-1110</t>
  </si>
  <si>
    <t>3951 S PANTANO RD</t>
  </si>
  <si>
    <t>TUCSON  AZ   85730 -4099</t>
  </si>
  <si>
    <t>21400 N SANTA ROSA DR</t>
  </si>
  <si>
    <t>MARICOPA  AZ   85138 -4215</t>
  </si>
  <si>
    <t>(520) 568-6150</t>
  </si>
  <si>
    <t>(520) 568-6155</t>
  </si>
  <si>
    <t>1550 E CHANDLER HEIGHTS RD</t>
  </si>
  <si>
    <t>CHANDLER  AZ   85249 -3100</t>
  </si>
  <si>
    <t>(480) 883-4700</t>
  </si>
  <si>
    <t>(480) 883-4720</t>
  </si>
  <si>
    <t>735 E 7TH ST</t>
  </si>
  <si>
    <t>DOUGLAS  AZ   85607 -2924</t>
  </si>
  <si>
    <t>TUCSON  AZ   85719 -1609</t>
  </si>
  <si>
    <t>FORT DEFIANCE  AZ   86504 -0559</t>
  </si>
  <si>
    <t>1115 W 5TH ST</t>
  </si>
  <si>
    <t>TEMPE  AZ   85281 -2510</t>
  </si>
  <si>
    <t>SCHOLARS ACADEMY and THE-CLOSED</t>
  </si>
  <si>
    <t>P.O. BOX 3475</t>
  </si>
  <si>
    <t>QUARTZSITE  AZ   85359</t>
  </si>
  <si>
    <t>518 SOUTH 3RD STREET</t>
  </si>
  <si>
    <t>(602) 254-5921</t>
  </si>
  <si>
    <t>(602) 340-1965</t>
  </si>
  <si>
    <t>901 S CAMPBELL AVE</t>
  </si>
  <si>
    <t>TUCSON  AZ   85719 -6519</t>
  </si>
  <si>
    <t>501 N MAGUIRE AVE</t>
  </si>
  <si>
    <t>TUCSON  AZ   85710 -2447</t>
  </si>
  <si>
    <t>(520) 731-5200</t>
  </si>
  <si>
    <t>(520) 731-5201</t>
  </si>
  <si>
    <t>SCOTTSDALE  AZ   85253 -1133</t>
  </si>
  <si>
    <t>(480) 404-9777</t>
  </si>
  <si>
    <t>3400 S HOUGHTON RD</t>
  </si>
  <si>
    <t>TUCSON  AZ   85730 -3102</t>
  </si>
  <si>
    <t>165 KACHINA DRIVE</t>
  </si>
  <si>
    <t>995 UPPER RED ROCK LOOP RD</t>
  </si>
  <si>
    <t>SEDONA  AZ   86336 -9701</t>
  </si>
  <si>
    <t>1515 E INDIAN SCHOOL RD</t>
  </si>
  <si>
    <t>PHOENIX  AZ   85014 -4901</t>
  </si>
  <si>
    <t>MESA  AZ   85205 -3103</t>
  </si>
  <si>
    <t>SELIGMAN  AZ   86337 -0650</t>
  </si>
  <si>
    <t>(928) 422-3233</t>
  </si>
  <si>
    <t>7739 E BROADWAY BLVD STE 152</t>
  </si>
  <si>
    <t>TUCSON  AZ   85710 -3941</t>
  </si>
  <si>
    <t>53802 W US HWY 80 # FRNT  FRNT</t>
  </si>
  <si>
    <t>DATELAND  AZ   85333 -5537</t>
  </si>
  <si>
    <t>4125 W AERIE DR</t>
  </si>
  <si>
    <t>TUCSON  AZ   85741 -2407</t>
  </si>
  <si>
    <t>(520) 696-8900</t>
  </si>
  <si>
    <t>(520) 579-3773</t>
  </si>
  <si>
    <t>(480) 446-9288</t>
  </si>
  <si>
    <t>(480) 449-9565</t>
  </si>
  <si>
    <t>(480) 890-4002</t>
  </si>
  <si>
    <t>(480) 890-4107</t>
  </si>
  <si>
    <t>PO BOX 399</t>
  </si>
  <si>
    <t>MAYER  AZ   86333 -0399</t>
  </si>
  <si>
    <t>982 FULL HOUSE LN</t>
  </si>
  <si>
    <t>SHOW LOW  AZ   85901 -4042</t>
  </si>
  <si>
    <t>(928) 537-1208</t>
  </si>
  <si>
    <t>(928) 537-4275</t>
  </si>
  <si>
    <t>11808 N 64TH ST</t>
  </si>
  <si>
    <t>SCOTTSDALE  AZ   85254 -5010</t>
  </si>
  <si>
    <t>423 E SETTLERS POINT DR</t>
  </si>
  <si>
    <t>GILBERT  AZ   85296 -3437</t>
  </si>
  <si>
    <t>SEVILLA ELEMENTARY SCHOOL-EAST CAMPUS</t>
  </si>
  <si>
    <t>3801 W MISSOURI AVE</t>
  </si>
  <si>
    <t>PHOENIX  AZ   85019 -2133</t>
  </si>
  <si>
    <t>(602) 242-0281</t>
  </si>
  <si>
    <t>(602) 242-2791</t>
  </si>
  <si>
    <t>SEVILLA ELEMENTARY SCHOOL-WEST CAMPUS</t>
  </si>
  <si>
    <t>3851 W MISSOURI AVE</t>
  </si>
  <si>
    <t>(602) 347-0232</t>
  </si>
  <si>
    <t>(602) 347-9906</t>
  </si>
  <si>
    <t>2902 E SHEA BLVD</t>
  </si>
  <si>
    <t>PHOENIX  AZ   85028 -3207</t>
  </si>
  <si>
    <t>(602) 449-3000</t>
  </si>
  <si>
    <t>10909 N PERRYVILLE RD</t>
  </si>
  <si>
    <t>SURPRISE  AZ   85388 -9713</t>
  </si>
  <si>
    <t>(623) 523-5100</t>
  </si>
  <si>
    <t>12202 N 21ST AVE</t>
  </si>
  <si>
    <t>PHOENIX  AZ   85029 -2735</t>
  </si>
  <si>
    <t>(602) 347-4200</t>
  </si>
  <si>
    <t>(602) 347-4220</t>
  </si>
  <si>
    <t>2728 E SHEA BLVD</t>
  </si>
  <si>
    <t>PHOENIX  AZ   85028 -2510</t>
  </si>
  <si>
    <t>(602) 449-3500</t>
  </si>
  <si>
    <t>9450 W ENCANTO BLVD</t>
  </si>
  <si>
    <t>PHOENIX  AZ   85037 -4202</t>
  </si>
  <si>
    <t>1407 N ALTA MESA DR</t>
  </si>
  <si>
    <t>MESA  AZ   85205 -4424</t>
  </si>
  <si>
    <t>(480) 472-1800</t>
  </si>
  <si>
    <t>(480) 472-1888</t>
  </si>
  <si>
    <t>P.O. BOX 7900</t>
  </si>
  <si>
    <t>SHONTO  AZ   86054</t>
  </si>
  <si>
    <t>(928) 672-2852</t>
  </si>
  <si>
    <t>(928) 672-2657</t>
  </si>
  <si>
    <t>(928) 537-6100</t>
  </si>
  <si>
    <t>(928) 537-6149</t>
  </si>
  <si>
    <t>1325 N SHUMWAY AVE</t>
  </si>
  <si>
    <t>CHANDLER  AZ   85225 -1558</t>
  </si>
  <si>
    <t>5801 S DEL MORAL BLVD</t>
  </si>
  <si>
    <t>TUCSON  AZ   85706 -4361</t>
  </si>
  <si>
    <t>TOLLESON  AZ   85353 -2833</t>
  </si>
  <si>
    <t>650 W LINDA VISTA RD</t>
  </si>
  <si>
    <t>ORACLE  AZ   85623 -6039</t>
  </si>
  <si>
    <t>7464 E MAIN ST</t>
  </si>
  <si>
    <t>(480) 440-0238</t>
  </si>
  <si>
    <t>7241 W ROSE GARDEN LN</t>
  </si>
  <si>
    <t>GLENDALE  AZ   85308 -9634</t>
  </si>
  <si>
    <t>7501 E OAK ST</t>
  </si>
  <si>
    <t>SCOTTSDALE  AZ   85257 -1516</t>
  </si>
  <si>
    <t>6401 S 16TH ST</t>
  </si>
  <si>
    <t>PHOENIX  AZ   85042 -4417</t>
  </si>
  <si>
    <t>1350 S 11TH ST</t>
  </si>
  <si>
    <t>PHOENIX  AZ   85034 -4537</t>
  </si>
  <si>
    <t>(602) 257-3885</t>
  </si>
  <si>
    <t>3950 E BUTLER AVE</t>
  </si>
  <si>
    <t>FLAGSTAFF  AZ   86004 -7852</t>
  </si>
  <si>
    <t>(928) 527-5500</t>
  </si>
  <si>
    <t>(928) 527-5561</t>
  </si>
  <si>
    <t>591 W MESQUITE ST</t>
  </si>
  <si>
    <t>CHANDLER  AZ   85225 -2114</t>
  </si>
  <si>
    <t>SKULL VALLEY  AZ   86338 -0127</t>
  </si>
  <si>
    <t>8624 W SWEETWATER AVE</t>
  </si>
  <si>
    <t>PEORIA  AZ   85381 -8101</t>
  </si>
  <si>
    <t>(623) 412-4850</t>
  </si>
  <si>
    <t>(623) 412-4861</t>
  </si>
  <si>
    <t>PEORIA  AZ   85382 -3019</t>
  </si>
  <si>
    <t>(480) 763-8425</t>
  </si>
  <si>
    <t>(480) 705-9045</t>
  </si>
  <si>
    <t>845 S CRISMON RD</t>
  </si>
  <si>
    <t>MESA  AZ   85208 -2564</t>
  </si>
  <si>
    <t>(480) 472-9400</t>
  </si>
  <si>
    <t>(480) 472-9406</t>
  </si>
  <si>
    <t>15220 SOUTH 50TH STREET SUITE 109</t>
  </si>
  <si>
    <t>PHOENIX  AZ   85244</t>
  </si>
  <si>
    <t>(480) 763-8427</t>
  </si>
  <si>
    <t>4290 S MILLER RD  STE 102</t>
  </si>
  <si>
    <t>BUCKEYE  AZ   85326</t>
  </si>
  <si>
    <t>(623) 386-6799</t>
  </si>
  <si>
    <t>(623) 327-9636</t>
  </si>
  <si>
    <t>PRESCOTT  AZ   86303 -4432</t>
  </si>
  <si>
    <t>10100 E ADOBE RD</t>
  </si>
  <si>
    <t>MESA  AZ   85207 -5404</t>
  </si>
  <si>
    <t>(480) 472-9900</t>
  </si>
  <si>
    <t>2395 SMOKETREE AVE N</t>
  </si>
  <si>
    <t>LAKE HAVASU CITY  AZ   86403 -5876</t>
  </si>
  <si>
    <t>1526 W MISSOURI AVE</t>
  </si>
  <si>
    <t>PHOENIX  AZ   85015 -2616</t>
  </si>
  <si>
    <t>11141 EAST CAMINO QUINCE</t>
  </si>
  <si>
    <t>SOLOMON  AZ   85551 -0167</t>
  </si>
  <si>
    <t>1011 N. SOMERTON AVE.</t>
  </si>
  <si>
    <t>601 N KEY BISCAYNE DR</t>
  </si>
  <si>
    <t>GILBERT  AZ   85234 -8114</t>
  </si>
  <si>
    <t>4448 E MAIN ST STE 7</t>
  </si>
  <si>
    <t>MESA  AZ   85205 -7916</t>
  </si>
  <si>
    <t>32150 N NORTH FOOTHILLS DR</t>
  </si>
  <si>
    <t>PHOENIX  AZ   85085 -8100</t>
  </si>
  <si>
    <t>(623) 445-8400</t>
  </si>
  <si>
    <t>11405 N GREER RANCH PKWY</t>
  </si>
  <si>
    <t>SURPRISE  AZ   85379 -4828</t>
  </si>
  <si>
    <t>(623) 523-8550</t>
  </si>
  <si>
    <t>(623) 523-8561</t>
  </si>
  <si>
    <t>14647 S 50TH ST STE 125 BLDG 1</t>
  </si>
  <si>
    <t>PHOENIX  AZ   85044 -6500</t>
  </si>
  <si>
    <t>(480) 961-5370</t>
  </si>
  <si>
    <t>(480) 961-5397</t>
  </si>
  <si>
    <t>4837 E MCDOWELL RD</t>
  </si>
  <si>
    <t>PHOENIX  AZ   85008 -4225</t>
  </si>
  <si>
    <t>2325 W. SUNSET RD.</t>
  </si>
  <si>
    <t>(623) 776-9344</t>
  </si>
  <si>
    <t>(623) 933-8001</t>
  </si>
  <si>
    <t>(602) 449-6505</t>
  </si>
  <si>
    <t>10150 W MISSOURI AVE</t>
  </si>
  <si>
    <t>GLENDALE  AZ   85307 -4322</t>
  </si>
  <si>
    <t>(623) 875-3175</t>
  </si>
  <si>
    <t>18655 E JACARANDA BLVD</t>
  </si>
  <si>
    <t>QUEEN CREEK  AZ   85142 -3669</t>
  </si>
  <si>
    <t>(480) 279-8500</t>
  </si>
  <si>
    <t>(480) 279-8505</t>
  </si>
  <si>
    <t>616 N MOUNTAIN RD</t>
  </si>
  <si>
    <t>MESA  AZ   85207 -2303</t>
  </si>
  <si>
    <t>(480) 472-8900</t>
  </si>
  <si>
    <t>506 S BEAVER ST</t>
  </si>
  <si>
    <t>FLAGSTAFF  AZ   86001 -5600</t>
  </si>
  <si>
    <t>5401 S 7TH ST</t>
  </si>
  <si>
    <t>PHOENIX  AZ   85040 -3104</t>
  </si>
  <si>
    <t>449 E SOUTHERN AVE</t>
  </si>
  <si>
    <t>PHOENIX  AZ   85040 -3045</t>
  </si>
  <si>
    <t>(480) 763-4032</t>
  </si>
  <si>
    <t>8325 SOUTH CENTRAL AVENUE</t>
  </si>
  <si>
    <t>(602) 243-0600</t>
  </si>
  <si>
    <t>(602) 243-0800</t>
  </si>
  <si>
    <t>1122 S 67TH AVE</t>
  </si>
  <si>
    <t>PHOENIX  AZ   85043 -4417</t>
  </si>
  <si>
    <t>(928) 567-8093</t>
  </si>
  <si>
    <t>TUCSON  AZ   85716 -2469</t>
  </si>
  <si>
    <t>850 W VALENCIA RD</t>
  </si>
  <si>
    <t>TUCSON  AZ   85706 -7619</t>
  </si>
  <si>
    <t>TUCSON  AZ   85713 -5080</t>
  </si>
  <si>
    <t>6855 S MARK RD</t>
  </si>
  <si>
    <t>TUCSON  AZ   85757 -9514</t>
  </si>
  <si>
    <t>1111 W DOBBINS RD</t>
  </si>
  <si>
    <t>PHOENIX  AZ   85041 -8312</t>
  </si>
  <si>
    <t>(602) 232-4270</t>
  </si>
  <si>
    <t>(602) 243-4933</t>
  </si>
  <si>
    <t>963 N.8TH AVENUE</t>
  </si>
  <si>
    <t>MINDEN  NV   89423</t>
  </si>
  <si>
    <t>2846 S SPECTRUM WAY</t>
  </si>
  <si>
    <t>GILBERT  AZ   85295 -6176</t>
  </si>
  <si>
    <t>SAINT DAVID  AZ   85630 -0070</t>
  </si>
  <si>
    <t>360 S. REDSKIN DRIVE</t>
  </si>
  <si>
    <t>ST JOHNS  AZ   85936 0429</t>
  </si>
  <si>
    <t>PO BOX 3060</t>
  </si>
  <si>
    <t>SAINT JOHNS  AZ   85936 -3060</t>
  </si>
  <si>
    <t>SAINT JOHNS  AZ   85936 -3030</t>
  </si>
  <si>
    <t>STANFIELD  AZ   85172 -9687</t>
  </si>
  <si>
    <t>3250 E HERMOSA VISTA DR</t>
  </si>
  <si>
    <t>MESA  AZ   85213 -1702</t>
  </si>
  <si>
    <t>(480) 472-2700</t>
  </si>
  <si>
    <t>5093 S LIBERTY AVE</t>
  </si>
  <si>
    <t>TUCSON  AZ   85706 -1329</t>
  </si>
  <si>
    <t>FLAGSTAFF  AZ   86004 -8501</t>
  </si>
  <si>
    <t>(928) 255-2179</t>
  </si>
  <si>
    <t>7960 W OSBORN RD</t>
  </si>
  <si>
    <t>PHOENIX  AZ   85033 -3521</t>
  </si>
  <si>
    <t>(623) 691-4700</t>
  </si>
  <si>
    <t>(623) 691-4720</t>
  </si>
  <si>
    <t>3150 STARLINE DR</t>
  </si>
  <si>
    <t>LAKE HAVASU CITY  AZ   86406 -5400</t>
  </si>
  <si>
    <t>(928) 855-4088</t>
  </si>
  <si>
    <t>(928) 505-1499</t>
  </si>
  <si>
    <t>3535 E MCDOWELL RD</t>
  </si>
  <si>
    <t>PHOENIX  AZ   85008 -3847</t>
  </si>
  <si>
    <t>(602) 957-9557</t>
  </si>
  <si>
    <t>(602) 956-0065</t>
  </si>
  <si>
    <t>(602) 678-0999</t>
  </si>
  <si>
    <t>4102 W UNION HILLS DR</t>
  </si>
  <si>
    <t>GLENDALE  AZ   85308 -1702</t>
  </si>
  <si>
    <t>MESA  AZ   85201 -5901</t>
  </si>
  <si>
    <t>35812 NORTH 7TH STREET</t>
  </si>
  <si>
    <t>PHOENIX  AZ   85086</t>
  </si>
  <si>
    <t>25475 N STETSON HILLS LOOP</t>
  </si>
  <si>
    <t>PHOENIX  AZ   85083 -1699</t>
  </si>
  <si>
    <t>2200 E 11TH ST</t>
  </si>
  <si>
    <t>DOUGLAS  AZ   85607 -2738</t>
  </si>
  <si>
    <t>(520) 364-2442</t>
  </si>
  <si>
    <t>638 S 96TH ST</t>
  </si>
  <si>
    <t>MESA  AZ   85208 -2480</t>
  </si>
  <si>
    <t>(480) 472-9000</t>
  </si>
  <si>
    <t>STUDENT CHOICE HIGH SCHOOL</t>
  </si>
  <si>
    <t>TEMPE  AZ   85281 -1563</t>
  </si>
  <si>
    <t>8194 W. DEER VALLEY RD B108</t>
  </si>
  <si>
    <t>PEORIA  AZ   85382</t>
  </si>
  <si>
    <t>4645 E MARILYN RD</t>
  </si>
  <si>
    <t>PHOENIX  AZ   85032 -4839</t>
  </si>
  <si>
    <t>(602) 334-4104</t>
  </si>
  <si>
    <t>(602) 493-0033</t>
  </si>
  <si>
    <t>7150 SILVER SADDLE RD</t>
  </si>
  <si>
    <t>FLAGSTAFF  AZ   86004 -3207</t>
  </si>
  <si>
    <t>841 E MCNEIL</t>
  </si>
  <si>
    <t>SHOW LOW  AZ   85901 -6006</t>
  </si>
  <si>
    <t>(928) 537-2365</t>
  </si>
  <si>
    <t>(480) 472-3500</t>
  </si>
  <si>
    <t>(480) 472-3320</t>
  </si>
  <si>
    <t>(928) 773-8427</t>
  </si>
  <si>
    <t>1900 E SUMMIT ST</t>
  </si>
  <si>
    <t>8150 W DURANGO ST</t>
  </si>
  <si>
    <t>PHOENIX  AZ   85043 -5465</t>
  </si>
  <si>
    <t>(623) 707-2000</t>
  </si>
  <si>
    <t>2675 W BASELINE RD</t>
  </si>
  <si>
    <t>PHOENIX  AZ   85041 -6493</t>
  </si>
  <si>
    <t>8361 N 95TH AVE</t>
  </si>
  <si>
    <t>PEORIA  AZ   85345 -7717</t>
  </si>
  <si>
    <t>(623) 412-4825</t>
  </si>
  <si>
    <t>(623) 412-4837</t>
  </si>
  <si>
    <t>1143 S LINDSAY RD</t>
  </si>
  <si>
    <t>MESA  AZ   85204 -6298</t>
  </si>
  <si>
    <t>(480) 497-4800</t>
  </si>
  <si>
    <t>(480) 497-1314</t>
  </si>
  <si>
    <t>14218 N 47TH AVE</t>
  </si>
  <si>
    <t>GLENDALE  AZ   85306 -4401</t>
  </si>
  <si>
    <t>(602) 896-6400</t>
  </si>
  <si>
    <t>(602) 896-6420</t>
  </si>
  <si>
    <t>7051 W CHOLLA ST</t>
  </si>
  <si>
    <t>PEORIA  AZ   85345 -5866</t>
  </si>
  <si>
    <t>(623) 412-4675</t>
  </si>
  <si>
    <t>(623) 412-4685</t>
  </si>
  <si>
    <t>5401 S 7TH AVE</t>
  </si>
  <si>
    <t>PHOENIX  AZ   85041 -4015</t>
  </si>
  <si>
    <t>(602) 232-4960</t>
  </si>
  <si>
    <t>(602) 243-2125</t>
  </si>
  <si>
    <t>1725 E BILBY RD</t>
  </si>
  <si>
    <t>TUCSON  AZ   85706 -4499</t>
  </si>
  <si>
    <t>245 E MOUNTAIN VIEW RD</t>
  </si>
  <si>
    <t>PHOENIX  AZ   85020 -2070</t>
  </si>
  <si>
    <t>(602) 347-4300</t>
  </si>
  <si>
    <t>(602) 347-4320</t>
  </si>
  <si>
    <t>35 W DUNLAP AVE</t>
  </si>
  <si>
    <t>PHOENIX  AZ   85021 -3523</t>
  </si>
  <si>
    <t>(623) 315-8760</t>
  </si>
  <si>
    <t>(623) 915-8762</t>
  </si>
  <si>
    <t>6244 W ROOSEVELT ST</t>
  </si>
  <si>
    <t>PHOENIX  AZ   85043 -2584</t>
  </si>
  <si>
    <t>(623) 707-4600</t>
  </si>
  <si>
    <t>737 W GUADALUPE ROAD</t>
  </si>
  <si>
    <t>5301 E SUNRISE DR</t>
  </si>
  <si>
    <t>TUCSON  AZ   85718 -5521</t>
  </si>
  <si>
    <t>(520) 209-7900</t>
  </si>
  <si>
    <t>2645 LANDON DR</t>
  </si>
  <si>
    <t>BULLHEAD CITY  AZ   86429 -5896</t>
  </si>
  <si>
    <t>(928) 754-1815</t>
  </si>
  <si>
    <t>(928) 754-1820</t>
  </si>
  <si>
    <t>17624 N 31ST AVE</t>
  </si>
  <si>
    <t>PHOENIX  AZ   85053 -1935</t>
  </si>
  <si>
    <t>9943 S. 28TH STREET</t>
  </si>
  <si>
    <t>YUMA  AZ   85367</t>
  </si>
  <si>
    <t>4960 E ACOMA DR</t>
  </si>
  <si>
    <t>SCOTTSDALE  AZ   85254 -2245</t>
  </si>
  <si>
    <t>(602) 449-6100</t>
  </si>
  <si>
    <t>21200 N 83RD AVE</t>
  </si>
  <si>
    <t>PEORIA  AZ   85382 -2436</t>
  </si>
  <si>
    <t>(623) 487-5125</t>
  </si>
  <si>
    <t>(623) 487-5140</t>
  </si>
  <si>
    <t>2727 E SIESTA LN</t>
  </si>
  <si>
    <t>PHOENIX  AZ   85050 -3138</t>
  </si>
  <si>
    <t>(602) 449-5100</t>
  </si>
  <si>
    <t>9687 W ADAM AVE</t>
  </si>
  <si>
    <t>PEORIA  AZ   85382 -8417</t>
  </si>
  <si>
    <t>17825 W SIERRA MONTANA LOOP</t>
  </si>
  <si>
    <t>SURPRISE  AZ   85388 -7880</t>
  </si>
  <si>
    <t>(623) 523-8700</t>
  </si>
  <si>
    <t>8490 W MISSOURI AVE</t>
  </si>
  <si>
    <t>GLENDALE  AZ   85305 -2914</t>
  </si>
  <si>
    <t>35707 N 33RD LN</t>
  </si>
  <si>
    <t>PHOENIX  AZ   85086 -2289</t>
  </si>
  <si>
    <t>4626 W MOUNTAIN VIEW RD</t>
  </si>
  <si>
    <t>GLENDALE  AZ   85302 -2609</t>
  </si>
  <si>
    <t>(602) 347-3300</t>
  </si>
  <si>
    <t>(602) 347-3320</t>
  </si>
  <si>
    <t>6602 W OSBORN RD</t>
  </si>
  <si>
    <t>PHOENIX  AZ   85033 -4533</t>
  </si>
  <si>
    <t>7775 W ORANGEWOOD AVE</t>
  </si>
  <si>
    <t>GLENDALE  AZ   85303 -1502</t>
  </si>
  <si>
    <t>6720 E CONTINENTAL DR</t>
  </si>
  <si>
    <t>SCOTTSDALE  AZ   85257 -3226</t>
  </si>
  <si>
    <t>100 W PANTHER DR</t>
  </si>
  <si>
    <t>SUPERIOR  AZ   85173 -4528</t>
  </si>
  <si>
    <t>550 SOUTH IRONWOOD</t>
  </si>
  <si>
    <t>APACHE JUNCTION  AZ   85220</t>
  </si>
  <si>
    <t>(480) 982-4978</t>
  </si>
  <si>
    <t>7125 E MONTEREY AVE</t>
  </si>
  <si>
    <t>MESA  AZ   85209 -7230</t>
  </si>
  <si>
    <t>(480) 641-6413</t>
  </si>
  <si>
    <t>12907 W GREENWAY RD</t>
  </si>
  <si>
    <t>EL MIRAGE  AZ   85335 -9759</t>
  </si>
  <si>
    <t>4215 E ANDORA DR</t>
  </si>
  <si>
    <t>PHOENIX  AZ   85032 -6701</t>
  </si>
  <si>
    <t>(602) 449-2090</t>
  </si>
  <si>
    <t>4602 W SWEETWATER AVE</t>
  </si>
  <si>
    <t>GLENDALE  AZ   85304 -1505</t>
  </si>
  <si>
    <t>(602) 896-6500</t>
  </si>
  <si>
    <t>(602) 896-6520</t>
  </si>
  <si>
    <t>16701 S HOUGHTON RD</t>
  </si>
  <si>
    <t>2701 W BETHANY HOME RD</t>
  </si>
  <si>
    <t>PHOENIX  AZ   85017 -1705</t>
  </si>
  <si>
    <t>(480) 718-8691</t>
  </si>
  <si>
    <t>PHOENIX  AZ   85006 -2509</t>
  </si>
  <si>
    <t>2041 E VINEYARD RD</t>
  </si>
  <si>
    <t>PHOENIX  AZ   85042 -5801</t>
  </si>
  <si>
    <t>(602) 232-4900</t>
  </si>
  <si>
    <t>(602) 243-2116</t>
  </si>
  <si>
    <t>2425 S PLEASANT DR</t>
  </si>
  <si>
    <t>CHANDLER  AZ   85286 -7654</t>
  </si>
  <si>
    <t>(480) 883-5900</t>
  </si>
  <si>
    <t>(480) 883-5920</t>
  </si>
  <si>
    <t>9800 E QUARTERLINE RD</t>
  </si>
  <si>
    <t>MESA  AZ   85207 -6228</t>
  </si>
  <si>
    <t>(480) 472-9100</t>
  </si>
  <si>
    <t>(480) 472-9090</t>
  </si>
  <si>
    <t>2600 N FENNIMORE AVE</t>
  </si>
  <si>
    <t>TUCSON  AZ   85749 -8194</t>
  </si>
  <si>
    <t>(520) 749-4244</t>
  </si>
  <si>
    <t>(520) 749-4292</t>
  </si>
  <si>
    <t>4201 N MELPOMENE WAY</t>
  </si>
  <si>
    <t>TUCSON  AZ   85749 -9330</t>
  </si>
  <si>
    <t>(520) 760-0801</t>
  </si>
  <si>
    <t>(520) 749-9668</t>
  </si>
  <si>
    <t>1727 W MAIN ST</t>
  </si>
  <si>
    <t>MESA  AZ   85201 -6920</t>
  </si>
  <si>
    <t>29677 W INDIANOLA AVE</t>
  </si>
  <si>
    <t>BUCKEYE  AZ   85396 -7190</t>
  </si>
  <si>
    <t>(623) 474-5403</t>
  </si>
  <si>
    <t>(623) 474-5441</t>
  </si>
  <si>
    <t>4610 E OSBORN RD</t>
  </si>
  <si>
    <t>PHOENIX  AZ   85018 -6018</t>
  </si>
  <si>
    <t>681 SCHOOL BUS LANE</t>
  </si>
  <si>
    <t>SNOWFLAKE  AZ   85937</t>
  </si>
  <si>
    <t>(928) 536-2161</t>
  </si>
  <si>
    <t>(928) 536-6887</t>
  </si>
  <si>
    <t>1845 CAMPBELL AVE</t>
  </si>
  <si>
    <t>PRESCOTT  AZ   86301 -1211</t>
  </si>
  <si>
    <t>705 S 32ND ST</t>
  </si>
  <si>
    <t>MESA  AZ   85204 -3943</t>
  </si>
  <si>
    <t>(480) 472-1500</t>
  </si>
  <si>
    <t>102 N PLUMER AVE</t>
  </si>
  <si>
    <t>TUCSON  AZ   85719 -5906</t>
  </si>
  <si>
    <t>LAKE HAVASU CITY  AZ   86403 -4946</t>
  </si>
  <si>
    <t>3205 S RURAL RD</t>
  </si>
  <si>
    <t>TEMPE  AZ   85282 -3853</t>
  </si>
  <si>
    <t>(480) 730-7101</t>
  </si>
  <si>
    <t>(480) 730-7191</t>
  </si>
  <si>
    <t>1730 S MILL AVE</t>
  </si>
  <si>
    <t>TEMPE  AZ   85281 -6600</t>
  </si>
  <si>
    <t>1251 E. SOUTHERN AVE</t>
  </si>
  <si>
    <t>TEMPE  AZ   85283</t>
  </si>
  <si>
    <t>TEMPE  AZ   85282 -5605</t>
  </si>
  <si>
    <t>7000 W HAPPY VALLEY RD</t>
  </si>
  <si>
    <t>PEORIA  AZ   85383 -3278</t>
  </si>
  <si>
    <t>1088 MAHAN LN</t>
  </si>
  <si>
    <t>CHINO VALLEY  AZ   86323 -8706</t>
  </si>
  <si>
    <t>(928) 636-3842</t>
  </si>
  <si>
    <t>(928) 636-0267</t>
  </si>
  <si>
    <t>PHOENIX  AZ   85003 -2528</t>
  </si>
  <si>
    <t>(928) 649-4446</t>
  </si>
  <si>
    <t>(928) 639-4236</t>
  </si>
  <si>
    <t>402 W NARRAMORE</t>
  </si>
  <si>
    <t>BUCKEYE  AZ   85236</t>
  </si>
  <si>
    <t>5005 S WENDLER DR</t>
  </si>
  <si>
    <t>TEMPE  AZ   85282 -6321</t>
  </si>
  <si>
    <t>(602) 734-7364</t>
  </si>
  <si>
    <t>(602) 437-7505</t>
  </si>
  <si>
    <t>4530 E GOLD DUST AVE</t>
  </si>
  <si>
    <t>PHOENIX  AZ   85028 -4221</t>
  </si>
  <si>
    <t>(602) 466-1153</t>
  </si>
  <si>
    <t>TEMPE  AZ   85282 -3013</t>
  </si>
  <si>
    <t>CASA GRANDE  AZ   85122 -5403</t>
  </si>
  <si>
    <t>825 W DESERT FAIRWAYS DR</t>
  </si>
  <si>
    <t>ORO VALLEY  AZ   85755 -0001</t>
  </si>
  <si>
    <t>(520) 696-5149</t>
  </si>
  <si>
    <t>THE ODYSSEY PREPARATORY ACADEMY</t>
  </si>
  <si>
    <t>4290 S MILLER RD STE 112</t>
  </si>
  <si>
    <t>BUCKEYE  AZ   85326 -6307</t>
  </si>
  <si>
    <t>(623) 824-4776</t>
  </si>
  <si>
    <t>(623) 327-3111</t>
  </si>
  <si>
    <t>(623) 327-0554</t>
  </si>
  <si>
    <t>2400 N SIENNA HILLS PKWY</t>
  </si>
  <si>
    <t>BUCKEYE  AZ   85396 -2030</t>
  </si>
  <si>
    <t>(623) 882-1140</t>
  </si>
  <si>
    <t>(623) 882-1196</t>
  </si>
  <si>
    <t>PHOENIX  AZ   85042 -6754</t>
  </si>
  <si>
    <t>(800) 381-9029</t>
  </si>
  <si>
    <t>TUCSON  AZ   85710 -1411</t>
  </si>
  <si>
    <t>(520) 844-8182</t>
  </si>
  <si>
    <t>PAYSON  AZ   85547 -1804</t>
  </si>
  <si>
    <t>(928) 478-0322</t>
  </si>
  <si>
    <t>804 N 18TH ST</t>
  </si>
  <si>
    <t>PHOENIX  AZ   85006 -3603</t>
  </si>
  <si>
    <t>(602) 257-3867</t>
  </si>
  <si>
    <t>4005 E BUTLER AVE</t>
  </si>
  <si>
    <t>FLAGSTAFF  AZ   86004 -7853</t>
  </si>
  <si>
    <t>11800 W THOMPSON RANCH RD</t>
  </si>
  <si>
    <t>EL MIRAGE  AZ   85335 -3208</t>
  </si>
  <si>
    <t>7651 N OLDFATHER DR</t>
  </si>
  <si>
    <t>TUCSON  AZ   85741 -1621</t>
  </si>
  <si>
    <t>3700 E. 16TH AVENUE</t>
  </si>
  <si>
    <t>APACHE JUNCTION  AZ   85219</t>
  </si>
  <si>
    <t>(480) 677-7550</t>
  </si>
  <si>
    <t>(480) 671-1427</t>
  </si>
  <si>
    <t>1750 W THUNDERBIRD RD</t>
  </si>
  <si>
    <t>PHOENIX  AZ   85023 -6307</t>
  </si>
  <si>
    <t>(623) 915-8900</t>
  </si>
  <si>
    <t>(623) 915-8971</t>
  </si>
  <si>
    <t>695 THUNDERBOLT AVE</t>
  </si>
  <si>
    <t>LAKE HAVASU CITY  AZ   86406 -7103</t>
  </si>
  <si>
    <t>(928) 854-7224</t>
  </si>
  <si>
    <t>(928) 854-7482</t>
  </si>
  <si>
    <t>TUCSON  AZ   85745 -1715</t>
  </si>
  <si>
    <t>9419 W VAN BUREN ST</t>
  </si>
  <si>
    <t>TOLLESON  AZ   85353 -2804</t>
  </si>
  <si>
    <t>1000 S GREASEWOOD RD</t>
  </si>
  <si>
    <t>TUCSON  AZ   85745 -2571</t>
  </si>
  <si>
    <t>(520) 225-3300</t>
  </si>
  <si>
    <t>(520) 225-3301</t>
  </si>
  <si>
    <t>12115 W BENITO DR</t>
  </si>
  <si>
    <t>ARIZONA CITY  AZ   85123 -</t>
  </si>
  <si>
    <t>TUCSON  AZ   85714 -3054</t>
  </si>
  <si>
    <t>(520) 807-7923</t>
  </si>
  <si>
    <t>(520) 807-7827</t>
  </si>
  <si>
    <t>7820 W TURNEY AVE</t>
  </si>
  <si>
    <t>PHOENIX  AZ   85033 -2427</t>
  </si>
  <si>
    <t>(520) 457-2215</t>
  </si>
  <si>
    <t>(480) 484-3600</t>
  </si>
  <si>
    <t>(480) 484-3601</t>
  </si>
  <si>
    <t>TONTO BASIN  AZ   85553 -0337</t>
  </si>
  <si>
    <t>TOPOCK  AZ   86436 -0370</t>
  </si>
  <si>
    <t>4101 W HARDY RD</t>
  </si>
  <si>
    <t>TUCSON  AZ   85742 -8917</t>
  </si>
  <si>
    <t>(520) 579-4600</t>
  </si>
  <si>
    <t>(520) 579-4646</t>
  </si>
  <si>
    <t>1313 S LENZNER AVE</t>
  </si>
  <si>
    <t>SIERRA VISTA  AZ   85635 -4878</t>
  </si>
  <si>
    <t>1101 N RECKER RD</t>
  </si>
  <si>
    <t>GILBERT  AZ   85234 -0319</t>
  </si>
  <si>
    <t>(480) 854-1545</t>
  </si>
  <si>
    <t>(480) 854-1641</t>
  </si>
  <si>
    <t>2120 N BEVERLY AVE</t>
  </si>
  <si>
    <t>TUCSON  AZ   85712 -2128</t>
  </si>
  <si>
    <t>7275 W VINEYARD RD</t>
  </si>
  <si>
    <t>LAVEEN  AZ   85339 -9805</t>
  </si>
  <si>
    <t>(602) 605-8540</t>
  </si>
  <si>
    <t>(602) 605-8545</t>
  </si>
  <si>
    <t>5025 S 103RD AVE</t>
  </si>
  <si>
    <t>TOLLESON  AZ   85353 -4423</t>
  </si>
  <si>
    <t>(623) 478-6300</t>
  </si>
  <si>
    <t>(623) 478-6320</t>
  </si>
  <si>
    <t>7402 W CATALINA DR</t>
  </si>
  <si>
    <t>PHOENIX  AZ   85033 -5502</t>
  </si>
  <si>
    <t>PRESCOTT  AZ   86301 -8483</t>
  </si>
  <si>
    <t>SAFFORD  AZ   85546 -2051</t>
  </si>
  <si>
    <t>(928) 729-6842</t>
  </si>
  <si>
    <t>(928) 729-6850</t>
  </si>
  <si>
    <t>(928) 729-7801</t>
  </si>
  <si>
    <t>(928) 729-7638</t>
  </si>
  <si>
    <t>(928) 729-6805</t>
  </si>
  <si>
    <t>(928) 729-7572</t>
  </si>
  <si>
    <t>2555 N STONE AVE</t>
  </si>
  <si>
    <t>TUCSON  AZ   85705 -4530</t>
  </si>
  <si>
    <t>(520) 850-9668</t>
  </si>
  <si>
    <t>40 W FORT LOWELL RD</t>
  </si>
  <si>
    <t>TUCSON  AZ   85705 -3810</t>
  </si>
  <si>
    <t>(520) 870-1670</t>
  </si>
  <si>
    <t>2700 W. BROADWAY BLVD.</t>
  </si>
  <si>
    <t>400 N 2ND AVE</t>
  </si>
  <si>
    <t>TUCSON  AZ   85705 -8506</t>
  </si>
  <si>
    <t>1010 W. LIND RD.</t>
  </si>
  <si>
    <t>1701 W EL RIO DR</t>
  </si>
  <si>
    <t>TUCSON  AZ   85745 -1909</t>
  </si>
  <si>
    <t>4001 W LAUREL LN</t>
  </si>
  <si>
    <t>PHOENIX  AZ   85029 -3031</t>
  </si>
  <si>
    <t>(602) 896-6600</t>
  </si>
  <si>
    <t>(602) 896-6620</t>
  </si>
  <si>
    <t>(928) 674-9755</t>
  </si>
  <si>
    <t>(928) 674-9432</t>
  </si>
  <si>
    <t>3850 S 79TH AVE</t>
  </si>
  <si>
    <t>PHOENIX  AZ   85043 -7504</t>
  </si>
  <si>
    <t>(623) 707-2300</t>
  </si>
  <si>
    <t>7995 W TWIN PEAKS RD</t>
  </si>
  <si>
    <t>TUCSON  AZ   85743 -8137</t>
  </si>
  <si>
    <t>(520) 579-4750</t>
  </si>
  <si>
    <t>(520) 579-4785</t>
  </si>
  <si>
    <t>TOLLESON  AZ   85353 -9394</t>
  </si>
  <si>
    <t>(623) 478-4380</t>
  </si>
  <si>
    <t>(623) 936-8843</t>
  </si>
  <si>
    <t>3233 S PINAL VIS</t>
  </si>
  <si>
    <t>TUCSON  AZ   85713 -6554</t>
  </si>
  <si>
    <t>(520) 225-3500</t>
  </si>
  <si>
    <t>(520) 225-3501</t>
  </si>
  <si>
    <t>909 W VINEYARD RD</t>
  </si>
  <si>
    <t>PHOENIX  AZ   85041 -5904</t>
  </si>
  <si>
    <t>(602) 232-4210</t>
  </si>
  <si>
    <t>(602) 232-4291</t>
  </si>
  <si>
    <t>1030 N BLUE GROTTO DR</t>
  </si>
  <si>
    <t>GILBERT  AZ   85234 -4905</t>
  </si>
  <si>
    <t>(480) 926-6301</t>
  </si>
  <si>
    <t>(480) 813-9011</t>
  </si>
  <si>
    <t>4400 W IRVINGTON RD</t>
  </si>
  <si>
    <t>TUCSON  AZ   85746 -8425</t>
  </si>
  <si>
    <t>(520) 908-4500</t>
  </si>
  <si>
    <t>PEACH SPRINGS  AZ   86434 -9650</t>
  </si>
  <si>
    <t>(928) 688-4200</t>
  </si>
  <si>
    <t>(928) 688-4202</t>
  </si>
  <si>
    <t>4501 W 20TH ST</t>
  </si>
  <si>
    <t>YUMA  AZ   85364 -5816</t>
  </si>
  <si>
    <t>(928) 373-4000</t>
  </si>
  <si>
    <t>(928) 329-0504</t>
  </si>
  <si>
    <t>2150 SOUTHERN AVENUE 713</t>
  </si>
  <si>
    <t>ELFRIDA  AZ   85610 -0158</t>
  </si>
  <si>
    <t>8220 S 7TH AVE</t>
  </si>
  <si>
    <t>PHOENIX  AZ   85041 -7920</t>
  </si>
  <si>
    <t>(602) 233-4980</t>
  </si>
  <si>
    <t>(602) 243-4926</t>
  </si>
  <si>
    <t>15550 N PARKVIEW PL</t>
  </si>
  <si>
    <t>SURPRISE  AZ   85374 -7465</t>
  </si>
  <si>
    <t>(623) 523-8800</t>
  </si>
  <si>
    <t>(623) 523-8811</t>
  </si>
  <si>
    <t>725 E FAIR ST</t>
  </si>
  <si>
    <t>TUCSON  AZ   85714 -1626</t>
  </si>
  <si>
    <t>(520) 225-3700</t>
  </si>
  <si>
    <t>(520) 225-3701</t>
  </si>
  <si>
    <t>7550 E PIMA ST</t>
  </si>
  <si>
    <t>TUCSON  AZ   85715 -4533</t>
  </si>
  <si>
    <t>P.O. 220</t>
  </si>
  <si>
    <t>SACATON  AZ   85147</t>
  </si>
  <si>
    <t>(520) 562-3286</t>
  </si>
  <si>
    <t>(520) 562-2028</t>
  </si>
  <si>
    <t>2020 N. ARIZONA AVE. 62</t>
  </si>
  <si>
    <t>(480) 779-2099</t>
  </si>
  <si>
    <t>6085 N KOLB RD</t>
  </si>
  <si>
    <t>TUCSON  AZ   85750 -0828</t>
  </si>
  <si>
    <t>(520) 209-8000</t>
  </si>
  <si>
    <t>COTTONWOOD  AZ   86326 -2509</t>
  </si>
  <si>
    <t>VERNON  AZ   85940 -0089</t>
  </si>
  <si>
    <t>(623) 547-1600</t>
  </si>
  <si>
    <t>20050 W INDIAN SCHOOL RD</t>
  </si>
  <si>
    <t>BUCKEYE  AZ   85396 -7201</t>
  </si>
  <si>
    <t>(623) 932-7400</t>
  </si>
  <si>
    <t>(623) 853-0369</t>
  </si>
  <si>
    <t>5005 S BUTTS RD</t>
  </si>
  <si>
    <t>TUCSON  AZ   85757 -9331</t>
  </si>
  <si>
    <t>(520) 908-4600</t>
  </si>
  <si>
    <t>(520) 908-4601</t>
  </si>
  <si>
    <t>PHOENIX  AZ   85033 -4503</t>
  </si>
  <si>
    <t>PHOENIX  AZ   85066 -8374</t>
  </si>
  <si>
    <t>4940 N 103RD AVE</t>
  </si>
  <si>
    <t>PHOENIX  AZ   85037 -5022</t>
  </si>
  <si>
    <t>4535 N 28TH ST</t>
  </si>
  <si>
    <t>PHOENIX  AZ   85016 -4930</t>
  </si>
  <si>
    <t>905 EL CAMINO REAL</t>
  </si>
  <si>
    <t>SIERRA VISTA  AZ   85635 -5456</t>
  </si>
  <si>
    <t>2020 W MORNINGSIDE DR</t>
  </si>
  <si>
    <t>PHOENIX  AZ   85023 -2341</t>
  </si>
  <si>
    <t>(602) 467-6300</t>
  </si>
  <si>
    <t>(602) 467-6380</t>
  </si>
  <si>
    <t>(602) 449-3600</t>
  </si>
  <si>
    <t>(602) 493-6239</t>
  </si>
  <si>
    <t>574 E. LAKESIDE PARKWAY</t>
  </si>
  <si>
    <t>(520) 423-0176</t>
  </si>
  <si>
    <t>(520) 423-0177</t>
  </si>
  <si>
    <t>TUCSON  AZ   85734 -3455</t>
  </si>
  <si>
    <t>1275 E BARNEY LN</t>
  </si>
  <si>
    <t>BENSON  AZ   85602 -7955</t>
  </si>
  <si>
    <t>2350 S VIRGINIA DR</t>
  </si>
  <si>
    <t>YUMA  AZ   85364 -8530</t>
  </si>
  <si>
    <t>(602) 374-7159</t>
  </si>
  <si>
    <t>(602) 374-8201</t>
  </si>
  <si>
    <t>(602) 321-1707</t>
  </si>
  <si>
    <t>3908 W SOUTH MOUNTAIN RD</t>
  </si>
  <si>
    <t>LAVEEN  AZ   85339 -7897</t>
  </si>
  <si>
    <t>(602) 237-3046</t>
  </si>
  <si>
    <t>(602) 237-1976</t>
  </si>
  <si>
    <t>1556 N ARIZOLA RD</t>
  </si>
  <si>
    <t>CASA GRANDE  AZ   85122 -5746</t>
  </si>
  <si>
    <t>(520) 876-9400</t>
  </si>
  <si>
    <t>(520) 876-5348</t>
  </si>
  <si>
    <t>2929 E. MCKELLIPS ROAD</t>
  </si>
  <si>
    <t>MESA  AZ   85213</t>
  </si>
  <si>
    <t>(480) 288-0337</t>
  </si>
  <si>
    <t>(480) 288-0340</t>
  </si>
  <si>
    <t>(623) 445-3900</t>
  </si>
  <si>
    <t>(623) 445-3980</t>
  </si>
  <si>
    <t>2826 E GROVERS AVE</t>
  </si>
  <si>
    <t>PHOENIX  AZ   85032 -1114</t>
  </si>
  <si>
    <t>(602) 449-5300</t>
  </si>
  <si>
    <t>(602) 449-5305</t>
  </si>
  <si>
    <t>30009 N SUNRISE PT</t>
  </si>
  <si>
    <t>PEORIA  AZ   85383 -7873</t>
  </si>
  <si>
    <t>(623) 773-6500</t>
  </si>
  <si>
    <t>(623) 773-6507</t>
  </si>
  <si>
    <t>920 SOUTH VULTURE MINE RD.</t>
  </si>
  <si>
    <t>425 N SAHUARA AVE</t>
  </si>
  <si>
    <t>TUCSON  AZ   85711 -2508</t>
  </si>
  <si>
    <t>(520) 584-7200</t>
  </si>
  <si>
    <t>2300 E 6TH AVE</t>
  </si>
  <si>
    <t>FLAGSTAFF  AZ   86004 -4247</t>
  </si>
  <si>
    <t>5330 E GLENN ST</t>
  </si>
  <si>
    <t>TUCSON  AZ   85712 -1319</t>
  </si>
  <si>
    <t>(520) 232-8000</t>
  </si>
  <si>
    <t>(520) 232-8001</t>
  </si>
  <si>
    <t>595 W KINO ST</t>
  </si>
  <si>
    <t>NOGALES  AZ   85621 -1629</t>
  </si>
  <si>
    <t>101 W 44TH ST</t>
  </si>
  <si>
    <t>TUCSON  AZ   85713 -5925</t>
  </si>
  <si>
    <t>(480) 987-5360</t>
  </si>
  <si>
    <t>(480) 987-5369</t>
  </si>
  <si>
    <t>(928) 669-2141</t>
  </si>
  <si>
    <t>3302 N FLOWING WELLS RD</t>
  </si>
  <si>
    <t>TUCSON  AZ   85705 -9316</t>
  </si>
  <si>
    <t>1965 E HERMOSA DR</t>
  </si>
  <si>
    <t>TEMPE  AZ   85282 -5833</t>
  </si>
  <si>
    <t>2260 W ISABELLA AVE</t>
  </si>
  <si>
    <t>MESA  AZ   85202 -5516</t>
  </si>
  <si>
    <t>(480) 472-4100</t>
  </si>
  <si>
    <t>8033 N 27TH AVE</t>
  </si>
  <si>
    <t>PHOENIX  AZ   85051 -6301</t>
  </si>
  <si>
    <t>(602) 347-3400</t>
  </si>
  <si>
    <t>(602) 347-3420</t>
  </si>
  <si>
    <t>2217 W GLENDALE AVE</t>
  </si>
  <si>
    <t>PHOENIX  AZ   85021 -7729</t>
  </si>
  <si>
    <t>(623) 915-8400</t>
  </si>
  <si>
    <t>(623) 915-8437</t>
  </si>
  <si>
    <t>300 E GURLEY ST</t>
  </si>
  <si>
    <t>PRESCOTT  AZ   86301 -3823</t>
  </si>
  <si>
    <t>202 N SYCAMORE</t>
  </si>
  <si>
    <t>MESA  AZ   85201 -6150</t>
  </si>
  <si>
    <t>(480) 472-4800</t>
  </si>
  <si>
    <t>5245 S VAL VISTA DR</t>
  </si>
  <si>
    <t>GILBERT  AZ   85298 -1010</t>
  </si>
  <si>
    <t>(480) 812-7500</t>
  </si>
  <si>
    <t>(480) 812-7520</t>
  </si>
  <si>
    <t>3401 N 4TH ST</t>
  </si>
  <si>
    <t>FLAGSTAFF  AZ   86004 -1710</t>
  </si>
  <si>
    <t>WELLTON  AZ   85356 -0517</t>
  </si>
  <si>
    <t>WENDEN  AZ   85357 -0008</t>
  </si>
  <si>
    <t>460 S 7TH ST</t>
  </si>
  <si>
    <t>COOLIDGE  AZ   85128 -4603</t>
  </si>
  <si>
    <t>(520) 723-2702</t>
  </si>
  <si>
    <t>(520) 723-2707</t>
  </si>
  <si>
    <t>3835 WEST THOMAS ROAD</t>
  </si>
  <si>
    <t>(602) 269-1110</t>
  </si>
  <si>
    <t>(602) 269-1112</t>
  </si>
  <si>
    <t>13700 W GREENWAY RD</t>
  </si>
  <si>
    <t>SURPRISE  AZ   85374 -5291</t>
  </si>
  <si>
    <t>570 POSSE GROUND RD</t>
  </si>
  <si>
    <t>SEDONA  AZ   86336 -4708</t>
  </si>
  <si>
    <t>(928) 204-6600</t>
  </si>
  <si>
    <t>(928) 282-1012</t>
  </si>
  <si>
    <t>26716 N HIGH DESERT DR</t>
  </si>
  <si>
    <t>PEORIA  AZ   85383 -3673</t>
  </si>
  <si>
    <t>17777 W WESTAR DR</t>
  </si>
  <si>
    <t>GOODYEAR  AZ   85338 -5362</t>
  </si>
  <si>
    <t>18063 W SURPRISE FARMS LOOP S</t>
  </si>
  <si>
    <t>SURPRISE  AZ   85388 -6640</t>
  </si>
  <si>
    <t>PHOENIX  AZ   85033 -3330</t>
  </si>
  <si>
    <t>6250 W DURANGO ST</t>
  </si>
  <si>
    <t>PHOENIX  AZ   85043 -6580</t>
  </si>
  <si>
    <t>(623) 707-2100</t>
  </si>
  <si>
    <t>(623) 707-2104</t>
  </si>
  <si>
    <t>(623) 707-2200</t>
  </si>
  <si>
    <t>PHOENIX  AZ   85033 -3314</t>
  </si>
  <si>
    <t>10850 W GARDEN LAKES PKWY</t>
  </si>
  <si>
    <t>(623) 478-4600</t>
  </si>
  <si>
    <t>(623) 772-2700</t>
  </si>
  <si>
    <t>(623) 772-8464</t>
  </si>
  <si>
    <t>9040A W CAMPBELL AVE</t>
  </si>
  <si>
    <t>PHOENIX  AZ   85037 -1408</t>
  </si>
  <si>
    <t>WESTWOOD ELEMENTARY SCHOOL</t>
  </si>
  <si>
    <t>4711 N 23RD AVE</t>
  </si>
  <si>
    <t>PHOENIX  AZ   85015 -3478</t>
  </si>
  <si>
    <t>(602) 242-2442</t>
  </si>
  <si>
    <t>(602) 242-2514</t>
  </si>
  <si>
    <t>945 W RIO SALADO PKWY</t>
  </si>
  <si>
    <t>MESA  AZ   85201 -3902</t>
  </si>
  <si>
    <t>(480) 472-4400</t>
  </si>
  <si>
    <t>1818 S AVENIDA DEL SOL</t>
  </si>
  <si>
    <t>TUCSON  AZ   85710 -5319</t>
  </si>
  <si>
    <t>(520) 584-5500</t>
  </si>
  <si>
    <t>(520) 584-5501</t>
  </si>
  <si>
    <t>(602) 449-7300</t>
  </si>
  <si>
    <t>(602) 449-7305</t>
  </si>
  <si>
    <t>3550 PROSPECTOR ST</t>
  </si>
  <si>
    <t>KINGMAN  AZ   86401 -1900</t>
  </si>
  <si>
    <t>(928) 753-6238</t>
  </si>
  <si>
    <t>(928) 753-4042</t>
  </si>
  <si>
    <t>1829 N GRAND</t>
  </si>
  <si>
    <t>MESA  AZ   85201 -1706</t>
  </si>
  <si>
    <t>(480) 472-5000</t>
  </si>
  <si>
    <t>733 N LONGMORE</t>
  </si>
  <si>
    <t>MESA  AZ   85201 -4525</t>
  </si>
  <si>
    <t>(480) 472-4900</t>
  </si>
  <si>
    <t>2000 N 16TH ST</t>
  </si>
  <si>
    <t>PHOENIX  AZ   85006 -1910</t>
  </si>
  <si>
    <t>(602) 257-3925</t>
  </si>
  <si>
    <t>920 S. VULTURE MINE RD.</t>
  </si>
  <si>
    <t>1090 S VULTURE MINE RD</t>
  </si>
  <si>
    <t>WICKENBURG  AZ   85390 -3145</t>
  </si>
  <si>
    <t>25 E DRACHMAN ST</t>
  </si>
  <si>
    <t>TUCSON  AZ   85705 -6650</t>
  </si>
  <si>
    <t>(520) 294-5473</t>
  </si>
  <si>
    <t>(520) 294-5475</t>
  </si>
  <si>
    <t>3997 E LOCKWOOD DR</t>
  </si>
  <si>
    <t>PHOENIX  AZ   85050 -8348</t>
  </si>
  <si>
    <t>325 S WILDFLOWER DR</t>
  </si>
  <si>
    <t>GOODYEAR  AZ   85338 -6869</t>
  </si>
  <si>
    <t>(623) 772-5200</t>
  </si>
  <si>
    <t>(623) 772-5220</t>
  </si>
  <si>
    <t>501 W DELOS ST</t>
  </si>
  <si>
    <t>WILLCOX  AZ   85643 -1603</t>
  </si>
  <si>
    <t>(520) 384-8603</t>
  </si>
  <si>
    <t>(520) 386-6039</t>
  </si>
  <si>
    <t>240 N BISBEE AVE</t>
  </si>
  <si>
    <t>WILLCOX  AZ   85643 -1905</t>
  </si>
  <si>
    <t>(520) 384-8601</t>
  </si>
  <si>
    <t>360 N BISBEE AVE</t>
  </si>
  <si>
    <t>WILLCOX  AZ   85643 -1507</t>
  </si>
  <si>
    <t>(520) 384-8602</t>
  </si>
  <si>
    <t>(520) 384-6322</t>
  </si>
  <si>
    <t>6600 W MISSOURI AVE</t>
  </si>
  <si>
    <t>GLENDALE  AZ   85301 -5541</t>
  </si>
  <si>
    <t>2 N 31ST AVE</t>
  </si>
  <si>
    <t>PHOENIX  AZ   85009 -4849</t>
  </si>
  <si>
    <t>2140 E VIRGINIA AVE</t>
  </si>
  <si>
    <t>PHOENIX  AZ   85006 -1324</t>
  </si>
  <si>
    <t>601 N 7TH ST</t>
  </si>
  <si>
    <t>WILLIAMS  AZ   86046 -1905</t>
  </si>
  <si>
    <t>2076 S. HIGLEY ROAD</t>
  </si>
  <si>
    <t>GILBERT  AZ   85236</t>
  </si>
  <si>
    <t>(480) 279-8000</t>
  </si>
  <si>
    <t>(480) 279-8005</t>
  </si>
  <si>
    <t>440 S 7TH ST</t>
  </si>
  <si>
    <t>WILLIAMS  AZ   86046 -2327</t>
  </si>
  <si>
    <t>7655 S HIGLEY RD</t>
  </si>
  <si>
    <t>QUEEN CREEK  AZ   85142 -8208</t>
  </si>
  <si>
    <t>401 S MCQUEEN RD</t>
  </si>
  <si>
    <t>CHANDLER  AZ   85225 -6403</t>
  </si>
  <si>
    <t>(480) 883-5700</t>
  </si>
  <si>
    <t>(480) 883-5720</t>
  </si>
  <si>
    <t>17901 W LUNDBERG ST</t>
  </si>
  <si>
    <t>SURPRISE  AZ   85388 -0281</t>
  </si>
  <si>
    <t>PRESCOTT  AZ   86301 -5391</t>
  </si>
  <si>
    <t>5619 E GLADE AVE</t>
  </si>
  <si>
    <t>MESA  AZ   85206 -6781</t>
  </si>
  <si>
    <t>(480) 472-9250</t>
  </si>
  <si>
    <t>2929 E FILLMORE ST</t>
  </si>
  <si>
    <t>PHOENIX  AZ   85008 -6159</t>
  </si>
  <si>
    <t>415 N 30TH ST</t>
  </si>
  <si>
    <t>PHOENIX  AZ   85008 -6107</t>
  </si>
  <si>
    <t>WINDOW ROCK  AZ   86515 -</t>
  </si>
  <si>
    <t>(928) 810-7733</t>
  </si>
  <si>
    <t>(928) 810-7718</t>
  </si>
  <si>
    <t>826 W CHAPALA DR</t>
  </si>
  <si>
    <t>TUCSON  AZ   85704 -4515</t>
  </si>
  <si>
    <t>(928) 288-8290</t>
  </si>
  <si>
    <t>35220 W BUCKEYE RD</t>
  </si>
  <si>
    <t>TONOPAH  AZ   85354 -7542</t>
  </si>
  <si>
    <t>727 W CORNELL DR</t>
  </si>
  <si>
    <t>TEMPE  AZ   85283 -2705</t>
  </si>
  <si>
    <t>8950 E WRIGHTSTOWN RD</t>
  </si>
  <si>
    <t>TUCSON  AZ   85715 -5521</t>
  </si>
  <si>
    <t>PEEPLES VALLEY  AZ   86332 -8712</t>
  </si>
  <si>
    <t>701 N MILLER RD</t>
  </si>
  <si>
    <t>SCOTTSDALE  AZ   85257 -4610</t>
  </si>
  <si>
    <t>YOUNG  AZ   85554 -0390</t>
  </si>
  <si>
    <t>(520) 940-3784</t>
  </si>
  <si>
    <t>BULLHEAD CITY  AZ   86426 -5218</t>
  </si>
  <si>
    <t>3000 S APACHE RD</t>
  </si>
  <si>
    <t>BUCKEYE  AZ   85326 -3998</t>
  </si>
  <si>
    <t>(623) 474-0100</t>
  </si>
  <si>
    <t>PO BOX 396</t>
  </si>
  <si>
    <t>YOUNGTOWN  AZ   85363 -0396</t>
  </si>
  <si>
    <t>(623) 974-0355</t>
  </si>
  <si>
    <t>(623) 815-8902</t>
  </si>
  <si>
    <t>PO BOX 27453</t>
  </si>
  <si>
    <t>TUCSON  AZ   85726 -7453</t>
  </si>
  <si>
    <t>YUCCA  AZ   86438 -0128</t>
  </si>
  <si>
    <t>400 S 6TH AVE</t>
  </si>
  <si>
    <t>YUMA  AZ   85364 -2127</t>
  </si>
  <si>
    <t>9410 E MCKELLIPS RD</t>
  </si>
  <si>
    <t>MESA  AZ   85207 -2631</t>
  </si>
  <si>
    <t>(480) 308-7200</t>
  </si>
  <si>
    <t>(480) 308-7255</t>
  </si>
  <si>
    <t>(623) 412-5275</t>
  </si>
  <si>
    <t>Vail  Innovation Center</t>
  </si>
  <si>
    <t>Da Vinci Tree Academy</t>
  </si>
  <si>
    <t>Science Technology Engineering and Math Arizona</t>
  </si>
  <si>
    <t>ASU PREPARATORY ACADEMY - Digital</t>
  </si>
  <si>
    <t>BASIS SCOTTSDALE PRIMARY - WEST CAMPUS</t>
  </si>
  <si>
    <t>DA VINCI TREE ACADEMY</t>
  </si>
  <si>
    <t>8055 E 22ND ST</t>
  </si>
  <si>
    <t>(602) 477-8960</t>
  </si>
  <si>
    <t>(623) 936-5531</t>
  </si>
  <si>
    <t>MADRID NEIGHBORHOOD SCHOOL</t>
  </si>
  <si>
    <t>3736 W OSBORN RD</t>
  </si>
  <si>
    <t>(520) 822-3064</t>
  </si>
  <si>
    <t>(520) 822-5070</t>
  </si>
  <si>
    <t>(602) 244-9855</t>
  </si>
  <si>
    <t>(602) 244-9856</t>
  </si>
  <si>
    <t>3232 W THOMAS RD</t>
  </si>
  <si>
    <t>VALENCIA NEWCOMER SCHOOL</t>
  </si>
  <si>
    <t>`</t>
  </si>
  <si>
    <t>Closed/Dup</t>
  </si>
  <si>
    <t>COTTONWOOD COMMUNITY SCHOOL- NEW</t>
  </si>
  <si>
    <t>MONTESSORI SCHOOLHOUSE - NEW</t>
  </si>
  <si>
    <t>HERITAGE ACADEMY QUEEN CREEK - NEW</t>
  </si>
  <si>
    <t>MESQUITE ELEMENTARY SCHOOL - NEW</t>
  </si>
  <si>
    <t>BASIS Charter Schools, Inc</t>
  </si>
  <si>
    <t>Skyline Ranch Elementary School</t>
  </si>
  <si>
    <t>Florence Virtual Academy</t>
  </si>
  <si>
    <t>iLearning Academy</t>
  </si>
  <si>
    <t>General Myer Elementary</t>
  </si>
  <si>
    <t>Faith North School</t>
  </si>
  <si>
    <t>Desiderata Program</t>
  </si>
  <si>
    <t>GLOBE EDUCATION CENTER</t>
  </si>
  <si>
    <t>PAYSON EDUCATION CENTER</t>
  </si>
  <si>
    <t>MCRSD VOUCHERS</t>
  </si>
  <si>
    <t>SHANDIN-RAINBOW FOUNDATION</t>
  </si>
  <si>
    <t>RAINBOW SPECIAL DAY PROGRAM</t>
  </si>
  <si>
    <t>UNAVAILABLE</t>
  </si>
  <si>
    <t>Sequoia Choice School Arizona Distance Learning School</t>
  </si>
  <si>
    <t>Arizona Virtual Academy</t>
  </si>
  <si>
    <t>Arizona Insight Academy</t>
  </si>
  <si>
    <t>Positive Alternative Campus</t>
  </si>
  <si>
    <t>Flowing Wells Digital Campus</t>
  </si>
  <si>
    <t>JTED</t>
  </si>
  <si>
    <t>Accommodation Districts</t>
  </si>
  <si>
    <t>Distance Learning Programs</t>
  </si>
  <si>
    <t>Joint Technical Education Districts</t>
  </si>
  <si>
    <t>TUCSON  AZ   85746 3824</t>
  </si>
  <si>
    <t>NOGALES  AZ   85621 1843</t>
  </si>
  <si>
    <t>MARANA  AZ   85653 9609</t>
  </si>
  <si>
    <t>PHOENIX  AZ   85050 3214</t>
  </si>
  <si>
    <t>7050 S 24TH ST BLDG AAEC</t>
  </si>
  <si>
    <t>PHOENIX  AZ   85042 5806</t>
  </si>
  <si>
    <t>PRESCOTT  AZ   86305 5219</t>
  </si>
  <si>
    <t>PO BOX 5733</t>
  </si>
  <si>
    <t>GLENDALE  AZ   85312 5733</t>
  </si>
  <si>
    <t>PHOENIX  AZ   85051 1179</t>
  </si>
  <si>
    <t>PHOENIX  AZ   85053 5748</t>
  </si>
  <si>
    <t>VAIL  AZ   85641 9003</t>
  </si>
  <si>
    <t>TUCSON  AZ   85718 2092</t>
  </si>
  <si>
    <t>TUCSON  AZ   85716 1740</t>
  </si>
  <si>
    <t>TUCSON  AZ   85705 2403</t>
  </si>
  <si>
    <t>TUCSON  AZ   85705 2621</t>
  </si>
  <si>
    <t>TUCSON  AZ   85757 8709</t>
  </si>
  <si>
    <t>FORT MOHAVE  AZ   86426 6031</t>
  </si>
  <si>
    <t>425 N 36TH ST</t>
  </si>
  <si>
    <t>PHOENIX  AZ   85008 6303</t>
  </si>
  <si>
    <t>COOLIDGE  AZ   85128 5905</t>
  </si>
  <si>
    <t>TUCSON  AZ   85705 3023</t>
  </si>
  <si>
    <t>PHOENIX  AZ   85033 1614</t>
  </si>
  <si>
    <t>TUCSON  AZ   85719 1842</t>
  </si>
  <si>
    <t>ACADEMY OF MATH AND SCIENCE GLENDALE</t>
  </si>
  <si>
    <t>ACADEMY OF MATH AND SCIENCE PEORIA ADVANCED</t>
  </si>
  <si>
    <t>TUCSON  AZ   85715 5514</t>
  </si>
  <si>
    <t>TUCSON  AZ   85748 7029</t>
  </si>
  <si>
    <t>7310 E 22ND ST</t>
  </si>
  <si>
    <t>TUCSON  AZ   85710 6427</t>
  </si>
  <si>
    <t>MESA  AZ   85203 7407</t>
  </si>
  <si>
    <t>PHOENIX  AZ   85028 3525</t>
  </si>
  <si>
    <t>COTTONWOOD  AZ   86326 3905</t>
  </si>
  <si>
    <t>TUCSON  AZ   85745 8925</t>
  </si>
  <si>
    <t>PHOENIX  AZ   85033 3009</t>
  </si>
  <si>
    <t>PHOENIX  AZ   85006 3324</t>
  </si>
  <si>
    <t>PHOENIX  AZ   85015 5904</t>
  </si>
  <si>
    <t>PRESCOTT VALLEY  AZ   86314 6455</t>
  </si>
  <si>
    <t>MESA  AZ   85202 1908</t>
  </si>
  <si>
    <t>PHOENIX  AZ   85027 1256</t>
  </si>
  <si>
    <t>TUCSON  AZ   85749 8103</t>
  </si>
  <si>
    <t>AVONDALE  AZ   85323 2154</t>
  </si>
  <si>
    <t>AGUILA  AZ   85320 0218</t>
  </si>
  <si>
    <t>TEMPE  AZ   85283 2816</t>
  </si>
  <si>
    <t>PHOENIX  AZ   85044 5209</t>
  </si>
  <si>
    <t>TEMPE  AZ   85284 2967</t>
  </si>
  <si>
    <t>PHOENIX  AZ   85042 6550</t>
  </si>
  <si>
    <t>PHOENIX  AZ   85022 2904</t>
  </si>
  <si>
    <t>COOLIDGE  AZ   85128 6609</t>
  </si>
  <si>
    <t>QUEEN CREEK  AZ   85142 9333</t>
  </si>
  <si>
    <t>WHITERIVER  AZ   85941 0190</t>
  </si>
  <si>
    <t>GLENDALE  AZ   85312 6203</t>
  </si>
  <si>
    <t>PHOENIX  AZ   85009 6451</t>
  </si>
  <si>
    <t>PHOENIX  AZ   85019 1541</t>
  </si>
  <si>
    <t>PHOENIX  AZ   85019 2512</t>
  </si>
  <si>
    <t>PHOENIX  AZ   85017 2657</t>
  </si>
  <si>
    <t>YUMA  AZ   85364 4546</t>
  </si>
  <si>
    <t>TUCSON  AZ   85711 4404</t>
  </si>
  <si>
    <t>PHOENIX  AZ   85017 1915</t>
  </si>
  <si>
    <t>TUCSON  AZ   85712 5128</t>
  </si>
  <si>
    <t>ALPINE  AZ   85920 0170</t>
  </si>
  <si>
    <t>PHOENIX  AZ   85009 2416</t>
  </si>
  <si>
    <t>PEORIA  AZ   85345 7016</t>
  </si>
  <si>
    <t>PHOENIX  AZ   85051 3926</t>
  </si>
  <si>
    <t>TUCSON  AZ   85706 1510</t>
  </si>
  <si>
    <t>1929 N STONE AVE</t>
  </si>
  <si>
    <t>TUCSON  AZ   85705 5642</t>
  </si>
  <si>
    <t>SELLS  AZ   85634 0248</t>
  </si>
  <si>
    <t>PHOENIX  AZ   85044 7159</t>
  </si>
  <si>
    <t>PHOENIX  AZ   85037 3530</t>
  </si>
  <si>
    <t>ANTHEM  AZ   85086 1595</t>
  </si>
  <si>
    <t>COTTONWOOD  AZ   86326 6963</t>
  </si>
  <si>
    <t>AMERICAN LEADERSHIP ACADEMY SIGNAL BUTTE K-6</t>
  </si>
  <si>
    <t>QUEEN CREEK  AZ   85142 9350</t>
  </si>
  <si>
    <t>AMERICAN LEADERSHIP ACADEMY and ANTHEM K-6</t>
  </si>
  <si>
    <t>AMERICAN LEADERSHIP ACADEMY and GILBERT K-6</t>
  </si>
  <si>
    <t>GILBERT  AZ   85295 0857</t>
  </si>
  <si>
    <t>AMERICAN LEADERSHIP ACADEMY and GILBERT NORTH K-12</t>
  </si>
  <si>
    <t>CHANDLER  AZ   85286 1576</t>
  </si>
  <si>
    <t>AMERICAN LEADERSHIP ACADEMY and GILBERT SOUTH K-6</t>
  </si>
  <si>
    <t>AMERICAN LEADERSHIP ACADEMY and IRONWOOD K12</t>
  </si>
  <si>
    <t>CHANDLER  AZ   85286 1580</t>
  </si>
  <si>
    <t>AMERICAN LEADERSHIP ACADEMY and MESA K-6</t>
  </si>
  <si>
    <t>AMERICAN LEADERSHIP ACADEMY and QUEEN CREEK K-12</t>
  </si>
  <si>
    <t>AMERICAN LEADERSHIP ACADEMY and SAN TAN VALLEY K-6</t>
  </si>
  <si>
    <t>SAN TAN VALLEY  AZ   85142 4495</t>
  </si>
  <si>
    <t>PHOENIX  AZ   85018 1936</t>
  </si>
  <si>
    <t>TUCSON  AZ   85716 3942</t>
  </si>
  <si>
    <t>TUCSON  AZ   85705 3531</t>
  </si>
  <si>
    <t>TUCSON  AZ   85705 3639</t>
  </si>
  <si>
    <t>PHOENIX  AZ   85042 5522</t>
  </si>
  <si>
    <t>SCOTTSDALE  AZ   85259 3473</t>
  </si>
  <si>
    <t>PHOENIX  AZ   85031 1404</t>
  </si>
  <si>
    <t>VAIL  AZ   85641 0800</t>
  </si>
  <si>
    <t>TUCSON  AZ   85710 2648</t>
  </si>
  <si>
    <t>TUCSON  AZ   85757 9594</t>
  </si>
  <si>
    <t>CHANDLER  AZ   85248 3602</t>
  </si>
  <si>
    <t>TUCSON  AZ   85710 4609</t>
  </si>
  <si>
    <t>FLORENCE  AZ   85132 3053</t>
  </si>
  <si>
    <t>ANTHEM  AZ   85086 2520</t>
  </si>
  <si>
    <t>SAHUARITA  AZ   85629 9000</t>
  </si>
  <si>
    <t>DOUGLAS  AZ   85608 1119</t>
  </si>
  <si>
    <t>PEORIA  AZ   85382 0879</t>
  </si>
  <si>
    <t>APACHE JUNCTION  AZ   85120 7100</t>
  </si>
  <si>
    <t>SIERRA VISTA  AZ   85635 2990</t>
  </si>
  <si>
    <t>APACHE JUNCTION  AZ   85120 5409</t>
  </si>
  <si>
    <t>GLENDALE  AZ   85302 6402</t>
  </si>
  <si>
    <t>PHOENIX  AZ   85018 5417</t>
  </si>
  <si>
    <t>ARCHES ACADEMY</t>
  </si>
  <si>
    <t>1150 W SUPERSTITION BLVD</t>
  </si>
  <si>
    <t>APACHE JCT  AZ   85120 4043</t>
  </si>
  <si>
    <t>TUCSON  AZ   85734 2046</t>
  </si>
  <si>
    <t>PHOENIX  AZ   85014 5401</t>
  </si>
  <si>
    <t>315 E MULBERRY DR</t>
  </si>
  <si>
    <t>PHOENIX  AZ   85012 2307</t>
  </si>
  <si>
    <t>ARIZONA AGRIBUSINESS &amp; EQUINE CENTER and INC. - MESA</t>
  </si>
  <si>
    <t>PHOENIX  AZ   85071 4108</t>
  </si>
  <si>
    <t>PHOENIX  AZ   85014 4139</t>
  </si>
  <si>
    <t>SURPRISE  AZ   85378 1929</t>
  </si>
  <si>
    <t>ELOY  AZ   85131 9680</t>
  </si>
  <si>
    <t>TUCSON  AZ   85716 5406</t>
  </si>
  <si>
    <t>CHANDLER  AZ   85224 4316</t>
  </si>
  <si>
    <t>CHANDLER  AZ   85225 4598</t>
  </si>
  <si>
    <t>PHOENIX  AZ   85017 4818</t>
  </si>
  <si>
    <t>MESA  AZ   85204 5760</t>
  </si>
  <si>
    <t>TOLLESON  AZ   85353 3101</t>
  </si>
  <si>
    <t>SAN LUIS  AZ   85349 6802</t>
  </si>
  <si>
    <t>PHOENIX  AZ   85063 4310</t>
  </si>
  <si>
    <t>PHOENIX  AZ   85004 1608</t>
  </si>
  <si>
    <t>ARLINGTON  AZ   85322 8134</t>
  </si>
  <si>
    <t>TEMPE  AZ   85282 7216</t>
  </si>
  <si>
    <t>PHOENIX  AZ   85032 4639</t>
  </si>
  <si>
    <t>GLENDALE  AZ   85308 8151</t>
  </si>
  <si>
    <t>GLENDALE  AZ   85304 3535</t>
  </si>
  <si>
    <t>PHOENIX  AZ   85009 6557</t>
  </si>
  <si>
    <t>TOLLESON  AZ   85353 8921</t>
  </si>
  <si>
    <t>PHOENIX  AZ   85040 1946</t>
  </si>
  <si>
    <t>ASANTE PREPARATORY ACADEMY</t>
  </si>
  <si>
    <t>SURPRISE  AZ   85387 1498</t>
  </si>
  <si>
    <t>PEARCE  AZ   85625 6103</t>
  </si>
  <si>
    <t>ASH FORK  AZ   86320 0247</t>
  </si>
  <si>
    <t>GILBERT  AZ   85295 4993</t>
  </si>
  <si>
    <t>SURPRISE  AZ   85379 5443</t>
  </si>
  <si>
    <t>CASA GRANDE  AZ   85193 9303</t>
  </si>
  <si>
    <t>MESA  AZ   85212 6025</t>
  </si>
  <si>
    <t>TEMPE  AZ   85283 3599</t>
  </si>
  <si>
    <t>MESA  AZ   85212 6033</t>
  </si>
  <si>
    <t>CHANDLER  AZ   85249 6005</t>
  </si>
  <si>
    <t>MESA  AZ   85209 1500</t>
  </si>
  <si>
    <t>PHOENIX  AZ   85034 1111</t>
  </si>
  <si>
    <t>PHOENIX  AZ   85006 1717</t>
  </si>
  <si>
    <t>APACHE JUNCTION  AZ   85120 6337</t>
  </si>
  <si>
    <t>SAN MANUEL  AZ   85631 0406</t>
  </si>
  <si>
    <t>AVONDALE  AZ   85323 1312</t>
  </si>
  <si>
    <t>CHANDLER  AZ   85225 3496</t>
  </si>
  <si>
    <t>SCOTTSDALE  AZ   85260 9050</t>
  </si>
  <si>
    <t>YUMA  AZ   85364 6954</t>
  </si>
  <si>
    <t>TUCSON  AZ   85709 0001</t>
  </si>
  <si>
    <t>TUCSON  AZ   85709 4001</t>
  </si>
  <si>
    <t>TUCSON  AZ   85709 7000</t>
  </si>
  <si>
    <t>BAGDAD  AZ   86321 0427</t>
  </si>
  <si>
    <t>BUCKEYE  AZ   85326 2830</t>
  </si>
  <si>
    <t>GILBERT  AZ   85297 4607</t>
  </si>
  <si>
    <t>LITCHFIELD PARK  AZ   85340 4934</t>
  </si>
  <si>
    <t>PHOENIX  AZ   85027 3108</t>
  </si>
  <si>
    <t>CHANDLER  AZ   85248 4901</t>
  </si>
  <si>
    <t>CHANDLER  AZ   85249 9028</t>
  </si>
  <si>
    <t>CHANDLER  AZ   85248 4598</t>
  </si>
  <si>
    <t>CHANDLER  AZ   85225 5109</t>
  </si>
  <si>
    <t>FLAGSTAFF  AZ   86001 1600</t>
  </si>
  <si>
    <t>SCOTTSDALE  AZ   85258 3276</t>
  </si>
  <si>
    <t>MESA  AZ   85212 8165</t>
  </si>
  <si>
    <t>ORO VALLEY  AZ   85737 5606</t>
  </si>
  <si>
    <t>PEORIA  AZ   85383 1434</t>
  </si>
  <si>
    <t>PHOENIX  AZ   85028 1200</t>
  </si>
  <si>
    <t>PHOENIX  AZ   85012 2002</t>
  </si>
  <si>
    <t>PHOENIX  AZ   85041 4654</t>
  </si>
  <si>
    <t>PRESCOTT  AZ   86301 7806</t>
  </si>
  <si>
    <t>SCOTTSDALE  AZ   85259 5218</t>
  </si>
  <si>
    <t>SCOTTSDALE  AZ   85260 5416</t>
  </si>
  <si>
    <t>TUCSON  AZ   85750 1915</t>
  </si>
  <si>
    <t>TUCSON  AZ   85716 4368</t>
  </si>
  <si>
    <t>RIMROCK  AZ   86335 6241</t>
  </si>
  <si>
    <t>LITCHFIELD PARK  AZ   86432 0730</t>
  </si>
  <si>
    <t>BELEN SOTO ELEMENTARY SCHOOL</t>
  </si>
  <si>
    <t>LITCHFIELD PK  AZ   85340 4934</t>
  </si>
  <si>
    <t>SIERRA VISTA  AZ   85635 2972</t>
  </si>
  <si>
    <t>GLENDALE  AZ   85308 3460</t>
  </si>
  <si>
    <t>PHOENIX  AZ   85032 4753</t>
  </si>
  <si>
    <t>QUEEN CREEK  AZ   85142 9830</t>
  </si>
  <si>
    <t>320 E WARNER RD</t>
  </si>
  <si>
    <t>GILBERT  AZ   85296 2976</t>
  </si>
  <si>
    <t>MESA  AZ   85203 1823</t>
  </si>
  <si>
    <t>QUEEN CREEK  AZ   85142 7338</t>
  </si>
  <si>
    <t>PHOENIX  AZ   85017 1615</t>
  </si>
  <si>
    <t>PHOENIX  AZ   85021 2953</t>
  </si>
  <si>
    <t>BENSON  AZ   85602 6533</t>
  </si>
  <si>
    <t>1169 COLOMBO AVE</t>
  </si>
  <si>
    <t>SIERRA VISTA  AZ   85635 2391</t>
  </si>
  <si>
    <t>PHOENIX  AZ   85041 5287</t>
  </si>
  <si>
    <t>LAVEEN  AZ   85339 2886</t>
  </si>
  <si>
    <t>GLENDALE  AZ   85303 5221</t>
  </si>
  <si>
    <t>GLENDALE  AZ   85303 5713</t>
  </si>
  <si>
    <t>SEDONA  AZ   86351 7572</t>
  </si>
  <si>
    <t>TUCSON  AZ   85756 8667</t>
  </si>
  <si>
    <t>PHOENIX  AZ   85018 3320</t>
  </si>
  <si>
    <t>BISBEE  AZ   85603 1038</t>
  </si>
  <si>
    <t>CAVE CREEK  AZ   85327 0426</t>
  </si>
  <si>
    <t>GOLDEN VALLEY  AZ   86413 9468</t>
  </si>
  <si>
    <t>PARKER  AZ   85344 1090</t>
  </si>
  <si>
    <t>TUCSON  AZ   85716 3118</t>
  </si>
  <si>
    <t>TUCSON  AZ   85715 5218</t>
  </si>
  <si>
    <t>LAKESIDE  AZ   85929 6532</t>
  </si>
  <si>
    <t>CHANDLER  AZ   85225 6742</t>
  </si>
  <si>
    <t>CHANDLER  AZ   85248 3003</t>
  </si>
  <si>
    <t>TUCSON  AZ   85711 4370</t>
  </si>
  <si>
    <t>WILLCOX  AZ   85643 7500</t>
  </si>
  <si>
    <t>WINSLOW  AZ   86047 0580</t>
  </si>
  <si>
    <t>TUCSON  AZ   85710 3796</t>
  </si>
  <si>
    <t>TUCSON  AZ   85708 1043</t>
  </si>
  <si>
    <t>TUCSON  AZ   85713 1703</t>
  </si>
  <si>
    <t>PHOENIX  AZ   85017 5015</t>
  </si>
  <si>
    <t>MESA  AZ   85212 1690</t>
  </si>
  <si>
    <t>PHOENIX  AZ   85024 7556</t>
  </si>
  <si>
    <t>ANTHEM  AZ   85086 2754</t>
  </si>
  <si>
    <t>BOUSE  AZ   85325 0395</t>
  </si>
  <si>
    <t>BOWIE  AZ   85605 0157</t>
  </si>
  <si>
    <t>AVONDALE  AZ   85323 2418</t>
  </si>
  <si>
    <t>PRESCOTT VALLEY  AZ   86314 2253</t>
  </si>
  <si>
    <t>DEWEY-HUMBOLDT  AZ   86327 5742</t>
  </si>
  <si>
    <t>4308 N 51ST AVE STE 102</t>
  </si>
  <si>
    <t>PHOENIX  AZ   85031 1914</t>
  </si>
  <si>
    <t>(623) 691-1900</t>
  </si>
  <si>
    <t>(623) 691-1920</t>
  </si>
  <si>
    <t>TUCSON  AZ   85745 1868</t>
  </si>
  <si>
    <t>GILBERT  AZ   85298 0016</t>
  </si>
  <si>
    <t>CHANDLER  AZ   85224 8273</t>
  </si>
  <si>
    <t>1951 W CAMELBACK RD STE 325</t>
  </si>
  <si>
    <t>PHOENIX  AZ   85015 3458</t>
  </si>
  <si>
    <t>MESA  AZ   85206 2759</t>
  </si>
  <si>
    <t>MESA  AZ   85208 7705</t>
  </si>
  <si>
    <t>TEMPE  AZ   85282 2205</t>
  </si>
  <si>
    <t>PHOENIX  AZ   85040 2754</t>
  </si>
  <si>
    <t>PHOENIX  AZ   85008 5803</t>
  </si>
  <si>
    <t>BUCKEYE  AZ   85326 9176</t>
  </si>
  <si>
    <t>BUCKEYE  AZ   85326 2602</t>
  </si>
  <si>
    <t>BULLHEAD CITY  AZ   86442 5947</t>
  </si>
  <si>
    <t>GILBERT  AZ   85234 3476</t>
  </si>
  <si>
    <t>MESA  AZ   85210 5355</t>
  </si>
  <si>
    <t>MESA  AZ   85205 3314</t>
  </si>
  <si>
    <t>TEMPE  AZ   85282 7406</t>
  </si>
  <si>
    <t>TUCSON  AZ   85741 1471</t>
  </si>
  <si>
    <t>MARICOPA  AZ   85138 2545</t>
  </si>
  <si>
    <t>TUCSON  AZ   85714 1257</t>
  </si>
  <si>
    <t>TEMPE  AZ   85284 2447</t>
  </si>
  <si>
    <t>PHOENIX  AZ   85041 3819</t>
  </si>
  <si>
    <t>PHOENIX  AZ   85042 5520</t>
  </si>
  <si>
    <t>YUMA  AZ   85364 8537</t>
  </si>
  <si>
    <t>17505 N 79TH AVE STE 112</t>
  </si>
  <si>
    <t>GLENDALE  AZ   85308 8724</t>
  </si>
  <si>
    <t>APACHE JUNCTION  AZ   85120 7416</t>
  </si>
  <si>
    <t>GLENDALE  AZ   85306 3219</t>
  </si>
  <si>
    <t>CASA GRANDE  AZ   85122 1768</t>
  </si>
  <si>
    <t>PHOENIX  AZ   85022 1870</t>
  </si>
  <si>
    <t>PHOENIX  AZ   85051 3324</t>
  </si>
  <si>
    <t>RIO RICO  AZ   85648 6377</t>
  </si>
  <si>
    <t>PHOENIX  AZ   85037 5400</t>
  </si>
  <si>
    <t>GLENDALE  AZ   85308 3453</t>
  </si>
  <si>
    <t>15688 W ACOMA DR</t>
  </si>
  <si>
    <t>SURPRISE  AZ   85379 5652</t>
  </si>
  <si>
    <t>MESA  AZ   85207 4338</t>
  </si>
  <si>
    <t>GLENDALE  AZ   85303 5627</t>
  </si>
  <si>
    <t>PHOENIX  AZ   85016 4931</t>
  </si>
  <si>
    <t>FORT MOHAVE  AZ   86426 9379</t>
  </si>
  <si>
    <t>CAMP VERDE  AZ   86322 7494</t>
  </si>
  <si>
    <t>CAMP VERDE  AZ   86322 7492</t>
  </si>
  <si>
    <t>CAMP VERDE  AZ   86322 7491</t>
  </si>
  <si>
    <t>CAMP VERDE  AZ   86322 7493</t>
  </si>
  <si>
    <t>PHOENIX  AZ   85032 4414</t>
  </si>
  <si>
    <t>GILBERT  AZ   85297 7334</t>
  </si>
  <si>
    <t>PEORIA  AZ   85383 1117</t>
  </si>
  <si>
    <t>BLACK CANYON CITY  AZ   85324 0089</t>
  </si>
  <si>
    <t>AVONDALE  AZ   85392 5185</t>
  </si>
  <si>
    <t>CHINLE  AZ   86503 0587</t>
  </si>
  <si>
    <t>ORO VALLEY  AZ   85704 8505</t>
  </si>
  <si>
    <t>GLENDALE  AZ   85306 2535</t>
  </si>
  <si>
    <t>4941 W UNION HILLS DR</t>
  </si>
  <si>
    <t>GLENDALE  AZ   85308 1486</t>
  </si>
  <si>
    <t>SURPRISE  AZ   85388 0283</t>
  </si>
  <si>
    <t>MESA  AZ   85212 2134</t>
  </si>
  <si>
    <t>TUCSON  AZ   85741 2852</t>
  </si>
  <si>
    <t>ANTHEM  AZ   85087 7002</t>
  </si>
  <si>
    <t>GILBERT  AZ   85296 1016</t>
  </si>
  <si>
    <t>TUCSON  AZ   85750 0958</t>
  </si>
  <si>
    <t>WADDELL  AZ   85355 9351</t>
  </si>
  <si>
    <t>PHOENIX  AZ   85021 5157</t>
  </si>
  <si>
    <t>PHOENIX  AZ   85007 2443</t>
  </si>
  <si>
    <t>HEBER  AZ   85928 0820</t>
  </si>
  <si>
    <t>TUCSON  AZ   85705 1148</t>
  </si>
  <si>
    <t>MESA  AZ   85204 5882</t>
  </si>
  <si>
    <t>2550 E JEFFERSON ST</t>
  </si>
  <si>
    <t>PHOENIX  AZ   85034 2637</t>
  </si>
  <si>
    <t>PHOENIX  AZ   85053 3833</t>
  </si>
  <si>
    <t>PHOENIX  AZ   85018 6202</t>
  </si>
  <si>
    <t>PHOENIX  AZ   85009 3403</t>
  </si>
  <si>
    <t>PHOENIX  AZ   85043 2908</t>
  </si>
  <si>
    <t>SIERRA VISTA  AZ   85635 1160</t>
  </si>
  <si>
    <t>TEMPE  AZ   85282 5342</t>
  </si>
  <si>
    <t>GLENDALE  AZ   85301 6222</t>
  </si>
  <si>
    <t>GILBERT  AZ   85234 2166</t>
  </si>
  <si>
    <t>TUCSON  AZ   85701 2228</t>
  </si>
  <si>
    <t>MESA  AZ   85201 5527</t>
  </si>
  <si>
    <t>TUCSON  AZ   85730 2409</t>
  </si>
  <si>
    <t>PHOENIX  AZ   85035 1600</t>
  </si>
  <si>
    <t>5833 W. THOMAS RD</t>
  </si>
  <si>
    <t>5833 W. THOMAS RD.</t>
  </si>
  <si>
    <t>PHOENIX  AZ   85015 1401</t>
  </si>
  <si>
    <t>CASA GRANDE  AZ   85122 3363</t>
  </si>
  <si>
    <t>CASA GRANDE  AZ   85122 1019</t>
  </si>
  <si>
    <t>CASA GRANDE  AZ   85122 2648</t>
  </si>
  <si>
    <t>PHOENIX  AZ   85044 4544</t>
  </si>
  <si>
    <t>YUMA  AZ   85365 9047</t>
  </si>
  <si>
    <t>TUCSON  AZ   85718 4300</t>
  </si>
  <si>
    <t>TUCSON  AZ   85716 3320</t>
  </si>
  <si>
    <t>TUCSON  AZ   85713 5111</t>
  </si>
  <si>
    <t>GILBERT  AZ   85297 4945</t>
  </si>
  <si>
    <t>TUCSON  AZ   85705 2038</t>
  </si>
  <si>
    <t>PEORIA  AZ   85381 4682</t>
  </si>
  <si>
    <t>YUMA  AZ   85364 5038</t>
  </si>
  <si>
    <t>DOUGLAS  AZ   85607 1655</t>
  </si>
  <si>
    <t>SIERRA VISTA  AZ   85635 1927</t>
  </si>
  <si>
    <t>DOUGLAS  AZ   85607 2822</t>
  </si>
  <si>
    <t>DOUGLAS  AZ   85607 3221</t>
  </si>
  <si>
    <t>TEMPE  AZ   85284 1631</t>
  </si>
  <si>
    <t>GOODYEAR  AZ   85338 2956</t>
  </si>
  <si>
    <t>PHOENIX  AZ   85012 1816</t>
  </si>
  <si>
    <t>KINGMAN  AZ   86409 1440</t>
  </si>
  <si>
    <t>LAVEEN  AZ   85339 1801</t>
  </si>
  <si>
    <t>PHOENIX  AZ   85040 1103</t>
  </si>
  <si>
    <t>GLENDALE  AZ   85308 3847</t>
  </si>
  <si>
    <t>GILBERT  AZ   85234 2813</t>
  </si>
  <si>
    <t>NOGALES  AZ   85621 3410</t>
  </si>
  <si>
    <t>GLENDALE  AZ   85303 3600</t>
  </si>
  <si>
    <t>TUCSON  AZ   85756 6726</t>
  </si>
  <si>
    <t>SCOTTSDALE  AZ   85251 2492</t>
  </si>
  <si>
    <t>PHOENIX  AZ   85004 1714</t>
  </si>
  <si>
    <t>CHANDLER  AZ   85225 4578</t>
  </si>
  <si>
    <t>CHANDLER  AZ   85224 3951</t>
  </si>
  <si>
    <t>SUN LAKES  AZ   85248 4601</t>
  </si>
  <si>
    <t>CHANDLER  AZ   85225 4183</t>
  </si>
  <si>
    <t>GILBERT  AZ   85298 8701</t>
  </si>
  <si>
    <t>CHANDLER  AZ   85225 6027</t>
  </si>
  <si>
    <t>TUCSON  AZ   85711 5701</t>
  </si>
  <si>
    <t>GILBERT  AZ   85295 2170</t>
  </si>
  <si>
    <t>PHOENIX  AZ   85029 1124</t>
  </si>
  <si>
    <t>SCOTTSDALE  AZ   85253 1447</t>
  </si>
  <si>
    <t>TUCSON  AZ   85706 4718</t>
  </si>
  <si>
    <t>FLAGSTAFF  AZ   86001 1232</t>
  </si>
  <si>
    <t>PHOENIX  AZ   85035 3706</t>
  </si>
  <si>
    <t>GILBERT  AZ   85298 9216</t>
  </si>
  <si>
    <t>LAVEEN  AZ   85339 7396</t>
  </si>
  <si>
    <t>PARADISE VALLEY  AZ   85253 2246</t>
  </si>
  <si>
    <t>CAMP VERDE  AZ   86322 2166</t>
  </si>
  <si>
    <t>PEORIA  AZ   85345 8125</t>
  </si>
  <si>
    <t>TUCSON  AZ   85711 5607</t>
  </si>
  <si>
    <t>PO BOX 11368</t>
  </si>
  <si>
    <t>TUCSON  AZ   85734 1368</t>
  </si>
  <si>
    <t>CHINO VALLEY  AZ   86323 0225</t>
  </si>
  <si>
    <t>CASA GRANDE  AZ   85122 1380</t>
  </si>
  <si>
    <t>TUCSON  AZ   85713 1303</t>
  </si>
  <si>
    <t>PHOENIX  AZ   85029 4113</t>
  </si>
  <si>
    <t>YUMA  AZ   85364 4800</t>
  </si>
  <si>
    <t>VAIL  AZ   85641 8600</t>
  </si>
  <si>
    <t>SURPRISE  AZ   85388 1581</t>
  </si>
  <si>
    <t>TUCSON  AZ   85701 1535</t>
  </si>
  <si>
    <t>PHOENIX  AZ   85003 1659</t>
  </si>
  <si>
    <t>CIVANO COMMUNITY K-8 SCHOOL</t>
  </si>
  <si>
    <t>TUCSON  AZ   85747 6120</t>
  </si>
  <si>
    <t>PHOENIX  AZ   85013 3359</t>
  </si>
  <si>
    <t>CLARKDALE  AZ   86324 2505</t>
  </si>
  <si>
    <t>DOUGLAS  AZ   85607 3008</t>
  </si>
  <si>
    <t>SHOW LOW  AZ   85901 4608</t>
  </si>
  <si>
    <t>PHOENIX  AZ   85042 8220</t>
  </si>
  <si>
    <t>COCHISE  AZ   85606 1088</t>
  </si>
  <si>
    <t>SCOTTSDALE  AZ   85258 1836</t>
  </si>
  <si>
    <t>FLAGSTAFF  AZ   86004 3452</t>
  </si>
  <si>
    <t>SCOTTSDALE  AZ   85254 5039</t>
  </si>
  <si>
    <t>AVONDALE  AZ   85323 8900</t>
  </si>
  <si>
    <t>TUCSON  AZ   85749 8220</t>
  </si>
  <si>
    <t>SAN TAN VALLEY  AZ   85140 9164</t>
  </si>
  <si>
    <t>SAN TAN VALLEY  AZ   85140 7356</t>
  </si>
  <si>
    <t>PHOENIX  AZ   85016 6747</t>
  </si>
  <si>
    <t>TUCSON  AZ   85731 7810</t>
  </si>
  <si>
    <t>CONCHO  AZ   85924 0200</t>
  </si>
  <si>
    <t>MESA  AZ   85201 6419</t>
  </si>
  <si>
    <t>CONGRESS  AZ   85332 0068</t>
  </si>
  <si>
    <t>TEMPE  AZ   85282 2999</t>
  </si>
  <si>
    <t>PHOENIX  AZ   85023 1402</t>
  </si>
  <si>
    <t>GREEN VALLEY  AZ   85622 0547</t>
  </si>
  <si>
    <t>GILBERT  AZ   85295 7846</t>
  </si>
  <si>
    <t>COOLIDGE  AZ   85128 4108</t>
  </si>
  <si>
    <t>COOLIDGE  AZ   85128 4000</t>
  </si>
  <si>
    <t>COOLIDGE  AZ   85128 3514</t>
  </si>
  <si>
    <t>7785 W PEORIA AVE</t>
  </si>
  <si>
    <t>PEORIA  AZ   85345 5922</t>
  </si>
  <si>
    <t>SCOTTSDALE  AZ   85254 5869</t>
  </si>
  <si>
    <t>GLENDALE  AZ   85305 3116</t>
  </si>
  <si>
    <t>GLENDALE  AZ   85310 5255</t>
  </si>
  <si>
    <t>TUCSON  AZ   85737 9469</t>
  </si>
  <si>
    <t>CORONA DE TUCSON  AZ   85641 2449</t>
  </si>
  <si>
    <t>SCOTTSDALE  AZ   85255 3300</t>
  </si>
  <si>
    <t>GLOBE  AZ   85501 2562</t>
  </si>
  <si>
    <t>GOODYEAR  AZ   85338 4608</t>
  </si>
  <si>
    <t>GLENDALE  AZ   85304 3640</t>
  </si>
  <si>
    <t>TUCSON  AZ   85711 6809</t>
  </si>
  <si>
    <t>PHOENIX  AZ   85017 2316</t>
  </si>
  <si>
    <t>PHOENIX  AZ   85019 1334</t>
  </si>
  <si>
    <t>GLENDALE  AZ   85308 3732</t>
  </si>
  <si>
    <t>NEW RIVER  AZ   85087 6131</t>
  </si>
  <si>
    <t>TEMPE  AZ   85284 3204</t>
  </si>
  <si>
    <t>CORONA DE TUCSON  AZ   85641 2157</t>
  </si>
  <si>
    <t>SAINT JOHNS  AZ   85936 0609</t>
  </si>
  <si>
    <t>HEREFORD  AZ   85615 0038</t>
  </si>
  <si>
    <t>GILBERT  AZ   85297 8973</t>
  </si>
  <si>
    <t>SCOTTSDALE  AZ   85257 1522</t>
  </si>
  <si>
    <t>TUCSON  AZ   85739 9510</t>
  </si>
  <si>
    <t>PHOENIX  AZ   85051 3928</t>
  </si>
  <si>
    <t>QUEEN CREEK  AZ   85142 7067</t>
  </si>
  <si>
    <t>PEORIA  AZ   85345 8000</t>
  </si>
  <si>
    <t>COTTONWOOD  AZ   86326 3651</t>
  </si>
  <si>
    <t>CASA GRANDE  AZ   85122 2708</t>
  </si>
  <si>
    <t>COTTONWOOD MIDDLE SCHOOL</t>
  </si>
  <si>
    <t>LAVEEN  AZ   85339 9612</t>
  </si>
  <si>
    <t>PEORIA  AZ   85345 2907</t>
  </si>
  <si>
    <t>BULLHEAD CITY  AZ   86442 5743</t>
  </si>
  <si>
    <t>PEORIA  AZ   85382 6497</t>
  </si>
  <si>
    <t>TUCSON  AZ   85743 8210</t>
  </si>
  <si>
    <t>TUCSON  AZ   85716 1898</t>
  </si>
  <si>
    <t>YUMA  AZ   85364 7520</t>
  </si>
  <si>
    <t>PHOENIX  AZ   85008 1807</t>
  </si>
  <si>
    <t>2616 E GREENWAY RD</t>
  </si>
  <si>
    <t>PHOENIX  AZ   85032 4320</t>
  </si>
  <si>
    <t>MESA  AZ   85210 7144</t>
  </si>
  <si>
    <t>LITCHFIELD PARK  AZ   85340 0363</t>
  </si>
  <si>
    <t>CROWN KING  AZ   86343 0188</t>
  </si>
  <si>
    <t>PHOENIX  AZ   85033 4036</t>
  </si>
  <si>
    <t>ELOY  AZ   85131 2178</t>
  </si>
  <si>
    <t>TEMPE  AZ   85282 2946</t>
  </si>
  <si>
    <t>TUCSON  AZ   85710 8524</t>
  </si>
  <si>
    <t>DATELAND  AZ   85333 3001</t>
  </si>
  <si>
    <t>PHOENIX  AZ   85008 6320</t>
  </si>
  <si>
    <t>TUCSON  AZ   85712 6684</t>
  </si>
  <si>
    <t>TUCSON  AZ   85701 8269</t>
  </si>
  <si>
    <t>LAKE HAVASU CITY  AZ   86403 6877</t>
  </si>
  <si>
    <t>PHOENIX  AZ   85027 7203</t>
  </si>
  <si>
    <t>GLENDALE  AZ   85308 1443</t>
  </si>
  <si>
    <t>PHOENIX  AZ   85027 2401</t>
  </si>
  <si>
    <t>TUCSON  AZ   85742 9373</t>
  </si>
  <si>
    <t>CHINO VALLEY  AZ   86323 6066</t>
  </si>
  <si>
    <t>SCOTTSDALE  AZ   85255 8600</t>
  </si>
  <si>
    <t>DESERT COVE ELEMENTARY SCHOOL</t>
  </si>
  <si>
    <t>11020 N 28TH ST</t>
  </si>
  <si>
    <t>PHOENIX  AZ   85028 2511</t>
  </si>
  <si>
    <t>GOODYEAR  AZ   85338 3358</t>
  </si>
  <si>
    <t>PHOENIX  AZ   85053 4723</t>
  </si>
  <si>
    <t>GLENDALE  AZ   85303 3124</t>
  </si>
  <si>
    <t>PEORIA  AZ   85382 3543</t>
  </si>
  <si>
    <t>GLENDALE  AZ   85306 1801</t>
  </si>
  <si>
    <t>GLENDALE  AZ   85308 2402</t>
  </si>
  <si>
    <t>GILBERT  AZ   85296 3854</t>
  </si>
  <si>
    <t>PHOENIX  AZ   85037 2738</t>
  </si>
  <si>
    <t>PHOENIX  AZ   85042 4715</t>
  </si>
  <si>
    <t>LAVEEN  AZ   85339 3512</t>
  </si>
  <si>
    <t>YUMA  AZ   85365 8603</t>
  </si>
  <si>
    <t>GLENDALE  AZ   85305 2513</t>
  </si>
  <si>
    <t>YOUNGTOWN  AZ   85363 1026</t>
  </si>
  <si>
    <t>TUCSON  AZ   85735 9334</t>
  </si>
  <si>
    <t>QUEEN CREEK  AZ   85142 8987</t>
  </si>
  <si>
    <t>DESERT HILLS  AZ   85086 6306</t>
  </si>
  <si>
    <t>WITTMANN  AZ   85361 9433</t>
  </si>
  <si>
    <t>TOLLESON  AZ   85353 1606</t>
  </si>
  <si>
    <t>GLENDALE  AZ   85304 3402</t>
  </si>
  <si>
    <t>MESA  AZ   85209 1399</t>
  </si>
  <si>
    <t>MESA  AZ   85209 1493</t>
  </si>
  <si>
    <t>GLENDALE  AZ   85310 3304</t>
  </si>
  <si>
    <t>PHOENIX  AZ   85033 2731</t>
  </si>
  <si>
    <t>SCOTTSDALE  AZ   85254 4378</t>
  </si>
  <si>
    <t>SCOTTSDALE  AZ   85254 4376</t>
  </si>
  <si>
    <t>TUCSON  AZ   85712 4706</t>
  </si>
  <si>
    <t>GLENDALE  AZ   85308 1300</t>
  </si>
  <si>
    <t>TUCSON  AZ   85747 5525</t>
  </si>
  <si>
    <t>SOMERTON  AZ   85350 3200</t>
  </si>
  <si>
    <t>GLENDALE  AZ   85303 1645</t>
  </si>
  <si>
    <t>TUCSON  AZ   85748 1921</t>
  </si>
  <si>
    <t>GOODYEAR  AZ   85338 3357</t>
  </si>
  <si>
    <t>CORNVILLE  AZ   86325 5224</t>
  </si>
  <si>
    <t>GOODYEAR  AZ   85338 6287</t>
  </si>
  <si>
    <t>PHOENIX  AZ   85050 8733</t>
  </si>
  <si>
    <t>GLENDALE  AZ   85304 1701</t>
  </si>
  <si>
    <t>BULLHEAD CITY  AZ   86442 5734</t>
  </si>
  <si>
    <t>2363 S KENNEDY LN</t>
  </si>
  <si>
    <t>YUMA  AZ   85365 2416</t>
  </si>
  <si>
    <t>YUMA  AZ   85366 2522</t>
  </si>
  <si>
    <t>PAGE  AZ   86040 1927</t>
  </si>
  <si>
    <t>PHOENIX  AZ   85020 3113</t>
  </si>
  <si>
    <t>TUCSON  AZ   85706 5005</t>
  </si>
  <si>
    <t>DESERT VIEW MIDDLE &amp; HIGH SCHOOL</t>
  </si>
  <si>
    <t>APACHE JUNCTION  AZ   85119 9301</t>
  </si>
  <si>
    <t>PHOENIX  AZ   85048 7807</t>
  </si>
  <si>
    <t>CAVE CREEK  AZ   85327 0427</t>
  </si>
  <si>
    <t>KINGMAN  AZ   86401 1901</t>
  </si>
  <si>
    <t>TUCSON  AZ   85747 9195</t>
  </si>
  <si>
    <t>CASA GRANDE  AZ   85122 6372</t>
  </si>
  <si>
    <t>MARICOPA  AZ   85139 2842</t>
  </si>
  <si>
    <t>PHOENIX  AZ   85027 4305</t>
  </si>
  <si>
    <t>GLOBE  AZ   85501 2395</t>
  </si>
  <si>
    <t>ANTHEM  AZ   85086 4614</t>
  </si>
  <si>
    <t>BULLHEAD CITY  AZ   86442 5875</t>
  </si>
  <si>
    <t>TUCSON  AZ   85710 6334</t>
  </si>
  <si>
    <t>WINSLOW  AZ   86047 9424</t>
  </si>
  <si>
    <t>TUCSON  AZ   85719 6132</t>
  </si>
  <si>
    <t>PIMA  AZ   85543 0549</t>
  </si>
  <si>
    <t>GLENDALE  AZ   85303 3316</t>
  </si>
  <si>
    <t>CHANDLER  AZ   85224 2282</t>
  </si>
  <si>
    <t>MESA  AZ   85202 7575</t>
  </si>
  <si>
    <t>GLENDALE  AZ   85301 8214</t>
  </si>
  <si>
    <t>TUCSON  AZ   85716 2504</t>
  </si>
  <si>
    <t>DOROTHY HALL ELEMENTARY</t>
  </si>
  <si>
    <t>YUMA  AZ   85364 2973</t>
  </si>
  <si>
    <t>SAFFORD  AZ   85546 3056</t>
  </si>
  <si>
    <t>TOLLESON  AZ   85353 7000</t>
  </si>
  <si>
    <t>MCNEAL  AZ   85617 9692</t>
  </si>
  <si>
    <t>DOUGLAS  AZ   85607 1731</t>
  </si>
  <si>
    <t>DOVE MOUNTAIN K-8</t>
  </si>
  <si>
    <t>5650 W MOORE RD</t>
  </si>
  <si>
    <t>MARANA  AZ   85658</t>
  </si>
  <si>
    <t>TUCSON  AZ   85701 1503</t>
  </si>
  <si>
    <t>CHANDLER  AZ   85224 7500</t>
  </si>
  <si>
    <t>QUEEN CREEK  AZ   85142 8428</t>
  </si>
  <si>
    <t>MIAMI  AZ   85539 0951</t>
  </si>
  <si>
    <t>QUEEN CREEK  AZ   85142 4507</t>
  </si>
  <si>
    <t>TUCSON  AZ   85701 2900</t>
  </si>
  <si>
    <t>TUCSON  AZ   85706 4244</t>
  </si>
  <si>
    <t>TUCSON  AZ   85711 2327</t>
  </si>
  <si>
    <t>DUNCAN  AZ   85534 0710</t>
  </si>
  <si>
    <t>TUCSON  AZ   85748 8106</t>
  </si>
  <si>
    <t>DVUSD PATHWAYS</t>
  </si>
  <si>
    <t>EL MIRAGE  AZ   85335 3184</t>
  </si>
  <si>
    <t>EL MIRAGE  AZ   85335 9233</t>
  </si>
  <si>
    <t>TUBA CITY  AZ   86045 0067</t>
  </si>
  <si>
    <t>TUCSON  AZ   85705 4237</t>
  </si>
  <si>
    <t>PHOENIX  AZ   85006 3710</t>
  </si>
  <si>
    <t>PHOENIX  AZ   85041 7601</t>
  </si>
  <si>
    <t>PHOENIX  AZ   85031 3011</t>
  </si>
  <si>
    <t>EAGLE COLLEGE PREP PHOENIX SOUTH</t>
  </si>
  <si>
    <t>MESA  AZ   85203 9017</t>
  </si>
  <si>
    <t>PHOENIX  AZ   85024 3619</t>
  </si>
  <si>
    <t>MESA  AZ   85210 3401</t>
  </si>
  <si>
    <t>MESA  AZ   85207 8306</t>
  </si>
  <si>
    <t>PHOENIX  AZ   85029</t>
  </si>
  <si>
    <t>EASTMARK HIGH SCHOOL</t>
  </si>
  <si>
    <t>9560 E RAY RD</t>
  </si>
  <si>
    <t>TUCSON  AZ   85710 4009</t>
  </si>
  <si>
    <t>SCOTTSDALE  AZ   85251 1911</t>
  </si>
  <si>
    <t>PHOENIX  AZ   85022 1305</t>
  </si>
  <si>
    <t>PHOENIX  AZ   85041 5400</t>
  </si>
  <si>
    <t>2555 E 1ST ST STE 111</t>
  </si>
  <si>
    <t>TUCSON  AZ   85716 4152</t>
  </si>
  <si>
    <t>MESA  AZ   85203 7124</t>
  </si>
  <si>
    <t>GLENDALE  AZ   85305 1305</t>
  </si>
  <si>
    <t>TEMPE  AZ   85282 7504</t>
  </si>
  <si>
    <t>YUMA  AZ   85364 4107</t>
  </si>
  <si>
    <t>PHOENIX  AZ   85051 6732</t>
  </si>
  <si>
    <t>QUEEN CREEK  AZ   85142 7511</t>
  </si>
  <si>
    <t>GILBERT  AZ   85233 1418</t>
  </si>
  <si>
    <t>EHRENBERG  AZ   85334 0130</t>
  </si>
  <si>
    <t>MESA  AZ   85201 4302</t>
  </si>
  <si>
    <t>EL MIRAGE  AZ   85335 2469</t>
  </si>
  <si>
    <t>ELFRIDA  AZ   85610 0328</t>
  </si>
  <si>
    <t>ELGIN  AZ   85611 7312</t>
  </si>
  <si>
    <t>GOODYEAR  AZ   85338 1368</t>
  </si>
  <si>
    <t>QUEEN CREEK  AZ   85140 5835</t>
  </si>
  <si>
    <t>TUCSON  AZ   85756 6622</t>
  </si>
  <si>
    <t>MESA  AZ   85201 5530</t>
  </si>
  <si>
    <t>TUCSON  AZ   85749 8524</t>
  </si>
  <si>
    <t>TUCSON  AZ   85747 8995</t>
  </si>
  <si>
    <t>PHOENIX  AZ   85015 2716</t>
  </si>
  <si>
    <t>EMPOWER COLLEGE PREP HIGH SCHOOL</t>
  </si>
  <si>
    <t>PHOENIX  AZ   85013 3688</t>
  </si>
  <si>
    <t>MESA  AZ   85205 5110</t>
  </si>
  <si>
    <t>TUCSON  AZ   85701 1208</t>
  </si>
  <si>
    <t>TUCSON  AZ   85747 8907</t>
  </si>
  <si>
    <t>PHOENIX  AZ   85032 2413</t>
  </si>
  <si>
    <t>PHOENIX  AZ   85027 5946</t>
  </si>
  <si>
    <t>PHOENIX  AZ   85009 2512</t>
  </si>
  <si>
    <t>TUCSON  AZ   85706 1762</t>
  </si>
  <si>
    <t>PHOENIX  AZ   85040 2122</t>
  </si>
  <si>
    <t>GOODYEAR  AZ   85338 5845</t>
  </si>
  <si>
    <t>510 N CENTRAL AVE</t>
  </si>
  <si>
    <t>AVONDALE  AZ   85323 1909</t>
  </si>
  <si>
    <t>PHOENIX  AZ   85033 3702</t>
  </si>
  <si>
    <t>GOODYEAR  AZ   85338 9696</t>
  </si>
  <si>
    <t>GLENDALE  AZ   85302 5315</t>
  </si>
  <si>
    <t>FLAGSTAFF  AZ   86001 1580</t>
  </si>
  <si>
    <t>TEMPE  AZ   85282 6905</t>
  </si>
  <si>
    <t>CASA GRANDE  AZ   85122 3656</t>
  </si>
  <si>
    <t>CHANDLER  AZ   85248 0008</t>
  </si>
  <si>
    <t>PHOENIX  AZ   85006 2430</t>
  </si>
  <si>
    <t>PHOENIX  AZ   85050 8732</t>
  </si>
  <si>
    <t>MORENCI  AZ   85540 1060</t>
  </si>
  <si>
    <t>MESA  AZ   85207 2922</t>
  </si>
  <si>
    <t>DOUGLAS  AZ   85608 1237</t>
  </si>
  <si>
    <t>PHOENIX  AZ   85041 3736</t>
  </si>
  <si>
    <t>TEMPE  AZ   85283 3147</t>
  </si>
  <si>
    <t>MESA  AZ   85213 6713</t>
  </si>
  <si>
    <t>CASHION  AZ   85329 0280</t>
  </si>
  <si>
    <t>GILBERT  AZ   85296 2101</t>
  </si>
  <si>
    <t>FLAGSTAFF  AZ   86001 8388</t>
  </si>
  <si>
    <t>FLAGSTAFF  AZ   86001 1562</t>
  </si>
  <si>
    <t>FLAGSTAFF  AZ   86001 1413</t>
  </si>
  <si>
    <t>FLAGSTAFF  AZ   86001 1577</t>
  </si>
  <si>
    <t>TEMPE  AZ   85281 4818</t>
  </si>
  <si>
    <t>TUCSON  AZ   85705 3022</t>
  </si>
  <si>
    <t>TUCSON  AZ   85705 2009</t>
  </si>
  <si>
    <t>SCOTTSDALE  AZ   85266 9300</t>
  </si>
  <si>
    <t>GLENDALE  AZ   85306 2328</t>
  </si>
  <si>
    <t>PHOENIX  AZ   85032 1516</t>
  </si>
  <si>
    <t>TUCSON  AZ   85730 1920</t>
  </si>
  <si>
    <t>TUCSON  AZ   85712 3627</t>
  </si>
  <si>
    <t>FORT MOHAVE  AZ   86426 9294</t>
  </si>
  <si>
    <t>FORT THOMAS  AZ   85536 0055</t>
  </si>
  <si>
    <t>FOUNTAIN HILLS  AZ   85269 8419</t>
  </si>
  <si>
    <t>FOUNTAIN HILLS  AZ   85268 2755</t>
  </si>
  <si>
    <t>FOUNTAIN HILLS  AZ   85268 2364</t>
  </si>
  <si>
    <t>APACHE JUNCTION  AZ   85119 1716</t>
  </si>
  <si>
    <t>YUMA  AZ   85364 2242</t>
  </si>
  <si>
    <t>PHOENIX  AZ   85043 3309</t>
  </si>
  <si>
    <t>BULLHEAD CITY  AZ   86442 8684</t>
  </si>
  <si>
    <t>TUCSON  AZ   85746 3621</t>
  </si>
  <si>
    <t>TUCSON  AZ   85719 1901</t>
  </si>
  <si>
    <t>NOGALES  AZ   85621 3658</t>
  </si>
  <si>
    <t>PHOENIX  AZ   85031 2503</t>
  </si>
  <si>
    <t>GUADALUPE  AZ   85283 1027</t>
  </si>
  <si>
    <t>MESA  AZ   85204 3617</t>
  </si>
  <si>
    <t>MESA  AZ   85207 4600</t>
  </si>
  <si>
    <t>PHOENIX  AZ   85020 2441</t>
  </si>
  <si>
    <t>PHOENIX  AZ   85007 1607</t>
  </si>
  <si>
    <t>MESA  AZ   85206 2776</t>
  </si>
  <si>
    <t>MESA  AZ   85210 1611</t>
  </si>
  <si>
    <t>PHOENIX  AZ   85032 3232</t>
  </si>
  <si>
    <t>BUCKEYE  AZ   85326 5560</t>
  </si>
  <si>
    <t>FREEDOM TRADITIONAL ACADEMY</t>
  </si>
  <si>
    <t>SURPRISE  AZ   85374 7461</t>
  </si>
  <si>
    <t>MESA  AZ   85205 5701</t>
  </si>
  <si>
    <t>PHOENIX  AZ   85030 3695</t>
  </si>
  <si>
    <t>PEORIA  AZ   85382 4418</t>
  </si>
  <si>
    <t>PAYSON  AZ   85547 0919</t>
  </si>
  <si>
    <t>CHANDLER  AZ   85224 1203</t>
  </si>
  <si>
    <t>TUCSON  AZ   85750 2204</t>
  </si>
  <si>
    <t>CHANDLER  AZ   85225 5643</t>
  </si>
  <si>
    <t>TEMPE  AZ   85283 2361</t>
  </si>
  <si>
    <t>PHOENIX  AZ   85033 4459</t>
  </si>
  <si>
    <t>TUCSON  AZ   85710 4506</t>
  </si>
  <si>
    <t>TUCSON  AZ   85706 5806</t>
  </si>
  <si>
    <t>CHANDLER  AZ   85225 4735</t>
  </si>
  <si>
    <t>GANADO  AZ   86505 1757</t>
  </si>
  <si>
    <t>AVONDALE  AZ   85392 3718</t>
  </si>
  <si>
    <t>PHOENIX  AZ   85006 3400</t>
  </si>
  <si>
    <t>YUMA  AZ   85364 7733</t>
  </si>
  <si>
    <t>PHOENIX  AZ   85034 1704</t>
  </si>
  <si>
    <t>MESA  AZ   85212 8181</t>
  </si>
  <si>
    <t>PHOENIX  AZ   85008 5210</t>
  </si>
  <si>
    <t>ANTHEM  AZ   85086 4955</t>
  </si>
  <si>
    <t>MESA  AZ   85201 2223</t>
  </si>
  <si>
    <t>PHOENIX  AZ   85004 1537</t>
  </si>
  <si>
    <t>TEMPE  AZ   85283 1259</t>
  </si>
  <si>
    <t>YUMA  AZ   85364 2856</t>
  </si>
  <si>
    <t>TEMPE  AZ   85283 1759</t>
  </si>
  <si>
    <t>GILA BEND  AZ   85337 0420</t>
  </si>
  <si>
    <t>1976 W THATCHER BLVD</t>
  </si>
  <si>
    <t>SAFFORD  AZ   85546 3318</t>
  </si>
  <si>
    <t>YUMA  AZ   85365 1179</t>
  </si>
  <si>
    <t>PIMA  AZ   85543 0429</t>
  </si>
  <si>
    <t>YUMA  AZ   85364 6547</t>
  </si>
  <si>
    <t>GILBERT  AZ   85234 6220</t>
  </si>
  <si>
    <t>GILBERT  AZ   85233 5446</t>
  </si>
  <si>
    <t>GILBERT  AZ   85234 6924</t>
  </si>
  <si>
    <t>GILBERT  AZ   85234 3473</t>
  </si>
  <si>
    <t>TEMPE  AZ   85281 5399</t>
  </si>
  <si>
    <t>MARANA  AZ   85653 7771</t>
  </si>
  <si>
    <t>PRESCOTT VALLEY  AZ   86314 2252</t>
  </si>
  <si>
    <t>GLENDALE  AZ   85302 4734</t>
  </si>
  <si>
    <t>GLENDALE  AZ   85301 2308</t>
  </si>
  <si>
    <t>GLENDALE  AZ   85301 1891</t>
  </si>
  <si>
    <t>GLENDALE  AZ   85301 1652</t>
  </si>
  <si>
    <t>GLENDALE  AZ   85301 4131</t>
  </si>
  <si>
    <t>PHOENIX  AZ   85031 3102</t>
  </si>
  <si>
    <t>PHOENIX  AZ   85020 4470</t>
  </si>
  <si>
    <t>GLOBAL ACADEMY OF PHOENIX</t>
  </si>
  <si>
    <t>4432 W MARYLAND AVE</t>
  </si>
  <si>
    <t>GLENDALE  AZ   85301 4174</t>
  </si>
  <si>
    <t>APACHE JUNCTION  AZ   85118 6823</t>
  </si>
  <si>
    <t>YUMA  AZ   85364 4118</t>
  </si>
  <si>
    <t>PHOENIX  AZ   85017 4146</t>
  </si>
  <si>
    <t>PHOENIX  AZ   85017 4046</t>
  </si>
  <si>
    <t>TEMPE  AZ   85283 5032</t>
  </si>
  <si>
    <t>GRAND CANYON VILLAGE  AZ   86023 0519</t>
  </si>
  <si>
    <t>PRESCOTT  AZ   86305 5297</t>
  </si>
  <si>
    <t>PRESCOTT VALLEY  AZ   86314 3842</t>
  </si>
  <si>
    <t>SCOTTSDALE  AZ   85255 4673</t>
  </si>
  <si>
    <t>SAHUARITA  AZ   85629 9720</t>
  </si>
  <si>
    <t>4801 E WASHINGTON ST STE 250</t>
  </si>
  <si>
    <t>PHOENIX  AZ   85034 2025</t>
  </si>
  <si>
    <t>PHOENIX  AZ   85018 6606</t>
  </si>
  <si>
    <t>GLENDALE  AZ   85308 3724</t>
  </si>
  <si>
    <t>GILBERT  AZ   85234 1304</t>
  </si>
  <si>
    <t>GILBERT  AZ   85296 1501</t>
  </si>
  <si>
    <t>GILBERT  AZ   85296 2203</t>
  </si>
  <si>
    <t>PHOENIX  AZ   85053 3706</t>
  </si>
  <si>
    <t>PHOENIX  AZ   85032 4430</t>
  </si>
  <si>
    <t>TUCSON  AZ   85748 4514</t>
  </si>
  <si>
    <t>PHOENIX  AZ   85008 4123</t>
  </si>
  <si>
    <t>MESA  AZ   85210 1014</t>
  </si>
  <si>
    <t>YUMA  AZ   85365 2425</t>
  </si>
  <si>
    <t>TUCSON  AZ   85719 5808</t>
  </si>
  <si>
    <t>MESA  AZ   85213 4018</t>
  </si>
  <si>
    <t>CHANDLER  AZ   85248 4500</t>
  </si>
  <si>
    <t>MESA  AZ   85204 2603</t>
  </si>
  <si>
    <t>TUCSON  AZ   85710 4248</t>
  </si>
  <si>
    <t>GLENDALE  AZ   85301 3703</t>
  </si>
  <si>
    <t>TUCSON  AZ   85757 9133</t>
  </si>
  <si>
    <t>MESA  AZ   85204 6710</t>
  </si>
  <si>
    <t>CHANDLER  AZ   85225 7211</t>
  </si>
  <si>
    <t>YUMA  AZ   85366 2539</t>
  </si>
  <si>
    <t>YUMA  AZ   85364 5723</t>
  </si>
  <si>
    <t>195 COCONINO ST</t>
  </si>
  <si>
    <t>WICKENBURG  AZ   85390 3334</t>
  </si>
  <si>
    <t>LAKE HAVASU CITY  AZ   86404 2641</t>
  </si>
  <si>
    <t>FLAGSTAFF  AZ   86001 6221</t>
  </si>
  <si>
    <t>WINKELMAN  AZ   85192 0010</t>
  </si>
  <si>
    <t>PHOENIX  AZ   85023 1567</t>
  </si>
  <si>
    <t>COOLIDGE  AZ   85128 3535</t>
  </si>
  <si>
    <t>PHOENIX  AZ   85033 2620</t>
  </si>
  <si>
    <t>TUCSON  AZ   85705 4600</t>
  </si>
  <si>
    <t>TUCSON  AZ   85713 4590</t>
  </si>
  <si>
    <t>MESA  AZ   85210 1306</t>
  </si>
  <si>
    <t>HERITAGE ACADEMY MARICOPA</t>
  </si>
  <si>
    <t>GLENDALE  AZ   85307 3220</t>
  </si>
  <si>
    <t>GLENDALE  AZ   85307 2402</t>
  </si>
  <si>
    <t>GLENDALE  AZ   85302 2202</t>
  </si>
  <si>
    <t>TUCSON  AZ   85749 9702</t>
  </si>
  <si>
    <t>MESA  AZ   85213 1435</t>
  </si>
  <si>
    <t>PHOENIX  AZ   85022 5057</t>
  </si>
  <si>
    <t>MESA  AZ   85213 6920</t>
  </si>
  <si>
    <t>TUCSON  AZ   85719 6427</t>
  </si>
  <si>
    <t>MESA  AZ   85212 1752</t>
  </si>
  <si>
    <t>GLENDALE  AZ   85308 7138</t>
  </si>
  <si>
    <t>GILBERT  AZ   85234 4250</t>
  </si>
  <si>
    <t>SURPRISE  AZ   85379 5172</t>
  </si>
  <si>
    <t>SNOWFLAKE  AZ   85937 5262</t>
  </si>
  <si>
    <t>GILBERT  AZ   85295 2529</t>
  </si>
  <si>
    <t>GILBERT  AZ   85295 8482</t>
  </si>
  <si>
    <t>MESA  AZ   85206 4602</t>
  </si>
  <si>
    <t>GLENDALE  AZ   85310 5201</t>
  </si>
  <si>
    <t>BAGDAD  AZ   86321 9705</t>
  </si>
  <si>
    <t>SCOTTSDALE  AZ   85251 6028</t>
  </si>
  <si>
    <t>SCOTTSDALE  AZ   85257 2963</t>
  </si>
  <si>
    <t>TUCSON  AZ   85746 8854</t>
  </si>
  <si>
    <t>HOLBROOK  AZ   86025 2334</t>
  </si>
  <si>
    <t>HOLBROOK  AZ   86025 0640</t>
  </si>
  <si>
    <t>TEMPE  AZ   85281 6213</t>
  </si>
  <si>
    <t>PHOENIX  AZ   85033 2712</t>
  </si>
  <si>
    <t>TUCSON  AZ   85713 3723</t>
  </si>
  <si>
    <t>TUCSON  AZ   85713 6035</t>
  </si>
  <si>
    <t>MESA  AZ   85204 4122</t>
  </si>
  <si>
    <t>MARICOPA  AZ   85138 2945</t>
  </si>
  <si>
    <t>TUCSON  AZ   85705 2370</t>
  </si>
  <si>
    <t>PHOENIX  AZ   85043 7433</t>
  </si>
  <si>
    <t>PHOENIX  AZ   85018 4433</t>
  </si>
  <si>
    <t>SCOTTSDALE  AZ   85254 1818</t>
  </si>
  <si>
    <t>PHOENIX  AZ   85048 0801</t>
  </si>
  <si>
    <t>GLENDALE  AZ   85302 5100</t>
  </si>
  <si>
    <t>PEORIA  AZ   85380 2208</t>
  </si>
  <si>
    <t>GILBERT  AZ   85234 3427</t>
  </si>
  <si>
    <t>TUCSON  AZ   85711 1934</t>
  </si>
  <si>
    <t>TUCSON  AZ   85716 5621</t>
  </si>
  <si>
    <t>TOMBSTONE  AZ   85638 1000</t>
  </si>
  <si>
    <t>SIERRA VISTA  AZ   85650 6655</t>
  </si>
  <si>
    <t>KINGMAN  AZ   86401 5381</t>
  </si>
  <si>
    <t>TUCSON  AZ   85710 2242</t>
  </si>
  <si>
    <t>TEMPE  AZ   85282 5742</t>
  </si>
  <si>
    <t>TEMPE  AZ   85282 1505</t>
  </si>
  <si>
    <t>PHOENIX  AZ   85014 2802</t>
  </si>
  <si>
    <t>DEWEY-HUMBOLDT  AZ   86327 0008</t>
  </si>
  <si>
    <t>TOLLESON  AZ   85353 4600</t>
  </si>
  <si>
    <t>TUCSON  AZ   85712 5600</t>
  </si>
  <si>
    <t>PHOENIX  AZ   85041 5804</t>
  </si>
  <si>
    <t>AVONDALE  AZ   85323 1202</t>
  </si>
  <si>
    <t>PHOENIX  AZ   85053 1715</t>
  </si>
  <si>
    <t>PHOENIX  AZ   85051 5303</t>
  </si>
  <si>
    <t>PHOENIX  AZ   85035 4642</t>
  </si>
  <si>
    <t>COOLIDGE  AZ   85128 9314</t>
  </si>
  <si>
    <t>APACHE JUNCTION  AZ   85120 6967</t>
  </si>
  <si>
    <t>SURPRISE  AZ   85379 6325</t>
  </si>
  <si>
    <t>GILBERT  AZ   85295 4620</t>
  </si>
  <si>
    <t>GOODYEAR  AZ   85338 2316</t>
  </si>
  <si>
    <t>INCITO SCHOOLS-PHOENIX</t>
  </si>
  <si>
    <t>PO BOX 7470</t>
  </si>
  <si>
    <t>GOODYEAR  AZ   85338 0642</t>
  </si>
  <si>
    <t>GLENDALE  AZ   85303 3504</t>
  </si>
  <si>
    <t>PHOENIX  AZ   85032 5733</t>
  </si>
  <si>
    <t>PHOENIX  AZ   85018 6107</t>
  </si>
  <si>
    <t>PHOENIX  AZ   85027 4197</t>
  </si>
  <si>
    <t>TEMPE  AZ   85281 1057</t>
  </si>
  <si>
    <t>CHANDLER  AZ   85225 7084</t>
  </si>
  <si>
    <t>PHOENIX  AZ   85021 5697</t>
  </si>
  <si>
    <t>GLENDALE  AZ   85306 4834</t>
  </si>
  <si>
    <t>PHOENIX  AZ   85016 1415</t>
  </si>
  <si>
    <t>PEORIA  AZ   85345 6735</t>
  </si>
  <si>
    <t>CHANDLER  AZ   85248 4006</t>
  </si>
  <si>
    <t>PO BOX 10899</t>
  </si>
  <si>
    <t>BAPCHULE  AZ   85121 0105</t>
  </si>
  <si>
    <t>TUCSON  AZ   85730 2202</t>
  </si>
  <si>
    <t>PHOENIX  AZ   85040 2314</t>
  </si>
  <si>
    <t>PHOENIX  AZ   85053 4510</t>
  </si>
  <si>
    <t>TUCSON  AZ   85742 9281</t>
  </si>
  <si>
    <t>GLENDALE  AZ   85304 1112</t>
  </si>
  <si>
    <t>ORO VALLEY  AZ   85742 9733</t>
  </si>
  <si>
    <t>CASA GRANDE  AZ   85122 2931</t>
  </si>
  <si>
    <t>MESA  AZ   85204 4028</t>
  </si>
  <si>
    <t>GLENDALE  AZ   85301 3963</t>
  </si>
  <si>
    <t>PHOENIX  AZ   85009 2317</t>
  </si>
  <si>
    <t>MESA  AZ   85213 1662</t>
  </si>
  <si>
    <t>GILBERT  AZ   85233 6002</t>
  </si>
  <si>
    <t>PHOENIX  AZ   85009 3437</t>
  </si>
  <si>
    <t>TUCSON  AZ   85741 2828</t>
  </si>
  <si>
    <t>QUEEN CREEK  AZ   85142 7749</t>
  </si>
  <si>
    <t>THATCHER  AZ   85552 0610</t>
  </si>
  <si>
    <t>SAN TAN VALLEY  AZ   85140 6242</t>
  </si>
  <si>
    <t>PHOENIX  AZ   85009 5680</t>
  </si>
  <si>
    <t>GREEN VALLEY  AZ   85614 5883</t>
  </si>
  <si>
    <t>LAKE HAVASU CITY  AZ   86406 5507</t>
  </si>
  <si>
    <t>YUMA  AZ   85365 3225</t>
  </si>
  <si>
    <t>TEMPE  AZ   85283 3227</t>
  </si>
  <si>
    <t>PHOENIX  AZ   85031 1400</t>
  </si>
  <si>
    <t>CHANDLER  AZ   85249 4695</t>
  </si>
  <si>
    <t>KEAMS CANYON  AZ   86034 0355</t>
  </si>
  <si>
    <t>SHOW LOW  AZ   85901 6001</t>
  </si>
  <si>
    <t>MESA  AZ   85208 1018</t>
  </si>
  <si>
    <t>TUCSON  AZ   85719 3746</t>
  </si>
  <si>
    <t>GLENDALE  AZ   85306 1301</t>
  </si>
  <si>
    <t>DOUGLAS  AZ   85607 1835</t>
  </si>
  <si>
    <t>CHANDLER  AZ   85249 5900</t>
  </si>
  <si>
    <t>TUCSON  AZ   85712 3240</t>
  </si>
  <si>
    <t>TUCSON  AZ   85746 2209</t>
  </si>
  <si>
    <t>PHOENIX  AZ   85042 5517</t>
  </si>
  <si>
    <t>4407 N 55TH AVE</t>
  </si>
  <si>
    <t>PHOENIX  AZ   85031 1802</t>
  </si>
  <si>
    <t>PHOENIX  AZ   85023 6023</t>
  </si>
  <si>
    <t>CHANDLER  AZ   85224 8571</t>
  </si>
  <si>
    <t>CHANDLER  AZ   85224 8549</t>
  </si>
  <si>
    <t>FLAGSTAFF  AZ   86004 4043</t>
  </si>
  <si>
    <t>PHOENIX  AZ   85041 5500</t>
  </si>
  <si>
    <t>MESA  AZ   85206 1822</t>
  </si>
  <si>
    <t>CHANDLER  AZ   85224 1104</t>
  </si>
  <si>
    <t>JOSEPH CITY  AZ   86032 0008</t>
  </si>
  <si>
    <t>PHOENIX  AZ   85035 2213</t>
  </si>
  <si>
    <t>SIERRA VISTA  AZ   85635 4880</t>
  </si>
  <si>
    <t>PHOENIX  AZ   85031 3707</t>
  </si>
  <si>
    <t>PARADISE VALLEY  AZ   85253 5318</t>
  </si>
  <si>
    <t>GLENDALE  AZ   85306 4318</t>
  </si>
  <si>
    <t>2200 N ARIZONA AVE STE 17</t>
  </si>
  <si>
    <t>CHANDLER  AZ   85225 3452</t>
  </si>
  <si>
    <t>GILBERT  AZ   85234 6912</t>
  </si>
  <si>
    <t>3660 W GLENDALE AVE</t>
  </si>
  <si>
    <t>PHOENIX  AZ   85051 8335</t>
  </si>
  <si>
    <t>PHOENIX  AZ   85042 6564</t>
  </si>
  <si>
    <t>1290 N SCOTTSDALE RD STE 117</t>
  </si>
  <si>
    <t>TEMPE  AZ   85281 1704</t>
  </si>
  <si>
    <t>PHOENIX  AZ   85006 2518</t>
  </si>
  <si>
    <t>MESA  AZ   85213 3128</t>
  </si>
  <si>
    <t>KALEIDOSCOPE SCHOOL</t>
  </si>
  <si>
    <t>3434 W GREENWAY RD STE 117</t>
  </si>
  <si>
    <t>PHOENIX  AZ   85053 3886</t>
  </si>
  <si>
    <t>QUEEN CREEK  AZ   85140 3164</t>
  </si>
  <si>
    <t>KAYENTA  AZ   86033 0337</t>
  </si>
  <si>
    <t>MESA  AZ   85204 5938</t>
  </si>
  <si>
    <t>CHANDLER  AZ   85225 5897</t>
  </si>
  <si>
    <t>PHOENIX  AZ   85003 1225</t>
  </si>
  <si>
    <t>MESA  AZ   85201 2339</t>
  </si>
  <si>
    <t>PHOENIX  AZ   85048 8462</t>
  </si>
  <si>
    <t>PHOENIX  AZ   85004 1308</t>
  </si>
  <si>
    <t>TUCSON  AZ   85718 6633</t>
  </si>
  <si>
    <t>GANADO  AZ   86505 0800</t>
  </si>
  <si>
    <t>KINGMAN  AZ   86409 3105</t>
  </si>
  <si>
    <t>KINGMAN  AZ   86409 2715</t>
  </si>
  <si>
    <t>KINGMAN  AZ   86401 4118</t>
  </si>
  <si>
    <t>PHOENIX  AZ   85043 5800</t>
  </si>
  <si>
    <t>SURPRISE  AZ   85374 3434</t>
  </si>
  <si>
    <t>MESA  AZ   85203 4806</t>
  </si>
  <si>
    <t>KIRKLAND  AZ   86332 0210</t>
  </si>
  <si>
    <t>GILA BEND  AZ   85337 3022</t>
  </si>
  <si>
    <t>PARADISE VALLEY  AZ   85253 5342</t>
  </si>
  <si>
    <t>CHANDLER  AZ   85225 6516</t>
  </si>
  <si>
    <t>YUMA  AZ   85364 7904</t>
  </si>
  <si>
    <t>PHOENIX  AZ   85048 8269</t>
  </si>
  <si>
    <t>PHOENIX  AZ   85044 8289</t>
  </si>
  <si>
    <t>PHOENIX  AZ   85044 3727</t>
  </si>
  <si>
    <t>PHOENIX  AZ   85048 8273</t>
  </si>
  <si>
    <t>TEMPE  AZ   85284 3183</t>
  </si>
  <si>
    <t>CHANDLER  AZ   85226 2776</t>
  </si>
  <si>
    <t>CHANDLER  AZ   85226 4521</t>
  </si>
  <si>
    <t>PHOENIX  AZ   85048 8426</t>
  </si>
  <si>
    <t>CHANDLER  AZ   85226 6218</t>
  </si>
  <si>
    <t>PHOENIX  AZ   85044 1800</t>
  </si>
  <si>
    <t>TEMPE  AZ   85284 5131</t>
  </si>
  <si>
    <t>PHOENIX  AZ   85048 4607</t>
  </si>
  <si>
    <t>PHOENIX  AZ   85048 7806</t>
  </si>
  <si>
    <t>TEMPE  AZ   85283 4841</t>
  </si>
  <si>
    <t>CHANDLER  AZ   85226 7208</t>
  </si>
  <si>
    <t>PHOENIX  AZ   85048 7682</t>
  </si>
  <si>
    <t>TEMPE  AZ   85283 4133</t>
  </si>
  <si>
    <t>CHANDLER  AZ   85226 4819</t>
  </si>
  <si>
    <t>PHOENIX  AZ   85048 8999</t>
  </si>
  <si>
    <t>CHANDLER  AZ   85226 3127</t>
  </si>
  <si>
    <t>TUCSON  AZ   85705 3635</t>
  </si>
  <si>
    <t>TUCSON  AZ   85704 1628</t>
  </si>
  <si>
    <t>AVONDALE  AZ   85323 8461</t>
  </si>
  <si>
    <t>TUCSON  AZ   85712 3039</t>
  </si>
  <si>
    <t>TUCSON  AZ   85730 1229</t>
  </si>
  <si>
    <t>TUCSON  AZ   85715 3862</t>
  </si>
  <si>
    <t>8632 W. NORTHERN</t>
  </si>
  <si>
    <t>PEORIA  AZ   85035</t>
  </si>
  <si>
    <t>KINGMAN  AZ   86401 4235</t>
  </si>
  <si>
    <t>PRESCOTT  AZ   86304 0668</t>
  </si>
  <si>
    <t>SAFFORD  AZ   85546 3427</t>
  </si>
  <si>
    <t>SCOTTSDALE  AZ   85258 4962</t>
  </si>
  <si>
    <t>TUCSON  AZ   85705 1048</t>
  </si>
  <si>
    <t>TEMPE  AZ   85281 1698</t>
  </si>
  <si>
    <t>LAKE HAVASU CITY  AZ   86406 7711</t>
  </si>
  <si>
    <t>LAKE HAVASU CITY  AZ   86403 4919</t>
  </si>
  <si>
    <t>PEORIA  AZ   85383 7846</t>
  </si>
  <si>
    <t>PRESCOTT VALLEY  AZ   86314 2493</t>
  </si>
  <si>
    <t>PHOENIX  AZ   85029 4149</t>
  </si>
  <si>
    <t>PHOENIX  AZ   85016 7469</t>
  </si>
  <si>
    <t>GOODYEAR  AZ   85338 7979</t>
  </si>
  <si>
    <t>GLENDALE  AZ   85310 3601</t>
  </si>
  <si>
    <t>TUCSON  AZ   85752 1313</t>
  </si>
  <si>
    <t>MESA  AZ   85207 1068</t>
  </si>
  <si>
    <t>AVONDALE  AZ   85323 1333</t>
  </si>
  <si>
    <t>TUCSON  AZ   85735 8686</t>
  </si>
  <si>
    <t>LAVEEN  AZ   85339 2597</t>
  </si>
  <si>
    <t>TUCSON  AZ   85704 4518</t>
  </si>
  <si>
    <t>GILBERT  AZ   85234 4703</t>
  </si>
  <si>
    <t>GILBERT  AZ   85296 4206</t>
  </si>
  <si>
    <t>GILBERT  AZ   85234 4740</t>
  </si>
  <si>
    <t>633 E RAY ROAD</t>
  </si>
  <si>
    <t>APACHE JUNCTION  AZ   85119 4502</t>
  </si>
  <si>
    <t>GILBERT  AZ   85296 3465</t>
  </si>
  <si>
    <t>PHOENIX  AZ   85014 2926</t>
  </si>
  <si>
    <t>KINGMAN  AZ   86401 5704</t>
  </si>
  <si>
    <t>MESA  AZ   85207 6601</t>
  </si>
  <si>
    <t>CHANDLER  AZ   85286 5193</t>
  </si>
  <si>
    <t>MARICOPA  AZ   85138 7804</t>
  </si>
  <si>
    <t>LEGACY TRADITIONAL SCHOOL - GOODYEAR</t>
  </si>
  <si>
    <t>16060 W LOWER BUCKEYE RD</t>
  </si>
  <si>
    <t>GOODYEAR  AZ   85338 3633</t>
  </si>
  <si>
    <t>SURPRISE  AZ   85379 4290</t>
  </si>
  <si>
    <t>LEGACY TRADITIONAL SCHOOL – GILBERT</t>
  </si>
  <si>
    <t>LEGACY TRADITIONAL SCHOOL – LAVEEN VILLAGE</t>
  </si>
  <si>
    <t>CHANDLER  AZ   85225 1945</t>
  </si>
  <si>
    <t>PEORIA  AZ   85383 2121</t>
  </si>
  <si>
    <t>GLENDALE  AZ   85308 6380</t>
  </si>
  <si>
    <t>MESA  AZ   85203 1127</t>
  </si>
  <si>
    <t>LEHI MONTESSORI</t>
  </si>
  <si>
    <t>MESA  AZ   85203 1220</t>
  </si>
  <si>
    <t>PHOENIX  AZ   85019 3909</t>
  </si>
  <si>
    <t>TUCSON  AZ   85743 8209</t>
  </si>
  <si>
    <t>LEMAN ACADEMY OF EXCELLENCE - CENTRAL TUCSON</t>
  </si>
  <si>
    <t>6101 E GRANT RD STE 101</t>
  </si>
  <si>
    <t>TUCSON  AZ   85712 5828</t>
  </si>
  <si>
    <t>SIERRA VISTA  AZ   85635 2622</t>
  </si>
  <si>
    <t>TUCSON  AZ   85715 5800</t>
  </si>
  <si>
    <t>FLAGSTAFF  AZ   86004 7794</t>
  </si>
  <si>
    <t>MESA  AZ   85212 3000</t>
  </si>
  <si>
    <t>SCOTTSDALE  AZ   85254 2262</t>
  </si>
  <si>
    <t>BUCKEYE  AZ   85326 9258</t>
  </si>
  <si>
    <t>TUCSON  AZ   85706 3257</t>
  </si>
  <si>
    <t>GLOBE  AZ   85501 1731</t>
  </si>
  <si>
    <t>PEORIA  AZ   85383 1705</t>
  </si>
  <si>
    <t>4027 N 45TH AVE</t>
  </si>
  <si>
    <t>PHOENIX  AZ   85031 2840</t>
  </si>
  <si>
    <t>TUCSON  AZ   85712 2235</t>
  </si>
  <si>
    <t>PRESCOTT VALLEY  AZ   86314 2287</t>
  </si>
  <si>
    <t>PHOENIX  AZ   85051 9403</t>
  </si>
  <si>
    <t>TUCSON  AZ   85740 5393</t>
  </si>
  <si>
    <t>MESA  AZ   85210 3736</t>
  </si>
  <si>
    <t>NOGALES  AZ   85621 2613</t>
  </si>
  <si>
    <t>PRESCOTT  AZ   86303 3719</t>
  </si>
  <si>
    <t>PHOENIX  AZ   85015 6066</t>
  </si>
  <si>
    <t>MESA  AZ   85204 4337</t>
  </si>
  <si>
    <t>TUCSON  AZ   85711 4775</t>
  </si>
  <si>
    <t>NOGALES  AZ   85621 9716</t>
  </si>
  <si>
    <t>PO BOX AQ</t>
  </si>
  <si>
    <t>WINSLOW  AZ   86047 1541</t>
  </si>
  <si>
    <t>PHOENIX  AZ   85016 6507</t>
  </si>
  <si>
    <t>MESA  AZ   85204 2409</t>
  </si>
  <si>
    <t>PHOENIX  AZ   85014 4925</t>
  </si>
  <si>
    <t>PHOENIX  AZ   85023 3601</t>
  </si>
  <si>
    <t>TUCSON  AZ   85706 1958</t>
  </si>
  <si>
    <t>TUCSON  AZ   85706 5802</t>
  </si>
  <si>
    <t>MESA  AZ   85204 2107</t>
  </si>
  <si>
    <t>PHOENIX  AZ   85003 2614</t>
  </si>
  <si>
    <t>TUCSON  AZ   85708 1429</t>
  </si>
  <si>
    <t>GLENDALE  AZ   85307 2218</t>
  </si>
  <si>
    <t>TUCSON  AZ   85704 1524</t>
  </si>
  <si>
    <t>FLAGSTAFF  AZ   86001 6446</t>
  </si>
  <si>
    <t>TUCSON  AZ   85713 5738</t>
  </si>
  <si>
    <t>MESA  AZ   85203 3840</t>
  </si>
  <si>
    <t>PHOENIX  AZ   85016 2901</t>
  </si>
  <si>
    <t>PHOENIX  AZ   85016 5521</t>
  </si>
  <si>
    <t>MESA  AZ   85206 2921</t>
  </si>
  <si>
    <t>PHOENIX  AZ   85020 5605</t>
  </si>
  <si>
    <t>PHOENIX  AZ   85013 1299</t>
  </si>
  <si>
    <t>PHOENIX  AZ   85020 5327</t>
  </si>
  <si>
    <t>PHOENIX  AZ   85014 1600</t>
  </si>
  <si>
    <t>PHOENIX  AZ   85014 1606</t>
  </si>
  <si>
    <t>PHOENIX  AZ   85019 4004</t>
  </si>
  <si>
    <t>TUCSON  AZ   85710 1713</t>
  </si>
  <si>
    <t>PHOENIX  AZ   85009 1920</t>
  </si>
  <si>
    <t>PARKS  AZ   86018 0010</t>
  </si>
  <si>
    <t>TUCSON  AZ   85746 8244</t>
  </si>
  <si>
    <t>TUCSON  AZ   85719 5216</t>
  </si>
  <si>
    <t>FLAGSTAFF  AZ   86005 9004</t>
  </si>
  <si>
    <t>PHOENIX  AZ   85035 1225</t>
  </si>
  <si>
    <t>KINGMAN  AZ   86401 4216</t>
  </si>
  <si>
    <t>PHOENIX  AZ   85051 4778</t>
  </si>
  <si>
    <t>TUCSON  AZ   85718 1224</t>
  </si>
  <si>
    <t>TUCSON  AZ   85745 2387</t>
  </si>
  <si>
    <t>PHOENIX  AZ   85031 1942</t>
  </si>
  <si>
    <t>TEMPE  AZ   85283 3049</t>
  </si>
  <si>
    <t>MARICOPA  AZ   85139 4200</t>
  </si>
  <si>
    <t>TOLLESON  AZ   85353 0830</t>
  </si>
  <si>
    <t>PHOENIX  AZ   85043 6332</t>
  </si>
  <si>
    <t>MARICOPA  AZ   85139 2860</t>
  </si>
  <si>
    <t>TUCSON  AZ   85704 1245</t>
  </si>
  <si>
    <t>SURPRISE  AZ   85379 8164</t>
  </si>
  <si>
    <t>TUCSON  AZ   85710 8010</t>
  </si>
  <si>
    <t>GLENDALE  AZ   85304 1966</t>
  </si>
  <si>
    <t>PHOENIX  AZ   85040 2528</t>
  </si>
  <si>
    <t>YUMA  AZ   85365 8843</t>
  </si>
  <si>
    <t>YUMA  AZ   85364 2945</t>
  </si>
  <si>
    <t>NOGALES  AZ   85621 1722</t>
  </si>
  <si>
    <t>PHOENIX  AZ   85007 3826</t>
  </si>
  <si>
    <t>TUCSON  AZ   85711 1305</t>
  </si>
  <si>
    <t>PHOENIX  AZ   85015 1555</t>
  </si>
  <si>
    <t>PHOENIX  AZ   85033 4623</t>
  </si>
  <si>
    <t>COLORADO CITY  AZ   86021 2277</t>
  </si>
  <si>
    <t>TUCSON  AZ   85756 6655</t>
  </si>
  <si>
    <t>PHOENIX  AZ   85041 2615</t>
  </si>
  <si>
    <t>PHOENIX  AZ   85042 7600</t>
  </si>
  <si>
    <t>TUCSON  AZ   85745 1724</t>
  </si>
  <si>
    <t>MAYER  AZ   86333 1059</t>
  </si>
  <si>
    <t>TEMPE  AZ   85282 2823</t>
  </si>
  <si>
    <t>TUCSON  AZ   85746 4014</t>
  </si>
  <si>
    <t>FOUNTAIN HILLS  AZ   85268 2257</t>
  </si>
  <si>
    <t>MESA  AZ   85201 1609</t>
  </si>
  <si>
    <t>TEMPE  AZ   85282 2252</t>
  </si>
  <si>
    <t>MCNARY  AZ   85930 0598</t>
  </si>
  <si>
    <t>MCNEAL  AZ   85617 0008</t>
  </si>
  <si>
    <t>GLENDALE  AZ   85301 2122</t>
  </si>
  <si>
    <t>MESA  AZ   85205 3550</t>
  </si>
  <si>
    <t>TUCSON  AZ   85745 2711</t>
  </si>
  <si>
    <t>PHOENIX  AZ   85028 4701</t>
  </si>
  <si>
    <t>MESA  AZ   85212 7005</t>
  </si>
  <si>
    <t>MESA  AZ   85207 3762</t>
  </si>
  <si>
    <t>MESA  AZ   85210 2446</t>
  </si>
  <si>
    <t>MESA  AZ   85204 5220</t>
  </si>
  <si>
    <t>MESA  AZ   85204 2105</t>
  </si>
  <si>
    <t>TUCSON  AZ   85704 2244</t>
  </si>
  <si>
    <t>YUMA  AZ   85364 4031</t>
  </si>
  <si>
    <t>GILBERT  AZ   85296 1814</t>
  </si>
  <si>
    <t>TUCSON  AZ   85747 6300</t>
  </si>
  <si>
    <t>CASA GRANDE  AZ   85122 5360</t>
  </si>
  <si>
    <t>GILBERT  AZ   85233 6506</t>
  </si>
  <si>
    <t>GILBERT  AZ   85233 6411</t>
  </si>
  <si>
    <t>PHOENIX  AZ   85015 6051</t>
  </si>
  <si>
    <t>TUCSON  AZ   85705 8336</t>
  </si>
  <si>
    <t>NOGALES  AZ   85621 1038</t>
  </si>
  <si>
    <t>TEMPE  AZ   85282 2768</t>
  </si>
  <si>
    <t>AVONDALE  AZ   85323 2264</t>
  </si>
  <si>
    <t>MESA  AZ   85203 6533</t>
  </si>
  <si>
    <t>PHOENIX  AZ   85035 4542</t>
  </si>
  <si>
    <t>PHOENIX  AZ   85015 3725</t>
  </si>
  <si>
    <t>TUCSON  AZ   85719 5825</t>
  </si>
  <si>
    <t>PHOENIX  AZ   85032 9529</t>
  </si>
  <si>
    <t>GOODYEAR  AZ   85395 8231</t>
  </si>
  <si>
    <t>TUCSON  AZ   85746 8273</t>
  </si>
  <si>
    <t>PRESCOTT  AZ   86305 1644</t>
  </si>
  <si>
    <t>CHINO VALLEY  AZ   86323 5054</t>
  </si>
  <si>
    <t>COTTONWOOD  AZ   86326 4556</t>
  </si>
  <si>
    <t>GLENDALE  AZ   85308 3006</t>
  </si>
  <si>
    <t>TUCSON  AZ   85706 5216</t>
  </si>
  <si>
    <t>SCOTTSDALE  AZ   85259 5305</t>
  </si>
  <si>
    <t>PHOENIX  AZ   85021 8635</t>
  </si>
  <si>
    <t>TUCSON  AZ   85713 4728</t>
  </si>
  <si>
    <t>PHOENIX  AZ   85009 2039</t>
  </si>
  <si>
    <t>MARICOPA  AZ   85139 2106</t>
  </si>
  <si>
    <t>FREDONIA  AZ   86022 0247</t>
  </si>
  <si>
    <t>HEBER  AZ   85928 0279</t>
  </si>
  <si>
    <t>BULLHEAD CITY  AZ   86442 5414</t>
  </si>
  <si>
    <t>BULLHEAD CITY  AZ   86439 1288</t>
  </si>
  <si>
    <t>BULLHEAD CITY  AZ   86442 6089</t>
  </si>
  <si>
    <t>SCOTTSDALE  AZ   85250 6729</t>
  </si>
  <si>
    <t>MOHAVE VALLEY  AZ   86440 8542</t>
  </si>
  <si>
    <t>MOHAVE VALLEY  AZ   86440 8814</t>
  </si>
  <si>
    <t>PHOENIX  AZ   85018 5767</t>
  </si>
  <si>
    <t>PHOENIX  AZ   85014 4322</t>
  </si>
  <si>
    <t>PARADISE VALLEY  AZ   85253 5248</t>
  </si>
  <si>
    <t>FLAGSTAFF  AZ   86001 3343</t>
  </si>
  <si>
    <t>COTTONWOOD  AZ   86326 2509</t>
  </si>
  <si>
    <t>9215 N 14TH ST</t>
  </si>
  <si>
    <t>PHOENIX  AZ   85020 2713</t>
  </si>
  <si>
    <t>1700 W WARNER RD</t>
  </si>
  <si>
    <t>CHANDLER  AZ   85224 2676</t>
  </si>
  <si>
    <t>TUBAC  AZ   85646 4706</t>
  </si>
  <si>
    <t>MESA  AZ   85204 5517</t>
  </si>
  <si>
    <t>MESA  AZ   85203 5805</t>
  </si>
  <si>
    <t>TUCSON  AZ   85719 2239</t>
  </si>
  <si>
    <t>TEMPE  AZ   85282 7445</t>
  </si>
  <si>
    <t>PHOENIX  AZ   85029 1661</t>
  </si>
  <si>
    <t>PHOENIX  AZ   85029 3122</t>
  </si>
  <si>
    <t>MORRISTOWN  AZ   85342 0098</t>
  </si>
  <si>
    <t>CHANDLER  AZ   85226 1800</t>
  </si>
  <si>
    <t>FLAGSTAFF  AZ   86004 2039</t>
  </si>
  <si>
    <t>HEBER-OVERGAARD  AZ   85933 0040</t>
  </si>
  <si>
    <t>PRESCOTT  AZ   86301 3224</t>
  </si>
  <si>
    <t>PHOENIX  AZ   85044 4701</t>
  </si>
  <si>
    <t>GLENDALE  AZ   85310 4235</t>
  </si>
  <si>
    <t>FLAGSTAFF  AZ   86005 7060</t>
  </si>
  <si>
    <t>APACHE JUNCTION  AZ   85120 7171</t>
  </si>
  <si>
    <t>GLENDALE  AZ   85308 7339</t>
  </si>
  <si>
    <t>PHOENIX  AZ   85023 3558</t>
  </si>
  <si>
    <t>PHOENIX  AZ   85024 7598</t>
  </si>
  <si>
    <t>WADDELL  AZ   85355 4275</t>
  </si>
  <si>
    <t>BULLHEAD CITY  AZ   86429 5503</t>
  </si>
  <si>
    <t>PHOENIX  AZ   85029 5130</t>
  </si>
  <si>
    <t>PRESCOTT VALLEY  AZ   86314 6476</t>
  </si>
  <si>
    <t>MESA  AZ   85213 5315</t>
  </si>
  <si>
    <t>TUCSON  AZ   85742 8764</t>
  </si>
  <si>
    <t>COTTONWOOD  AZ   86326 7224</t>
  </si>
  <si>
    <t>SAN TAN VALLEY  AZ   85142 3162</t>
  </si>
  <si>
    <t>SCOTTSDALE  AZ   85259 4412</t>
  </si>
  <si>
    <t>PHOENIX  AZ   85009 4069</t>
  </si>
  <si>
    <t>SAFFORD  AZ   85546 2297</t>
  </si>
  <si>
    <t>DOLAN SPRINGS  AZ   86441 0248</t>
  </si>
  <si>
    <t>FORT THOMAS  AZ   85536 0028</t>
  </si>
  <si>
    <t>BYLAS  AZ   85530 0100</t>
  </si>
  <si>
    <t>PEACH SPRINGS  AZ   86434 0360</t>
  </si>
  <si>
    <t>TUCSON  AZ   85711 6448</t>
  </si>
  <si>
    <t>NACO  AZ   85620 0397</t>
  </si>
  <si>
    <t>WITTMANN  AZ   85361 8412</t>
  </si>
  <si>
    <t>TUCSON  AZ   85730 4201</t>
  </si>
  <si>
    <t>LAKE HAVASU CITY  AZ   86404 1917</t>
  </si>
  <si>
    <t>SCOTTSDALE  AZ   85251 1719</t>
  </si>
  <si>
    <t>CHANDLER  AZ   85249 7095</t>
  </si>
  <si>
    <t>GILBERT  AZ   85233 3936</t>
  </si>
  <si>
    <t>FLAGSTAFF  AZ   86004 2437</t>
  </si>
  <si>
    <t>PHOENIX  AZ   85042 5359</t>
  </si>
  <si>
    <t>MESA  AZ   85215 2508</t>
  </si>
  <si>
    <t>PHOENIX  AZ   85040 2411</t>
  </si>
  <si>
    <t>MESA  AZ   85204 2020</t>
  </si>
  <si>
    <t>PHOENIX  AZ   85087 6910</t>
  </si>
  <si>
    <t>TEMPE  AZ   85281 6005</t>
  </si>
  <si>
    <t>SAINT JOHNS  AZ   85936 0791</t>
  </si>
  <si>
    <t>PAYSON  AZ   85541 2499</t>
  </si>
  <si>
    <t>COTTONWOOD  AZ   86326 1539</t>
  </si>
  <si>
    <t>BENSON  AZ   85602 7732</t>
  </si>
  <si>
    <t>PHOENIX  AZ   85014 5806</t>
  </si>
  <si>
    <t>QUEEN CREEK  AZ   85142 6571</t>
  </si>
  <si>
    <t>MESA  AZ   85209 4907</t>
  </si>
  <si>
    <t>SCOTTSDALE  AZ   85250 2620</t>
  </si>
  <si>
    <t>NOGALES  AZ   85621 4011</t>
  </si>
  <si>
    <t>PHOENIX  AZ   85085 1737</t>
  </si>
  <si>
    <t>PHOENIX  AZ   85024 3033</t>
  </si>
  <si>
    <t>PHOENIX  AZ   85014 5447</t>
  </si>
  <si>
    <t>PHOENIX  AZ   85051 1025</t>
  </si>
  <si>
    <t>TAYLOR  AZ   85939 0125</t>
  </si>
  <si>
    <t>WINSLOW  AZ   86047 5400</t>
  </si>
  <si>
    <t>PRESCOTT  AZ   86301 2501</t>
  </si>
  <si>
    <t>TUCSON  AZ   85745 2703</t>
  </si>
  <si>
    <t>YUMA  AZ   85364 3605</t>
  </si>
  <si>
    <t>MESA  AZ   85205 5391</t>
  </si>
  <si>
    <t>CORNVILLE  AZ   86325 0310</t>
  </si>
  <si>
    <t>GILBERT  AZ   85233 2072</t>
  </si>
  <si>
    <t>PEORIA  AZ   85381 5040</t>
  </si>
  <si>
    <t>PEORIA  AZ   85381 4994</t>
  </si>
  <si>
    <t>TUCSON  AZ   85713 1551</t>
  </si>
  <si>
    <t>TUCSON  AZ   85706 4413</t>
  </si>
  <si>
    <t>PHOENIX  AZ   85017 1055</t>
  </si>
  <si>
    <t>BUCKEYE  AZ   85326 1528</t>
  </si>
  <si>
    <t>TUCSON  AZ   85710 2933</t>
  </si>
  <si>
    <t>VAIL  AZ   85641 9001</t>
  </si>
  <si>
    <t>PHOENIX  AZ   85018 7511</t>
  </si>
  <si>
    <t>PHOENIX  AZ   85018 7531</t>
  </si>
  <si>
    <t>1290 N. SCOTTSDALE ROAD STE 130</t>
  </si>
  <si>
    <t>9516 W. PEORIA AVE.</t>
  </si>
  <si>
    <t>TUCSON  AZ   85746 6021</t>
  </si>
  <si>
    <t>DOUGLAS  AZ   85607 2434</t>
  </si>
  <si>
    <t>TUCSON  AZ   85718 2044</t>
  </si>
  <si>
    <t>PHOENIX  AZ   85008 2522</t>
  </si>
  <si>
    <t>PHOENIX  AZ   85021 7915</t>
  </si>
  <si>
    <t>ORO GRANDE CLASSICAL ACADEMY</t>
  </si>
  <si>
    <t>LAKE HAVASU CITY  AZ   86406 8764</t>
  </si>
  <si>
    <t>PHOENIX  AZ   85013 2470</t>
  </si>
  <si>
    <t>WIKIEUP  AZ   85360 0038</t>
  </si>
  <si>
    <t>PHOENIX  AZ   85009 1304</t>
  </si>
  <si>
    <t>TUCSON  AZ   85719 6232</t>
  </si>
  <si>
    <t>6711 E 2ND ST</t>
  </si>
  <si>
    <t>PRESCOTT VALLEY  AZ   86314 2657</t>
  </si>
  <si>
    <t>1865 W SR 89A STE C</t>
  </si>
  <si>
    <t>SEDONA  AZ   86336 5528</t>
  </si>
  <si>
    <t>BUCKEYE  AZ   85326 9628</t>
  </si>
  <si>
    <t>ORO VALLEY  AZ   85755 1835</t>
  </si>
  <si>
    <t>PHOENIX  AZ   85035 3424</t>
  </si>
  <si>
    <t>PHOENIX  AZ   85035 3429</t>
  </si>
  <si>
    <t>YUMA  AZ   85364 7936</t>
  </si>
  <si>
    <t>KINGMAN  AZ   86401 5645</t>
  </si>
  <si>
    <t>PALO VERDE  AZ   85343 0108</t>
  </si>
  <si>
    <t>TUCSON  AZ   85710 5101</t>
  </si>
  <si>
    <t>PHOENIX  AZ   85051 6417</t>
  </si>
  <si>
    <t>CASA GRANDE  AZ   85122 5010</t>
  </si>
  <si>
    <t>PHOENIX  AZ   85032 3704</t>
  </si>
  <si>
    <t>PHOENIX  AZ   85008 3026</t>
  </si>
  <si>
    <t>SURPRISE  AZ   85374 5851</t>
  </si>
  <si>
    <t>SURPRISE  AZ   85388 5088</t>
  </si>
  <si>
    <t>PHOENIX  AZ   85032 2113</t>
  </si>
  <si>
    <t>CHANDLER  AZ   85224 7340</t>
  </si>
  <si>
    <t>PEORIA  AZ   85345 9126</t>
  </si>
  <si>
    <t>GLENDALE  AZ   85308 2204</t>
  </si>
  <si>
    <t>PRESCOTT VALLEY  AZ   86314 8183</t>
  </si>
  <si>
    <t>PEORIA  AZ   85382 2652</t>
  </si>
  <si>
    <t>PHOENIX  AZ   85027 1688</t>
  </si>
  <si>
    <t>LAVEEN  AZ   85339 3048</t>
  </si>
  <si>
    <t>PEORIA  AZ   85381 3830</t>
  </si>
  <si>
    <t>TUCSON  AZ   85719 5938</t>
  </si>
  <si>
    <t>PATAGONIA  AZ   85624 0295</t>
  </si>
  <si>
    <t>PATAGONIA  AZ   85624 1008</t>
  </si>
  <si>
    <t>PATAGONIA  AZ   85624 0254</t>
  </si>
  <si>
    <t>MESA  AZ   85207 1066</t>
  </si>
  <si>
    <t>QUEEN CREEK  AZ   85142 7301</t>
  </si>
  <si>
    <t>MESA  AZ   85208 7152</t>
  </si>
  <si>
    <t>GILBERT  AZ   85234 4889</t>
  </si>
  <si>
    <t>PHOENIX  AZ   85007 3407</t>
  </si>
  <si>
    <t>DOUGLAS  AZ   85607 1848</t>
  </si>
  <si>
    <t>PAULDEN  AZ   86334 0940</t>
  </si>
  <si>
    <t>TUCSON  AZ   85701 1533</t>
  </si>
  <si>
    <t>PEARCE  AZ   85625 6188</t>
  </si>
  <si>
    <t>YUMA  AZ   85364 2727</t>
  </si>
  <si>
    <t>PHOENIX  AZ   85037 2368</t>
  </si>
  <si>
    <t>PHOENIX  AZ   85037 2369</t>
  </si>
  <si>
    <t>LITCHFIELD PARK  AZ   85340 5582</t>
  </si>
  <si>
    <t>PEORIA  AZ   85345 6442</t>
  </si>
  <si>
    <t>PEORIA  AZ   85345 1358</t>
  </si>
  <si>
    <t>PEORIA  AZ   85345 5945</t>
  </si>
  <si>
    <t>SUN CITY  AZ   85373 3375</t>
  </si>
  <si>
    <t>2797 N CERRADA DEL BETO DR</t>
  </si>
  <si>
    <t>TUCSON  AZ   85745 8617</t>
  </si>
  <si>
    <t>PHOENIX  AZ   85035 1335</t>
  </si>
  <si>
    <t>APACHE JUNCTION  AZ   85118 4799</t>
  </si>
  <si>
    <t>PHOENIX  AZ   85040 2533</t>
  </si>
  <si>
    <t>GILBERT  AZ   85297 0329</t>
  </si>
  <si>
    <t>PHOENIX  AZ   85016 5915</t>
  </si>
  <si>
    <t>PHOENIX  AZ   85012 1900</t>
  </si>
  <si>
    <t>1202 W THOMAS RD # OSE105</t>
  </si>
  <si>
    <t>PHOENIX  AZ   85013 4208</t>
  </si>
  <si>
    <t>4310 E BROADWAY RD</t>
  </si>
  <si>
    <t>PHOENIX  AZ   85040 8808</t>
  </si>
  <si>
    <t>PHOENIX  AZ   85018 3356</t>
  </si>
  <si>
    <t>PHOENIX  AZ   85004 2056</t>
  </si>
  <si>
    <t>PHOENIX  AZ   85019 4426</t>
  </si>
  <si>
    <t>PHOENIX  AZ   85008 6120</t>
  </si>
  <si>
    <t>TUCSON  AZ   85743 8402</t>
  </si>
  <si>
    <t>CHANDLER  AZ   85225 4364</t>
  </si>
  <si>
    <t>PHOENIX  AZ   85021 2846</t>
  </si>
  <si>
    <t>MARICOPA  AZ   85138 1904</t>
  </si>
  <si>
    <t>SCOTTSDALE  AZ   85251 5904</t>
  </si>
  <si>
    <t>TUCSON  AZ   85716 5871</t>
  </si>
  <si>
    <t>TUCSON  AZ   85705 7338</t>
  </si>
  <si>
    <t>TUCSON  AZ   85714 3050</t>
  </si>
  <si>
    <t>FLAGSTAFF  AZ   86001 6217</t>
  </si>
  <si>
    <t>PINE  AZ   85544 1150</t>
  </si>
  <si>
    <t>TEMPE  AZ   85282 4345</t>
  </si>
  <si>
    <t>PHOENIX  AZ   85050 4880</t>
  </si>
  <si>
    <t>PHOENIX  AZ   85014 5029</t>
  </si>
  <si>
    <t>MESA  AZ   85201 6734</t>
  </si>
  <si>
    <t>GLENDALE  AZ   85310 5301</t>
  </si>
  <si>
    <t>PINON  AZ   86510 0839</t>
  </si>
  <si>
    <t>GLENDALE  AZ   85306 3217</t>
  </si>
  <si>
    <t>GILBERT  AZ   85234 8532</t>
  </si>
  <si>
    <t>PHOENIX  AZ   85033 4001</t>
  </si>
  <si>
    <t>TUCSON  AZ   85746 2168</t>
  </si>
  <si>
    <t>GILBERT  AZ   85233 4100</t>
  </si>
  <si>
    <t>PHOENIX  AZ   85032 4441</t>
  </si>
  <si>
    <t>PHOENIX  AZ   85004 2390</t>
  </si>
  <si>
    <t>POMERENE  AZ   85627 0007</t>
  </si>
  <si>
    <t>CHANDLER  AZ   85224 2259</t>
  </si>
  <si>
    <t>MESA  AZ   85204 6229</t>
  </si>
  <si>
    <t>MESA  AZ   85213 6803</t>
  </si>
  <si>
    <t>GILBERT  AZ   85297 7049</t>
  </si>
  <si>
    <t>TUCSON  AZ   85714 1770</t>
  </si>
  <si>
    <t>SAN LUIS  AZ   85349 6800</t>
  </si>
  <si>
    <t>4140 W INA RD STE 118</t>
  </si>
  <si>
    <t>TUCSON  AZ   85741 2236</t>
  </si>
  <si>
    <t>4140 W. INA ROAD and SUITES 118-119</t>
  </si>
  <si>
    <t>SOMERTON  AZ   85350 0499</t>
  </si>
  <si>
    <t>8677 E GOLF LINKS RD</t>
  </si>
  <si>
    <t>TUCSON  AZ   85730 1315</t>
  </si>
  <si>
    <t>PHOENIX  AZ   85033 3038</t>
  </si>
  <si>
    <t>PRESCOTT  AZ   86301 1730</t>
  </si>
  <si>
    <t>PRESCOTT  AZ   86303 4253</t>
  </si>
  <si>
    <t>PRESCOTT VALLEY  AZ   86312 7348</t>
  </si>
  <si>
    <t>TUCSON  AZ   85719 2319</t>
  </si>
  <si>
    <t>3029 N ALMA SCHOOL RD STE 226-227</t>
  </si>
  <si>
    <t>CHANDLER  AZ   85224 1403</t>
  </si>
  <si>
    <t>PROVIDENCE HIGH SCHOOL</t>
  </si>
  <si>
    <t>PO BOX 2156</t>
  </si>
  <si>
    <t>CHANDLER  AZ   85244 2156</t>
  </si>
  <si>
    <t>SIERRA VISTA  AZ   85635 3933</t>
  </si>
  <si>
    <t>PHOENIX  AZ   85019 3998</t>
  </si>
  <si>
    <t>SCOTTSDALE  AZ   85250 5611</t>
  </si>
  <si>
    <t>YUMA  AZ   85364 5059</t>
  </si>
  <si>
    <t>TUCSON  AZ   85713 3938</t>
  </si>
  <si>
    <t>TUCSON  AZ   85713 5913</t>
  </si>
  <si>
    <t>TUCSON  AZ   85742 8798</t>
  </si>
  <si>
    <t>GILBERT  AZ   85297 0447</t>
  </si>
  <si>
    <t>QUEEN CREEK  AZ   85142 9677</t>
  </si>
  <si>
    <t>QUEEN CREEK  AZ   85142 7750</t>
  </si>
  <si>
    <t>QUEEN CREEK  AZ   85142 9676</t>
  </si>
  <si>
    <t>PHOENIX  AZ   85015 2700</t>
  </si>
  <si>
    <t>YUMA  AZ   85364 6319</t>
  </si>
  <si>
    <t>BUCKEYE  AZ   85326 4249</t>
  </si>
  <si>
    <t>PHOENIX  AZ   85006 2116</t>
  </si>
  <si>
    <t>SAN TAN VALLEY  AZ   85140 8700</t>
  </si>
  <si>
    <t>SURPRISE  AZ   85379 6324</t>
  </si>
  <si>
    <t>YUMA  AZ   85364 3213</t>
  </si>
  <si>
    <t>TUCSON  AZ   85743 7136</t>
  </si>
  <si>
    <t>TUCSON  AZ   85746 1315</t>
  </si>
  <si>
    <t>PHOENIX  AZ   85035 1226</t>
  </si>
  <si>
    <t>DOUGLAS  AZ   85607 1936</t>
  </si>
  <si>
    <t>KEARNY  AZ   85137 0427</t>
  </si>
  <si>
    <t>GLENDALE  AZ   85305 1111</t>
  </si>
  <si>
    <t>PHOENIX  AZ   85019 1600</t>
  </si>
  <si>
    <t>TEEC NOS POS  AZ   86514 9600</t>
  </si>
  <si>
    <t>MESA  AZ   85207 3803</t>
  </si>
  <si>
    <t>MESA  AZ   85215 9771</t>
  </si>
  <si>
    <t>RED ROCK  AZ   85145 1001</t>
  </si>
  <si>
    <t>MESA  AZ   85210 3420</t>
  </si>
  <si>
    <t>SCOTTSDALE  AZ   85260 7557</t>
  </si>
  <si>
    <t>PHOENIX  AZ   85023 5002</t>
  </si>
  <si>
    <t>PHOENIX  AZ   85027 3529</t>
  </si>
  <si>
    <t>TUCSON  AZ   85730 2341</t>
  </si>
  <si>
    <t>MESA  AZ   85202 5716</t>
  </si>
  <si>
    <t>SAN CARLOS  AZ   85550 0207</t>
  </si>
  <si>
    <t>ORO VALLEY  AZ   85742 7401</t>
  </si>
  <si>
    <t>PHOENIX  AZ   85021 4211</t>
  </si>
  <si>
    <t>RIDGELINE ACADEMY and INC.</t>
  </si>
  <si>
    <t>33625 N NORTH VALLEY PKWY</t>
  </si>
  <si>
    <t>PHOENIX  AZ   85085 4229</t>
  </si>
  <si>
    <t>(623) 223-1335</t>
  </si>
  <si>
    <t>GILBERT  AZ   85298 4321</t>
  </si>
  <si>
    <t>TUCSON  AZ   85705 3350</t>
  </si>
  <si>
    <t>RIMROCK  AZ   86335 0248</t>
  </si>
  <si>
    <t>TUCSON  AZ   85711 3032</t>
  </si>
  <si>
    <t>TUCSON  AZ   85747 5999</t>
  </si>
  <si>
    <t>AVONDALE  AZ   85392 4702</t>
  </si>
  <si>
    <t>TUCSON  AZ   85719 1120</t>
  </si>
  <si>
    <t>MOHAVE VALLEY  AZ   86440 9493</t>
  </si>
  <si>
    <t>TUCSON  AZ   85706 1451</t>
  </si>
  <si>
    <t>LAVEEN  AZ   85339 6300</t>
  </si>
  <si>
    <t>EL MIRAGE  AZ   85335 2600</t>
  </si>
  <si>
    <t>PHOENIX  AZ   85051 6419</t>
  </si>
  <si>
    <t>MARANA  AZ   85653 9212</t>
  </si>
  <si>
    <t>PHOENIX  AZ   85028 2020</t>
  </si>
  <si>
    <t>CHANDLER  AZ   85286 8349</t>
  </si>
  <si>
    <t>NOGALES  AZ   85621 9648</t>
  </si>
  <si>
    <t>ROBERT L. DUFFY HIGH SCHOOL</t>
  </si>
  <si>
    <t>PHOENIX  AZ   85017 4703</t>
  </si>
  <si>
    <t>TUCSON  AZ   85741 2469</t>
  </si>
  <si>
    <t>TUCSON  AZ   85711 6329</t>
  </si>
  <si>
    <t>TUCSON  AZ   85711 5617</t>
  </si>
  <si>
    <t>TUCSON  AZ   85745 9167</t>
  </si>
  <si>
    <t>TUCSON  AZ   85716 5638</t>
  </si>
  <si>
    <t>MESA  AZ   85204 3704</t>
  </si>
  <si>
    <t>TUCSON  AZ   85711 4601</t>
  </si>
  <si>
    <t>LAVEEN  AZ   85339 7902</t>
  </si>
  <si>
    <t>YUMA  AZ   85365 7132</t>
  </si>
  <si>
    <t>YUMA  AZ   85364 4242</t>
  </si>
  <si>
    <t>MESA  AZ   85202 2824</t>
  </si>
  <si>
    <t>YUMA  AZ   85364 2976</t>
  </si>
  <si>
    <t>TUCSON  AZ   85705 8553</t>
  </si>
  <si>
    <t>LAKE HAVASU CITY  AZ   86403 3122</t>
  </si>
  <si>
    <t>SPRINGERVILLE  AZ   85938 0610</t>
  </si>
  <si>
    <t>TEMPE  AZ   85283 3143</t>
  </si>
  <si>
    <t>PHOENIX  AZ   85021 4201</t>
  </si>
  <si>
    <t>PHOENIX  AZ   85029 1385</t>
  </si>
  <si>
    <t>CHANDLER  AZ   85225 5114</t>
  </si>
  <si>
    <t>RUTH FISHER MIDDLE SCHOOL</t>
  </si>
  <si>
    <t>TONOPAH  AZ   85354 7301</t>
  </si>
  <si>
    <t>SAFFORD  AZ   85546 3459</t>
  </si>
  <si>
    <t>TUCSON  AZ   85749 8589</t>
  </si>
  <si>
    <t>PHOENIX  AZ   85040 3341</t>
  </si>
  <si>
    <t>SACATON  AZ   85147 0001</t>
  </si>
  <si>
    <t>MARICOPA  AZ   85138 4049</t>
  </si>
  <si>
    <t>TUCSON  AZ   85701 2140</t>
  </si>
  <si>
    <t>SAFFORD  AZ   85546 3456</t>
  </si>
  <si>
    <t>SAFFORD  AZ   85546 2998</t>
  </si>
  <si>
    <t>PHOENIX  AZ   85021 1605</t>
  </si>
  <si>
    <t>CASA GRANDE  AZ   85122 2500</t>
  </si>
  <si>
    <t>SCOTTSDALE  AZ   85250 5609</t>
  </si>
  <si>
    <t>TUCSON  AZ   85710 3067</t>
  </si>
  <si>
    <t>GLENDALE  AZ   85302 1114</t>
  </si>
  <si>
    <t>PHOENIX  AZ   85029 2209</t>
  </si>
  <si>
    <t>YUMA  AZ   85364 3237</t>
  </si>
  <si>
    <t>MESA  AZ   85207 3707</t>
  </si>
  <si>
    <t>SALOME  AZ   85348 0339</t>
  </si>
  <si>
    <t>SALOME  AZ   85348 0519</t>
  </si>
  <si>
    <t>SCOTTSDALE  AZ   85256 4019</t>
  </si>
  <si>
    <t>TUCSON  AZ   85719 5148</t>
  </si>
  <si>
    <t>RIO RICO  AZ   85648 6271</t>
  </si>
  <si>
    <t>SASABE  AZ   85633 0080</t>
  </si>
  <si>
    <t>SAN LUIS  AZ   85349 6810</t>
  </si>
  <si>
    <t>CHANDLER  AZ   85225 9546</t>
  </si>
  <si>
    <t>SAN SIMON  AZ   85632 0038</t>
  </si>
  <si>
    <t>GILBERT  AZ   85234 4345</t>
  </si>
  <si>
    <t>GILBERT  AZ   85297 8024</t>
  </si>
  <si>
    <t>QUEEN CREEK  AZ   85142 6482</t>
  </si>
  <si>
    <t>SAN TAN VALLEY  AZ   85142 4814</t>
  </si>
  <si>
    <t>CHANDLER  AZ   85225 5328</t>
  </si>
  <si>
    <t>SANDERS  AZ   86512 0250</t>
  </si>
  <si>
    <t>TUCSON  AZ   85756 6543</t>
  </si>
  <si>
    <t>ELOY  AZ   85131 2040</t>
  </si>
  <si>
    <t>MARICOPA  AZ   85138 5431</t>
  </si>
  <si>
    <t>PEORIA  AZ   85345 6667</t>
  </si>
  <si>
    <t>PHOENIX  AZ   85043 7503</t>
  </si>
  <si>
    <t>TUCSON  AZ   85730 4099</t>
  </si>
  <si>
    <t>MARICOPA  AZ   85138 4215</t>
  </si>
  <si>
    <t>CHANDLER  AZ   85249 3100</t>
  </si>
  <si>
    <t>DOUGLAS  AZ   85607 2924</t>
  </si>
  <si>
    <t>TUCSON  AZ   85719 1609</t>
  </si>
  <si>
    <t>FORT DEFIANCE  AZ   86504 0559</t>
  </si>
  <si>
    <t>TEMPE  AZ   85281 2510</t>
  </si>
  <si>
    <t>PO BOX 3475</t>
  </si>
  <si>
    <t>QUARTZSITE  AZ   85359 3475</t>
  </si>
  <si>
    <t>SCHOOL #9</t>
  </si>
  <si>
    <t>5001 W DOBBINS RD</t>
  </si>
  <si>
    <t>LAVEEN  AZ   85339</t>
  </si>
  <si>
    <t>518 S 3RD ST</t>
  </si>
  <si>
    <t>PHOENIX  AZ   85004 2506</t>
  </si>
  <si>
    <t>TUCSON  AZ   85710 2447</t>
  </si>
  <si>
    <t>SCOTTSDALE  AZ   85253 1133</t>
  </si>
  <si>
    <t>TUCSON  AZ   85730 3102</t>
  </si>
  <si>
    <t>SEDONA  AZ   86336 4303</t>
  </si>
  <si>
    <t>SEDONA  AZ   86336 9701</t>
  </si>
  <si>
    <t>PHOENIX  AZ   85014 4901</t>
  </si>
  <si>
    <t>MESA  AZ   85205 3103</t>
  </si>
  <si>
    <t>SELIGMAN  AZ   86337 0650</t>
  </si>
  <si>
    <t>TUCSON  AZ   85710 3941</t>
  </si>
  <si>
    <t>DATELAND  AZ   85333 5537</t>
  </si>
  <si>
    <t>TUCSON  AZ   85741 2407</t>
  </si>
  <si>
    <t>MAYER  AZ   86333 0399</t>
  </si>
  <si>
    <t>SHOW LOW  AZ   85901 4042</t>
  </si>
  <si>
    <t>SCOTTSDALE  AZ   85254 5010</t>
  </si>
  <si>
    <t>GILBERT  AZ   85296 3437</t>
  </si>
  <si>
    <t>PHOENIX  AZ   85019 2133</t>
  </si>
  <si>
    <t>PHOENIX  AZ   85028 3207</t>
  </si>
  <si>
    <t>SURPRISE  AZ   85388 9713</t>
  </si>
  <si>
    <t>PHOENIX  AZ   85029 2735</t>
  </si>
  <si>
    <t>PHOENIX  AZ   85028 2510</t>
  </si>
  <si>
    <t>PHOENIX  AZ   85037 4202</t>
  </si>
  <si>
    <t>MESA  AZ   85205 4424</t>
  </si>
  <si>
    <t>SHONTO  AZ   86054 7900</t>
  </si>
  <si>
    <t>CHANDLER  AZ   85225 1558</t>
  </si>
  <si>
    <t>TUCSON  AZ   85706 4361</t>
  </si>
  <si>
    <t>TOLLESON  AZ   85353 2833</t>
  </si>
  <si>
    <t>ORACLE  AZ   85623 6039</t>
  </si>
  <si>
    <t>GLENDALE  AZ   85308 9634</t>
  </si>
  <si>
    <t>SCOTTSDALE  AZ   85257 1516</t>
  </si>
  <si>
    <t>PHOENIX  AZ   85042 4417</t>
  </si>
  <si>
    <t>SILVER VALLEY ELEMENTARY</t>
  </si>
  <si>
    <t>9737 E TOLEDO AVE</t>
  </si>
  <si>
    <t>PHOENIX  AZ   85034 4537</t>
  </si>
  <si>
    <t>FLAGSTAFF  AZ   86004 7852</t>
  </si>
  <si>
    <t>CHANDLER  AZ   85225 2114</t>
  </si>
  <si>
    <t>SKULL VALLEY  AZ   86338 0127</t>
  </si>
  <si>
    <t>PEORIA  AZ   85381 8101</t>
  </si>
  <si>
    <t>PEORIA  AZ   85382 3019</t>
  </si>
  <si>
    <t>MESA  AZ   85208 2564</t>
  </si>
  <si>
    <t>15220 S 50TH ST STE 109</t>
  </si>
  <si>
    <t>PHOENIX  AZ   85044 9132</t>
  </si>
  <si>
    <t>2020 N ARIZONA AVE</t>
  </si>
  <si>
    <t>SKYLINE RANCH ELEMENTARY SCHOOL</t>
  </si>
  <si>
    <t>7820 E WRIGHTSTOWN RD</t>
  </si>
  <si>
    <t>TUCSON  AZ   85715 4339</t>
  </si>
  <si>
    <t>PRESCOTT  AZ   86303 4432</t>
  </si>
  <si>
    <t>MESA  AZ   85207 5404</t>
  </si>
  <si>
    <t>LAKE HAVASU CITY  AZ   86403 5876</t>
  </si>
  <si>
    <t>PHOENIX  AZ   85015 2616</t>
  </si>
  <si>
    <t>SOLOMON  AZ   85551 0167</t>
  </si>
  <si>
    <t>SOMERSET ACADEMY SKYWAY CAMPUS</t>
  </si>
  <si>
    <t>14900 W VAN BUREN ST</t>
  </si>
  <si>
    <t>GOODYEAR  AZ   85338 3002</t>
  </si>
  <si>
    <t>GILBERT  AZ   85234 8114</t>
  </si>
  <si>
    <t>MESA  AZ   85205 7916</t>
  </si>
  <si>
    <t>PHOENIX  AZ   85085 8100</t>
  </si>
  <si>
    <t>SURPRISE  AZ   85379 4828</t>
  </si>
  <si>
    <t>PHOENIX  AZ   85044 6500</t>
  </si>
  <si>
    <t>PHOENIX  AZ   85008 4225</t>
  </si>
  <si>
    <t>2325 W SUNSET RD</t>
  </si>
  <si>
    <t>TUCSON  AZ   85741 3809</t>
  </si>
  <si>
    <t>GLENDALE  AZ   85307 4322</t>
  </si>
  <si>
    <t>QUEEN CREEK  AZ   85142 3669</t>
  </si>
  <si>
    <t>MESA  AZ   85207 2303</t>
  </si>
  <si>
    <t>FLAGSTAFF  AZ   86001 5600</t>
  </si>
  <si>
    <t>PHOENIX  AZ   85040 3104</t>
  </si>
  <si>
    <t>PHOENIX  AZ   85040 3045</t>
  </si>
  <si>
    <t>8325 S CENTRAL AVE</t>
  </si>
  <si>
    <t>PHOENIX  AZ   85042 6576</t>
  </si>
  <si>
    <t>PHOENIX  AZ   85043 4417</t>
  </si>
  <si>
    <t>TUCSON  AZ   85716 2469</t>
  </si>
  <si>
    <t>TUCSON  AZ   85706 7619</t>
  </si>
  <si>
    <t>TUCSON  AZ   85713 5080</t>
  </si>
  <si>
    <t>TUCSON  AZ   85757 9514</t>
  </si>
  <si>
    <t>PHOENIX  AZ   85041 8312</t>
  </si>
  <si>
    <t>PHOENIX  NV   85043 2908</t>
  </si>
  <si>
    <t>GILBERT  AZ   85295 6176</t>
  </si>
  <si>
    <t>SAINT DAVID  AZ   85630 0070</t>
  </si>
  <si>
    <t>SAINT JOHNS  AZ   85936 3060</t>
  </si>
  <si>
    <t>SAINT JOHNS  AZ   85936 3030</t>
  </si>
  <si>
    <t>STANFIELD  AZ   85172 9687</t>
  </si>
  <si>
    <t>MESA  AZ   85213 1702</t>
  </si>
  <si>
    <t>TUCSON  AZ   85706 1329</t>
  </si>
  <si>
    <t>FLAGSTAFF  AZ   86004 8501</t>
  </si>
  <si>
    <t>PHOENIX  AZ   85033 3521</t>
  </si>
  <si>
    <t>LAKE HAVASU CITY  AZ   86406 5400</t>
  </si>
  <si>
    <t>PHOENIX  AZ   85008 3847</t>
  </si>
  <si>
    <t>GLENDALE  AZ   85308 1702</t>
  </si>
  <si>
    <t>MESA  AZ   85201 5901</t>
  </si>
  <si>
    <t>PHOENIX  AZ   85086 7410</t>
  </si>
  <si>
    <t>PHOENIX  AZ   85083 1699</t>
  </si>
  <si>
    <t>DOUGLAS  AZ   85607 2738</t>
  </si>
  <si>
    <t>MESA  AZ   85208 2480</t>
  </si>
  <si>
    <t>TEMPE  AZ   85281 1563</t>
  </si>
  <si>
    <t>8194 W. DEER VALLEY RD STE B108</t>
  </si>
  <si>
    <t>PHOENIX  AZ   85032 4839</t>
  </si>
  <si>
    <t>FLAGSTAFF  AZ   86004 3207</t>
  </si>
  <si>
    <t>SHOW LOW  AZ   85901 6006</t>
  </si>
  <si>
    <t>PHOENIX  AZ   85043 5465</t>
  </si>
  <si>
    <t>PHOENIX  AZ   85041 6493</t>
  </si>
  <si>
    <t>PEORIA  AZ   85345 7717</t>
  </si>
  <si>
    <t>MESA  AZ   85204 6298</t>
  </si>
  <si>
    <t>GLENDALE  AZ   85306 4401</t>
  </si>
  <si>
    <t>PEORIA  AZ   85345 5866</t>
  </si>
  <si>
    <t>PHOENIX  AZ   85041 4015</t>
  </si>
  <si>
    <t>TUCSON  AZ   85706 4499</t>
  </si>
  <si>
    <t>PHOENIX  AZ   85020 2070</t>
  </si>
  <si>
    <t>PHOENIX  AZ   85021 3523</t>
  </si>
  <si>
    <t>PHOENIX  AZ   85043 2584</t>
  </si>
  <si>
    <t>TUCSON  AZ   85718 5521</t>
  </si>
  <si>
    <t>BULLHEAD CITY  AZ   86429 5896</t>
  </si>
  <si>
    <t>PHOENIX  AZ   85053 1935</t>
  </si>
  <si>
    <t>SCOTTSDALE  AZ   85254 2245</t>
  </si>
  <si>
    <t>PEORIA  AZ   85382 2436</t>
  </si>
  <si>
    <t>PHOENIX  AZ   85050 3138</t>
  </si>
  <si>
    <t>PEORIA  AZ   85382 8417</t>
  </si>
  <si>
    <t>SURPRISE  AZ   85388 7880</t>
  </si>
  <si>
    <t>GLENDALE  AZ   85305 2914</t>
  </si>
  <si>
    <t>PHOENIX  AZ   85086 2289</t>
  </si>
  <si>
    <t>GLENDALE  AZ   85302 2609</t>
  </si>
  <si>
    <t>PHOENIX  AZ   85033 4533</t>
  </si>
  <si>
    <t>GLENDALE  AZ   85303 1502</t>
  </si>
  <si>
    <t>SCOTTSDALE  AZ   85257 3226</t>
  </si>
  <si>
    <t>SUPERIOR  AZ   85173 4528</t>
  </si>
  <si>
    <t>MESA  AZ   85209 7230</t>
  </si>
  <si>
    <t>EL MIRAGE  AZ   85335 9759</t>
  </si>
  <si>
    <t>PHOENIX  AZ   85032 6701</t>
  </si>
  <si>
    <t>GLENDALE  AZ   85304 1505</t>
  </si>
  <si>
    <t>PHOENIX  AZ   85017 1705</t>
  </si>
  <si>
    <t>PHOENIX  AZ   85006 2509</t>
  </si>
  <si>
    <t>PHOENIX  AZ   85042 5801</t>
  </si>
  <si>
    <t>CHANDLER  AZ   85286 7654</t>
  </si>
  <si>
    <t>MESA  AZ   85207 6228</t>
  </si>
  <si>
    <t>TUCSON  AZ   85749 8194</t>
  </si>
  <si>
    <t>TUCSON  AZ   85749 9330</t>
  </si>
  <si>
    <t>MESA  AZ   85201 6920</t>
  </si>
  <si>
    <t>BUCKEYE  AZ   85396 7190</t>
  </si>
  <si>
    <t>PHOENIX  AZ   85018 6018</t>
  </si>
  <si>
    <t>PRESCOTT  AZ   86301 1211</t>
  </si>
  <si>
    <t>MESA  AZ   85204 3943</t>
  </si>
  <si>
    <t>TECH CAMPUS</t>
  </si>
  <si>
    <t>TUCSON  AZ   85719 5906</t>
  </si>
  <si>
    <t>LAKE HAVASU CITY  AZ   86403 4946</t>
  </si>
  <si>
    <t>TEMPE  AZ   85282 3853</t>
  </si>
  <si>
    <t>TEMPE  AZ   85281 6600</t>
  </si>
  <si>
    <t>TEMPE  AZ   85282 5605</t>
  </si>
  <si>
    <t>PEORIA  AZ   85383 3278</t>
  </si>
  <si>
    <t>CHINO VALLEY  AZ   86323 8706</t>
  </si>
  <si>
    <t>PHOENIX  AZ   85003 2528</t>
  </si>
  <si>
    <t>TEMPE  AZ   85282 6321</t>
  </si>
  <si>
    <t>PHOENIX  AZ   85028 4221</t>
  </si>
  <si>
    <t>TEMPE  AZ   85282 3013</t>
  </si>
  <si>
    <t>CASA GRANDE  AZ   85122 5403</t>
  </si>
  <si>
    <t>ORO VALLEY  AZ   85755 0001</t>
  </si>
  <si>
    <t>BUCKEYE  AZ   85326 6307</t>
  </si>
  <si>
    <t>BUCKEYE  AZ   85396 2030</t>
  </si>
  <si>
    <t>THE PAIDEIA ACADEMY OF CHANDLER and INC.-CLOSED</t>
  </si>
  <si>
    <t>PHOENIX  AZ   85042 6754</t>
  </si>
  <si>
    <t>PAYSON  AZ   85547 1804</t>
  </si>
  <si>
    <t>PHOENIX  AZ   85017 5309</t>
  </si>
  <si>
    <t>PHOENIX  AZ   85006 3603</t>
  </si>
  <si>
    <t>FLAGSTAFF  AZ   86004 7853</t>
  </si>
  <si>
    <t>EL MIRAGE  AZ   85335 3208</t>
  </si>
  <si>
    <t>TUCSON  AZ   85741 1621</t>
  </si>
  <si>
    <t>PHOENIX  AZ   85023 6307</t>
  </si>
  <si>
    <t>LAKE HAVASU CITY  AZ   86406 7103</t>
  </si>
  <si>
    <t>TUCSON  AZ   85745 1715</t>
  </si>
  <si>
    <t>TOLLESON  AZ   85353 2804</t>
  </si>
  <si>
    <t>TUCSON  AZ   85745 2571</t>
  </si>
  <si>
    <t>ARIZONA CITY  AZ   85123</t>
  </si>
  <si>
    <t>TUCSON  AZ   85714 3054</t>
  </si>
  <si>
    <t>PHOENIX  AZ   85033 2427</t>
  </si>
  <si>
    <t>TONTO BASIN  AZ   85553 0337</t>
  </si>
  <si>
    <t>TOPOCK  AZ   86436 0370</t>
  </si>
  <si>
    <t>TUCSON  AZ   85742 8917</t>
  </si>
  <si>
    <t>SIERRA VISTA  AZ   85635 4878</t>
  </si>
  <si>
    <t>GILBERT  AZ   85234 0319</t>
  </si>
  <si>
    <t>TUCSON  AZ   85712 2128</t>
  </si>
  <si>
    <t>LAVEEN  AZ   85339 9805</t>
  </si>
  <si>
    <t>TOLLESON  AZ   85353 4423</t>
  </si>
  <si>
    <t>PHOENIX  AZ   85033 5502</t>
  </si>
  <si>
    <t>PRESCOTT  AZ   86301 8483</t>
  </si>
  <si>
    <t>SAFFORD  AZ   85546 2051</t>
  </si>
  <si>
    <t>TUCSON  AZ   85705 4530</t>
  </si>
  <si>
    <t>TUCSON  AZ   85705 3810</t>
  </si>
  <si>
    <t>TUCSON  AZ   85705 8506</t>
  </si>
  <si>
    <t>1525 N. ORACLE RD.</t>
  </si>
  <si>
    <t>TUCSON  AZ   85745 1909</t>
  </si>
  <si>
    <t>PHOENIX  AZ   85029 3031</t>
  </si>
  <si>
    <t>PHOENIX  AZ   85043 7504</t>
  </si>
  <si>
    <t>TUCSON  AZ   85743 8137</t>
  </si>
  <si>
    <t>UNDERDOWN LEARNING CENTER</t>
  </si>
  <si>
    <t>TOLLESON  AZ   85353 9394</t>
  </si>
  <si>
    <t>TUCSON  AZ   85713 6554</t>
  </si>
  <si>
    <t>PHOENIX  AZ   85041 5904</t>
  </si>
  <si>
    <t>(520) 879-1900</t>
  </si>
  <si>
    <t>(520) 879-1901</t>
  </si>
  <si>
    <t>VAIL BLENDED LEARNING</t>
  </si>
  <si>
    <t>10775 E MARY ANN CLEVELAND WAY</t>
  </si>
  <si>
    <t>TUCSON  AZ   85747</t>
  </si>
  <si>
    <t>GILBERT  AZ   85234 4905</t>
  </si>
  <si>
    <t>TUCSON  AZ   85746 8425</t>
  </si>
  <si>
    <t>PEACH SPRINGS  AZ   86434 9650</t>
  </si>
  <si>
    <t>YUMA  AZ   85364 5816</t>
  </si>
  <si>
    <t>2150 SOUTHERN AVENUE STE 713</t>
  </si>
  <si>
    <t>ELFRIDA  AZ   85610 0158</t>
  </si>
  <si>
    <t>PHOENIX  AZ   85041 7920</t>
  </si>
  <si>
    <t>SURPRISE  AZ   85374 7465</t>
  </si>
  <si>
    <t>VALOR PREPARATORY ACADEMY</t>
  </si>
  <si>
    <t>2471 N ARIZONA AVE STE 1</t>
  </si>
  <si>
    <t>CHANDLER  AZ   85225 1394</t>
  </si>
  <si>
    <t>TUCSON  AZ   85714 1626</t>
  </si>
  <si>
    <t>TUCSON  AZ   85715 4533</t>
  </si>
  <si>
    <t>PO BOX 220</t>
  </si>
  <si>
    <t>SACATON  AZ   85147 0004</t>
  </si>
  <si>
    <t>2020 N. ARIZONA AVE. STE 62</t>
  </si>
  <si>
    <t>TUCSON  AZ   85750 0828</t>
  </si>
  <si>
    <t>VERNON  AZ   85940 0089</t>
  </si>
  <si>
    <t>BUCKEYE  AZ   85396 7201</t>
  </si>
  <si>
    <t>TUCSON  AZ   85757 9331</t>
  </si>
  <si>
    <t>PHOENIX  AZ   85033 4503</t>
  </si>
  <si>
    <t>PHOENIX  AZ   85066 8374</t>
  </si>
  <si>
    <t>PHOENIX  AZ   85037 5022</t>
  </si>
  <si>
    <t>PHOENIX  AZ   85016 4930</t>
  </si>
  <si>
    <t>SIERRA VISTA  AZ   85635 5456</t>
  </si>
  <si>
    <t>PHOENIX  AZ   85023 2341</t>
  </si>
  <si>
    <t>TUCSON  AZ   85734 3455</t>
  </si>
  <si>
    <t>BENSON  AZ   85602 7955</t>
  </si>
  <si>
    <t>VISTA COLLEGE PREP - MIDDLE SCHOOL</t>
  </si>
  <si>
    <t>4510 W MCDOWELL RD</t>
  </si>
  <si>
    <t>PHOENIX  AZ   85035</t>
  </si>
  <si>
    <t>LAVEEN  AZ   85339 7897</t>
  </si>
  <si>
    <t>CASA GRANDE  AZ   85122 5746</t>
  </si>
  <si>
    <t>VISTA HIGH SCHOOL</t>
  </si>
  <si>
    <t>YUMA  AZ   85364 8530</t>
  </si>
  <si>
    <t>PHOENIX  AZ   85032 1114</t>
  </si>
  <si>
    <t>PEORIA  AZ   85383 7873</t>
  </si>
  <si>
    <t>TUCSON  AZ   85711 2508</t>
  </si>
  <si>
    <t>FLAGSTAFF  AZ   86004 4247</t>
  </si>
  <si>
    <t>TUCSON  AZ   85712 1319</t>
  </si>
  <si>
    <t>NOGALES  AZ   85621 1629</t>
  </si>
  <si>
    <t>TUCSON  AZ   85713 5925</t>
  </si>
  <si>
    <t>TUCSON  AZ   85705 9316</t>
  </si>
  <si>
    <t>TEMPE  AZ   85282 5833</t>
  </si>
  <si>
    <t>MESA  AZ   85202 5516</t>
  </si>
  <si>
    <t>PHOENIX  AZ   85051 6301</t>
  </si>
  <si>
    <t>PHOENIX  AZ   85021 7729</t>
  </si>
  <si>
    <t>PRESCOTT  AZ   86301 3823</t>
  </si>
  <si>
    <t>MESA  AZ   85201 6150</t>
  </si>
  <si>
    <t>GILBERT  AZ   85298 1010</t>
  </si>
  <si>
    <t>FLAGSTAFF  AZ   86004 1710</t>
  </si>
  <si>
    <t>WELLTON  AZ   85356 0517</t>
  </si>
  <si>
    <t>WENDEN  AZ   85357 0008</t>
  </si>
  <si>
    <t>COOLIDGE  AZ   85128 4603</t>
  </si>
  <si>
    <t>3835 W THOMAS RD</t>
  </si>
  <si>
    <t>PHOENIX  AZ   85019 4434</t>
  </si>
  <si>
    <t>SURPRISE  AZ   85374 5291</t>
  </si>
  <si>
    <t>SEDONA  AZ   86336 4708</t>
  </si>
  <si>
    <t>PEORIA  AZ   85383 3673</t>
  </si>
  <si>
    <t>GOODYEAR  AZ   85338 5362</t>
  </si>
  <si>
    <t>SURPRISE  AZ   85388 6640</t>
  </si>
  <si>
    <t>PHOENIX  AZ   85033 3330</t>
  </si>
  <si>
    <t>PHOENIX  AZ   85043 6580</t>
  </si>
  <si>
    <t>PHOENIX  AZ   85033 3314</t>
  </si>
  <si>
    <t>PHOENIX  AZ   85037 1408</t>
  </si>
  <si>
    <t>PHOENIX  AZ   85015 3478</t>
  </si>
  <si>
    <t>MESA  AZ   85201 3902</t>
  </si>
  <si>
    <t>TUCSON  AZ   85710 5319</t>
  </si>
  <si>
    <t>KINGMAN  AZ   86401 1900</t>
  </si>
  <si>
    <t>MESA  AZ   85201 1706</t>
  </si>
  <si>
    <t>MESA  AZ   85201 4525</t>
  </si>
  <si>
    <t>PHOENIX  AZ   85006 1910</t>
  </si>
  <si>
    <t>WICKENBURG  AZ   85390 3145</t>
  </si>
  <si>
    <t>TUCSON  AZ   85705 6650</t>
  </si>
  <si>
    <t>PHOENIX  AZ   85050 8348</t>
  </si>
  <si>
    <t>WILDFLOWER ACCELERATED ACADEMY</t>
  </si>
  <si>
    <t>GOODYEAR  AZ   85338 6869</t>
  </si>
  <si>
    <t>WILLCOX  AZ   85643 1603</t>
  </si>
  <si>
    <t>WILLCOX  AZ   85643 1905</t>
  </si>
  <si>
    <t>WILLCOX  AZ   85643 1507</t>
  </si>
  <si>
    <t>GLENDALE  AZ   85301 5541</t>
  </si>
  <si>
    <t>PHOENIX  AZ   85009 4849</t>
  </si>
  <si>
    <t>PHOENIX  AZ   85006 1324</t>
  </si>
  <si>
    <t>WILLIAMS  AZ   86046 1905</t>
  </si>
  <si>
    <t>WILLIAMS  AZ   86046 2327</t>
  </si>
  <si>
    <t>QUEEN CREEK  AZ   85142 8208</t>
  </si>
  <si>
    <t>CHANDLER  AZ   85225 6403</t>
  </si>
  <si>
    <t>SURPRISE  AZ   85388 0281</t>
  </si>
  <si>
    <t>PRESCOTT  AZ   86301 5391</t>
  </si>
  <si>
    <t>MESA  AZ   85206 6781</t>
  </si>
  <si>
    <t>PHOENIX  AZ   85008 6159</t>
  </si>
  <si>
    <t>PHOENIX  AZ   85008 6107</t>
  </si>
  <si>
    <t>WINDOW ROCK  AZ   86515</t>
  </si>
  <si>
    <t>TUCSON  AZ   85704 4515</t>
  </si>
  <si>
    <t>TONOPAH  AZ   85354 7542</t>
  </si>
  <si>
    <t>TEMPE  AZ   85283 2705</t>
  </si>
  <si>
    <t>TUCSON  AZ   85715 5521</t>
  </si>
  <si>
    <t>PEEPLES VALLEY  AZ   86332 8712</t>
  </si>
  <si>
    <t>SCOTTSDALE  AZ   85257 4610</t>
  </si>
  <si>
    <t>YOUNG  AZ   85554 0390</t>
  </si>
  <si>
    <t>BULLHEAD CITY  AZ   86426 5218</t>
  </si>
  <si>
    <t>BUCKEYE  AZ   85326 3998</t>
  </si>
  <si>
    <t>YOUNGTOWN  AZ   85363 0396</t>
  </si>
  <si>
    <t>TUCSON  AZ   85726 7453</t>
  </si>
  <si>
    <t>YUCCA  AZ   86438 0128</t>
  </si>
  <si>
    <t>YUMA  AZ   85364 2127</t>
  </si>
  <si>
    <t>MESA  AZ   85207 2631</t>
  </si>
  <si>
    <t>INTEGRATED EDUCATION Foundation</t>
  </si>
  <si>
    <t>Legacy Traditional School - Goodyear</t>
  </si>
  <si>
    <t>Somerset Academy Arizona, Inc.</t>
  </si>
  <si>
    <t>Valor Preparatory Academy, LLC</t>
  </si>
  <si>
    <t>ARIZONA AGRIBUSINESS &amp; EQUINE CENTER INC.</t>
  </si>
  <si>
    <t>New Horizon High School,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</si>
</sst>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"/>
    <numFmt numFmtId="165" formatCode="00########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theme="1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0" xfId="0" applyNumberFormat="1"/>
    <xf numFmtId="1" fontId="1" fillId="2" borderId="1" xfId="0" applyNumberFormat="1" applyFon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0" fillId="3" borderId="0" xfId="0" applyFill="1"/>
    <xf numFmtId="164" fontId="0" fillId="0" borderId="0" xfId="0" applyNumberFormat="1" applyFont="1" applyFill="1" applyBorder="1" applyAlignment="1">
      <alignment horizontal="right" vertical="center"/>
    </xf>
    <xf numFmtId="164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wrapText="1"/>
    </xf>
    <xf numFmtId="164" fontId="0" fillId="0" borderId="0" xfId="0" applyNumberFormat="1" applyFont="1" applyFill="1"/>
    <xf numFmtId="0" fontId="0" fillId="0" borderId="0" xfId="0" applyFont="1" applyFill="1" applyAlignment="1">
      <alignment wrapText="1"/>
    </xf>
    <xf numFmtId="1" fontId="0" fillId="0" borderId="0" xfId="0" applyNumberFormat="1" applyFill="1"/>
    <xf numFmtId="0" fontId="0" fillId="0" borderId="0" xfId="0" applyFill="1"/>
    <xf numFmtId="16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64" fontId="0" fillId="4" borderId="0" xfId="0" applyNumberFormat="1" applyFont="1" applyFill="1" applyAlignment="1">
      <alignment vertical="center"/>
    </xf>
    <xf numFmtId="0" fontId="0" fillId="4" borderId="0" xfId="0" applyFont="1" applyFill="1" applyAlignment="1">
      <alignment vertical="center" wrapText="1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NumberFormat="1" applyFont="1" applyFill="1" applyAlignment="1">
      <alignment vertical="center"/>
    </xf>
    <xf numFmtId="0" fontId="0" fillId="4" borderId="0" xfId="0" applyFont="1" applyFill="1" applyAlignment="1">
      <alignment vertical="center"/>
    </xf>
    <xf numFmtId="164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0" fillId="0" borderId="0" xfId="0" applyNumberFormat="1" applyBorder="1"/>
    <xf numFmtId="0" fontId="0" fillId="0" borderId="0" xfId="0" applyBorder="1" applyAlignment="1">
      <alignment wrapText="1"/>
    </xf>
    <xf numFmtId="164" fontId="0" fillId="0" borderId="4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#####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########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e32" displayName="Table32" ref="A1:C2557" totalsRowShown="0" headerRowDxfId="43" tableBorderDxfId="42">
  <autoFilter ref="A1:C2557">
    <filterColumn colId="2">
      <filters>
        <filter val="TUCSON UNIFIED DISTRICT"/>
      </filters>
    </filterColumn>
  </autoFilter>
  <sortState ref="A2:D2557">
    <sortCondition ref="B1:B2557"/>
  </sortState>
  <tableColumns count="3">
    <tableColumn id="1" name="CTDS" dataDxfId="41"/>
    <tableColumn id="2" name="SCHOOL NAME" dataDxfId="40"/>
    <tableColumn id="4" name="DISTRICT OR CHARTER HOLDER" dataDxfId="39">
      <calculatedColumnFormula>_xlfn.IFNA(INDEX(DISTRICT!$B$2:$B$700,MATCH(Schools!$C$2:$C$4985,DISTRICT!$A$2:$A$1000,0)),"UNAVAILABLE")</calculatedColumnFormula>
    </tableColumn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D2583" totalsRowShown="0" headerRowDxfId="18" tableBorderDxfId="17">
  <autoFilter ref="A1:D2583"/>
  <sortState ref="A2:D2583">
    <sortCondition ref="B1:B2583"/>
  </sortState>
  <tableColumns count="4">
    <tableColumn id="1" name="CTDS" dataDxfId="16"/>
    <tableColumn id="2" name="SCHOOL NAME" dataDxfId="15"/>
    <tableColumn id="3" name="District#" dataDxfId="14">
      <calculatedColumnFormula>VALUE(IF(LEN(A2)=8,CONCATENATE(LEFT(A2,5),"000"),CONCATENATE(LEFT(A2,6),"000")))</calculatedColumnFormula>
    </tableColumn>
    <tableColumn id="4" name="DISTRICT OR CHARTER HOLDER" dataDxfId="13">
      <calculatedColumnFormula>_xlfn.IFNA(INDEX(DISTRICT!$B$2:$B$700,MATCH(Schools!$C$2:$C$4985,DISTRICT!$A$2:$A$1000,0)),"UNAVAILABLE")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557"/>
  <sheetViews>
    <sheetView topLeftCell="A1429" workbookViewId="0">
      <selection activeCell="B2286" sqref="B2286"/>
    </sheetView>
  </sheetViews>
  <sheetFormatPr defaultRowHeight="15" x14ac:dyDescent="0.25"/>
  <cols>
    <col min="1" max="1" width="10" style="3" bestFit="1" customWidth="1"/>
    <col min="2" max="2" width="88" style="7" customWidth="1"/>
    <col min="3" max="3" width="88.42578125" bestFit="1" customWidth="1"/>
    <col min="4" max="4" width="14.7109375" customWidth="1"/>
    <col min="5" max="5" width="48.42578125" customWidth="1"/>
    <col min="6" max="6" width="20" customWidth="1"/>
    <col min="7" max="7" width="19.28515625" customWidth="1"/>
  </cols>
  <sheetData>
    <row r="1" spans="1:4" x14ac:dyDescent="0.25">
      <c r="A1" s="26" t="s">
        <v>0</v>
      </c>
      <c r="B1" s="27" t="s">
        <v>4686</v>
      </c>
      <c r="C1" s="28" t="s">
        <v>4685</v>
      </c>
      <c r="D1" s="12" t="s">
        <v>4813</v>
      </c>
    </row>
    <row r="2" spans="1:4" hidden="1" x14ac:dyDescent="0.25">
      <c r="A2" s="16">
        <v>108731101</v>
      </c>
      <c r="B2" s="17" t="s">
        <v>8</v>
      </c>
      <c r="C2" s="19" t="str">
        <f>_xlfn.IFNA(INDEX(DISTRICT!$B$2:$B$700,MATCH(Schools!$C$2:$C$4985,DISTRICT!$A$2:$A$1000,0)),"UNAVAILABLE")</f>
        <v>UNAVAILABLE</v>
      </c>
      <c r="D2" s="11" t="str">
        <f>IF(OR($A2='School List OLD'!$A$2:$A$5245),"","ADD")</f>
        <v/>
      </c>
    </row>
    <row r="3" spans="1:4" hidden="1" x14ac:dyDescent="0.25">
      <c r="A3" s="8">
        <v>120201114</v>
      </c>
      <c r="B3" s="9" t="s">
        <v>9</v>
      </c>
      <c r="C3" s="11" t="str">
        <f>_xlfn.IFNA(INDEX(DISTRICT!$B$2:$B$700,MATCH(Schools!$C$2:$C$4985,DISTRICT!$A$2:$A$1000,0)),"UNAVAILABLE")</f>
        <v>NOGALES UNIFIED DISTRICT</v>
      </c>
      <c r="D3" s="11" t="str">
        <f t="array" ref="D3">IF(OR($A3='School List OLD'!$A$2:$A$5245),"","ADD")</f>
        <v/>
      </c>
    </row>
    <row r="4" spans="1:4" hidden="1" x14ac:dyDescent="0.25">
      <c r="A4" s="8">
        <v>100206038</v>
      </c>
      <c r="B4" s="9" t="s">
        <v>10</v>
      </c>
      <c r="C4" s="11" t="str">
        <f>_xlfn.IFNA(INDEX(DISTRICT!$B$2:$B$700,MATCH(Schools!$C$2:$C$4985,DISTRICT!$A$2:$A$1000,0)),"UNAVAILABLE")</f>
        <v>MARANA UNIFIED DISTRICT</v>
      </c>
      <c r="D4" s="11" t="str">
        <f t="array" ref="D4">IF(OR($A4='School List OLD'!$A$2:$A$5245),"","ADD")</f>
        <v/>
      </c>
    </row>
    <row r="5" spans="1:4" hidden="1" x14ac:dyDescent="0.25">
      <c r="A5" s="8">
        <v>78707202</v>
      </c>
      <c r="B5" s="9" t="s">
        <v>12</v>
      </c>
      <c r="C5" s="11" t="str">
        <f>_xlfn.IFNA(INDEX(DISTRICT!$B$2:$B$700,MATCH(Schools!$C$2:$C$4985,DISTRICT!$A$2:$A$1000,0)),"UNAVAILABLE")</f>
        <v>ARIZONA AGRIBUSINESS &amp; EQUINE CENTER, INC.</v>
      </c>
      <c r="D5" s="11" t="str">
        <f t="array" ref="D5">IF(OR($A5='School List OLD'!$A$2:$A$5245),"","ADD")</f>
        <v/>
      </c>
    </row>
    <row r="6" spans="1:4" hidden="1" x14ac:dyDescent="0.25">
      <c r="A6" s="8">
        <v>78993201</v>
      </c>
      <c r="B6" s="9" t="s">
        <v>13</v>
      </c>
      <c r="C6" s="11" t="str">
        <f>_xlfn.IFNA(INDEX(DISTRICT!$B$2:$B$700,MATCH(Schools!$C$2:$C$4985,DISTRICT!$A$2:$A$1000,0)),"UNAVAILABLE")</f>
        <v>ARIZONA AGRIBUSINESS &amp; EQUINE CENTER, INC.</v>
      </c>
      <c r="D6" s="11" t="str">
        <f t="array" ref="D6">IF(OR($A6='School List OLD'!$A$2:$A$5245),"","ADD")</f>
        <v/>
      </c>
    </row>
    <row r="7" spans="1:4" hidden="1" x14ac:dyDescent="0.25">
      <c r="A7" s="8">
        <v>130201016</v>
      </c>
      <c r="B7" s="9" t="s">
        <v>15</v>
      </c>
      <c r="C7" s="11" t="str">
        <f>_xlfn.IFNA(INDEX(DISTRICT!$B$2:$B$700,MATCH(Schools!$C$2:$C$4985,DISTRICT!$A$2:$A$1000,0)),"UNAVAILABLE")</f>
        <v>PRESCOTT UNIFIED DISTRICT</v>
      </c>
      <c r="D7" s="11" t="str">
        <f t="array" ref="D7">IF(OR($A7='School List OLD'!$A$2:$A$5245),"","ADD")</f>
        <v/>
      </c>
    </row>
    <row r="8" spans="1:4" hidden="1" x14ac:dyDescent="0.25">
      <c r="A8" s="8">
        <v>78689101</v>
      </c>
      <c r="B8" s="9" t="s">
        <v>16</v>
      </c>
      <c r="C8" s="11" t="str">
        <f>_xlfn.IFNA(INDEX(DISTRICT!$B$2:$B$700,MATCH(Schools!$C$2:$C$4985,DISTRICT!$A$2:$A$1000,0)),"UNAVAILABLE")</f>
        <v>UNAVAILABLE</v>
      </c>
      <c r="D8" s="11" t="str">
        <f t="array" ref="D8">IF(OR($A8='School List OLD'!$A$2:$A$5245),"","ADD")</f>
        <v/>
      </c>
    </row>
    <row r="9" spans="1:4" hidden="1" x14ac:dyDescent="0.25">
      <c r="A9" s="8">
        <v>70406167</v>
      </c>
      <c r="B9" s="9" t="s">
        <v>18</v>
      </c>
      <c r="C9" s="11" t="str">
        <f>_xlfn.IFNA(INDEX(DISTRICT!$B$2:$B$700,MATCH(Schools!$C$2:$C$4985,DISTRICT!$A$2:$A$1000,0)),"UNAVAILABLE")</f>
        <v>WASHINGTON ELEMENTARY SCHOOL DISTRICT</v>
      </c>
      <c r="D9" s="11" t="str">
        <f t="array" ref="D9">IF(OR($A9='School List OLD'!$A$2:$A$5245),"","ADD")</f>
        <v/>
      </c>
    </row>
    <row r="10" spans="1:4" hidden="1" x14ac:dyDescent="0.25">
      <c r="A10" s="8">
        <v>100220119</v>
      </c>
      <c r="B10" s="9" t="s">
        <v>19</v>
      </c>
      <c r="C10" s="11" t="str">
        <f>_xlfn.IFNA(INDEX(DISTRICT!$B$2:$B$700,MATCH(Schools!$C$2:$C$4985,DISTRICT!$A$2:$A$1000,0)),"UNAVAILABLE")</f>
        <v>VAIL UNIFIED DISTRICT</v>
      </c>
      <c r="D10" s="11" t="str">
        <f t="array" ref="D10">IF(OR($A10='School List OLD'!$A$2:$A$5245),"","ADD")</f>
        <v/>
      </c>
    </row>
    <row r="11" spans="1:4" hidden="1" x14ac:dyDescent="0.25">
      <c r="A11" s="8">
        <v>70406114</v>
      </c>
      <c r="B11" s="9" t="s">
        <v>19</v>
      </c>
      <c r="C11" s="11" t="str">
        <f>_xlfn.IFNA(INDEX(DISTRICT!$B$2:$B$700,MATCH(Schools!$C$2:$C$4985,DISTRICT!$A$2:$A$1000,0)),"UNAVAILABLE")</f>
        <v>WASHINGTON ELEMENTARY SCHOOL DISTRICT</v>
      </c>
      <c r="D11" s="11" t="str">
        <f t="array" ref="D11">IF(OR($A11='School List OLD'!$A$2:$A$5245),"","ADD")</f>
        <v/>
      </c>
    </row>
    <row r="12" spans="1:4" hidden="1" x14ac:dyDescent="0.25">
      <c r="A12" s="8">
        <v>108506101</v>
      </c>
      <c r="B12" s="9" t="s">
        <v>23</v>
      </c>
      <c r="C12" s="11" t="str">
        <f>_xlfn.IFNA(INDEX(DISTRICT!$B$2:$B$700,MATCH(Schools!$C$2:$C$4985,DISTRICT!$A$2:$A$1000,0)),"UNAVAILABLE")</f>
        <v>ED AHEAD</v>
      </c>
      <c r="D12" s="11" t="str">
        <f t="array" ref="D12">IF(OR($A12='School List OLD'!$A$2:$A$5245),"","ADD")</f>
        <v/>
      </c>
    </row>
    <row r="13" spans="1:4" hidden="1" x14ac:dyDescent="0.25">
      <c r="A13" s="8">
        <v>108717103</v>
      </c>
      <c r="B13" s="9" t="s">
        <v>20</v>
      </c>
      <c r="C13" s="11" t="str">
        <f>_xlfn.IFNA(INDEX(DISTRICT!$B$2:$B$700,MATCH(Schools!$C$2:$C$4985,DISTRICT!$A$2:$A$1000,0)),"UNAVAILABLE")</f>
        <v>EDUCATIONAL IMPACT, INC.</v>
      </c>
      <c r="D13" s="11" t="str">
        <f t="array" ref="D13">IF(OR($A13='School List OLD'!$A$2:$A$5245),"","ADD")</f>
        <v/>
      </c>
    </row>
    <row r="14" spans="1:4" hidden="1" x14ac:dyDescent="0.25">
      <c r="A14" s="8">
        <v>108717101</v>
      </c>
      <c r="B14" s="9" t="s">
        <v>28</v>
      </c>
      <c r="C14" s="11" t="str">
        <f>_xlfn.IFNA(INDEX(DISTRICT!$B$2:$B$700,MATCH(Schools!$C$2:$C$4985,DISTRICT!$A$2:$A$1000,0)),"UNAVAILABLE")</f>
        <v>EDUCATIONAL IMPACT, INC.</v>
      </c>
      <c r="D14" s="11" t="str">
        <f t="array" ref="D14">IF(OR($A14='School List OLD'!$A$2:$A$5245),"","ADD")</f>
        <v/>
      </c>
    </row>
    <row r="15" spans="1:4" hidden="1" x14ac:dyDescent="0.25">
      <c r="A15" s="8">
        <v>108734001</v>
      </c>
      <c r="B15" s="9" t="s">
        <v>29</v>
      </c>
      <c r="C15" s="11" t="str">
        <f>_xlfn.IFNA(INDEX(DISTRICT!$B$2:$B$700,MATCH(Schools!$C$2:$C$4985,DISTRICT!$A$2:$A$1000,0)),"UNAVAILABLE")</f>
        <v>ACADEMY DEL SOL, INC.</v>
      </c>
      <c r="D15" s="11" t="str">
        <f t="array" ref="D15">IF(OR($A15='School List OLD'!$A$2:$A$5245),"","ADD")</f>
        <v/>
      </c>
    </row>
    <row r="16" spans="1:4" hidden="1" x14ac:dyDescent="0.25">
      <c r="A16" s="8">
        <v>108734002</v>
      </c>
      <c r="B16" s="9" t="s">
        <v>32</v>
      </c>
      <c r="C16" s="11" t="str">
        <f>_xlfn.IFNA(INDEX(DISTRICT!$B$2:$B$700,MATCH(Schools!$C$2:$C$4985,DISTRICT!$A$2:$A$1000,0)),"UNAVAILABLE")</f>
        <v>ACADEMY DEL SOL, INC.</v>
      </c>
      <c r="D16" s="11" t="str">
        <f t="array" ref="D16">IF(OR($A16='School List OLD'!$A$2:$A$5245),"","ADD")</f>
        <v/>
      </c>
    </row>
    <row r="17" spans="1:4" hidden="1" x14ac:dyDescent="0.25">
      <c r="A17" s="8">
        <v>88704201</v>
      </c>
      <c r="B17" s="9" t="s">
        <v>33</v>
      </c>
      <c r="C17" s="11" t="str">
        <f>_xlfn.IFNA(INDEX(DISTRICT!$B$2:$B$700,MATCH(Schools!$C$2:$C$4985,DISTRICT!$A$2:$A$1000,0)),"UNAVAILABLE")</f>
        <v>ACADEMY OF BUILDING INDUSTRIES, INC.</v>
      </c>
      <c r="D17" s="11" t="str">
        <f t="array" ref="D17">IF(OR($A17='School List OLD'!$A$2:$A$5245),"","ADD")</f>
        <v/>
      </c>
    </row>
    <row r="18" spans="1:4" hidden="1" x14ac:dyDescent="0.25">
      <c r="A18" s="8">
        <v>78604101</v>
      </c>
      <c r="B18" s="9" t="s">
        <v>37</v>
      </c>
      <c r="C18" s="11" t="str">
        <f>_xlfn.IFNA(INDEX(DISTRICT!$B$2:$B$700,MATCH(Schools!$C$2:$C$4985,DISTRICT!$A$2:$A$1000,0)),"UNAVAILABLE")</f>
        <v>UNAVAILABLE</v>
      </c>
      <c r="D18" s="11" t="str">
        <f t="array" ref="D18">IF(OR($A18='School List OLD'!$A$2:$A$5245),"","ADD")</f>
        <v/>
      </c>
    </row>
    <row r="19" spans="1:4" hidden="1" x14ac:dyDescent="0.25">
      <c r="A19" s="8">
        <v>78604004</v>
      </c>
      <c r="B19" s="9" t="s">
        <v>38</v>
      </c>
      <c r="C19" s="11" t="str">
        <f>_xlfn.IFNA(INDEX(DISTRICT!$B$2:$B$700,MATCH(Schools!$C$2:$C$4985,DISTRICT!$A$2:$A$1000,0)),"UNAVAILABLE")</f>
        <v>UNAVAILABLE</v>
      </c>
      <c r="D19" s="11" t="str">
        <f t="array" ref="D19">IF(OR($A19='School List OLD'!$A$2:$A$5245),"","ADD")</f>
        <v/>
      </c>
    </row>
    <row r="20" spans="1:4" hidden="1" x14ac:dyDescent="0.25">
      <c r="A20" s="8">
        <v>108713101</v>
      </c>
      <c r="B20" s="9" t="s">
        <v>39</v>
      </c>
      <c r="C20" s="11" t="str">
        <f>_xlfn.IFNA(INDEX(DISTRICT!$B$2:$B$700,MATCH(Schools!$C$2:$C$4985,DISTRICT!$A$2:$A$1000,0)),"UNAVAILABLE")</f>
        <v>ACADEMY OF MATHEMATICS AND SCIENCE, INC.</v>
      </c>
      <c r="D20" s="11" t="str">
        <f t="array" ref="D20">IF(OR($A20='School List OLD'!$A$2:$A$5245),"","ADD")</f>
        <v/>
      </c>
    </row>
    <row r="21" spans="1:4" hidden="1" x14ac:dyDescent="0.25">
      <c r="A21" s="8">
        <v>78270001</v>
      </c>
      <c r="B21" s="9" t="s">
        <v>42</v>
      </c>
      <c r="C21" s="11" t="str">
        <f>_xlfn.IFNA(INDEX(DISTRICT!$B$2:$B$700,MATCH(Schools!$C$2:$C$4985,DISTRICT!$A$2:$A$1000,0)),"UNAVAILABLE")</f>
        <v>ACADEMY OF MATHEMATICS AND SCIENCE, INC.</v>
      </c>
      <c r="D21" s="11" t="str">
        <f t="array" ref="D21">IF(OR($A21='School List OLD'!$A$2:$A$5245),"","ADD")</f>
        <v/>
      </c>
    </row>
    <row r="22" spans="1:4" hidden="1" x14ac:dyDescent="0.25">
      <c r="A22" s="8">
        <v>78242002</v>
      </c>
      <c r="B22" s="9" t="s">
        <v>43</v>
      </c>
      <c r="C22" s="11" t="str">
        <f>_xlfn.IFNA(INDEX(DISTRICT!$B$2:$B$700,MATCH(Schools!$C$2:$C$4985,DISTRICT!$A$2:$A$1000,0)),"UNAVAILABLE")</f>
        <v>ACADEMY OF MATHEMATICS AND SCIENCE SOUTH, INC.</v>
      </c>
      <c r="D22" s="11" t="str">
        <f t="array" ref="D22">IF(OR($A22='School List OLD'!$A$2:$A$5245),"","ADD")</f>
        <v/>
      </c>
    </row>
    <row r="23" spans="1:4" hidden="1" x14ac:dyDescent="0.25">
      <c r="A23" s="8">
        <v>78242001</v>
      </c>
      <c r="B23" s="9" t="s">
        <v>48</v>
      </c>
      <c r="C23" s="11" t="str">
        <f>_xlfn.IFNA(INDEX(DISTRICT!$B$2:$B$700,MATCH(Schools!$C$2:$C$4985,DISTRICT!$A$2:$A$1000,0)),"UNAVAILABLE")</f>
        <v>ACADEMY OF MATHEMATICS AND SCIENCE SOUTH, INC.</v>
      </c>
      <c r="D23" s="11" t="str">
        <f t="array" ref="D23">IF(OR($A23='School List OLD'!$A$2:$A$5245),"","ADD")</f>
        <v/>
      </c>
    </row>
    <row r="24" spans="1:4" hidden="1" x14ac:dyDescent="0.25">
      <c r="A24" s="8">
        <v>108665102</v>
      </c>
      <c r="B24" s="9" t="s">
        <v>49</v>
      </c>
      <c r="C24" s="11" t="str">
        <f>_xlfn.IFNA(INDEX(DISTRICT!$B$2:$B$700,MATCH(Schools!$C$2:$C$4985,DISTRICT!$A$2:$A$1000,0)),"UNAVAILABLE")</f>
        <v>ACADEMY OF MATHEMATICS AND SCIENCE SOUTH, INC.</v>
      </c>
      <c r="D24" s="11" t="str">
        <f t="array" ref="D24">IF(OR($A24='School List OLD'!$A$2:$A$5245),"","ADD")</f>
        <v/>
      </c>
    </row>
    <row r="25" spans="1:4" hidden="1" x14ac:dyDescent="0.25">
      <c r="A25" s="8">
        <v>108665201</v>
      </c>
      <c r="B25" s="9" t="s">
        <v>51</v>
      </c>
      <c r="C25" s="11" t="str">
        <f>_xlfn.IFNA(INDEX(DISTRICT!$B$2:$B$700,MATCH(Schools!$C$2:$C$4985,DISTRICT!$A$2:$A$1000,0)),"UNAVAILABLE")</f>
        <v>ACADEMY OF MATHEMATICS AND SCIENCE SOUTH, INC.</v>
      </c>
      <c r="D25" s="11" t="str">
        <f t="array" ref="D25">IF(OR($A25='School List OLD'!$A$2:$A$5245),"","ADD")</f>
        <v/>
      </c>
    </row>
    <row r="26" spans="1:4" hidden="1" x14ac:dyDescent="0.25">
      <c r="A26" s="8">
        <v>108665101</v>
      </c>
      <c r="B26" s="9" t="s">
        <v>54</v>
      </c>
      <c r="C26" s="11" t="str">
        <f>_xlfn.IFNA(INDEX(DISTRICT!$B$2:$B$700,MATCH(Schools!$C$2:$C$4985,DISTRICT!$A$2:$A$1000,0)),"UNAVAILABLE")</f>
        <v>ACADEMY OF TUCSON, INC.</v>
      </c>
      <c r="D26" s="11" t="str">
        <f t="array" ref="D26">IF(OR($A26='School List OLD'!$A$2:$A$5245),"","ADD")</f>
        <v/>
      </c>
    </row>
    <row r="27" spans="1:4" hidden="1" x14ac:dyDescent="0.25">
      <c r="A27" s="8">
        <v>78794201</v>
      </c>
      <c r="B27" s="9" t="s">
        <v>55</v>
      </c>
      <c r="C27" s="11" t="str">
        <f>_xlfn.IFNA(INDEX(DISTRICT!$B$2:$B$700,MATCH(Schools!$C$2:$C$4985,DISTRICT!$A$2:$A$1000,0)),"UNAVAILABLE")</f>
        <v>ACADEMY OF TUCSON, INC.</v>
      </c>
      <c r="D27" s="11" t="str">
        <f t="array" ref="D27">IF(OR($A27='School List OLD'!$A$2:$A$5245),"","ADD")</f>
        <v/>
      </c>
    </row>
    <row r="28" spans="1:4" hidden="1" x14ac:dyDescent="0.25">
      <c r="A28" s="8">
        <v>78979201</v>
      </c>
      <c r="B28" s="9" t="s">
        <v>58</v>
      </c>
      <c r="C28" s="11" t="str">
        <f>_xlfn.IFNA(INDEX(DISTRICT!$B$2:$B$700,MATCH(Schools!$C$2:$C$4985,DISTRICT!$A$2:$A$1000,0)),"UNAVAILABLE")</f>
        <v>ACADEMY OF TUCSON, INC.</v>
      </c>
      <c r="D28" s="11" t="str">
        <f t="array" ref="D28">IF(OR($A28='School List OLD'!$A$2:$A$5245),"","ADD")</f>
        <v/>
      </c>
    </row>
    <row r="29" spans="1:4" hidden="1" x14ac:dyDescent="0.25">
      <c r="A29" s="8">
        <v>138763101</v>
      </c>
      <c r="B29" s="9" t="s">
        <v>63</v>
      </c>
      <c r="C29" s="11" t="str">
        <f>_xlfn.IFNA(INDEX(DISTRICT!$B$2:$B$700,MATCH(Schools!$C$2:$C$4985,DISTRICT!$A$2:$A$1000,0)),"UNAVAILABLE")</f>
        <v>ACADEMY WITH COMMUNITY PARTNERS INC</v>
      </c>
      <c r="D29" s="11" t="str">
        <f t="array" ref="D29">IF(OR($A29='School List OLD'!$A$2:$A$5245),"","ADD")</f>
        <v/>
      </c>
    </row>
    <row r="30" spans="1:4" hidden="1" x14ac:dyDescent="0.25">
      <c r="A30" s="8">
        <v>108767001</v>
      </c>
      <c r="B30" s="9" t="s">
        <v>64</v>
      </c>
      <c r="C30" s="11" t="str">
        <f>_xlfn.IFNA(INDEX(DISTRICT!$B$2:$B$700,MATCH(Schools!$C$2:$C$4985,DISTRICT!$A$2:$A$1000,0)),"UNAVAILABLE")</f>
        <v>ACCELERATED LEARNING CENTER, INC.</v>
      </c>
      <c r="D30" s="11" t="str">
        <f t="array" ref="D30">IF(OR($A30='School List OLD'!$A$2:$A$5245),"","ADD")</f>
        <v/>
      </c>
    </row>
    <row r="31" spans="1:4" hidden="1" x14ac:dyDescent="0.25">
      <c r="A31" s="8">
        <v>78701101</v>
      </c>
      <c r="B31" s="9" t="s">
        <v>69</v>
      </c>
      <c r="C31" s="11" t="str">
        <f>_xlfn.IFNA(INDEX(DISTRICT!$B$2:$B$700,MATCH(Schools!$C$2:$C$4985,DISTRICT!$A$2:$A$1000,0)),"UNAVAILABLE")</f>
        <v>UNAVAILABLE</v>
      </c>
      <c r="D31" s="11" t="str">
        <f t="array" ref="D31">IF(OR($A31='School List OLD'!$A$2:$A$5245),"","ADD")</f>
        <v/>
      </c>
    </row>
    <row r="32" spans="1:4" hidden="1" x14ac:dyDescent="0.25">
      <c r="A32" s="8">
        <v>70401131</v>
      </c>
      <c r="B32" s="9" t="s">
        <v>74</v>
      </c>
      <c r="C32" s="11" t="str">
        <f>_xlfn.IFNA(INDEX(DISTRICT!$B$2:$B$700,MATCH(Schools!$C$2:$C$4985,DISTRICT!$A$2:$A$1000,0)),"UNAVAILABLE")</f>
        <v>ACCELERATED ELEMENTARY AND SECONDARY SCHOOLS</v>
      </c>
      <c r="D32" s="11" t="str">
        <f t="array" ref="D32">IF(OR($A32='School List OLD'!$A$2:$A$5245),"","ADD")</f>
        <v/>
      </c>
    </row>
    <row r="33" spans="1:4" hidden="1" x14ac:dyDescent="0.25">
      <c r="A33" s="8">
        <v>70401124</v>
      </c>
      <c r="B33" s="9" t="s">
        <v>78</v>
      </c>
      <c r="C33" s="11" t="str">
        <f>_xlfn.IFNA(INDEX(DISTRICT!$B$2:$B$700,MATCH(Schools!$C$2:$C$4985,DISTRICT!$A$2:$A$1000,0)),"UNAVAILABLE")</f>
        <v>ACCLAIM CHARTER SCHOOL</v>
      </c>
      <c r="D33" s="11" t="str">
        <f t="array" ref="D33">IF(OR($A33='School List OLD'!$A$2:$A$5245),"","ADD")</f>
        <v/>
      </c>
    </row>
    <row r="34" spans="1:4" hidden="1" x14ac:dyDescent="0.25">
      <c r="A34" s="8">
        <v>138760101</v>
      </c>
      <c r="B34" s="9" t="s">
        <v>79</v>
      </c>
      <c r="C34" s="11" t="str">
        <f>_xlfn.IFNA(INDEX(DISTRICT!$B$2:$B$700,MATCH(Schools!$C$2:$C$4985,DISTRICT!$A$2:$A$1000,0)),"UNAVAILABLE")</f>
        <v>PHOENIX ELEMENTARY DISTRICT</v>
      </c>
      <c r="D34" s="11" t="str">
        <f t="array" ref="D34">IF(OR($A34='School List OLD'!$A$2:$A$5245),"","ADD")</f>
        <v/>
      </c>
    </row>
    <row r="35" spans="1:4" hidden="1" x14ac:dyDescent="0.25">
      <c r="A35" s="8">
        <v>138760102</v>
      </c>
      <c r="B35" s="9" t="s">
        <v>84</v>
      </c>
      <c r="C35" s="11" t="str">
        <f>_xlfn.IFNA(INDEX(DISTRICT!$B$2:$B$700,MATCH(Schools!$C$2:$C$4985,DISTRICT!$A$2:$A$1000,0)),"UNAVAILABLE")</f>
        <v>PHOENIX ELEMENTARY DISTRICT</v>
      </c>
      <c r="D35" s="11" t="str">
        <f t="array" ref="D35">IF(OR($A35='School List OLD'!$A$2:$A$5245),"","ADD")</f>
        <v/>
      </c>
    </row>
    <row r="36" spans="1:4" hidden="1" x14ac:dyDescent="0.25">
      <c r="A36" s="8">
        <v>70204101</v>
      </c>
      <c r="B36" s="9" t="s">
        <v>85</v>
      </c>
      <c r="C36" s="11" t="str">
        <f>_xlfn.IFNA(INDEX(DISTRICT!$B$2:$B$700,MATCH(Schools!$C$2:$C$4985,DISTRICT!$A$2:$A$1000,0)),"UNAVAILABLE")</f>
        <v>ACORN MONTESSORI CHARTER SCHOOL</v>
      </c>
      <c r="D36" s="11" t="str">
        <f t="array" ref="D36">IF(OR($A36='School List OLD'!$A$2:$A$5245),"","ADD")</f>
        <v/>
      </c>
    </row>
    <row r="37" spans="1:4" hidden="1" x14ac:dyDescent="0.25">
      <c r="A37" s="8">
        <v>78549001</v>
      </c>
      <c r="B37" s="9" t="s">
        <v>86</v>
      </c>
      <c r="C37" s="11" t="str">
        <f>_xlfn.IFNA(INDEX(DISTRICT!$B$2:$B$700,MATCH(Schools!$C$2:$C$4985,DISTRICT!$A$2:$A$1000,0)),"UNAVAILABLE")</f>
        <v>ACORN MONTESSORI CHARTER SCHOOL</v>
      </c>
      <c r="D37" s="11" t="str">
        <f t="array" ref="D37">IF(OR($A37='School List OLD'!$A$2:$A$5245),"","ADD")</f>
        <v/>
      </c>
    </row>
    <row r="38" spans="1:4" hidden="1" x14ac:dyDescent="0.25">
      <c r="A38" s="8">
        <v>108717102</v>
      </c>
      <c r="B38" s="9" t="s">
        <v>91</v>
      </c>
      <c r="C38" s="11" t="str">
        <f>_xlfn.IFNA(INDEX(DISTRICT!$B$2:$B$700,MATCH(Schools!$C$2:$C$4985,DISTRICT!$A$2:$A$1000,0)),"UNAVAILABLE")</f>
        <v>MESA UNIFIED DISTRICT</v>
      </c>
      <c r="D38" s="11" t="str">
        <f t="array" ref="D38">IF(OR($A38='School List OLD'!$A$2:$A$5245),"","ADD")</f>
        <v/>
      </c>
    </row>
    <row r="39" spans="1:4" x14ac:dyDescent="0.25">
      <c r="A39" s="8">
        <v>100201684</v>
      </c>
      <c r="B39" s="9" t="s">
        <v>4774</v>
      </c>
      <c r="C39" s="11" t="str">
        <f>_xlfn.IFNA(INDEX(DISTRICT!$B$2:$B$700,MATCH(Schools!$C$2:$C$4985,DISTRICT!$A$2:$A$1000,0)),"UNAVAILABLE")</f>
        <v>CHOICE ACADEMIES, INC.</v>
      </c>
      <c r="D39" s="11" t="str">
        <f t="array" ref="D39">IF(OR($A39='School List OLD'!$A$2:$A$5245),"","ADD")</f>
        <v/>
      </c>
    </row>
    <row r="40" spans="1:4" hidden="1" x14ac:dyDescent="0.25">
      <c r="A40" s="8">
        <v>100213105</v>
      </c>
      <c r="B40" s="9" t="s">
        <v>93</v>
      </c>
      <c r="C40" s="11" t="str">
        <f>_xlfn.IFNA(INDEX(DISTRICT!$B$2:$B$700,MATCH(Schools!$C$2:$C$4985,DISTRICT!$A$2:$A$1000,0)),"UNAVAILABLE")</f>
        <v>EDUCATIONAL IMPACT, INC.</v>
      </c>
      <c r="D40" s="11" t="str">
        <f t="array" ref="D40">IF(OR($A40='School List OLD'!$A$2:$A$5245),"","ADD")</f>
        <v/>
      </c>
    </row>
    <row r="41" spans="1:4" hidden="1" x14ac:dyDescent="0.25">
      <c r="A41" s="8">
        <v>70516201</v>
      </c>
      <c r="B41" s="9" t="s">
        <v>94</v>
      </c>
      <c r="C41" s="11" t="str">
        <f>_xlfn.IFNA(INDEX(DISTRICT!$B$2:$B$700,MATCH(Schools!$C$2:$C$4985,DISTRICT!$A$2:$A$1000,0)),"UNAVAILABLE")</f>
        <v>TUCSON UNIFIED DISTRICT</v>
      </c>
      <c r="D41" s="11" t="str">
        <f t="array" ref="D41">IF(OR($A41='School List OLD'!$A$2:$A$5245),"","ADD")</f>
        <v/>
      </c>
    </row>
    <row r="42" spans="1:4" hidden="1" x14ac:dyDescent="0.25">
      <c r="A42" s="8">
        <v>70363101</v>
      </c>
      <c r="B42" s="9" t="s">
        <v>95</v>
      </c>
      <c r="C42" s="11" t="str">
        <f>_xlfn.IFNA(INDEX(DISTRICT!$B$2:$B$700,MATCH(Schools!$C$2:$C$4985,DISTRICT!$A$2:$A$1000,0)),"UNAVAILABLE")</f>
        <v>TANQUE VERDE UNIFIED DISTRICT</v>
      </c>
      <c r="D42" s="11" t="str">
        <f t="array" ref="D42">IF(OR($A42='School List OLD'!$A$2:$A$5245),"","ADD")</f>
        <v/>
      </c>
    </row>
    <row r="43" spans="1:4" hidden="1" x14ac:dyDescent="0.25">
      <c r="A43" s="8">
        <v>70403128</v>
      </c>
      <c r="B43" s="9" t="s">
        <v>98</v>
      </c>
      <c r="C43" s="11" t="str">
        <f>_xlfn.IFNA(INDEX(DISTRICT!$B$2:$B$700,MATCH(Schools!$C$2:$C$4985,DISTRICT!$A$2:$A$1000,0)),"UNAVAILABLE")</f>
        <v>AGUA FRIA UNION HIGH SCHOOL DISTRICT</v>
      </c>
      <c r="D43" s="11" t="str">
        <f t="array" ref="D43">IF(OR($A43='School List OLD'!$A$2:$A$5245),"","ADD")</f>
        <v/>
      </c>
    </row>
    <row r="44" spans="1:4" hidden="1" x14ac:dyDescent="0.25">
      <c r="A44" s="8">
        <v>78582001</v>
      </c>
      <c r="B44" s="9" t="s">
        <v>99</v>
      </c>
      <c r="C44" s="11" t="str">
        <f>_xlfn.IFNA(INDEX(DISTRICT!$B$2:$B$700,MATCH(Schools!$C$2:$C$4985,DISTRICT!$A$2:$A$1000,0)),"UNAVAILABLE")</f>
        <v>AGUILA ELEMENTARY DISTRICT</v>
      </c>
      <c r="D44" s="11" t="str">
        <f t="array" ref="D44">IF(OR($A44='School List OLD'!$A$2:$A$5245),"","ADD")</f>
        <v/>
      </c>
    </row>
    <row r="45" spans="1:4" hidden="1" x14ac:dyDescent="0.25">
      <c r="A45" s="8">
        <v>78572001</v>
      </c>
      <c r="B45" s="9" t="s">
        <v>102</v>
      </c>
      <c r="C45" s="11" t="str">
        <f>_xlfn.IFNA(INDEX(DISTRICT!$B$2:$B$700,MATCH(Schools!$C$2:$C$4985,DISTRICT!$A$2:$A$1000,0)),"UNAVAILABLE")</f>
        <v>TEMPE SCHOOL DISTRICT</v>
      </c>
      <c r="D45" s="11" t="str">
        <f t="array" ref="D45">IF(OR($A45='School List OLD'!$A$2:$A$5245),"","ADD")</f>
        <v/>
      </c>
    </row>
    <row r="46" spans="1:4" hidden="1" x14ac:dyDescent="0.25">
      <c r="A46" s="8">
        <v>78275001</v>
      </c>
      <c r="B46" s="9" t="s">
        <v>103</v>
      </c>
      <c r="C46" s="11" t="str">
        <f>_xlfn.IFNA(INDEX(DISTRICT!$B$2:$B$700,MATCH(Schools!$C$2:$C$4985,DISTRICT!$A$2:$A$1000,0)),"UNAVAILABLE")</f>
        <v>ARIZONA EDUCATION SOLUTIONS</v>
      </c>
      <c r="D46" s="11" t="str">
        <f t="array" ref="D46">IF(OR($A46='School List OLD'!$A$2:$A$5245),"","ADD")</f>
        <v/>
      </c>
    </row>
    <row r="47" spans="1:4" hidden="1" x14ac:dyDescent="0.25">
      <c r="A47" s="8">
        <v>70269157</v>
      </c>
      <c r="B47" s="9" t="s">
        <v>108</v>
      </c>
      <c r="C47" s="11" t="str">
        <f>_xlfn.IFNA(INDEX(DISTRICT!$B$2:$B$700,MATCH(Schools!$C$2:$C$4985,DISTRICT!$A$2:$A$1000,0)),"UNAVAILABLE")</f>
        <v>UNAVAILABLE</v>
      </c>
      <c r="D47" s="11" t="str">
        <f t="array" ref="D47">IF(OR($A47='School List OLD'!$A$2:$A$5245),"","ADD")</f>
        <v/>
      </c>
    </row>
    <row r="48" spans="1:4" hidden="1" x14ac:dyDescent="0.25">
      <c r="A48" s="8">
        <v>100215001</v>
      </c>
      <c r="B48" s="9" t="s">
        <v>4692</v>
      </c>
      <c r="C48" s="11" t="str">
        <f>_xlfn.IFNA(INDEX(DISTRICT!$B$2:$B$700,MATCH(Schools!$C$2:$C$4985,DISTRICT!$A$2:$A$1000,0)),"UNAVAILABLE")</f>
        <v>ESPIRITU SCHOOLS</v>
      </c>
      <c r="D48" s="11" t="str">
        <f t="array" ref="D48">IF(OR($A48='School List OLD'!$A$2:$A$5245),"","ADD")</f>
        <v/>
      </c>
    </row>
    <row r="49" spans="1:4" hidden="1" x14ac:dyDescent="0.25">
      <c r="A49" s="8">
        <v>100215002</v>
      </c>
      <c r="B49" s="9" t="s">
        <v>4693</v>
      </c>
      <c r="C49" s="11" t="str">
        <f>_xlfn.IFNA(INDEX(DISTRICT!$B$2:$B$700,MATCH(Schools!$C$2:$C$4985,DISTRICT!$A$2:$A$1000,0)),"UNAVAILABLE")</f>
        <v>PARADISE VALLEY UNIFIED DISTRICT</v>
      </c>
      <c r="D49" s="11" t="str">
        <f t="array" ref="D49">IF(OR($A49='School List OLD'!$A$2:$A$5245),"","ADD")</f>
        <v/>
      </c>
    </row>
    <row r="50" spans="1:4" hidden="1" x14ac:dyDescent="0.25">
      <c r="A50" s="8">
        <v>118705001</v>
      </c>
      <c r="B50" s="9" t="s">
        <v>112</v>
      </c>
      <c r="C50" s="11" t="str">
        <f>_xlfn.IFNA(INDEX(DISTRICT!$B$2:$B$700,MATCH(Schools!$C$2:$C$4985,DISTRICT!$A$2:$A$1000,0)),"UNAVAILABLE")</f>
        <v>AJO UNIFIED DISTRICT</v>
      </c>
      <c r="D50" s="11" t="str">
        <f t="array" ref="D50">IF(OR($A50='School List OLD'!$A$2:$A$5245),"","ADD")</f>
        <v/>
      </c>
    </row>
    <row r="51" spans="1:4" hidden="1" x14ac:dyDescent="0.25">
      <c r="A51" s="8">
        <v>78725004</v>
      </c>
      <c r="B51" s="9" t="s">
        <v>113</v>
      </c>
      <c r="C51" s="11" t="str">
        <f>_xlfn.IFNA(INDEX(DISTRICT!$B$2:$B$700,MATCH(Schools!$C$2:$C$4985,DISTRICT!$A$2:$A$1000,0)),"UNAVAILABLE")</f>
        <v>AJO UNIFIED DISTRICT</v>
      </c>
      <c r="D51" s="11" t="str">
        <f t="array" ref="D51">IF(OR($A51='School List OLD'!$A$2:$A$5245),"","ADD")</f>
        <v/>
      </c>
    </row>
    <row r="52" spans="1:4" hidden="1" x14ac:dyDescent="0.25">
      <c r="A52" s="8">
        <v>78725005</v>
      </c>
      <c r="B52" s="9" t="s">
        <v>115</v>
      </c>
      <c r="C52" s="11" t="str">
        <f>_xlfn.IFNA(INDEX(DISTRICT!$B$2:$B$700,MATCH(Schools!$C$2:$C$4985,DISTRICT!$A$2:$A$1000,0)),"UNAVAILABLE")</f>
        <v>AKIMEL O OTHAM PEE POSH CHARTER SCHOOL, INC.</v>
      </c>
      <c r="D52" s="11" t="str">
        <f t="array" ref="D52">IF(OR($A52='School List OLD'!$A$2:$A$5245),"","ADD")</f>
        <v/>
      </c>
    </row>
    <row r="53" spans="1:4" hidden="1" x14ac:dyDescent="0.25">
      <c r="A53" s="8">
        <v>78725003</v>
      </c>
      <c r="B53" s="9" t="s">
        <v>116</v>
      </c>
      <c r="C53" s="11" t="str">
        <f>_xlfn.IFNA(INDEX(DISTRICT!$B$2:$B$700,MATCH(Schools!$C$2:$C$4985,DISTRICT!$A$2:$A$1000,0)),"UNAVAILABLE")</f>
        <v>AMERICAN LEADERSHIP ACADEMY, INC.</v>
      </c>
      <c r="D53" s="11" t="str">
        <f t="array" ref="D53">IF(OR($A53='School List OLD'!$A$2:$A$5245),"","ADD")</f>
        <v/>
      </c>
    </row>
    <row r="54" spans="1:4" hidden="1" x14ac:dyDescent="0.25">
      <c r="A54" s="8">
        <v>90220204</v>
      </c>
      <c r="B54" s="9" t="s">
        <v>117</v>
      </c>
      <c r="C54" s="11" t="str">
        <f>_xlfn.IFNA(INDEX(DISTRICT!$B$2:$B$700,MATCH(Schools!$C$2:$C$4985,DISTRICT!$A$2:$A$1000,0)),"UNAVAILABLE")</f>
        <v>AMERICAN LEADERSHIP ACADEMY, INC.</v>
      </c>
      <c r="D54" s="11" t="str">
        <f t="array" ref="D54">IF(OR($A54='School List OLD'!$A$2:$A$5245),"","ADD")</f>
        <v/>
      </c>
    </row>
    <row r="55" spans="1:4" hidden="1" x14ac:dyDescent="0.25">
      <c r="A55" s="8">
        <v>78690101</v>
      </c>
      <c r="B55" s="9" t="s">
        <v>120</v>
      </c>
      <c r="C55" s="11" t="str">
        <f>_xlfn.IFNA(INDEX(DISTRICT!$B$2:$B$700,MATCH(Schools!$C$2:$C$4985,DISTRICT!$A$2:$A$1000,0)),"UNAVAILABLE")</f>
        <v>AMERICAN LEADERSHIP ACADEMY, INC.</v>
      </c>
      <c r="D55" s="11" t="str">
        <f t="array" ref="D55">IF(OR($A55='School List OLD'!$A$2:$A$5245),"","ADD")</f>
        <v/>
      </c>
    </row>
    <row r="56" spans="1:4" hidden="1" x14ac:dyDescent="0.25">
      <c r="A56" s="8">
        <v>70421104</v>
      </c>
      <c r="B56" s="9" t="s">
        <v>121</v>
      </c>
      <c r="C56" s="11" t="str">
        <f>_xlfn.IFNA(INDEX(DISTRICT!$B$2:$B$700,MATCH(Schools!$C$2:$C$4985,DISTRICT!$A$2:$A$1000,0)),"UNAVAILABLE")</f>
        <v>WHITERIVER UNIFIED DISTRICT</v>
      </c>
      <c r="D56" s="11" t="str">
        <f t="array" ref="D56">IF(OR($A56='School List OLD'!$A$2:$A$5245),"","ADD")</f>
        <v/>
      </c>
    </row>
    <row r="57" spans="1:4" hidden="1" x14ac:dyDescent="0.25">
      <c r="A57" s="8">
        <v>78554001</v>
      </c>
      <c r="B57" s="9" t="s">
        <v>122</v>
      </c>
      <c r="C57" s="11" t="str">
        <f>_xlfn.IFNA(INDEX(DISTRICT!$B$2:$B$700,MATCH(Schools!$C$2:$C$4985,DISTRICT!$A$2:$A$1000,0)),"UNAVAILABLE")</f>
        <v>UNAVAILABLE</v>
      </c>
      <c r="D57" s="11" t="str">
        <f t="array" ref="D57">IF(OR($A57='School List OLD'!$A$2:$A$5245),"","ADD")</f>
        <v/>
      </c>
    </row>
    <row r="58" spans="1:4" hidden="1" x14ac:dyDescent="0.25">
      <c r="A58" s="8">
        <v>70510210</v>
      </c>
      <c r="B58" s="9" t="s">
        <v>123</v>
      </c>
      <c r="C58" s="11" t="str">
        <f>_xlfn.IFNA(INDEX(DISTRICT!$B$2:$B$700,MATCH(Schools!$C$2:$C$4985,DISTRICT!$A$2:$A$1000,0)),"UNAVAILABLE")</f>
        <v>MURPHY ELEMENTARY DISTRICT</v>
      </c>
      <c r="D58" s="11" t="str">
        <f t="array" ref="D58">IF(OR($A58='School List OLD'!$A$2:$A$5245),"","ADD")</f>
        <v/>
      </c>
    </row>
    <row r="59" spans="1:4" hidden="1" x14ac:dyDescent="0.25">
      <c r="A59" s="8">
        <v>70468101</v>
      </c>
      <c r="B59" s="9" t="s">
        <v>124</v>
      </c>
      <c r="C59" s="11" t="str">
        <f>_xlfn.IFNA(INDEX(DISTRICT!$B$2:$B$700,MATCH(Schools!$C$2:$C$4985,DISTRICT!$A$2:$A$1000,0)),"UNAVAILABLE")</f>
        <v>UNAVAILABLE</v>
      </c>
      <c r="D59" s="11" t="str">
        <f t="array" ref="D59">IF(OR($A59='School List OLD'!$A$2:$A$5245),"","ADD")</f>
        <v/>
      </c>
    </row>
    <row r="60" spans="1:4" hidden="1" x14ac:dyDescent="0.25">
      <c r="A60" s="8">
        <v>140401101</v>
      </c>
      <c r="B60" s="9" t="s">
        <v>125</v>
      </c>
      <c r="C60" s="11" t="str">
        <f>_xlfn.IFNA(INDEX(DISTRICT!$B$2:$B$700,MATCH(Schools!$C$2:$C$4985,DISTRICT!$A$2:$A$1000,0)),"UNAVAILABLE")</f>
        <v>PHOENIX UNION HIGH SCHOOL DISTRICT</v>
      </c>
      <c r="D60" s="11" t="str">
        <f t="array" ref="D60">IF(OR($A60='School List OLD'!$A$2:$A$5245),"","ADD")</f>
        <v/>
      </c>
    </row>
    <row r="61" spans="1:4" x14ac:dyDescent="0.25">
      <c r="A61" s="8">
        <v>100201555</v>
      </c>
      <c r="B61" s="9" t="s">
        <v>126</v>
      </c>
      <c r="C61" s="11" t="str">
        <f>_xlfn.IFNA(INDEX(DISTRICT!$B$2:$B$700,MATCH(Schools!$C$2:$C$4985,DISTRICT!$A$2:$A$1000,0)),"UNAVAILABLE")</f>
        <v>ALHAMBRA ELEMENTARY DISTRICT</v>
      </c>
      <c r="D61" s="11" t="str">
        <f t="array" ref="D61">IF(OR($A61='School List OLD'!$A$2:$A$5245),"","ADD")</f>
        <v/>
      </c>
    </row>
    <row r="62" spans="1:4" hidden="1" x14ac:dyDescent="0.25">
      <c r="A62" s="8">
        <v>78967101</v>
      </c>
      <c r="B62" s="9" t="s">
        <v>127</v>
      </c>
      <c r="C62" s="11" t="str">
        <f>_xlfn.IFNA(INDEX(DISTRICT!$B$2:$B$700,MATCH(Schools!$C$2:$C$4985,DISTRICT!$A$2:$A$1000,0)),"UNAVAILABLE")</f>
        <v>YUMA ELEMENTARY DISTRICT</v>
      </c>
      <c r="D62" s="11" t="str">
        <f t="array" ref="D62">IF(OR($A62='School List OLD'!$A$2:$A$5245),"","ADD")</f>
        <v/>
      </c>
    </row>
    <row r="63" spans="1:4" hidden="1" x14ac:dyDescent="0.25">
      <c r="A63" s="8">
        <v>108716001</v>
      </c>
      <c r="B63" s="9" t="s">
        <v>130</v>
      </c>
      <c r="C63" s="11" t="str">
        <f>_xlfn.IFNA(INDEX(DISTRICT!$B$2:$B$700,MATCH(Schools!$C$2:$C$4985,DISTRICT!$A$2:$A$1000,0)),"UNAVAILABLE")</f>
        <v>TUCSON UNIFIED DISTRICT</v>
      </c>
      <c r="D63" s="11" t="str">
        <f t="array" ref="D63">IF(OR($A63='School List OLD'!$A$2:$A$5245),"","ADD")</f>
        <v/>
      </c>
    </row>
    <row r="64" spans="1:4" hidden="1" x14ac:dyDescent="0.25">
      <c r="A64" s="8">
        <v>78691201</v>
      </c>
      <c r="B64" s="9" t="s">
        <v>131</v>
      </c>
      <c r="C64" s="11" t="str">
        <f>_xlfn.IFNA(INDEX(DISTRICT!$B$2:$B$700,MATCH(Schools!$C$2:$C$4985,DISTRICT!$A$2:$A$1000,0)),"UNAVAILABLE")</f>
        <v>ALL ABOARD CHARTER SCHOOL</v>
      </c>
      <c r="D64" s="11" t="str">
        <f t="array" ref="D64">IF(OR($A64='School List OLD'!$A$2:$A$5245),"","ADD")</f>
        <v/>
      </c>
    </row>
    <row r="65" spans="1:4" hidden="1" x14ac:dyDescent="0.25">
      <c r="A65" s="8">
        <v>70204102</v>
      </c>
      <c r="B65" s="9" t="s">
        <v>132</v>
      </c>
      <c r="C65" s="11" t="str">
        <f>_xlfn.IFNA(INDEX(DISTRICT!$B$2:$B$700,MATCH(Schools!$C$2:$C$4985,DISTRICT!$A$2:$A$1000,0)),"UNAVAILABLE")</f>
        <v>UNAVAILABLE</v>
      </c>
      <c r="D65" s="11" t="str">
        <f t="array" ref="D65">IF(OR($A65='School List OLD'!$A$2:$A$5245),"","ADD")</f>
        <v/>
      </c>
    </row>
    <row r="66" spans="1:4" hidden="1" x14ac:dyDescent="0.25">
      <c r="A66" s="8">
        <v>10307101</v>
      </c>
      <c r="B66" s="9" t="s">
        <v>133</v>
      </c>
      <c r="C66" s="11" t="str">
        <f>_xlfn.IFNA(INDEX(DISTRICT!$B$2:$B$700,MATCH(Schools!$C$2:$C$4985,DISTRICT!$A$2:$A$1000,0)),"UNAVAILABLE")</f>
        <v>UNAVAILABLE</v>
      </c>
      <c r="D66" s="11" t="str">
        <f t="array" ref="D66">IF(OR($A66='School List OLD'!$A$2:$A$5245),"","ADD")</f>
        <v/>
      </c>
    </row>
    <row r="67" spans="1:4" hidden="1" x14ac:dyDescent="0.25">
      <c r="A67" s="8">
        <v>70405103</v>
      </c>
      <c r="B67" s="9" t="s">
        <v>136</v>
      </c>
      <c r="C67" s="11" t="str">
        <f>_xlfn.IFNA(INDEX(DISTRICT!$B$2:$B$700,MATCH(Schools!$C$2:$C$4985,DISTRICT!$A$2:$A$1000,0)),"UNAVAILABLE")</f>
        <v>MESA UNIFIED DISTRICT</v>
      </c>
      <c r="D67" s="11" t="str">
        <f t="array" ref="D67">IF(OR($A67='School List OLD'!$A$2:$A$5245),"","ADD")</f>
        <v/>
      </c>
    </row>
    <row r="68" spans="1:4" hidden="1" x14ac:dyDescent="0.25">
      <c r="A68" s="8">
        <v>70211106</v>
      </c>
      <c r="B68" s="9" t="s">
        <v>139</v>
      </c>
      <c r="C68" s="11" t="str">
        <f>_xlfn.IFNA(INDEX(DISTRICT!$B$2:$B$700,MATCH(Schools!$C$2:$C$4985,DISTRICT!$A$2:$A$1000,0)),"UNAVAILABLE")</f>
        <v>ALPINE ELEMENTARY DISTRICT</v>
      </c>
      <c r="D68" s="11" t="str">
        <f t="array" ref="D68">IF(OR($A68='School List OLD'!$A$2:$A$5245),"","ADD")</f>
        <v/>
      </c>
    </row>
    <row r="69" spans="1:4" hidden="1" x14ac:dyDescent="0.25">
      <c r="A69" s="8">
        <v>70406116</v>
      </c>
      <c r="B69" s="9" t="s">
        <v>140</v>
      </c>
      <c r="C69" s="11" t="str">
        <f>_xlfn.IFNA(INDEX(DISTRICT!$B$2:$B$700,MATCH(Schools!$C$2:$C$4985,DISTRICT!$A$2:$A$1000,0)),"UNAVAILABLE")</f>
        <v>ISAAC ELEMENTARY DISTRICT</v>
      </c>
      <c r="D69" s="11" t="str">
        <f t="array" ref="D69">IF(OR($A69='School List OLD'!$A$2:$A$5245),"","ADD")</f>
        <v/>
      </c>
    </row>
    <row r="70" spans="1:4" hidden="1" x14ac:dyDescent="0.25">
      <c r="A70" s="8">
        <v>108794201</v>
      </c>
      <c r="B70" s="9" t="s">
        <v>141</v>
      </c>
      <c r="C70" s="11" t="str">
        <f>_xlfn.IFNA(INDEX(DISTRICT!$B$2:$B$700,MATCH(Schools!$C$2:$C$4985,DISTRICT!$A$2:$A$1000,0)),"UNAVAILABLE")</f>
        <v>PEORIA UNIFIED SCHOOL DISTRICT</v>
      </c>
      <c r="D70" s="11" t="str">
        <f t="array" ref="D70">IF(OR($A70='School List OLD'!$A$2:$A$5245),"","ADD")</f>
        <v/>
      </c>
    </row>
    <row r="71" spans="1:4" hidden="1" x14ac:dyDescent="0.25">
      <c r="A71" s="8">
        <v>100351103</v>
      </c>
      <c r="B71" s="9" t="s">
        <v>142</v>
      </c>
      <c r="C71" s="11" t="str">
        <f>_xlfn.IFNA(INDEX(DISTRICT!$B$2:$B$700,MATCH(Schools!$C$2:$C$4985,DISTRICT!$A$2:$A$1000,0)),"UNAVAILABLE")</f>
        <v>WASHINGTON ELEMENTARY SCHOOL DISTRICT</v>
      </c>
      <c r="D71" s="11" t="str">
        <f t="array" ref="D71">IF(OR($A71='School List OLD'!$A$2:$A$5245),"","ADD")</f>
        <v/>
      </c>
    </row>
    <row r="72" spans="1:4" hidden="1" x14ac:dyDescent="0.25">
      <c r="A72" s="8">
        <v>108660201</v>
      </c>
      <c r="B72" s="9" t="s">
        <v>144</v>
      </c>
      <c r="C72" s="11" t="str">
        <f>_xlfn.IFNA(INDEX(DISTRICT!$B$2:$B$700,MATCH(Schools!$C$2:$C$4985,DISTRICT!$A$2:$A$1000,0)),"UNAVAILABLE")</f>
        <v>AMERICAN CHARTER SCHOOLS FOUNDATION D.B.A. ALTA VISTA HIGH SCHOOL</v>
      </c>
      <c r="D72" s="11" t="str">
        <f t="array" ref="D72">IF(OR($A72='School List OLD'!$A$2:$A$5245),"","ADD")</f>
        <v/>
      </c>
    </row>
    <row r="73" spans="1:4" hidden="1" x14ac:dyDescent="0.25">
      <c r="A73" s="8">
        <v>100240205</v>
      </c>
      <c r="B73" s="9" t="s">
        <v>145</v>
      </c>
      <c r="C73" s="11" t="str">
        <f>_xlfn.IFNA(INDEX(DISTRICT!$B$2:$B$700,MATCH(Schools!$C$2:$C$4985,DISTRICT!$A$2:$A$1000,0)),"UNAVAILABLE")</f>
        <v>ALTAR VALLEY ELEMENTARY DISTRICT</v>
      </c>
      <c r="D73" s="11" t="str">
        <f t="array" ref="D73">IF(OR($A73='School List OLD'!$A$2:$A$5245),"","ADD")</f>
        <v/>
      </c>
    </row>
    <row r="74" spans="1:4" hidden="1" x14ac:dyDescent="0.25">
      <c r="A74" s="8">
        <v>100240105</v>
      </c>
      <c r="B74" s="9" t="s">
        <v>150</v>
      </c>
      <c r="C74" s="11" t="str">
        <f>_xlfn.IFNA(INDEX(DISTRICT!$B$2:$B$700,MATCH(Schools!$C$2:$C$4985,DISTRICT!$A$2:$A$1000,0)),"UNAVAILABLE")</f>
        <v>TUCSON YOUTH DEVELOPMENT/ACE CHARTER HIGH SCHOOL</v>
      </c>
      <c r="D74" s="11" t="str">
        <f t="array" ref="D74">IF(OR($A74='School List OLD'!$A$2:$A$5245),"","ADD")</f>
        <v/>
      </c>
    </row>
    <row r="75" spans="1:4" hidden="1" x14ac:dyDescent="0.25">
      <c r="A75" s="8">
        <v>78529101</v>
      </c>
      <c r="B75" s="9" t="s">
        <v>151</v>
      </c>
      <c r="C75" s="11" t="str">
        <f>_xlfn.IFNA(INDEX(DISTRICT!$B$2:$B$700,MATCH(Schools!$C$2:$C$4985,DISTRICT!$A$2:$A$1000,0)),"UNAVAILABLE")</f>
        <v>BABOQUIVARI UNIFIED SCHOOL DISTRICT #40</v>
      </c>
      <c r="D75" s="11" t="str">
        <f t="array" ref="D75">IF(OR($A75='School List OLD'!$A$2:$A$5245),"","ADD")</f>
        <v/>
      </c>
    </row>
    <row r="76" spans="1:4" hidden="1" x14ac:dyDescent="0.25">
      <c r="A76" s="8">
        <v>70492024</v>
      </c>
      <c r="B76" s="9" t="s">
        <v>152</v>
      </c>
      <c r="C76" s="11" t="str">
        <f>_xlfn.IFNA(INDEX(DISTRICT!$B$2:$B$700,MATCH(Schools!$C$2:$C$4985,DISTRICT!$A$2:$A$1000,0)),"UNAVAILABLE")</f>
        <v>BABOQUIVARI UNIFIED SCHOOL DISTRICT #40</v>
      </c>
      <c r="D76" s="11" t="str">
        <f t="array" ref="D76">IF(OR($A76='School List OLD'!$A$2:$A$5245),"","ADD")</f>
        <v/>
      </c>
    </row>
    <row r="77" spans="1:4" hidden="1" x14ac:dyDescent="0.25">
      <c r="A77" s="8">
        <v>78991101</v>
      </c>
      <c r="B77" s="9" t="s">
        <v>153</v>
      </c>
      <c r="C77" s="11" t="str">
        <f>_xlfn.IFNA(INDEX(DISTRICT!$B$2:$B$700,MATCH(Schools!$C$2:$C$4985,DISTRICT!$A$2:$A$1000,0)),"UNAVAILABLE")</f>
        <v>UNAVAILABLE</v>
      </c>
      <c r="D77" s="11" t="str">
        <f t="array" ref="D77">IF(OR($A77='School List OLD'!$A$2:$A$5245),"","ADD")</f>
        <v/>
      </c>
    </row>
    <row r="78" spans="1:4" hidden="1" x14ac:dyDescent="0.25">
      <c r="A78" s="8">
        <v>138754003</v>
      </c>
      <c r="B78" s="9" t="s">
        <v>154</v>
      </c>
      <c r="C78" s="11" t="str">
        <f>_xlfn.IFNA(INDEX(DISTRICT!$B$2:$B$700,MATCH(Schools!$C$2:$C$4985,DISTRICT!$A$2:$A$1000,0)),"UNAVAILABLE")</f>
        <v>PENDERGAST ELEMENTARY DISTRICT</v>
      </c>
      <c r="D78" s="11" t="str">
        <f t="array" ref="D78">IF(OR($A78='School List OLD'!$A$2:$A$5245),"","ADD")</f>
        <v/>
      </c>
    </row>
    <row r="79" spans="1:4" hidden="1" x14ac:dyDescent="0.25">
      <c r="A79" s="8">
        <v>138754001</v>
      </c>
      <c r="B79" s="9" t="s">
        <v>159</v>
      </c>
      <c r="C79" s="11" t="str">
        <f>_xlfn.IFNA(INDEX(DISTRICT!$B$2:$B$700,MATCH(Schools!$C$2:$C$4985,DISTRICT!$A$2:$A$1000,0)),"UNAVAILABLE")</f>
        <v>ARIZONA MONTESSORI CHARTER SCHOOL AT ANTHEM</v>
      </c>
      <c r="D79" s="11" t="str">
        <f t="array" ref="D79">IF(OR($A79='School List OLD'!$A$2:$A$5245),"","ADD")</f>
        <v/>
      </c>
    </row>
    <row r="80" spans="1:4" hidden="1" x14ac:dyDescent="0.25">
      <c r="A80" s="8">
        <v>78725001</v>
      </c>
      <c r="B80" s="9" t="s">
        <v>160</v>
      </c>
      <c r="C80" s="11" t="str">
        <f>_xlfn.IFNA(INDEX(DISTRICT!$B$2:$B$700,MATCH(Schools!$C$2:$C$4985,DISTRICT!$A$2:$A$1000,0)),"UNAVAILABLE")</f>
        <v>AMERICAN HERITAGE ACADEMY</v>
      </c>
      <c r="D80" s="11" t="str">
        <f t="array" ref="D80">IF(OR($A80='School List OLD'!$A$2:$A$5245),"","ADD")</f>
        <v/>
      </c>
    </row>
    <row r="81" spans="1:4" hidden="1" x14ac:dyDescent="0.25">
      <c r="A81" s="8">
        <v>78725007</v>
      </c>
      <c r="B81" s="9" t="s">
        <v>161</v>
      </c>
      <c r="C81" s="11" t="str">
        <f>_xlfn.IFNA(INDEX(DISTRICT!$B$2:$B$700,MATCH(Schools!$C$2:$C$4985,DISTRICT!$A$2:$A$1000,0)),"UNAVAILABLE")</f>
        <v>AMERICAN HERITAGE ACADEMY</v>
      </c>
      <c r="D81" s="11" t="str">
        <f t="array" ref="D81">IF(OR($A81='School List OLD'!$A$2:$A$5245),"","ADD")</f>
        <v/>
      </c>
    </row>
    <row r="82" spans="1:4" hidden="1" x14ac:dyDescent="0.25">
      <c r="A82" s="8">
        <v>78725002</v>
      </c>
      <c r="B82" s="9" t="s">
        <v>163</v>
      </c>
      <c r="C82" s="11" t="str">
        <f>_xlfn.IFNA(INDEX(DISTRICT!$B$2:$B$700,MATCH(Schools!$C$2:$C$4985,DISTRICT!$A$2:$A$1000,0)),"UNAVAILABLE")</f>
        <v>AMERICAN LEADERSHIP ACADEMY, INC.</v>
      </c>
      <c r="D82" s="11" t="str">
        <f t="array" ref="D82">IF(OR($A82='School List OLD'!$A$2:$A$5245),"","ADD")</f>
        <v/>
      </c>
    </row>
    <row r="83" spans="1:4" hidden="1" x14ac:dyDescent="0.25">
      <c r="A83" s="8">
        <v>78725006</v>
      </c>
      <c r="B83" s="9" t="s">
        <v>164</v>
      </c>
      <c r="C83" s="11" t="str">
        <f>_xlfn.IFNA(INDEX(DISTRICT!$B$2:$B$700,MATCH(Schools!$C$2:$C$4985,DISTRICT!$A$2:$A$1000,0)),"UNAVAILABLE")</f>
        <v>AMERICAN LEADERSHIP ACADEMY, INC.</v>
      </c>
      <c r="D83" s="11" t="str">
        <f t="array" ref="D83">IF(OR($A83='School List OLD'!$A$2:$A$5245),"","ADD")</f>
        <v/>
      </c>
    </row>
    <row r="84" spans="1:4" hidden="1" x14ac:dyDescent="0.25">
      <c r="A84" s="8">
        <v>78725010</v>
      </c>
      <c r="B84" s="9" t="s">
        <v>165</v>
      </c>
      <c r="C84" s="11" t="str">
        <f>_xlfn.IFNA(INDEX(DISTRICT!$B$2:$B$700,MATCH(Schools!$C$2:$C$4985,DISTRICT!$A$2:$A$1000,0)),"UNAVAILABLE")</f>
        <v>AMERICAN LEADERSHIP ACADEMY, INC.</v>
      </c>
      <c r="D84" s="11" t="str">
        <f t="array" ref="D84">IF(OR($A84='School List OLD'!$A$2:$A$5245),"","ADD")</f>
        <v/>
      </c>
    </row>
    <row r="85" spans="1:4" hidden="1" x14ac:dyDescent="0.25">
      <c r="A85" s="8">
        <v>78725009</v>
      </c>
      <c r="B85" s="9" t="s">
        <v>166</v>
      </c>
      <c r="C85" s="11" t="str">
        <f>_xlfn.IFNA(INDEX(DISTRICT!$B$2:$B$700,MATCH(Schools!$C$2:$C$4985,DISTRICT!$A$2:$A$1000,0)),"UNAVAILABLE")</f>
        <v>AMERICAN LEADERSHIP ACADEMY, INC.</v>
      </c>
      <c r="D85" s="11" t="str">
        <f t="array" ref="D85">IF(OR($A85='School List OLD'!$A$2:$A$5245),"","ADD")</f>
        <v/>
      </c>
    </row>
    <row r="86" spans="1:4" hidden="1" x14ac:dyDescent="0.25">
      <c r="A86" s="8">
        <v>78725008</v>
      </c>
      <c r="B86" s="9" t="s">
        <v>167</v>
      </c>
      <c r="C86" s="11" t="str">
        <f>_xlfn.IFNA(INDEX(DISTRICT!$B$2:$B$700,MATCH(Schools!$C$2:$C$4985,DISTRICT!$A$2:$A$1000,0)),"UNAVAILABLE")</f>
        <v>AMERICAN LEADERSHIP ACADEMY, INC.</v>
      </c>
      <c r="D86" s="11" t="str">
        <f t="array" ref="D86">IF(OR($A86='School List OLD'!$A$2:$A$5245),"","ADD")</f>
        <v/>
      </c>
    </row>
    <row r="87" spans="1:4" hidden="1" x14ac:dyDescent="0.25">
      <c r="A87" s="8">
        <v>108722001</v>
      </c>
      <c r="B87" s="9" t="s">
        <v>168</v>
      </c>
      <c r="C87" s="11" t="str">
        <f>_xlfn.IFNA(INDEX(DISTRICT!$B$2:$B$700,MATCH(Schools!$C$2:$C$4985,DISTRICT!$A$2:$A$1000,0)),"UNAVAILABLE")</f>
        <v>AMERICAN LEADERSHIP ACADEMY, INC.</v>
      </c>
      <c r="D87" s="11" t="str">
        <f t="array" ref="D87">IF(OR($A87='School List OLD'!$A$2:$A$5245),"","ADD")</f>
        <v/>
      </c>
    </row>
    <row r="88" spans="1:4" hidden="1" x14ac:dyDescent="0.25">
      <c r="A88" s="8">
        <v>108722005</v>
      </c>
      <c r="B88" s="9" t="s">
        <v>171</v>
      </c>
      <c r="C88" s="11" t="str">
        <f>_xlfn.IFNA(INDEX(DISTRICT!$B$2:$B$700,MATCH(Schools!$C$2:$C$4985,DISTRICT!$A$2:$A$1000,0)),"UNAVAILABLE")</f>
        <v>AMERICAN LEADERSHIP ACADEMY, INC.</v>
      </c>
      <c r="D88" s="11" t="str">
        <f t="array" ref="D88">IF(OR($A88='School List OLD'!$A$2:$A$5245),"","ADD")</f>
        <v/>
      </c>
    </row>
    <row r="89" spans="1:4" hidden="1" x14ac:dyDescent="0.25">
      <c r="A89" s="8">
        <v>108722004</v>
      </c>
      <c r="B89" s="9" t="s">
        <v>172</v>
      </c>
      <c r="C89" s="11" t="str">
        <f>_xlfn.IFNA(INDEX(DISTRICT!$B$2:$B$700,MATCH(Schools!$C$2:$C$4985,DISTRICT!$A$2:$A$1000,0)),"UNAVAILABLE")</f>
        <v>THE CHARTER FOUNDATION, INC.</v>
      </c>
      <c r="D89" s="11" t="str">
        <f t="array" ref="D89">IF(OR($A89='School List OLD'!$A$2:$A$5245),"","ADD")</f>
        <v/>
      </c>
    </row>
    <row r="90" spans="1:4" hidden="1" x14ac:dyDescent="0.25">
      <c r="A90" s="8">
        <v>108722008</v>
      </c>
      <c r="B90" s="9" t="s">
        <v>173</v>
      </c>
      <c r="C90" s="11" t="str">
        <f>_xlfn.IFNA(INDEX(DISTRICT!$B$2:$B$700,MATCH(Schools!$C$2:$C$4985,DISTRICT!$A$2:$A$1000,0)),"UNAVAILABLE")</f>
        <v>THE CHARTER FOUNDATION, INC.</v>
      </c>
      <c r="D90" s="11" t="str">
        <f t="array" ref="D90">IF(OR($A90='School List OLD'!$A$2:$A$5245),"","ADD")</f>
        <v/>
      </c>
    </row>
    <row r="91" spans="1:4" hidden="1" x14ac:dyDescent="0.25">
      <c r="A91" s="3">
        <v>100210285</v>
      </c>
      <c r="B91" s="7" t="s">
        <v>4887</v>
      </c>
      <c r="C91" s="11" t="str">
        <f>_xlfn.IFNA(INDEX(DISTRICT!$B$2:$B$700,MATCH(Schools!$C$2:$C$4985,DISTRICT!$A$2:$A$1000,0)),"UNAVAILABLE")</f>
        <v>THE CHARTER FOUNDATION, INC.</v>
      </c>
      <c r="D91" s="11" t="str">
        <f t="array" ref="D91">IF(OR($A91='School List OLD'!$A$2:$A$5245),"","ADD")</f>
        <v/>
      </c>
    </row>
    <row r="92" spans="1:4" hidden="1" x14ac:dyDescent="0.25">
      <c r="A92" s="8">
        <v>100210281</v>
      </c>
      <c r="B92" s="9" t="s">
        <v>174</v>
      </c>
      <c r="C92" s="11" t="str">
        <f>_xlfn.IFNA(INDEX(DISTRICT!$B$2:$B$700,MATCH(Schools!$C$2:$C$4985,DISTRICT!$A$2:$A$1000,0)),"UNAVAILABLE")</f>
        <v>THE CHARTER FOUNDATION, INC.</v>
      </c>
      <c r="D92" s="11" t="str">
        <f t="array" ref="D92">IF(OR($A92='School List OLD'!$A$2:$A$5245),"","ADD")</f>
        <v/>
      </c>
    </row>
    <row r="93" spans="1:4" hidden="1" x14ac:dyDescent="0.25">
      <c r="A93" s="8">
        <v>100210166</v>
      </c>
      <c r="B93" s="9" t="s">
        <v>175</v>
      </c>
      <c r="C93" s="11" t="str">
        <f>_xlfn.IFNA(INDEX(DISTRICT!$B$2:$B$700,MATCH(Schools!$C$2:$C$4985,DISTRICT!$A$2:$A$1000,0)),"UNAVAILABLE")</f>
        <v>AMPHITHEATER UNIFIED DISTRICT</v>
      </c>
      <c r="D93" s="11" t="str">
        <f t="array" ref="D93">IF(OR($A93='School List OLD'!$A$2:$A$5245),"","ADD")</f>
        <v/>
      </c>
    </row>
    <row r="94" spans="1:4" hidden="1" x14ac:dyDescent="0.25">
      <c r="A94" s="8">
        <v>70466015</v>
      </c>
      <c r="B94" s="9" t="s">
        <v>176</v>
      </c>
      <c r="C94" s="11" t="str">
        <f>_xlfn.IFNA(INDEX(DISTRICT!$B$2:$B$700,MATCH(Schools!$C$2:$C$4985,DISTRICT!$A$2:$A$1000,0)),"UNAVAILABLE")</f>
        <v>AMPHITHEATER UNIFIED DISTRICT</v>
      </c>
      <c r="D94" s="11" t="str">
        <f t="array" ref="D94">IF(OR($A94='School List OLD'!$A$2:$A$5245),"","ADD")</f>
        <v/>
      </c>
    </row>
    <row r="95" spans="1:4" hidden="1" x14ac:dyDescent="0.25">
      <c r="A95" s="8">
        <v>70248128</v>
      </c>
      <c r="B95" s="9" t="s">
        <v>177</v>
      </c>
      <c r="C95" s="11" t="str">
        <f>_xlfn.IFNA(INDEX(DISTRICT!$B$2:$B$700,MATCH(Schools!$C$2:$C$4985,DISTRICT!$A$2:$A$1000,0)),"UNAVAILABLE")</f>
        <v>AMPHITHEATER UNIFIED DISTRICT</v>
      </c>
      <c r="D95" s="11" t="str">
        <f t="array" ref="D95">IF(OR($A95='School List OLD'!$A$2:$A$5245),"","ADD")</f>
        <v/>
      </c>
    </row>
    <row r="96" spans="1:4" hidden="1" x14ac:dyDescent="0.25">
      <c r="A96" s="8">
        <v>70468102</v>
      </c>
      <c r="B96" s="9" t="s">
        <v>178</v>
      </c>
      <c r="C96" s="11" t="str">
        <f>_xlfn.IFNA(INDEX(DISTRICT!$B$2:$B$700,MATCH(Schools!$C$2:$C$4985,DISTRICT!$A$2:$A$1000,0)),"UNAVAILABLE")</f>
        <v>ROOSEVELT ELEMENTARY DISTRICT</v>
      </c>
      <c r="D96" s="11" t="str">
        <f t="array" ref="D96">IF(OR($A96='School List OLD'!$A$2:$A$5245),"","ADD")</f>
        <v/>
      </c>
    </row>
    <row r="97" spans="1:4" hidden="1" x14ac:dyDescent="0.25">
      <c r="A97" s="8">
        <v>100220204</v>
      </c>
      <c r="B97" s="9" t="s">
        <v>179</v>
      </c>
      <c r="C97" s="11" t="str">
        <f>_xlfn.IFNA(INDEX(DISTRICT!$B$2:$B$700,MATCH(Schools!$C$2:$C$4985,DISTRICT!$A$2:$A$1000,0)),"UNAVAILABLE")</f>
        <v>SCOTTSDALE UNIFIED DISTRICT</v>
      </c>
      <c r="D97" s="11" t="str">
        <f t="array" ref="D97">IF(OR($A97='School List OLD'!$A$2:$A$5245),"","ADD")</f>
        <v/>
      </c>
    </row>
    <row r="98" spans="1:4" x14ac:dyDescent="0.25">
      <c r="A98" s="8">
        <v>100201238</v>
      </c>
      <c r="B98" s="9" t="s">
        <v>182</v>
      </c>
      <c r="C98" s="11" t="str">
        <f>_xlfn.IFNA(INDEX(DISTRICT!$B$2:$B$700,MATCH(Schools!$C$2:$C$4985,DISTRICT!$A$2:$A$1000,0)),"UNAVAILABLE")</f>
        <v>ALHAMBRA ELEMENTARY DISTRICT</v>
      </c>
      <c r="D98" s="11" t="str">
        <f t="array" ref="D98">IF(OR($A98='School List OLD'!$A$2:$A$5245),"","ADD")</f>
        <v/>
      </c>
    </row>
    <row r="99" spans="1:4" x14ac:dyDescent="0.25">
      <c r="A99" s="8">
        <v>100201277</v>
      </c>
      <c r="B99" s="9" t="s">
        <v>183</v>
      </c>
      <c r="C99" s="11" t="str">
        <f>_xlfn.IFNA(INDEX(DISTRICT!$B$2:$B$700,MATCH(Schools!$C$2:$C$4985,DISTRICT!$A$2:$A$1000,0)),"UNAVAILABLE")</f>
        <v>VAIL UNIFIED DISTRICT</v>
      </c>
      <c r="D99" s="11" t="str">
        <f t="array" ref="D99">IF(OR($A99='School List OLD'!$A$2:$A$5245),"","ADD")</f>
        <v/>
      </c>
    </row>
    <row r="100" spans="1:4" hidden="1" x14ac:dyDescent="0.25">
      <c r="A100" s="8">
        <v>70280112</v>
      </c>
      <c r="B100" s="9" t="s">
        <v>184</v>
      </c>
      <c r="C100" s="11" t="str">
        <f>_xlfn.IFNA(INDEX(DISTRICT!$B$2:$B$700,MATCH(Schools!$C$2:$C$4985,DISTRICT!$A$2:$A$1000,0)),"UNAVAILABLE")</f>
        <v>TUCSON UNIFIED DISTRICT</v>
      </c>
      <c r="D100" s="11" t="str">
        <f t="array" ref="D100">IF(OR($A100='School List OLD'!$A$2:$A$5245),"","ADD")</f>
        <v/>
      </c>
    </row>
    <row r="101" spans="1:4" x14ac:dyDescent="0.25">
      <c r="A101" s="8">
        <v>100201275</v>
      </c>
      <c r="B101" s="9" t="s">
        <v>185</v>
      </c>
      <c r="C101" s="11" t="str">
        <f>_xlfn.IFNA(INDEX(DISTRICT!$B$2:$B$700,MATCH(Schools!$C$2:$C$4985,DISTRICT!$A$2:$A$1000,0)),"UNAVAILABLE")</f>
        <v>TUCSON UNIFIED DISTRICT</v>
      </c>
      <c r="D101" s="11" t="str">
        <f t="array" ref="D101">IF(OR($A101='School List OLD'!$A$2:$A$5245),"","ADD")</f>
        <v/>
      </c>
    </row>
    <row r="102" spans="1:4" hidden="1" x14ac:dyDescent="0.25">
      <c r="A102" s="8">
        <v>140550201</v>
      </c>
      <c r="B102" s="9" t="s">
        <v>186</v>
      </c>
      <c r="C102" s="11" t="str">
        <f>_xlfn.IFNA(INDEX(DISTRICT!$B$2:$B$700,MATCH(Schools!$C$2:$C$4985,DISTRICT!$A$2:$A$1000,0)),"UNAVAILABLE")</f>
        <v>CHANDLER UNIFIED DISTRICT #80</v>
      </c>
      <c r="D102" s="11" t="str">
        <f t="array" ref="D102">IF(OR($A102='School List OLD'!$A$2:$A$5245),"","ADD")</f>
        <v/>
      </c>
    </row>
    <row r="103" spans="1:4" hidden="1" x14ac:dyDescent="0.25">
      <c r="A103" s="8">
        <v>110201105</v>
      </c>
      <c r="B103" s="9" t="s">
        <v>187</v>
      </c>
      <c r="C103" s="11" t="str">
        <f>_xlfn.IFNA(INDEX(DISTRICT!$B$2:$B$700,MATCH(Schools!$C$2:$C$4985,DISTRICT!$A$2:$A$1000,0)),"UNAVAILABLE")</f>
        <v>TUCSON UNIFIED DISTRICT</v>
      </c>
      <c r="D103" s="11" t="str">
        <f t="array" ref="D103">IF(OR($A103='School List OLD'!$A$2:$A$5245),"","ADD")</f>
        <v/>
      </c>
    </row>
    <row r="104" spans="1:4" hidden="1" x14ac:dyDescent="0.25">
      <c r="A104" s="8">
        <v>70297137</v>
      </c>
      <c r="B104" s="9" t="s">
        <v>190</v>
      </c>
      <c r="C104" s="11" t="str">
        <f>_xlfn.IFNA(INDEX(DISTRICT!$B$2:$B$700,MATCH(Schools!$C$2:$C$4985,DISTRICT!$A$2:$A$1000,0)),"UNAVAILABLE")</f>
        <v>ANTELOPE UNION HIGH SCHOOL DISTRICT</v>
      </c>
      <c r="D104" s="11" t="str">
        <f t="array" ref="D104">IF(OR($A104='School List OLD'!$A$2:$A$5245),"","ADD")</f>
        <v/>
      </c>
    </row>
    <row r="105" spans="1:4" hidden="1" x14ac:dyDescent="0.25">
      <c r="A105" s="8">
        <v>100230106</v>
      </c>
      <c r="B105" s="9" t="s">
        <v>191</v>
      </c>
      <c r="C105" s="11" t="str">
        <f>_xlfn.IFNA(INDEX(DISTRICT!$B$2:$B$700,MATCH(Schools!$C$2:$C$4985,DISTRICT!$A$2:$A$1000,0)),"UNAVAILABLE")</f>
        <v>FLORENCE UNIFIED SCHOOL DISTRICT</v>
      </c>
      <c r="D105" s="11" t="str">
        <f t="array" ref="D105">IF(OR($A105='School List OLD'!$A$2:$A$5245),"","ADD")</f>
        <v/>
      </c>
    </row>
    <row r="106" spans="1:4" hidden="1" x14ac:dyDescent="0.25">
      <c r="A106" s="3">
        <v>10400001</v>
      </c>
      <c r="B106" s="7" t="s">
        <v>4876</v>
      </c>
      <c r="C106" s="11" t="str">
        <f>_xlfn.IFNA(INDEX(DISTRICT!$B$2:$B$700,MATCH(Schools!$C$2:$C$4985,DISTRICT!$A$2:$A$1000,0)),"UNAVAILABLE")</f>
        <v>DEER VALLEY UNIFIED DISTRICT</v>
      </c>
      <c r="D106" s="11" t="str">
        <f t="array" ref="D106">IF(OR($A106='School List OLD'!$A$2:$A$5245),"","ADD")</f>
        <v/>
      </c>
    </row>
    <row r="107" spans="1:4" hidden="1" x14ac:dyDescent="0.25">
      <c r="A107" s="3">
        <v>10500001</v>
      </c>
      <c r="B107" s="7" t="s">
        <v>4877</v>
      </c>
      <c r="C107" s="11" t="str">
        <f>_xlfn.IFNA(INDEX(DISTRICT!$B$2:$B$700,MATCH(Schools!$C$2:$C$4985,DISTRICT!$A$2:$A$1000,0)),"UNAVAILABLE")</f>
        <v>SAHUARITA UNIFIED DISTRICT</v>
      </c>
      <c r="D107" s="11" t="str">
        <f t="array" ref="D107">IF(OR($A107='School List OLD'!$A$2:$A$5245),"","ADD")</f>
        <v/>
      </c>
    </row>
    <row r="108" spans="1:4" hidden="1" x14ac:dyDescent="0.25">
      <c r="A108" s="8">
        <v>70211118</v>
      </c>
      <c r="B108" s="9" t="s">
        <v>196</v>
      </c>
      <c r="C108" s="11" t="str">
        <f>_xlfn.IFNA(INDEX(DISTRICT!$B$2:$B$700,MATCH(Schools!$C$2:$C$4985,DISTRICT!$A$2:$A$1000,0)),"UNAVAILABLE")</f>
        <v>UNAVAILABLE</v>
      </c>
      <c r="D108" s="11" t="str">
        <f t="array" ref="D108">IF(OR($A108='School List OLD'!$A$2:$A$5245),"","ADD")</f>
        <v/>
      </c>
    </row>
    <row r="109" spans="1:4" hidden="1" x14ac:dyDescent="0.25">
      <c r="A109" s="8">
        <v>20342101</v>
      </c>
      <c r="B109" s="9" t="s">
        <v>196</v>
      </c>
      <c r="C109" s="11" t="str">
        <f>_xlfn.IFNA(INDEX(DISTRICT!$B$2:$B$700,MATCH(Schools!$C$2:$C$4985,DISTRICT!$A$2:$A$1000,0)),"UNAVAILABLE")</f>
        <v>UNAVAILABLE</v>
      </c>
      <c r="D109" s="11" t="str">
        <f t="array" ref="D109">IF(OR($A109='School List OLD'!$A$2:$A$5245),"","ADD")</f>
        <v/>
      </c>
    </row>
    <row r="110" spans="1:4" hidden="1" x14ac:dyDescent="0.25">
      <c r="A110" s="8">
        <v>110243201</v>
      </c>
      <c r="B110" s="9" t="s">
        <v>197</v>
      </c>
      <c r="C110" s="11" t="str">
        <f>_xlfn.IFNA(INDEX(DISTRICT!$B$2:$B$700,MATCH(Schools!$C$2:$C$4985,DISTRICT!$A$2:$A$1000,0)),"UNAVAILABLE")</f>
        <v>PEORIA UNIFIED SCHOOL DISTRICT</v>
      </c>
      <c r="D110" s="11" t="str">
        <f t="array" ref="D110">IF(OR($A110='School List OLD'!$A$2:$A$5245),"","ADD")</f>
        <v/>
      </c>
    </row>
    <row r="111" spans="1:4" hidden="1" x14ac:dyDescent="0.25">
      <c r="A111" s="8">
        <v>20268155</v>
      </c>
      <c r="B111" s="9" t="s">
        <v>198</v>
      </c>
      <c r="C111" s="11" t="str">
        <f>_xlfn.IFNA(INDEX(DISTRICT!$B$2:$B$700,MATCH(Schools!$C$2:$C$4985,DISTRICT!$A$2:$A$1000,0)),"UNAVAILABLE")</f>
        <v>APACHE ELEMENTARY DISTRICT</v>
      </c>
      <c r="D111" s="11" t="str">
        <f t="array" ref="D111">IF(OR($A111='School List OLD'!$A$2:$A$5245),"","ADD")</f>
        <v/>
      </c>
    </row>
    <row r="112" spans="1:4" hidden="1" x14ac:dyDescent="0.25">
      <c r="A112" s="8">
        <v>118703001</v>
      </c>
      <c r="B112" s="9" t="s">
        <v>199</v>
      </c>
      <c r="C112" s="11" t="str">
        <f>_xlfn.IFNA(INDEX(DISTRICT!$B$2:$B$700,MATCH(Schools!$C$2:$C$4985,DISTRICT!$A$2:$A$1000,0)),"UNAVAILABLE")</f>
        <v>APACHE JUNCTION UNIFIED DISTRICT</v>
      </c>
      <c r="D112" s="11" t="str">
        <f t="array" ref="D112">IF(OR($A112='School List OLD'!$A$2:$A$5245),"","ADD")</f>
        <v/>
      </c>
    </row>
    <row r="113" spans="1:4" hidden="1" x14ac:dyDescent="0.25">
      <c r="A113" s="8">
        <v>70505206</v>
      </c>
      <c r="B113" s="9" t="s">
        <v>200</v>
      </c>
      <c r="C113" s="11" t="str">
        <f>_xlfn.IFNA(INDEX(DISTRICT!$B$2:$B$700,MATCH(Schools!$C$2:$C$4985,DISTRICT!$A$2:$A$1000,0)),"UNAVAILABLE")</f>
        <v>SIERRA VISTA UNIFIED DISTRICT</v>
      </c>
      <c r="D113" s="11" t="str">
        <f t="array" ref="D113">IF(OR($A113='School List OLD'!$A$2:$A$5245),"","ADD")</f>
        <v/>
      </c>
    </row>
    <row r="114" spans="1:4" hidden="1" x14ac:dyDescent="0.25">
      <c r="A114" s="8">
        <v>100212106</v>
      </c>
      <c r="B114" s="9" t="s">
        <v>201</v>
      </c>
      <c r="C114" s="11" t="str">
        <f>_xlfn.IFNA(INDEX(DISTRICT!$B$2:$B$700,MATCH(Schools!$C$2:$C$4985,DISTRICT!$A$2:$A$1000,0)),"UNAVAILABLE")</f>
        <v>AMERICAN CHARTER SCHOOLS FOUNDATION D.B.A. APACHE TRAIL HIGH SCHOOL</v>
      </c>
      <c r="D114" s="11" t="str">
        <f t="array" ref="D114">IF(OR($A114='School List OLD'!$A$2:$A$5245),"","ADD")</f>
        <v/>
      </c>
    </row>
    <row r="115" spans="1:4" hidden="1" x14ac:dyDescent="0.25">
      <c r="A115" s="8">
        <v>70248292</v>
      </c>
      <c r="B115" s="9" t="s">
        <v>202</v>
      </c>
      <c r="C115" s="11" t="str">
        <f>_xlfn.IFNA(INDEX(DISTRICT!$B$2:$B$700,MATCH(Schools!$C$2:$C$4985,DISTRICT!$A$2:$A$1000,0)),"UNAVAILABLE")</f>
        <v>GLENDALE UNION HIGH SCHOOL DISTRICT</v>
      </c>
      <c r="D115" s="11" t="str">
        <f t="array" ref="D115">IF(OR($A115='School List OLD'!$A$2:$A$5245),"","ADD")</f>
        <v/>
      </c>
    </row>
    <row r="116" spans="1:4" hidden="1" x14ac:dyDescent="0.25">
      <c r="A116" s="8">
        <v>108733101</v>
      </c>
      <c r="B116" s="9" t="s">
        <v>203</v>
      </c>
      <c r="C116" s="11" t="str">
        <f>_xlfn.IFNA(INDEX(DISTRICT!$B$2:$B$700,MATCH(Schools!$C$2:$C$4985,DISTRICT!$A$2:$A$1000,0)),"UNAVAILABLE")</f>
        <v>SUNNYSIDE UNIFIED DISTRICT</v>
      </c>
      <c r="D116" s="11" t="str">
        <f t="array" ref="D116">IF(OR($A116='School List OLD'!$A$2:$A$5245),"","ADD")</f>
        <v/>
      </c>
    </row>
    <row r="117" spans="1:4" hidden="1" x14ac:dyDescent="0.25">
      <c r="A117" s="8">
        <v>108733102</v>
      </c>
      <c r="B117" s="9" t="s">
        <v>204</v>
      </c>
      <c r="C117" s="11" t="str">
        <f>_xlfn.IFNA(INDEX(DISTRICT!$B$2:$B$700,MATCH(Schools!$C$2:$C$4985,DISTRICT!$A$2:$A$1000,0)),"UNAVAILABLE")</f>
        <v>SCOTTSDALE UNIFIED DISTRICT</v>
      </c>
      <c r="D117" s="11" t="str">
        <f t="array" ref="D117">IF(OR($A117='School List OLD'!$A$2:$A$5245),"","ADD")</f>
        <v/>
      </c>
    </row>
    <row r="118" spans="1:4" hidden="1" x14ac:dyDescent="0.25">
      <c r="A118" s="8">
        <v>78665001</v>
      </c>
      <c r="B118" s="9" t="s">
        <v>205</v>
      </c>
      <c r="C118" s="11" t="str">
        <f>_xlfn.IFNA(INDEX(DISTRICT!$B$2:$B$700,MATCH(Schools!$C$2:$C$4985,DISTRICT!$A$2:$A$1000,0)),"UNAVAILABLE")</f>
        <v>ARCHES ACADEMY</v>
      </c>
      <c r="D118" s="11" t="str">
        <f t="array" ref="D118">IF(OR($A118='School List OLD'!$A$2:$A$5245),"","ADD")</f>
        <v/>
      </c>
    </row>
    <row r="119" spans="1:4" hidden="1" x14ac:dyDescent="0.25">
      <c r="A119" s="8">
        <v>78587201</v>
      </c>
      <c r="B119" s="9" t="s">
        <v>208</v>
      </c>
      <c r="C119" s="11" t="str">
        <f>_xlfn.IFNA(INDEX(DISTRICT!$B$2:$B$700,MATCH(Schools!$C$2:$C$4985,DISTRICT!$A$2:$A$1000,0)),"UNAVAILABLE")</f>
        <v>UNAVAILABLE</v>
      </c>
      <c r="D119" s="11" t="str">
        <f t="array" ref="D119">IF(OR($A119='School List OLD'!$A$2:$A$5245),"","ADD")</f>
        <v/>
      </c>
    </row>
    <row r="120" spans="1:4" hidden="1" x14ac:dyDescent="0.25">
      <c r="A120" s="8">
        <v>138785201</v>
      </c>
      <c r="B120" s="9" t="s">
        <v>209</v>
      </c>
      <c r="C120" s="11" t="str">
        <f>_xlfn.IFNA(INDEX(DISTRICT!$B$2:$B$700,MATCH(Schools!$C$2:$C$4985,DISTRICT!$A$2:$A$1000,0)),"UNAVAILABLE")</f>
        <v>UNAVAILABLE</v>
      </c>
      <c r="D120" s="11" t="str">
        <f t="array" ref="D120">IF(OR($A120='School List OLD'!$A$2:$A$5245),"","ADD")</f>
        <v/>
      </c>
    </row>
    <row r="121" spans="1:4" hidden="1" x14ac:dyDescent="0.25">
      <c r="A121" s="8">
        <v>78510201</v>
      </c>
      <c r="B121" s="9" t="s">
        <v>213</v>
      </c>
      <c r="C121" s="11" t="str">
        <f>_xlfn.IFNA(INDEX(DISTRICT!$B$2:$B$700,MATCH(Schools!$C$2:$C$4985,DISTRICT!$A$2:$A$1000,0)),"UNAVAILABLE")</f>
        <v>ARIZONA ACADEMY OF SCIENCE AND TECHNOLOGY, INC.</v>
      </c>
      <c r="D121" s="11" t="str">
        <f t="array" ref="D121">IF(OR($A121='School List OLD'!$A$2:$A$5245),"","ADD")</f>
        <v/>
      </c>
    </row>
    <row r="122" spans="1:4" hidden="1" x14ac:dyDescent="0.25">
      <c r="A122" s="8">
        <v>138502001</v>
      </c>
      <c r="B122" s="9" t="s">
        <v>214</v>
      </c>
      <c r="C122" s="11" t="str">
        <f>_xlfn.IFNA(INDEX(DISTRICT!$B$2:$B$700,MATCH(Schools!$C$2:$C$4985,DISTRICT!$A$2:$A$1000,0)),"UNAVAILABLE")</f>
        <v>ARIZONA AGRIBUSINESS &amp; EQUINE CENTER, INC.</v>
      </c>
      <c r="D122" s="11" t="str">
        <f t="array" ref="D122">IF(OR($A122='School List OLD'!$A$2:$A$5245),"","ADD")</f>
        <v/>
      </c>
    </row>
    <row r="123" spans="1:4" hidden="1" x14ac:dyDescent="0.25">
      <c r="A123" s="8">
        <v>78226201</v>
      </c>
      <c r="B123" s="9" t="s">
        <v>215</v>
      </c>
      <c r="C123" s="11" t="str">
        <f>_xlfn.IFNA(INDEX(DISTRICT!$B$2:$B$700,MATCH(Schools!$C$2:$C$4985,DISTRICT!$A$2:$A$1000,0)),"UNAVAILABLE")</f>
        <v>ARIZONA AGRIBUSINESS &amp; EQUINE CENTER INC.</v>
      </c>
      <c r="D123" s="11" t="str">
        <f t="array" ref="D123">IF(OR($A123='School List OLD'!$A$2:$A$5245),"","ADD")</f>
        <v/>
      </c>
    </row>
    <row r="124" spans="1:4" hidden="1" x14ac:dyDescent="0.25">
      <c r="A124" s="8">
        <v>78226001</v>
      </c>
      <c r="B124" s="9" t="s">
        <v>218</v>
      </c>
      <c r="C124" s="11" t="str">
        <f>_xlfn.IFNA(INDEX(DISTRICT!$B$2:$B$700,MATCH(Schools!$C$2:$C$4985,DISTRICT!$A$2:$A$1000,0)),"UNAVAILABLE")</f>
        <v>ARIZONA AGRIBUSINESS &amp; EQUINE CENTER, INC.</v>
      </c>
      <c r="D124" s="11" t="str">
        <f t="array" ref="D124">IF(OR($A124='School List OLD'!$A$2:$A$5245),"","ADD")</f>
        <v/>
      </c>
    </row>
    <row r="125" spans="1:4" hidden="1" x14ac:dyDescent="0.25">
      <c r="A125" s="8">
        <v>78226002</v>
      </c>
      <c r="B125" s="9" t="s">
        <v>220</v>
      </c>
      <c r="C125" s="11" t="str">
        <f>_xlfn.IFNA(INDEX(DISTRICT!$B$2:$B$700,MATCH(Schools!$C$2:$C$4985,DISTRICT!$A$2:$A$1000,0)),"UNAVAILABLE")</f>
        <v>ARIZONA AGRIBUSINESS &amp; EQUINE CENTER, INC.</v>
      </c>
      <c r="D125" s="11" t="str">
        <f t="array" ref="D125">IF(OR($A125='School List OLD'!$A$2:$A$5245),"","ADD")</f>
        <v/>
      </c>
    </row>
    <row r="126" spans="1:4" hidden="1" x14ac:dyDescent="0.25">
      <c r="A126" s="8">
        <v>78924001</v>
      </c>
      <c r="B126" s="9" t="s">
        <v>221</v>
      </c>
      <c r="C126" s="11" t="str">
        <f>_xlfn.IFNA(INDEX(DISTRICT!$B$2:$B$700,MATCH(Schools!$C$2:$C$4985,DISTRICT!$A$2:$A$1000,0)),"UNAVAILABLE")</f>
        <v>UNAVAILABLE</v>
      </c>
      <c r="D126" s="11" t="str">
        <f t="array" ref="D126">IF(OR($A126='School List OLD'!$A$2:$A$5245),"","ADD")</f>
        <v/>
      </c>
    </row>
    <row r="127" spans="1:4" hidden="1" x14ac:dyDescent="0.25">
      <c r="A127" s="8">
        <v>110422105</v>
      </c>
      <c r="B127" s="9" t="s">
        <v>226</v>
      </c>
      <c r="C127" s="11" t="str">
        <f>_xlfn.IFNA(INDEX(DISTRICT!$B$2:$B$700,MATCH(Schools!$C$2:$C$4985,DISTRICT!$A$2:$A$1000,0)),"UNAVAILABLE")</f>
        <v>ARIZONA AUTISM CHARTER SCHOOLS, INC.</v>
      </c>
      <c r="D127" s="11" t="str">
        <f t="array" ref="D127">IF(OR($A127='School List OLD'!$A$2:$A$5245),"","ADD")</f>
        <v/>
      </c>
    </row>
    <row r="128" spans="1:4" hidden="1" x14ac:dyDescent="0.25">
      <c r="A128" s="8">
        <v>108909001</v>
      </c>
      <c r="B128" s="9" t="s">
        <v>229</v>
      </c>
      <c r="C128" s="11" t="str">
        <f>_xlfn.IFNA(INDEX(DISTRICT!$B$2:$B$700,MATCH(Schools!$C$2:$C$4985,DISTRICT!$A$2:$A$1000,0)),"UNAVAILABLE")</f>
        <v>ARIZONA AUTISM CHARTER SCHOOLS, INC.</v>
      </c>
      <c r="D128" s="11" t="str">
        <f t="array" ref="D128">IF(OR($A128='School List OLD'!$A$2:$A$5245),"","ADD")</f>
        <v/>
      </c>
    </row>
    <row r="129" spans="1:4" hidden="1" x14ac:dyDescent="0.25">
      <c r="A129" s="8">
        <v>70280243</v>
      </c>
      <c r="B129" s="9" t="s">
        <v>231</v>
      </c>
      <c r="C129" s="11" t="str">
        <f>_xlfn.IFNA(INDEX(DISTRICT!$B$2:$B$700,MATCH(Schools!$C$2:$C$4985,DISTRICT!$A$2:$A$1000,0)),"UNAVAILABLE")</f>
        <v>ARIZONA AUTISM CHARTER SCHOOLS, INC.</v>
      </c>
      <c r="D129" s="11" t="str">
        <f t="array" ref="D129">IF(OR($A129='School List OLD'!$A$2:$A$5245),"","ADD")</f>
        <v/>
      </c>
    </row>
    <row r="130" spans="1:4" hidden="1" x14ac:dyDescent="0.25">
      <c r="A130" s="8">
        <v>70280145</v>
      </c>
      <c r="B130" s="9" t="s">
        <v>232</v>
      </c>
      <c r="C130" s="11" t="str">
        <f>_xlfn.IFNA(INDEX(DISTRICT!$B$2:$B$700,MATCH(Schools!$C$2:$C$4985,DISTRICT!$A$2:$A$1000,0)),"UNAVAILABLE")</f>
        <v>SUCCESS SCHOOL</v>
      </c>
      <c r="D130" s="11" t="str">
        <f t="array" ref="D130">IF(OR($A130='School List OLD'!$A$2:$A$5245),"","ADD")</f>
        <v/>
      </c>
    </row>
    <row r="131" spans="1:4" hidden="1" x14ac:dyDescent="0.25">
      <c r="A131" s="8">
        <v>108507001</v>
      </c>
      <c r="B131" s="9" t="s">
        <v>233</v>
      </c>
      <c r="C131" s="11" t="str">
        <f>_xlfn.IFNA(INDEX(DISTRICT!$B$2:$B$700,MATCH(Schools!$C$2:$C$4985,DISTRICT!$A$2:$A$1000,0)),"UNAVAILABLE")</f>
        <v>TOLTEC SCHOOL DISTRICT</v>
      </c>
      <c r="D131" s="11" t="str">
        <f t="array" ref="D131">IF(OR($A131='School List OLD'!$A$2:$A$5245),"","ADD")</f>
        <v/>
      </c>
    </row>
    <row r="132" spans="1:4" hidden="1" x14ac:dyDescent="0.25">
      <c r="A132" s="20">
        <v>78511101</v>
      </c>
      <c r="B132" s="21" t="s">
        <v>4814</v>
      </c>
      <c r="C132" s="11" t="str">
        <f>_xlfn.IFNA(INDEX(DISTRICT!$B$2:$B$700,MATCH(Schools!$C$2:$C$4985,DISTRICT!$A$2:$A$1000,0)),"UNAVAILABLE")</f>
        <v>COLLABORATIVE PATHWAYS, INC.</v>
      </c>
      <c r="D132" s="11" t="str">
        <f t="array" ref="D132">IF(OR($A132='School List OLD'!$A$2:$A$5245),"","ADD")</f>
        <v/>
      </c>
    </row>
    <row r="133" spans="1:4" hidden="1" x14ac:dyDescent="0.25">
      <c r="A133" s="8">
        <v>78971001</v>
      </c>
      <c r="B133" s="9" t="s">
        <v>234</v>
      </c>
      <c r="C133" s="11" t="str">
        <f>_xlfn.IFNA(INDEX(DISTRICT!$B$2:$B$700,MATCH(Schools!$C$2:$C$4985,DISTRICT!$A$2:$A$1000,0)),"UNAVAILABLE")</f>
        <v>CHANDLER UNIFIED DISTRICT #80</v>
      </c>
      <c r="D133" s="11" t="str">
        <f t="array" ref="D133">IF(OR($A133='School List OLD'!$A$2:$A$5245),"","ADD")</f>
        <v/>
      </c>
    </row>
    <row r="134" spans="1:4" hidden="1" x14ac:dyDescent="0.25">
      <c r="A134" s="8">
        <v>78740101</v>
      </c>
      <c r="B134" s="9" t="s">
        <v>235</v>
      </c>
      <c r="C134" s="11" t="str">
        <f>_xlfn.IFNA(INDEX(DISTRICT!$B$2:$B$700,MATCH(Schools!$C$2:$C$4985,DISTRICT!$A$2:$A$1000,0)),"UNAVAILABLE")</f>
        <v>CHANDLER UNIFIED DISTRICT #80</v>
      </c>
      <c r="D134" s="11" t="str">
        <f t="array" ref="D134">IF(OR($A134='School List OLD'!$A$2:$A$5245),"","ADD")</f>
        <v/>
      </c>
    </row>
    <row r="135" spans="1:4" hidden="1" x14ac:dyDescent="0.25">
      <c r="A135" s="8">
        <v>78971002</v>
      </c>
      <c r="B135" s="9" t="s">
        <v>238</v>
      </c>
      <c r="C135" s="11" t="str">
        <f>_xlfn.IFNA(INDEX(DISTRICT!$B$2:$B$700,MATCH(Schools!$C$2:$C$4985,DISTRICT!$A$2:$A$1000,0)),"UNAVAILABLE")</f>
        <v>PIMA PREVENTION PARTNERSHIP</v>
      </c>
      <c r="D135" s="11" t="str">
        <f t="array" ref="D135">IF(OR($A135='School List OLD'!$A$2:$A$5245),"","ADD")</f>
        <v/>
      </c>
    </row>
    <row r="136" spans="1:4" hidden="1" x14ac:dyDescent="0.25">
      <c r="A136" s="8">
        <v>70417102</v>
      </c>
      <c r="B136" s="9" t="s">
        <v>241</v>
      </c>
      <c r="C136" s="11" t="str">
        <f>_xlfn.IFNA(INDEX(DISTRICT!$B$2:$B$700,MATCH(Schools!$C$2:$C$4985,DISTRICT!$A$2:$A$1000,0)),"UNAVAILABLE")</f>
        <v>ARIZONA CONNECTIONS ACADEMY CHARTER SCHOOL, INC.</v>
      </c>
      <c r="D136" s="11" t="str">
        <f t="array" ref="D136">IF(OR($A136='School List OLD'!$A$2:$A$5245),"","ADD")</f>
        <v/>
      </c>
    </row>
    <row r="137" spans="1:4" hidden="1" x14ac:dyDescent="0.25">
      <c r="A137" s="8">
        <v>140432105</v>
      </c>
      <c r="B137" s="9" t="s">
        <v>241</v>
      </c>
      <c r="C137" s="11" t="str">
        <f>_xlfn.IFNA(INDEX(DISTRICT!$B$2:$B$700,MATCH(Schools!$C$2:$C$4985,DISTRICT!$A$2:$A$1000,0)),"UNAVAILABLE")</f>
        <v>EDKEY, INC. - ARIZONA CONSERVATORY FOR ARTS AND ACADEMICS</v>
      </c>
      <c r="D137" s="11" t="str">
        <f t="array" ref="D137">IF(OR($A137='School List OLD'!$A$2:$A$5245),"","ADD")</f>
        <v/>
      </c>
    </row>
    <row r="138" spans="1:4" hidden="1" x14ac:dyDescent="0.25">
      <c r="A138" s="3">
        <v>130406007</v>
      </c>
      <c r="B138" s="7" t="s">
        <v>4872</v>
      </c>
      <c r="C138" s="11" t="str">
        <f>_xlfn.IFNA(INDEX(DISTRICT!$B$2:$B$700,MATCH(Schools!$C$2:$C$4985,DISTRICT!$A$2:$A$1000,0)),"UNAVAILABLE")</f>
        <v>EDKEY, INC. - REDWOOD ACADEMY</v>
      </c>
      <c r="D138" s="11" t="str">
        <f t="array" ref="D138">IF(OR($A138='School List OLD'!$A$2:$A$5245),"","ADD")</f>
        <v/>
      </c>
    </row>
    <row r="139" spans="1:4" hidden="1" x14ac:dyDescent="0.25">
      <c r="A139" s="8">
        <v>78260001</v>
      </c>
      <c r="B139" s="9" t="s">
        <v>244</v>
      </c>
      <c r="C139" s="11" t="str">
        <f>_xlfn.IFNA(INDEX(DISTRICT!$B$2:$B$700,MATCH(Schools!$C$2:$C$4985,DISTRICT!$A$2:$A$1000,0)),"UNAVAILABLE")</f>
        <v>EDKEY, INC. - ARIZONA CONSERVATORY FOR ARTS AND ACADEMICS</v>
      </c>
      <c r="D139" s="11" t="str">
        <f t="array" ref="D139">IF(OR($A139='School List OLD'!$A$2:$A$5245),"","ADD")</f>
        <v/>
      </c>
    </row>
    <row r="140" spans="1:4" hidden="1" x14ac:dyDescent="0.25">
      <c r="A140" s="8">
        <v>78945201</v>
      </c>
      <c r="B140" s="9" t="s">
        <v>248</v>
      </c>
      <c r="C140" s="11" t="str">
        <f>_xlfn.IFNA(INDEX(DISTRICT!$B$2:$B$700,MATCH(Schools!$C$2:$C$4985,DISTRICT!$A$2:$A$1000,0)),"UNAVAILABLE")</f>
        <v>TOLLESON ELEMENTARY DISTRICT</v>
      </c>
      <c r="D140" s="11" t="str">
        <f t="array" ref="D140">IF(OR($A140='School List OLD'!$A$2:$A$5245),"","ADD")</f>
        <v/>
      </c>
    </row>
    <row r="141" spans="1:4" hidden="1" x14ac:dyDescent="0.25">
      <c r="A141" s="8">
        <v>78722001</v>
      </c>
      <c r="B141" s="9" t="s">
        <v>250</v>
      </c>
      <c r="C141" s="11" t="str">
        <f>_xlfn.IFNA(INDEX(DISTRICT!$B$2:$B$700,MATCH(Schools!$C$2:$C$4985,DISTRICT!$A$2:$A$1000,0)),"UNAVAILABLE")</f>
        <v>GADSDEN ELEMENTARY DISTRICT</v>
      </c>
      <c r="D141" s="11" t="str">
        <f t="array" ref="D141">IF(OR($A141='School List OLD'!$A$2:$A$5245),"","ADD")</f>
        <v/>
      </c>
    </row>
    <row r="142" spans="1:4" hidden="1" x14ac:dyDescent="0.25">
      <c r="A142" s="8">
        <v>70447101</v>
      </c>
      <c r="B142" s="9" t="s">
        <v>253</v>
      </c>
      <c r="C142" s="11" t="str">
        <f>_xlfn.IFNA(INDEX(DISTRICT!$B$2:$B$700,MATCH(Schools!$C$2:$C$4985,DISTRICT!$A$2:$A$1000,0)),"UNAVAILABLE")</f>
        <v>PORTABLE PRACTICAL EDUCATIONAL PREPARATION, INC. (PPEP, INC.)</v>
      </c>
      <c r="D142" s="11" t="str">
        <f t="array" ref="D142">IF(OR($A142='School List OLD'!$A$2:$A$5245),"","ADD")</f>
        <v/>
      </c>
    </row>
    <row r="143" spans="1:4" hidden="1" x14ac:dyDescent="0.25">
      <c r="A143" s="8">
        <v>70403123</v>
      </c>
      <c r="B143" s="9" t="s">
        <v>256</v>
      </c>
      <c r="C143" s="11" t="str">
        <f>_xlfn.IFNA(INDEX(DISTRICT!$B$2:$B$700,MATCH(Schools!$C$2:$C$4985,DISTRICT!$A$2:$A$1000,0)),"UNAVAILABLE")</f>
        <v>COTTONWOOD-OAK CREEK ELEMENTARY DISTRICT</v>
      </c>
      <c r="D143" s="11" t="str">
        <f t="array" ref="D143">IF(OR($A143='School List OLD'!$A$2:$A$5245),"","ADD")</f>
        <v/>
      </c>
    </row>
    <row r="144" spans="1:4" hidden="1" x14ac:dyDescent="0.25">
      <c r="A144" s="8">
        <v>70269110</v>
      </c>
      <c r="B144" s="9" t="s">
        <v>257</v>
      </c>
      <c r="C144" s="11" t="str">
        <f>_xlfn.IFNA(INDEX(DISTRICT!$B$2:$B$700,MATCH(Schools!$C$2:$C$4985,DISTRICT!$A$2:$A$1000,0)),"UNAVAILABLE")</f>
        <v>ARIZONA LANGUAGE PREPARATORY</v>
      </c>
      <c r="D144" s="11" t="str">
        <f t="array" ref="D144">IF(OR($A144='School List OLD'!$A$2:$A$5245),"","ADD")</f>
        <v/>
      </c>
    </row>
    <row r="145" spans="1:4" hidden="1" x14ac:dyDescent="0.25">
      <c r="A145" s="8">
        <v>70297127</v>
      </c>
      <c r="B145" s="9" t="s">
        <v>257</v>
      </c>
      <c r="C145" s="11" t="str">
        <f>_xlfn.IFNA(INDEX(DISTRICT!$B$2:$B$700,MATCH(Schools!$C$2:$C$4985,DISTRICT!$A$2:$A$1000,0)),"UNAVAILABLE")</f>
        <v>NORTH STAR CHARTER SCHOOL, INC.</v>
      </c>
      <c r="D145" s="11" t="str">
        <f t="array" ref="D145">IF(OR($A145='School List OLD'!$A$2:$A$5245),"","ADD")</f>
        <v/>
      </c>
    </row>
    <row r="146" spans="1:4" hidden="1" x14ac:dyDescent="0.25">
      <c r="A146" s="8">
        <v>70406118</v>
      </c>
      <c r="B146" s="9" t="s">
        <v>258</v>
      </c>
      <c r="C146" s="11" t="str">
        <f>_xlfn.IFNA(INDEX(DISTRICT!$B$2:$B$700,MATCH(Schools!$C$2:$C$4985,DISTRICT!$A$2:$A$1000,0)),"UNAVAILABLE")</f>
        <v>ARIZONA SCHOOL FOR THE ARTS</v>
      </c>
      <c r="D146" s="11" t="str">
        <f t="array" ref="D146">IF(OR($A146='School List OLD'!$A$2:$A$5245),"","ADD")</f>
        <v/>
      </c>
    </row>
    <row r="147" spans="1:4" hidden="1" x14ac:dyDescent="0.25">
      <c r="A147" s="8">
        <v>70421101</v>
      </c>
      <c r="B147" s="9" t="s">
        <v>259</v>
      </c>
      <c r="C147" s="11" t="str">
        <f>_xlfn.IFNA(INDEX(DISTRICT!$B$2:$B$700,MATCH(Schools!$C$2:$C$4985,DISTRICT!$A$2:$A$1000,0)),"UNAVAILABLE")</f>
        <v>PORTABLE PRACTICAL EDUCATIONAL PREPARATION, INC. (PPEP, INC.)</v>
      </c>
      <c r="D147" s="11" t="str">
        <f t="array" ref="D147">IF(OR($A147='School List OLD'!$A$2:$A$5245),"","ADD")</f>
        <v/>
      </c>
    </row>
    <row r="148" spans="1:4" hidden="1" x14ac:dyDescent="0.25">
      <c r="A148" s="8">
        <v>78907103</v>
      </c>
      <c r="B148" s="9" t="s">
        <v>260</v>
      </c>
      <c r="C148" s="11" t="str">
        <f>_xlfn.IFNA(INDEX(DISTRICT!$B$2:$B$700,MATCH(Schools!$C$2:$C$4985,DISTRICT!$A$2:$A$1000,0)),"UNAVAILABLE")</f>
        <v>ARLINGTON ELEMENTARY DISTRICT</v>
      </c>
      <c r="D148" s="11" t="str">
        <f t="array" ref="D148">IF(OR($A148='School List OLD'!$A$2:$A$5245),"","ADD")</f>
        <v/>
      </c>
    </row>
    <row r="149" spans="1:4" hidden="1" x14ac:dyDescent="0.25">
      <c r="A149" s="8">
        <v>78907104</v>
      </c>
      <c r="B149" s="9" t="s">
        <v>265</v>
      </c>
      <c r="C149" s="11" t="str">
        <f>_xlfn.IFNA(INDEX(DISTRICT!$B$2:$B$700,MATCH(Schools!$C$2:$C$4985,DISTRICT!$A$2:$A$1000,0)),"UNAVAILABLE")</f>
        <v>TEMPE SCHOOL DISTRICT</v>
      </c>
      <c r="D149" s="11" t="str">
        <f t="array" ref="D149">IF(OR($A149='School List OLD'!$A$2:$A$5245),"","ADD")</f>
        <v/>
      </c>
    </row>
    <row r="150" spans="1:4" hidden="1" x14ac:dyDescent="0.25">
      <c r="A150" s="8">
        <v>78907101</v>
      </c>
      <c r="B150" s="9" t="s">
        <v>266</v>
      </c>
      <c r="C150" s="11" t="str">
        <f>_xlfn.IFNA(INDEX(DISTRICT!$B$2:$B$700,MATCH(Schools!$C$2:$C$4985,DISTRICT!$A$2:$A$1000,0)),"UNAVAILABLE")</f>
        <v>PARADISE VALLEY UNIFIED DISTRICT</v>
      </c>
      <c r="D150" s="11" t="str">
        <f t="array" ref="D150">IF(OR($A150='School List OLD'!$A$2:$A$5245),"","ADD")</f>
        <v/>
      </c>
    </row>
    <row r="151" spans="1:4" hidden="1" x14ac:dyDescent="0.25">
      <c r="A151" s="13">
        <v>1202058</v>
      </c>
      <c r="B151" s="9" t="s">
        <v>4709</v>
      </c>
      <c r="C151" s="11" t="str">
        <f>_xlfn.IFNA(INDEX(DISTRICT!$B$2:$B$700,MATCH(Schools!$C$2:$C$4985,DISTRICT!$A$2:$A$1000,0)),"UNAVAILABLE")</f>
        <v>DEER VALLEY UNIFIED DISTRICT</v>
      </c>
      <c r="D151" s="11" t="str">
        <f t="array" ref="D151">IF(OR($A151='School List OLD'!$A$2:$A$5245),"","ADD")</f>
        <v/>
      </c>
    </row>
    <row r="152" spans="1:4" hidden="1" x14ac:dyDescent="0.25">
      <c r="A152" s="13">
        <v>1202040</v>
      </c>
      <c r="B152" s="9" t="s">
        <v>4710</v>
      </c>
      <c r="C152" s="11" t="str">
        <f>_xlfn.IFNA(INDEX(DISTRICT!$B$2:$B$700,MATCH(Schools!$C$2:$C$4985,DISTRICT!$A$2:$A$1000,0)),"UNAVAILABLE")</f>
        <v>WASHINGTON ELEMENTARY SCHOOL DISTRICT</v>
      </c>
      <c r="D152" s="11" t="str">
        <f t="array" ref="D152">IF(OR($A152='School List OLD'!$A$2:$A$5245),"","ADD")</f>
        <v/>
      </c>
    </row>
    <row r="153" spans="1:4" hidden="1" x14ac:dyDescent="0.25">
      <c r="A153" s="13">
        <v>1202011</v>
      </c>
      <c r="B153" s="9" t="s">
        <v>4711</v>
      </c>
      <c r="C153" s="11" t="str">
        <f>_xlfn.IFNA(INDEX(DISTRICT!$B$2:$B$700,MATCH(Schools!$C$2:$C$4985,DISTRICT!$A$2:$A$1000,0)),"UNAVAILABLE")</f>
        <v>MURPHY ELEMENTARY DISTRICT</v>
      </c>
      <c r="D153" s="11" t="str">
        <f t="array" ref="D153">IF(OR($A153='School List OLD'!$A$2:$A$5245),"","ADD")</f>
        <v/>
      </c>
    </row>
    <row r="154" spans="1:4" hidden="1" x14ac:dyDescent="0.25">
      <c r="A154" s="8">
        <v>20453101</v>
      </c>
      <c r="B154" s="9" t="s">
        <v>267</v>
      </c>
      <c r="C154" s="11" t="str">
        <f>_xlfn.IFNA(INDEX(DISTRICT!$B$2:$B$700,MATCH(Schools!$C$2:$C$4985,DISTRICT!$A$2:$A$1000,0)),"UNAVAILABLE")</f>
        <v>P.L.C. CHARTER SCHOOLS</v>
      </c>
      <c r="D154" s="11" t="str">
        <f t="array" ref="D154">IF(OR($A154='School List OLD'!$A$2:$A$5245),"","ADD")</f>
        <v/>
      </c>
    </row>
    <row r="155" spans="1:4" hidden="1" x14ac:dyDescent="0.25">
      <c r="A155" s="8">
        <v>130231101</v>
      </c>
      <c r="B155" s="9" t="s">
        <v>270</v>
      </c>
      <c r="C155" s="11" t="str">
        <f>_xlfn.IFNA(INDEX(DISTRICT!$B$2:$B$700,MATCH(Schools!$C$2:$C$4985,DISTRICT!$A$2:$A$1000,0)),"UNAVAILABLE")</f>
        <v>P.L.C. CHARTER SCHOOLS</v>
      </c>
      <c r="D155" s="11" t="str">
        <f t="array" ref="D155">IF(OR($A155='School List OLD'!$A$2:$A$5245),"","ADD")</f>
        <v/>
      </c>
    </row>
    <row r="156" spans="1:4" hidden="1" x14ac:dyDescent="0.25">
      <c r="A156" s="8">
        <v>130231202</v>
      </c>
      <c r="B156" s="9" t="s">
        <v>275</v>
      </c>
      <c r="C156" s="11" t="str">
        <f>_xlfn.IFNA(INDEX(DISTRICT!$B$2:$B$700,MATCH(Schools!$C$2:$C$4985,DISTRICT!$A$2:$A$1000,0)),"UNAVAILABLE")</f>
        <v>P.L.C. CHARTER SCHOOLS</v>
      </c>
      <c r="D156" s="11" t="str">
        <f t="array" ref="D156">IF(OR($A156='School List OLD'!$A$2:$A$5245),"","ADD")</f>
        <v/>
      </c>
    </row>
    <row r="157" spans="1:4" hidden="1" x14ac:dyDescent="0.25">
      <c r="A157" s="8">
        <v>130231102</v>
      </c>
      <c r="B157" s="9" t="s">
        <v>276</v>
      </c>
      <c r="C157" s="11" t="str">
        <f>_xlfn.IFNA(INDEX(DISTRICT!$B$2:$B$700,MATCH(Schools!$C$2:$C$4985,DISTRICT!$A$2:$A$1000,0)),"UNAVAILABLE")</f>
        <v>DYSART UNIFIED DISTRICT</v>
      </c>
      <c r="D157" s="11" t="str">
        <f t="array" ref="D157">IF(OR($A157='School List OLD'!$A$2:$A$5245),"","ADD")</f>
        <v/>
      </c>
    </row>
    <row r="158" spans="1:4" hidden="1" x14ac:dyDescent="0.25">
      <c r="A158" s="8">
        <v>70241161</v>
      </c>
      <c r="B158" s="9" t="s">
        <v>277</v>
      </c>
      <c r="C158" s="11" t="str">
        <f>_xlfn.IFNA(INDEX(DISTRICT!$B$2:$B$700,MATCH(Schools!$C$2:$C$4985,DISTRICT!$A$2:$A$1000,0)),"UNAVAILABLE")</f>
        <v>Arizona State School for the Deaf and Blind</v>
      </c>
      <c r="D158" s="11" t="str">
        <f t="array" ref="D158">IF(OR($A158='School List OLD'!$A$2:$A$5245),"","ADD")</f>
        <v/>
      </c>
    </row>
    <row r="159" spans="1:4" hidden="1" x14ac:dyDescent="0.25">
      <c r="A159" s="8">
        <v>70289111</v>
      </c>
      <c r="B159" s="9" t="s">
        <v>278</v>
      </c>
      <c r="C159" s="11" t="str">
        <f>_xlfn.IFNA(INDEX(DISTRICT!$B$2:$B$700,MATCH(Schools!$C$2:$C$4985,DISTRICT!$A$2:$A$1000,0)),"UNAVAILABLE")</f>
        <v>Arizona State School for the Deaf and Blind</v>
      </c>
      <c r="D159" s="11" t="str">
        <f t="array" ref="D159">IF(OR($A159='School List OLD'!$A$2:$A$5245),"","ADD")</f>
        <v/>
      </c>
    </row>
    <row r="160" spans="1:4" hidden="1" x14ac:dyDescent="0.25">
      <c r="A160" s="8">
        <v>130199002</v>
      </c>
      <c r="B160" s="9" t="s">
        <v>4782</v>
      </c>
      <c r="C160" s="11" t="str">
        <f>_xlfn.IFNA(INDEX(DISTRICT!$B$2:$B$700,MATCH(Schools!$C$2:$C$4985,DISTRICT!$A$2:$A$1000,0)),"UNAVAILABLE")</f>
        <v>Arizona State School for the Deaf and Blind</v>
      </c>
      <c r="D160" s="11" t="str">
        <f t="array" ref="D160">IF(OR($A160='School List OLD'!$A$2:$A$5245),"","ADD")</f>
        <v/>
      </c>
    </row>
    <row r="161" spans="1:4" hidden="1" x14ac:dyDescent="0.25">
      <c r="A161" s="8">
        <v>118716001</v>
      </c>
      <c r="B161" s="9" t="s">
        <v>279</v>
      </c>
      <c r="C161" s="11" t="str">
        <f>_xlfn.IFNA(INDEX(DISTRICT!$B$2:$B$700,MATCH(Schools!$C$2:$C$4985,DISTRICT!$A$2:$A$1000,0)),"UNAVAILABLE")</f>
        <v>ASH CREEK ELEMENTARY DISTRICT</v>
      </c>
      <c r="D161" s="11" t="str">
        <f t="array" ref="D161">IF(OR($A161='School List OLD'!$A$2:$A$5245),"","ADD")</f>
        <v/>
      </c>
    </row>
    <row r="162" spans="1:4" hidden="1" x14ac:dyDescent="0.25">
      <c r="A162" s="36">
        <v>78284001</v>
      </c>
      <c r="B162" s="37" t="s">
        <v>9804</v>
      </c>
      <c r="C162" s="35" t="str">
        <f>_xlfn.IFNA(INDEX(DISTRICT!$B$2:$B$700,MATCH(Schools!$C$2:$C$4985,DISTRICT!$A$2:$A$1000,0)),"UNAVAILABLE")</f>
        <v>ASH FORK JOINT UNIFIED DISTRICT</v>
      </c>
      <c r="D162" s="11" t="str">
        <f t="array" ref="D162">IF(OR($A162='School List OLD'!$A$2:$A$5245),"","ADD")</f>
        <v/>
      </c>
    </row>
    <row r="163" spans="1:4" hidden="1" x14ac:dyDescent="0.25">
      <c r="A163" s="8">
        <v>78250001</v>
      </c>
      <c r="B163" s="9" t="s">
        <v>284</v>
      </c>
      <c r="C163" s="11" t="str">
        <f>_xlfn.IFNA(INDEX(DISTRICT!$B$2:$B$700,MATCH(Schools!$C$2:$C$4985,DISTRICT!$A$2:$A$1000,0)),"UNAVAILABLE")</f>
        <v>ASH FORK JOINT UNIFIED DISTRICT</v>
      </c>
      <c r="D163" s="11" t="str">
        <f t="array" ref="D163">IF(OR($A163='School List OLD'!$A$2:$A$5245),"","ADD")</f>
        <v/>
      </c>
    </row>
    <row r="164" spans="1:4" hidden="1" x14ac:dyDescent="0.25">
      <c r="A164" s="8">
        <v>78251002</v>
      </c>
      <c r="B164" s="9" t="s">
        <v>286</v>
      </c>
      <c r="C164" s="11" t="str">
        <f>_xlfn.IFNA(INDEX(DISTRICT!$B$2:$B$700,MATCH(Schools!$C$2:$C$4985,DISTRICT!$A$2:$A$1000,0)),"UNAVAILABLE")</f>
        <v>ASH FORK JOINT UNIFIED DISTRICT</v>
      </c>
      <c r="D164" s="11" t="str">
        <f t="array" ref="D164">IF(OR($A164='School List OLD'!$A$2:$A$5245),"","ADD")</f>
        <v/>
      </c>
    </row>
    <row r="165" spans="1:4" hidden="1" x14ac:dyDescent="0.25">
      <c r="A165" s="8">
        <v>78277001</v>
      </c>
      <c r="B165" s="9" t="s">
        <v>287</v>
      </c>
      <c r="C165" s="11" t="str">
        <f>_xlfn.IFNA(INDEX(DISTRICT!$B$2:$B$700,MATCH(Schools!$C$2:$C$4985,DISTRICT!$A$2:$A$1000,0)),"UNAVAILABLE")</f>
        <v>GILBERT UNIFIED DISTRICT</v>
      </c>
      <c r="D165" s="11" t="str">
        <f t="array" ref="D165">IF(OR($A165='School List OLD'!$A$2:$A$5245),"","ADD")</f>
        <v/>
      </c>
    </row>
    <row r="166" spans="1:4" hidden="1" x14ac:dyDescent="0.25">
      <c r="A166" s="8">
        <v>78559001</v>
      </c>
      <c r="B166" s="9" t="s">
        <v>291</v>
      </c>
      <c r="C166" s="11" t="str">
        <f>_xlfn.IFNA(INDEX(DISTRICT!$B$2:$B$700,MATCH(Schools!$C$2:$C$4985,DISTRICT!$A$2:$A$1000,0)),"UNAVAILABLE")</f>
        <v>DYSART UNIFIED DISTRICT</v>
      </c>
      <c r="D166" s="11" t="str">
        <f t="array" ref="D166">IF(OR($A166='School List OLD'!$A$2:$A$5245),"","ADD")</f>
        <v/>
      </c>
    </row>
    <row r="167" spans="1:4" hidden="1" x14ac:dyDescent="0.25">
      <c r="A167" s="8">
        <v>78267001</v>
      </c>
      <c r="B167" s="9" t="s">
        <v>294</v>
      </c>
      <c r="C167" s="11" t="str">
        <f>_xlfn.IFNA(INDEX(DISTRICT!$B$2:$B$700,MATCH(Schools!$C$2:$C$4985,DISTRICT!$A$2:$A$1000,0)),"UNAVAILABLE")</f>
        <v>Yavapai Accommodation School District</v>
      </c>
      <c r="D167" s="11" t="str">
        <f t="array" ref="D167">IF(OR($A167='School List OLD'!$A$2:$A$5245),"","ADD")</f>
        <v/>
      </c>
    </row>
    <row r="168" spans="1:4" hidden="1" x14ac:dyDescent="0.25">
      <c r="A168" s="8">
        <v>78285001</v>
      </c>
      <c r="B168" s="9" t="s">
        <v>295</v>
      </c>
      <c r="C168" s="11" t="str">
        <f>_xlfn.IFNA(INDEX(DISTRICT!$B$2:$B$700,MATCH(Schools!$C$2:$C$4985,DISTRICT!$A$2:$A$1000,0)),"UNAVAILABLE")</f>
        <v>ASU PREPARATORY ACADEMY - CASA GRANDE</v>
      </c>
      <c r="D168" s="11" t="str">
        <f t="array" ref="D168">IF(OR($A168='School List OLD'!$A$2:$A$5245),"","ADD")</f>
        <v/>
      </c>
    </row>
    <row r="169" spans="1:4" hidden="1" x14ac:dyDescent="0.25">
      <c r="A169" s="8">
        <v>78546102</v>
      </c>
      <c r="B169" s="9" t="s">
        <v>299</v>
      </c>
      <c r="C169" s="11" t="str">
        <f>_xlfn.IFNA(INDEX(DISTRICT!$B$2:$B$700,MATCH(Schools!$C$2:$C$4985,DISTRICT!$A$2:$A$1000,0)),"UNAVAILABLE")</f>
        <v>ASU PREPARATORY ACADEMY DIGITAL</v>
      </c>
      <c r="D169" s="11" t="str">
        <f t="array" ref="D169">IF(OR($A169='School List OLD'!$A$2:$A$5245),"","ADD")</f>
        <v/>
      </c>
    </row>
    <row r="170" spans="1:4" hidden="1" x14ac:dyDescent="0.25">
      <c r="A170" s="8">
        <v>78207001</v>
      </c>
      <c r="B170" s="9" t="s">
        <v>300</v>
      </c>
      <c r="C170" s="11" t="str">
        <f>_xlfn.IFNA(INDEX(DISTRICT!$B$2:$B$700,MATCH(Schools!$C$2:$C$4985,DISTRICT!$A$2:$A$1000,0)),"UNAVAILABLE")</f>
        <v>ASU PREPARATORY ACADEMY</v>
      </c>
      <c r="D170" s="11" t="str">
        <f t="array" ref="D170">IF(OR($A170='School List OLD'!$A$2:$A$5245),"","ADD")</f>
        <v/>
      </c>
    </row>
    <row r="171" spans="1:4" hidden="1" x14ac:dyDescent="0.25">
      <c r="A171" s="8">
        <v>78205001</v>
      </c>
      <c r="B171" s="9" t="s">
        <v>301</v>
      </c>
      <c r="C171" s="11" t="str">
        <f>_xlfn.IFNA(INDEX(DISTRICT!$B$2:$B$700,MATCH(Schools!$C$2:$C$4985,DISTRICT!$A$2:$A$1000,0)),"UNAVAILABLE")</f>
        <v>ASU PREPARATORY ACADEMY</v>
      </c>
      <c r="D171" s="11" t="str">
        <f t="array" ref="D171">IF(OR($A171='School List OLD'!$A$2:$A$5245),"","ADD")</f>
        <v/>
      </c>
    </row>
    <row r="172" spans="1:4" hidden="1" x14ac:dyDescent="0.25">
      <c r="A172" s="8">
        <v>78208001</v>
      </c>
      <c r="B172" s="9" t="s">
        <v>306</v>
      </c>
      <c r="C172" s="11" t="str">
        <f>_xlfn.IFNA(INDEX(DISTRICT!$B$2:$B$700,MATCH(Schools!$C$2:$C$4985,DISTRICT!$A$2:$A$1000,0)),"UNAVAILABLE")</f>
        <v>ASU PREPARATORY ACADEMY</v>
      </c>
      <c r="D172" s="11" t="str">
        <f t="array" ref="D172">IF(OR($A172='School List OLD'!$A$2:$A$5245),"","ADD")</f>
        <v/>
      </c>
    </row>
    <row r="173" spans="1:4" hidden="1" x14ac:dyDescent="0.25">
      <c r="A173" s="8">
        <v>78251001</v>
      </c>
      <c r="B173" s="9" t="s">
        <v>308</v>
      </c>
      <c r="C173" s="11" t="str">
        <f>_xlfn.IFNA(INDEX(DISTRICT!$B$2:$B$700,MATCH(Schools!$C$2:$C$4985,DISTRICT!$A$2:$A$1000,0)),"UNAVAILABLE")</f>
        <v>ASU PREPARATORY ACADEMY</v>
      </c>
      <c r="D173" s="11" t="str">
        <f t="array" ref="D173">IF(OR($A173='School List OLD'!$A$2:$A$5245),"","ADD")</f>
        <v/>
      </c>
    </row>
    <row r="174" spans="1:4" hidden="1" x14ac:dyDescent="0.25">
      <c r="A174" s="8">
        <v>70280135</v>
      </c>
      <c r="B174" s="9" t="s">
        <v>309</v>
      </c>
      <c r="C174" s="11" t="str">
        <f>_xlfn.IFNA(INDEX(DISTRICT!$B$2:$B$700,MATCH(Schools!$C$2:$C$4985,DISTRICT!$A$2:$A$1000,0)),"UNAVAILABLE")</f>
        <v>ASU PREPARATORY ACADEMY</v>
      </c>
      <c r="D174" s="11" t="str">
        <f t="array" ref="D174">IF(OR($A174='School List OLD'!$A$2:$A$5245),"","ADD")</f>
        <v/>
      </c>
    </row>
    <row r="175" spans="1:4" hidden="1" x14ac:dyDescent="0.25">
      <c r="A175" s="8">
        <v>70241162</v>
      </c>
      <c r="B175" s="9" t="s">
        <v>310</v>
      </c>
      <c r="C175" s="11" t="str">
        <f>_xlfn.IFNA(INDEX(DISTRICT!$B$2:$B$700,MATCH(Schools!$C$2:$C$4985,DISTRICT!$A$2:$A$1000,0)),"UNAVAILABLE")</f>
        <v>ASU PREPARATORY ACADEMY</v>
      </c>
      <c r="D175" s="11" t="str">
        <f t="array" ref="D175">IF(OR($A175='School List OLD'!$A$2:$A$5245),"","ADD")</f>
        <v/>
      </c>
    </row>
    <row r="176" spans="1:4" hidden="1" x14ac:dyDescent="0.25">
      <c r="A176" s="8">
        <v>70401123</v>
      </c>
      <c r="B176" s="9" t="s">
        <v>311</v>
      </c>
      <c r="C176" s="11" t="str">
        <f>_xlfn.IFNA(INDEX(DISTRICT!$B$2:$B$700,MATCH(Schools!$C$2:$C$4985,DISTRICT!$A$2:$A$1000,0)),"UNAVAILABLE")</f>
        <v>ASU PREPARATORY ACADEMY</v>
      </c>
      <c r="D176" s="11" t="str">
        <f t="array" ref="D176">IF(OR($A176='School List OLD'!$A$2:$A$5245),"","ADD")</f>
        <v/>
      </c>
    </row>
    <row r="177" spans="1:4" hidden="1" x14ac:dyDescent="0.25">
      <c r="A177" s="8">
        <v>70401130</v>
      </c>
      <c r="B177" s="9" t="s">
        <v>312</v>
      </c>
      <c r="C177" s="11" t="str">
        <f>_xlfn.IFNA(INDEX(DISTRICT!$B$2:$B$700,MATCH(Schools!$C$2:$C$4985,DISTRICT!$A$2:$A$1000,0)),"UNAVAILABLE")</f>
        <v>ASU PREPARATORY ACADEMY</v>
      </c>
      <c r="D177" s="11" t="str">
        <f t="array" ref="D177">IF(OR($A177='School List OLD'!$A$2:$A$5245),"","ADD")</f>
        <v/>
      </c>
    </row>
    <row r="178" spans="1:4" hidden="1" x14ac:dyDescent="0.25">
      <c r="A178" s="3">
        <v>140550101</v>
      </c>
      <c r="B178" s="7" t="s">
        <v>4888</v>
      </c>
      <c r="C178" s="11" t="str">
        <f>_xlfn.IFNA(INDEX(DISTRICT!$B$2:$B$700,MATCH(Schools!$C$2:$C$4985,DISTRICT!$A$2:$A$1000,0)),"UNAVAILABLE")</f>
        <v>ASU PREPARATORY ACADEMY</v>
      </c>
      <c r="D178" s="11" t="str">
        <f t="array" ref="D178">IF(OR($A178='School List OLD'!$A$2:$A$5245),"","ADD")</f>
        <v/>
      </c>
    </row>
    <row r="179" spans="1:4" hidden="1" x14ac:dyDescent="0.25">
      <c r="A179" s="8">
        <v>78901003</v>
      </c>
      <c r="B179" s="9" t="s">
        <v>313</v>
      </c>
      <c r="C179" s="11" t="str">
        <f>_xlfn.IFNA(INDEX(DISTRICT!$B$2:$B$700,MATCH(Schools!$C$2:$C$4985,DISTRICT!$A$2:$A$1000,0)),"UNAVAILABLE")</f>
        <v>ASU PREPARATORY ACADEMY</v>
      </c>
      <c r="D179" s="11" t="str">
        <f t="array" ref="D179">IF(OR($A179='School List OLD'!$A$2:$A$5245),"","ADD")</f>
        <v/>
      </c>
    </row>
    <row r="180" spans="1:4" hidden="1" x14ac:dyDescent="0.25">
      <c r="A180" s="8">
        <v>110208108</v>
      </c>
      <c r="B180" s="9" t="s">
        <v>314</v>
      </c>
      <c r="C180" s="11" t="str">
        <f>_xlfn.IFNA(INDEX(DISTRICT!$B$2:$B$700,MATCH(Schools!$C$2:$C$4985,DISTRICT!$A$2:$A$1000,0)),"UNAVAILABLE")</f>
        <v>ASU PREPARATORY ACADEMY</v>
      </c>
      <c r="D180" s="11" t="str">
        <f t="array" ref="D180">IF(OR($A180='School List OLD'!$A$2:$A$5245),"","ADD")</f>
        <v/>
      </c>
    </row>
    <row r="181" spans="1:4" hidden="1" x14ac:dyDescent="0.25">
      <c r="A181" s="8">
        <v>70444112</v>
      </c>
      <c r="B181" s="9" t="s">
        <v>317</v>
      </c>
      <c r="C181" s="11" t="str">
        <f>_xlfn.IFNA(INDEX(DISTRICT!$B$2:$B$700,MATCH(Schools!$C$2:$C$4985,DISTRICT!$A$2:$A$1000,0)),"UNAVAILABLE")</f>
        <v>CHANDLER UNIFIED DISTRICT #80</v>
      </c>
      <c r="D181" s="11" t="str">
        <f t="array" ref="D181">IF(OR($A181='School List OLD'!$A$2:$A$5245),"","ADD")</f>
        <v/>
      </c>
    </row>
    <row r="182" spans="1:4" hidden="1" x14ac:dyDescent="0.25">
      <c r="A182" s="8">
        <v>78542101</v>
      </c>
      <c r="B182" s="9" t="s">
        <v>318</v>
      </c>
      <c r="C182" s="11" t="str">
        <f>_xlfn.IFNA(INDEX(DISTRICT!$B$2:$B$700,MATCH(Schools!$C$2:$C$4985,DISTRICT!$A$2:$A$1000,0)),"UNAVAILABLE")</f>
        <v>GILBERT UNIFIED DISTRICT</v>
      </c>
      <c r="D182" s="11" t="str">
        <f t="array" ref="D182">IF(OR($A182='School List OLD'!$A$2:$A$5245),"","ADD")</f>
        <v/>
      </c>
    </row>
    <row r="183" spans="1:4" x14ac:dyDescent="0.25">
      <c r="A183" s="8">
        <v>100201667</v>
      </c>
      <c r="B183" s="9" t="s">
        <v>321</v>
      </c>
      <c r="C183" s="11" t="str">
        <f>_xlfn.IFNA(INDEX(DISTRICT!$B$2:$B$700,MATCH(Schools!$C$2:$C$4985,DISTRICT!$A$2:$A$1000,0)),"UNAVAILABLE")</f>
        <v>PHOENIX ELEMENTARY DISTRICT</v>
      </c>
      <c r="D183" s="11" t="str">
        <f t="array" ref="D183">IF(OR($A183='School List OLD'!$A$2:$A$5245),"","ADD")</f>
        <v/>
      </c>
    </row>
    <row r="184" spans="1:4" hidden="1" x14ac:dyDescent="0.25">
      <c r="A184" s="8">
        <v>70248126</v>
      </c>
      <c r="B184" s="9" t="s">
        <v>322</v>
      </c>
      <c r="C184" s="11" t="str">
        <f>_xlfn.IFNA(INDEX(DISTRICT!$B$2:$B$700,MATCH(Schools!$C$2:$C$4985,DISTRICT!$A$2:$A$1000,0)),"UNAVAILABLE")</f>
        <v>PHOENIX ELEMENTARY DISTRICT</v>
      </c>
      <c r="D184" s="11" t="str">
        <f t="array" ref="D184">IF(OR($A184='School List OLD'!$A$2:$A$5245),"","ADD")</f>
        <v/>
      </c>
    </row>
    <row r="185" spans="1:4" hidden="1" x14ac:dyDescent="0.25">
      <c r="A185" s="8">
        <v>148757001</v>
      </c>
      <c r="B185" s="9" t="s">
        <v>323</v>
      </c>
      <c r="C185" s="11" t="str">
        <f>_xlfn.IFNA(INDEX(DISTRICT!$B$2:$B$700,MATCH(Schools!$C$2:$C$4985,DISTRICT!$A$2:$A$1000,0)),"UNAVAILABLE")</f>
        <v>ANTELOPE UNION HIGH SCHOOL DISTRICT</v>
      </c>
      <c r="D185" s="11" t="str">
        <f t="array" ref="D185">IF(OR($A185='School List OLD'!$A$2:$A$5245),"","ADD")</f>
        <v/>
      </c>
    </row>
    <row r="186" spans="1:4" x14ac:dyDescent="0.25">
      <c r="A186" s="8">
        <v>100201673</v>
      </c>
      <c r="B186" s="9" t="s">
        <v>326</v>
      </c>
      <c r="C186" s="11" t="str">
        <f>_xlfn.IFNA(INDEX(DISTRICT!$B$2:$B$700,MATCH(Schools!$C$2:$C$4985,DISTRICT!$A$2:$A$1000,0)),"UNAVAILABLE")</f>
        <v>EXCALIBUR CHARTER SCHOOLS, INC.</v>
      </c>
      <c r="D186" s="11" t="str">
        <f t="array" ref="D186">IF(OR($A186='School List OLD'!$A$2:$A$5245),"","ADD")</f>
        <v/>
      </c>
    </row>
    <row r="187" spans="1:4" x14ac:dyDescent="0.25">
      <c r="A187" s="8">
        <v>100201669</v>
      </c>
      <c r="B187" s="9" t="s">
        <v>327</v>
      </c>
      <c r="C187" s="11" t="str">
        <f>_xlfn.IFNA(INDEX(DISTRICT!$B$2:$B$700,MATCH(Schools!$C$2:$C$4985,DISTRICT!$A$2:$A$1000,0)),"UNAVAILABLE")</f>
        <v>MAMMOTH-SAN MANUEL UNIFIED DISTRICT</v>
      </c>
      <c r="D187" s="11" t="str">
        <f t="array" ref="D187">IF(OR($A187='School List OLD'!$A$2:$A$5245),"","ADD")</f>
        <v/>
      </c>
    </row>
    <row r="188" spans="1:4" x14ac:dyDescent="0.25">
      <c r="A188" s="8">
        <v>100201668</v>
      </c>
      <c r="B188" s="9" t="s">
        <v>328</v>
      </c>
      <c r="C188" s="11" t="str">
        <f>_xlfn.IFNA(INDEX(DISTRICT!$B$2:$B$700,MATCH(Schools!$C$2:$C$4985,DISTRICT!$A$2:$A$1000,0)),"UNAVAILABLE")</f>
        <v>AVONDALE ELEMENTARY DISTRICT</v>
      </c>
      <c r="D188" s="11" t="str">
        <f t="array" ref="D188">IF(OR($A188='School List OLD'!$A$2:$A$5245),"","ADD")</f>
        <v/>
      </c>
    </row>
    <row r="189" spans="1:4" hidden="1" x14ac:dyDescent="0.25">
      <c r="A189" s="8">
        <v>100240204</v>
      </c>
      <c r="B189" s="9" t="s">
        <v>329</v>
      </c>
      <c r="C189" s="11" t="str">
        <f>_xlfn.IFNA(INDEX(DISTRICT!$B$2:$B$700,MATCH(Schools!$C$2:$C$4985,DISTRICT!$A$2:$A$1000,0)),"UNAVAILABLE")</f>
        <v>AZ COMPASS SCHOOLS, INC.</v>
      </c>
      <c r="D189" s="11" t="str">
        <f t="array" ref="D189">IF(OR($A189='School List OLD'!$A$2:$A$5245),"","ADD")</f>
        <v/>
      </c>
    </row>
    <row r="190" spans="1:4" hidden="1" x14ac:dyDescent="0.25">
      <c r="A190" s="8">
        <v>100240103</v>
      </c>
      <c r="B190" s="9" t="s">
        <v>330</v>
      </c>
      <c r="C190" s="11" t="str">
        <f>_xlfn.IFNA(INDEX(DISTRICT!$B$2:$B$700,MATCH(Schools!$C$2:$C$4985,DISTRICT!$A$2:$A$1000,0)),"UNAVAILABLE")</f>
        <v>TUCSON UNIFIED DISTRICT</v>
      </c>
      <c r="D190" s="11" t="str">
        <f t="array" ref="D190">IF(OR($A190='School List OLD'!$A$2:$A$5245),"","ADD")</f>
        <v/>
      </c>
    </row>
    <row r="191" spans="1:4" hidden="1" x14ac:dyDescent="0.25">
      <c r="A191" s="8">
        <v>130220101</v>
      </c>
      <c r="B191" s="9" t="s">
        <v>331</v>
      </c>
      <c r="C191" s="11" t="str">
        <f>_xlfn.IFNA(INDEX(DISTRICT!$B$2:$B$700,MATCH(Schools!$C$2:$C$4985,DISTRICT!$A$2:$A$1000,0)),"UNAVAILABLE")</f>
        <v>SCOTTSDALE UNIFIED DISTRICT</v>
      </c>
      <c r="D191" s="11" t="str">
        <f t="array" ref="D191">IF(OR($A191='School List OLD'!$A$2:$A$5245),"","ADD")</f>
        <v/>
      </c>
    </row>
    <row r="192" spans="1:4" hidden="1" x14ac:dyDescent="0.25">
      <c r="A192" s="8">
        <v>130220202</v>
      </c>
      <c r="B192" s="9" t="s">
        <v>334</v>
      </c>
      <c r="C192" s="11" t="str">
        <f>_xlfn.IFNA(INDEX(DISTRICT!$B$2:$B$700,MATCH(Schools!$C$2:$C$4985,DISTRICT!$A$2:$A$1000,0)),"UNAVAILABLE")</f>
        <v>AZ-TEC HIGH SCHOOL</v>
      </c>
      <c r="D192" s="11" t="str">
        <f t="array" ref="D192">IF(OR($A192='School List OLD'!$A$2:$A$5245),"","ADD")</f>
        <v/>
      </c>
    </row>
    <row r="193" spans="1:4" hidden="1" x14ac:dyDescent="0.25">
      <c r="A193" s="8">
        <v>70433102</v>
      </c>
      <c r="B193" s="9" t="s">
        <v>335</v>
      </c>
      <c r="C193" s="11" t="str">
        <f>_xlfn.IFNA(INDEX(DISTRICT!$B$2:$B$700,MATCH(Schools!$C$2:$C$4985,DISTRICT!$A$2:$A$1000,0)),"UNAVAILABLE")</f>
        <v>TUCSON UNIFIED DISTRICT</v>
      </c>
      <c r="D193" s="11" t="str">
        <f t="array" ref="D193">IF(OR($A193='School List OLD'!$A$2:$A$5245),"","ADD")</f>
        <v/>
      </c>
    </row>
    <row r="194" spans="1:4" hidden="1" x14ac:dyDescent="0.25">
      <c r="A194" s="8">
        <v>78586001</v>
      </c>
      <c r="B194" s="9" t="s">
        <v>337</v>
      </c>
      <c r="C194" s="11" t="str">
        <f>_xlfn.IFNA(INDEX(DISTRICT!$B$2:$B$700,MATCH(Schools!$C$2:$C$4985,DISTRICT!$A$2:$A$1000,0)),"UNAVAILABLE")</f>
        <v>TUCSON UNIFIED DISTRICT</v>
      </c>
      <c r="D194" s="11" t="str">
        <f t="array" ref="D194">IF(OR($A194='School List OLD'!$A$2:$A$5245),"","ADD")</f>
        <v/>
      </c>
    </row>
    <row r="195" spans="1:4" hidden="1" x14ac:dyDescent="0.25">
      <c r="A195" s="8">
        <v>70479111</v>
      </c>
      <c r="B195" s="9" t="s">
        <v>338</v>
      </c>
      <c r="C195" s="11" t="str">
        <f>_xlfn.IFNA(INDEX(DISTRICT!$B$2:$B$700,MATCH(Schools!$C$2:$C$4985,DISTRICT!$A$2:$A$1000,0)),"UNAVAILABLE")</f>
        <v>TUCSON UNIFIED DISTRICT</v>
      </c>
      <c r="D195" s="11" t="str">
        <f t="array" ref="D195">IF(OR($A195='School List OLD'!$A$2:$A$5245),"","ADD")</f>
        <v/>
      </c>
    </row>
    <row r="196" spans="1:4" hidden="1" x14ac:dyDescent="0.25">
      <c r="A196" s="8">
        <v>70468104</v>
      </c>
      <c r="B196" s="9" t="s">
        <v>341</v>
      </c>
      <c r="C196" s="11" t="str">
        <f>_xlfn.IFNA(INDEX(DISTRICT!$B$2:$B$700,MATCH(Schools!$C$2:$C$4985,DISTRICT!$A$2:$A$1000,0)),"UNAVAILABLE")</f>
        <v>BABOQUIVARI UNIFIED SCHOOL DISTRICT #40</v>
      </c>
      <c r="D196" s="11" t="str">
        <f t="array" ref="D196">IF(OR($A196='School List OLD'!$A$2:$A$5245),"","ADD")</f>
        <v/>
      </c>
    </row>
    <row r="197" spans="1:4" hidden="1" x14ac:dyDescent="0.25">
      <c r="A197" s="8">
        <v>70297224</v>
      </c>
      <c r="B197" s="9" t="s">
        <v>342</v>
      </c>
      <c r="C197" s="11" t="str">
        <f>_xlfn.IFNA(INDEX(DISTRICT!$B$2:$B$700,MATCH(Schools!$C$2:$C$4985,DISTRICT!$A$2:$A$1000,0)),"UNAVAILABLE")</f>
        <v>BABOQUIVARI UNIFIED SCHOOL DISTRICT #40</v>
      </c>
      <c r="D197" s="11" t="str">
        <f t="array" ref="D197">IF(OR($A197='School List OLD'!$A$2:$A$5245),"","ADD")</f>
        <v/>
      </c>
    </row>
    <row r="198" spans="1:4" hidden="1" x14ac:dyDescent="0.25">
      <c r="A198" s="8">
        <v>70280129</v>
      </c>
      <c r="B198" s="9" t="s">
        <v>343</v>
      </c>
      <c r="C198" s="11" t="str">
        <f>_xlfn.IFNA(INDEX(DISTRICT!$B$2:$B$700,MATCH(Schools!$C$2:$C$4985,DISTRICT!$A$2:$A$1000,0)),"UNAVAILABLE")</f>
        <v>BAGDAD UNIFIED DISTRICT</v>
      </c>
      <c r="D198" s="11" t="str">
        <f t="array" ref="D198">IF(OR($A198='School List OLD'!$A$2:$A$5245),"","ADD")</f>
        <v/>
      </c>
    </row>
    <row r="199" spans="1:4" hidden="1" x14ac:dyDescent="0.25">
      <c r="A199" s="8">
        <v>70280203</v>
      </c>
      <c r="B199" s="9" t="s">
        <v>344</v>
      </c>
      <c r="C199" s="11" t="str">
        <f>_xlfn.IFNA(INDEX(DISTRICT!$B$2:$B$700,MATCH(Schools!$C$2:$C$4985,DISTRICT!$A$2:$A$1000,0)),"UNAVAILABLE")</f>
        <v>BAGDAD UNIFIED DISTRICT</v>
      </c>
      <c r="D199" s="11" t="str">
        <f t="array" ref="D199">IF(OR($A199='School List OLD'!$A$2:$A$5245),"","ADD")</f>
        <v/>
      </c>
    </row>
    <row r="200" spans="1:4" hidden="1" x14ac:dyDescent="0.25">
      <c r="A200" s="8">
        <v>78212001</v>
      </c>
      <c r="B200" s="9" t="s">
        <v>345</v>
      </c>
      <c r="C200" s="11" t="str">
        <f>_xlfn.IFNA(INDEX(DISTRICT!$B$2:$B$700,MATCH(Schools!$C$2:$C$4985,DISTRICT!$A$2:$A$1000,0)),"UNAVAILABLE")</f>
        <v>BUCKEYE ELEMENTARY DISTRICT</v>
      </c>
      <c r="D200" s="11" t="str">
        <f t="array" ref="D200">IF(OR($A200='School List OLD'!$A$2:$A$5245),"","ADD")</f>
        <v/>
      </c>
    </row>
    <row r="201" spans="1:4" hidden="1" x14ac:dyDescent="0.25">
      <c r="A201" s="8">
        <v>78589301</v>
      </c>
      <c r="B201" s="9" t="s">
        <v>346</v>
      </c>
      <c r="C201" s="11" t="str">
        <f>_xlfn.IFNA(INDEX(DISTRICT!$B$2:$B$700,MATCH(Schools!$C$2:$C$4985,DISTRICT!$A$2:$A$1000,0)),"UNAVAILABLE")</f>
        <v>BALL CHARTER SCHOOLS (VAL VISTA)</v>
      </c>
      <c r="D201" s="11" t="str">
        <f t="array" ref="D201">IF(OR($A201='School List OLD'!$A$2:$A$5245),"","ADD")</f>
        <v/>
      </c>
    </row>
    <row r="202" spans="1:4" hidden="1" x14ac:dyDescent="0.25">
      <c r="A202" s="8">
        <v>78236001</v>
      </c>
      <c r="B202" s="9" t="s">
        <v>347</v>
      </c>
      <c r="C202" s="11" t="str">
        <f>_xlfn.IFNA(INDEX(DISTRICT!$B$2:$B$700,MATCH(Schools!$C$2:$C$4985,DISTRICT!$A$2:$A$1000,0)),"UNAVAILABLE")</f>
        <v>LITCHFIELD ELEMENTARY DISTRICT</v>
      </c>
      <c r="D202" s="11" t="str">
        <f t="array" ref="D202">IF(OR($A202='School List OLD'!$A$2:$A$5245),"","ADD")</f>
        <v/>
      </c>
    </row>
    <row r="203" spans="1:4" hidden="1" x14ac:dyDescent="0.25">
      <c r="A203" s="8">
        <v>78273001</v>
      </c>
      <c r="B203" s="9" t="s">
        <v>351</v>
      </c>
      <c r="C203" s="11" t="str">
        <f>_xlfn.IFNA(INDEX(DISTRICT!$B$2:$B$700,MATCH(Schools!$C$2:$C$4985,DISTRICT!$A$2:$A$1000,0)),"UNAVAILABLE")</f>
        <v>ALHAMBRA ELEMENTARY DISTRICT</v>
      </c>
      <c r="D203" s="11" t="str">
        <f t="array" ref="D203">IF(OR($A203='School List OLD'!$A$2:$A$5245),"","ADD")</f>
        <v/>
      </c>
    </row>
    <row r="204" spans="1:4" hidden="1" x14ac:dyDescent="0.25">
      <c r="A204" s="8">
        <v>38707001</v>
      </c>
      <c r="B204" s="9" t="s">
        <v>353</v>
      </c>
      <c r="C204" s="11" t="str">
        <f>_xlfn.IFNA(INDEX(DISTRICT!$B$2:$B$700,MATCH(Schools!$C$2:$C$4985,DISTRICT!$A$2:$A$1000,0)),"UNAVAILABLE")</f>
        <v>DEER VALLEY UNIFIED DISTRICT</v>
      </c>
      <c r="D204" s="11" t="str">
        <f t="array" ref="D204">IF(OR($A204='School List OLD'!$A$2:$A$5245),"","ADD")</f>
        <v/>
      </c>
    </row>
    <row r="205" spans="1:4" hidden="1" x14ac:dyDescent="0.25">
      <c r="A205" s="8">
        <v>78269001</v>
      </c>
      <c r="B205" s="9" t="s">
        <v>355</v>
      </c>
      <c r="C205" s="11" t="str">
        <f>_xlfn.IFNA(INDEX(DISTRICT!$B$2:$B$700,MATCH(Schools!$C$2:$C$4985,DISTRICT!$A$2:$A$1000,0)),"UNAVAILABLE")</f>
        <v>CHANDLER UNIFIED DISTRICT #80</v>
      </c>
      <c r="D205" s="11" t="str">
        <f t="array" ref="D205">IF(OR($A205='School List OLD'!$A$2:$A$5245),"","ADD")</f>
        <v/>
      </c>
    </row>
    <row r="206" spans="1:4" hidden="1" x14ac:dyDescent="0.25">
      <c r="A206" s="8">
        <v>78268001</v>
      </c>
      <c r="B206" s="9" t="s">
        <v>359</v>
      </c>
      <c r="C206" s="11" t="str">
        <f>_xlfn.IFNA(INDEX(DISTRICT!$B$2:$B$700,MATCH(Schools!$C$2:$C$4985,DISTRICT!$A$2:$A$1000,0)),"UNAVAILABLE")</f>
        <v>CHANDLER UNIFIED DISTRICT #80</v>
      </c>
      <c r="D206" s="11" t="str">
        <f t="array" ref="D206">IF(OR($A206='School List OLD'!$A$2:$A$5245),"","ADD")</f>
        <v/>
      </c>
    </row>
    <row r="207" spans="1:4" hidden="1" x14ac:dyDescent="0.25">
      <c r="A207" s="8">
        <v>78225001</v>
      </c>
      <c r="B207" s="9" t="s">
        <v>360</v>
      </c>
      <c r="C207" s="11" t="str">
        <f>_xlfn.IFNA(INDEX(DISTRICT!$B$2:$B$700,MATCH(Schools!$C$2:$C$4985,DISTRICT!$A$2:$A$1000,0)),"UNAVAILABLE")</f>
        <v>BASIS CHARTER SCHOOLS, INC.</v>
      </c>
      <c r="D207" s="11" t="str">
        <f t="array" ref="D207">IF(OR($A207='School List OLD'!$A$2:$A$5245),"","ADD")</f>
        <v/>
      </c>
    </row>
    <row r="208" spans="1:4" hidden="1" x14ac:dyDescent="0.25">
      <c r="A208" s="8">
        <v>78575301</v>
      </c>
      <c r="B208" s="9" t="s">
        <v>361</v>
      </c>
      <c r="C208" s="11" t="str">
        <f>_xlfn.IFNA(INDEX(DISTRICT!$B$2:$B$700,MATCH(Schools!$C$2:$C$4985,DISTRICT!$A$2:$A$1000,0)),"UNAVAILABLE")</f>
        <v>BASIS CHARTER SCHOOLS, INC.</v>
      </c>
      <c r="D208" s="11" t="str">
        <f t="array" ref="D208">IF(OR($A208='School List OLD'!$A$2:$A$5245),"","ADD")</f>
        <v/>
      </c>
    </row>
    <row r="209" spans="1:4" hidden="1" x14ac:dyDescent="0.25">
      <c r="A209" s="8">
        <v>108404001</v>
      </c>
      <c r="B209" s="9" t="s">
        <v>363</v>
      </c>
      <c r="C209" s="11" t="str">
        <f>_xlfn.IFNA(INDEX(DISTRICT!$B$2:$B$700,MATCH(Schools!$C$2:$C$4985,DISTRICT!$A$2:$A$1000,0)),"UNAVAILABLE")</f>
        <v>BASIS CHARTER SCHOOLS, INC.</v>
      </c>
      <c r="D209" s="11" t="str">
        <f t="array" ref="D209">IF(OR($A209='School List OLD'!$A$2:$A$5245),"","ADD")</f>
        <v/>
      </c>
    </row>
    <row r="210" spans="1:4" hidden="1" x14ac:dyDescent="0.25">
      <c r="A210" s="8">
        <v>78588301</v>
      </c>
      <c r="B210" s="9" t="s">
        <v>364</v>
      </c>
      <c r="C210" s="11" t="str">
        <f>_xlfn.IFNA(INDEX(DISTRICT!$B$2:$B$700,MATCH(Schools!$C$2:$C$4985,DISTRICT!$A$2:$A$1000,0)),"UNAVAILABLE")</f>
        <v>BASIS CHARTER SCHOOLS, INC.</v>
      </c>
      <c r="D210" s="11" t="str">
        <f t="array" ref="D210">IF(OR($A210='School List OLD'!$A$2:$A$5245),"","ADD")</f>
        <v/>
      </c>
    </row>
    <row r="211" spans="1:4" hidden="1" x14ac:dyDescent="0.25">
      <c r="A211" s="8">
        <v>78283001</v>
      </c>
      <c r="B211" s="9" t="s">
        <v>365</v>
      </c>
      <c r="C211" s="11" t="str">
        <f>_xlfn.IFNA(INDEX(DISTRICT!$B$2:$B$700,MATCH(Schools!$C$2:$C$4985,DISTRICT!$A$2:$A$1000,0)),"UNAVAILABLE")</f>
        <v>BASIS CHARTER SCHOOLS, INC.</v>
      </c>
      <c r="D211" s="11" t="str">
        <f t="array" ref="D211">IF(OR($A211='School List OLD'!$A$2:$A$5245),"","ADD")</f>
        <v/>
      </c>
    </row>
    <row r="212" spans="1:4" hidden="1" x14ac:dyDescent="0.25">
      <c r="A212" s="8">
        <v>78403001</v>
      </c>
      <c r="B212" s="9" t="s">
        <v>366</v>
      </c>
      <c r="C212" s="11" t="str">
        <f>_xlfn.IFNA(INDEX(DISTRICT!$B$2:$B$700,MATCH(Schools!$C$2:$C$4985,DISTRICT!$A$2:$A$1000,0)),"UNAVAILABLE")</f>
        <v>BASIS SCHOOLS, INC.</v>
      </c>
      <c r="D212" s="11" t="str">
        <f t="array" ref="D212">IF(OR($A212='School List OLD'!$A$2:$A$5245),"","ADD")</f>
        <v/>
      </c>
    </row>
    <row r="213" spans="1:4" hidden="1" x14ac:dyDescent="0.25">
      <c r="A213" s="8">
        <v>78231001</v>
      </c>
      <c r="B213" s="9" t="s">
        <v>368</v>
      </c>
      <c r="C213" s="11" t="str">
        <f>_xlfn.IFNA(INDEX(DISTRICT!$B$2:$B$700,MATCH(Schools!$C$2:$C$4985,DISTRICT!$A$2:$A$1000,0)),"UNAVAILABLE")</f>
        <v>BASIS CHARTER SCHOOLS, INC.</v>
      </c>
      <c r="D213" s="11" t="str">
        <f t="array" ref="D213">IF(OR($A213='School List OLD'!$A$2:$A$5245),"","ADD")</f>
        <v/>
      </c>
    </row>
    <row r="214" spans="1:4" hidden="1" x14ac:dyDescent="0.25">
      <c r="A214" s="8">
        <v>78418001</v>
      </c>
      <c r="B214" s="9" t="s">
        <v>369</v>
      </c>
      <c r="C214" s="11" t="str">
        <f>_xlfn.IFNA(INDEX(DISTRICT!$B$2:$B$700,MATCH(Schools!$C$2:$C$4985,DISTRICT!$A$2:$A$1000,0)),"UNAVAILABLE")</f>
        <v>BASIS CHARTER SCHOOLS, INC.</v>
      </c>
      <c r="D214" s="11" t="str">
        <f t="array" ref="D214">IF(OR($A214='School List OLD'!$A$2:$A$5245),"","ADD")</f>
        <v/>
      </c>
    </row>
    <row r="215" spans="1:4" hidden="1" x14ac:dyDescent="0.25">
      <c r="A215" s="8">
        <v>78282001</v>
      </c>
      <c r="B215" s="9" t="s">
        <v>370</v>
      </c>
      <c r="C215" s="11" t="str">
        <f>_xlfn.IFNA(INDEX(DISTRICT!$B$2:$B$700,MATCH(Schools!$C$2:$C$4985,DISTRICT!$A$2:$A$1000,0)),"UNAVAILABLE")</f>
        <v>BASIS CHARTER SCHOOLS, INC.</v>
      </c>
      <c r="D215" s="11" t="str">
        <f t="array" ref="D215">IF(OR($A215='School List OLD'!$A$2:$A$5245),"","ADD")</f>
        <v/>
      </c>
    </row>
    <row r="216" spans="1:4" hidden="1" x14ac:dyDescent="0.25">
      <c r="A216" s="8">
        <v>138786001</v>
      </c>
      <c r="B216" s="9" t="s">
        <v>371</v>
      </c>
      <c r="C216" s="11" t="str">
        <f>_xlfn.IFNA(INDEX(DISTRICT!$B$2:$B$700,MATCH(Schools!$C$2:$C$4985,DISTRICT!$A$2:$A$1000,0)),"UNAVAILABLE")</f>
        <v>BASIS CHARTER SCHOOLS, INC.</v>
      </c>
      <c r="D216" s="11" t="str">
        <f t="array" ref="D216">IF(OR($A216='School List OLD'!$A$2:$A$5245),"","ADD")</f>
        <v/>
      </c>
    </row>
    <row r="217" spans="1:4" hidden="1" x14ac:dyDescent="0.25">
      <c r="A217" s="8">
        <v>78736001</v>
      </c>
      <c r="B217" s="9" t="s">
        <v>375</v>
      </c>
      <c r="C217" s="11" t="str">
        <f>_xlfn.IFNA(INDEX(DISTRICT!$B$2:$B$700,MATCH(Schools!$C$2:$C$4985,DISTRICT!$A$2:$A$1000,0)),"UNAVAILABLE")</f>
        <v>BASIS CHARTER SCHOOLS, INC.</v>
      </c>
      <c r="D217" s="11" t="str">
        <f t="array" ref="D217">IF(OR($A217='School List OLD'!$A$2:$A$5245),"","ADD")</f>
        <v/>
      </c>
    </row>
    <row r="218" spans="1:4" hidden="1" x14ac:dyDescent="0.25">
      <c r="A218" s="8">
        <v>78272001</v>
      </c>
      <c r="B218" s="9" t="s">
        <v>377</v>
      </c>
      <c r="C218" s="11" t="str">
        <f>_xlfn.IFNA(INDEX(DISTRICT!$B$2:$B$700,MATCH(Schools!$C$2:$C$4985,DISTRICT!$A$2:$A$1000,0)),"UNAVAILABLE")</f>
        <v>BASIS CHARTER SCHOOLS, INC.</v>
      </c>
      <c r="D218" s="11" t="str">
        <f t="array" ref="D218">IF(OR($A218='School List OLD'!$A$2:$A$5245),"","ADD")</f>
        <v/>
      </c>
    </row>
    <row r="219" spans="1:4" hidden="1" x14ac:dyDescent="0.25">
      <c r="A219" s="8">
        <v>78288001</v>
      </c>
      <c r="B219" s="9" t="s">
        <v>9805</v>
      </c>
      <c r="C219" s="11" t="str">
        <f>_xlfn.IFNA(INDEX(DISTRICT!$B$2:$B$700,MATCH(Schools!$C$2:$C$4985,DISTRICT!$A$2:$A$1000,0)),"UNAVAILABLE")</f>
        <v>BASIS CHARTER SCHOOLS, INC.</v>
      </c>
      <c r="D219" s="11" t="str">
        <f t="array" ref="D219">IF(OR($A219='School List OLD'!$A$2:$A$5245),"","ADD")</f>
        <v/>
      </c>
    </row>
    <row r="220" spans="1:4" hidden="1" x14ac:dyDescent="0.25">
      <c r="A220" s="8">
        <v>108737001</v>
      </c>
      <c r="B220" s="9" t="s">
        <v>378</v>
      </c>
      <c r="C220" s="11" t="str">
        <f>_xlfn.IFNA(INDEX(DISTRICT!$B$2:$B$700,MATCH(Schools!$C$2:$C$4985,DISTRICT!$A$2:$A$1000,0)),"UNAVAILABLE")</f>
        <v>BASIS CHARTER SCHOOLS, INC.</v>
      </c>
      <c r="D220" s="11" t="str">
        <f t="array" ref="D220">IF(OR($A220='School List OLD'!$A$2:$A$5245),"","ADD")</f>
        <v/>
      </c>
    </row>
    <row r="221" spans="1:4" hidden="1" x14ac:dyDescent="0.25">
      <c r="A221" s="8">
        <v>108725001</v>
      </c>
      <c r="B221" s="9" t="s">
        <v>379</v>
      </c>
      <c r="C221" s="11" t="str">
        <f>_xlfn.IFNA(INDEX(DISTRICT!$B$2:$B$700,MATCH(Schools!$C$2:$C$4985,DISTRICT!$A$2:$A$1000,0)),"UNAVAILABLE")</f>
        <v>BASIS CHARTER SCHOOLS, INC</v>
      </c>
      <c r="D221" s="11" t="str">
        <f t="array" ref="D221">IF(OR($A221='School List OLD'!$A$2:$A$5245),"","ADD")</f>
        <v/>
      </c>
    </row>
    <row r="222" spans="1:4" hidden="1" x14ac:dyDescent="0.25">
      <c r="A222" s="8">
        <v>130326101</v>
      </c>
      <c r="B222" s="9" t="s">
        <v>381</v>
      </c>
      <c r="C222" s="11" t="str">
        <f>_xlfn.IFNA(INDEX(DISTRICT!$B$2:$B$700,MATCH(Schools!$C$2:$C$4985,DISTRICT!$A$2:$A$1000,0)),"UNAVAILABLE")</f>
        <v>BASIS CHARTER SCHOOLS, INC.</v>
      </c>
      <c r="D222" s="11" t="str">
        <f t="array" ref="D222">IF(OR($A222='School List OLD'!$A$2:$A$5245),"","ADD")</f>
        <v/>
      </c>
    </row>
    <row r="223" spans="1:4" hidden="1" x14ac:dyDescent="0.25">
      <c r="A223" s="8">
        <v>80209001</v>
      </c>
      <c r="B223" s="9" t="s">
        <v>386</v>
      </c>
      <c r="C223" s="11" t="str">
        <f>_xlfn.IFNA(INDEX(DISTRICT!$B$2:$B$700,MATCH(Schools!$C$2:$C$4985,DISTRICT!$A$2:$A$1000,0)),"UNAVAILABLE")</f>
        <v>BASIS CHARTER SCHOOLS, INC.</v>
      </c>
      <c r="D223" s="11" t="str">
        <f t="array" ref="D223">IF(OR($A223='School List OLD'!$A$2:$A$5245),"","ADD")</f>
        <v/>
      </c>
    </row>
    <row r="224" spans="1:4" hidden="1" x14ac:dyDescent="0.25">
      <c r="A224" s="8">
        <v>80209201</v>
      </c>
      <c r="B224" s="9" t="s">
        <v>388</v>
      </c>
      <c r="C224" s="11" t="str">
        <f>_xlfn.IFNA(INDEX(DISTRICT!$B$2:$B$700,MATCH(Schools!$C$2:$C$4985,DISTRICT!$A$2:$A$1000,0)),"UNAVAILABLE")</f>
        <v>BASIS CHARTER SCHOOLS, INC.</v>
      </c>
      <c r="D224" s="11" t="str">
        <f t="array" ref="D224">IF(OR($A224='School List OLD'!$A$2:$A$5245),"","ADD")</f>
        <v/>
      </c>
    </row>
    <row r="225" spans="1:4" hidden="1" x14ac:dyDescent="0.25">
      <c r="A225" s="8">
        <v>78280003</v>
      </c>
      <c r="B225" s="9" t="s">
        <v>389</v>
      </c>
      <c r="C225" s="11" t="str">
        <f>_xlfn.IFNA(INDEX(DISTRICT!$B$2:$B$700,MATCH(Schools!$C$2:$C$4985,DISTRICT!$A$2:$A$1000,0)),"UNAVAILABLE")</f>
        <v>BASIS CHARTER SCHOOLS, INC.</v>
      </c>
      <c r="D225" s="11" t="str">
        <f t="array" ref="D225">IF(OR($A225='School List OLD'!$A$2:$A$5245),"","ADD")</f>
        <v/>
      </c>
    </row>
    <row r="226" spans="1:4" hidden="1" x14ac:dyDescent="0.25">
      <c r="A226" s="8">
        <v>20268110</v>
      </c>
      <c r="B226" s="9" t="s">
        <v>393</v>
      </c>
      <c r="C226" s="11" t="str">
        <f>_xlfn.IFNA(INDEX(DISTRICT!$B$2:$B$700,MATCH(Schools!$C$2:$C$4985,DISTRICT!$A$2:$A$1000,0)),"UNAVAILABLE")</f>
        <v>BASIS Charter Schools, Inc</v>
      </c>
      <c r="D226" s="11" t="str">
        <f t="array" ref="D226">IF(OR($A226='School List OLD'!$A$2:$A$5245),"","ADD")</f>
        <v/>
      </c>
    </row>
    <row r="227" spans="1:4" hidden="1" x14ac:dyDescent="0.25">
      <c r="A227" s="8">
        <v>70297122</v>
      </c>
      <c r="B227" s="9" t="s">
        <v>396</v>
      </c>
      <c r="C227" s="11" t="str">
        <f>_xlfn.IFNA(INDEX(DISTRICT!$B$2:$B$700,MATCH(Schools!$C$2:$C$4985,DISTRICT!$A$2:$A$1000,0)),"UNAVAILABLE")</f>
        <v>BASIS CHARTER SCHOOLS, INC.</v>
      </c>
      <c r="D227" s="11" t="str">
        <f t="array" ref="D227">IF(OR($A227='School List OLD'!$A$2:$A$5245),"","ADD")</f>
        <v/>
      </c>
    </row>
    <row r="228" spans="1:4" hidden="1" x14ac:dyDescent="0.25">
      <c r="A228" s="8">
        <v>78766101</v>
      </c>
      <c r="B228" s="9" t="s">
        <v>397</v>
      </c>
      <c r="C228" s="11" t="str">
        <f>_xlfn.IFNA(INDEX(DISTRICT!$B$2:$B$700,MATCH(Schools!$C$2:$C$4985,DISTRICT!$A$2:$A$1000,0)),"UNAVAILABLE")</f>
        <v>BASIS CHARTER SCHOOLS, INC.</v>
      </c>
      <c r="D228" s="11" t="str">
        <f t="array" ref="D228">IF(OR($A228='School List OLD'!$A$2:$A$5245),"","ADD")</f>
        <v/>
      </c>
    </row>
    <row r="229" spans="1:4" hidden="1" x14ac:dyDescent="0.25">
      <c r="A229" s="8">
        <v>78754102</v>
      </c>
      <c r="B229" s="9" t="s">
        <v>400</v>
      </c>
      <c r="C229" s="11" t="str">
        <f>_xlfn.IFNA(INDEX(DISTRICT!$B$2:$B$700,MATCH(Schools!$C$2:$C$4985,DISTRICT!$A$2:$A$1000,0)),"UNAVAILABLE")</f>
        <v>BEAVER CREEK ELEMENTARY DISTRICT</v>
      </c>
      <c r="D229" s="11" t="str">
        <f t="array" ref="D229">IF(OR($A229='School List OLD'!$A$2:$A$5245),"","ADD")</f>
        <v/>
      </c>
    </row>
    <row r="230" spans="1:4" hidden="1" x14ac:dyDescent="0.25">
      <c r="A230" s="8">
        <v>78754103</v>
      </c>
      <c r="B230" s="9" t="s">
        <v>401</v>
      </c>
      <c r="C230" s="11" t="str">
        <f>_xlfn.IFNA(INDEX(DISTRICT!$B$2:$B$700,MATCH(Schools!$C$2:$C$4985,DISTRICT!$A$2:$A$1000,0)),"UNAVAILABLE")</f>
        <v>LITTLEFIELD UNIFIED DISTRICT</v>
      </c>
      <c r="D230" s="11" t="str">
        <f t="array" ref="D230">IF(OR($A230='School List OLD'!$A$2:$A$5245),"","ADD")</f>
        <v/>
      </c>
    </row>
    <row r="231" spans="1:4" hidden="1" x14ac:dyDescent="0.25">
      <c r="A231" s="8">
        <v>78754101</v>
      </c>
      <c r="B231" s="9" t="s">
        <v>403</v>
      </c>
      <c r="C231" s="11" t="str">
        <f>_xlfn.IFNA(INDEX(DISTRICT!$B$2:$B$700,MATCH(Schools!$C$2:$C$4985,DISTRICT!$A$2:$A$1000,0)),"UNAVAILABLE")</f>
        <v>LITTLEFIELD UNIFIED DISTRICT</v>
      </c>
      <c r="D231" s="11" t="str">
        <f t="array" ref="D231">IF(OR($A231='School List OLD'!$A$2:$A$5245),"","ADD")</f>
        <v/>
      </c>
    </row>
    <row r="232" spans="1:4" hidden="1" x14ac:dyDescent="0.25">
      <c r="A232" s="8">
        <v>78754104</v>
      </c>
      <c r="B232" s="9" t="s">
        <v>404</v>
      </c>
      <c r="C232" s="11" t="str">
        <f>_xlfn.IFNA(INDEX(DISTRICT!$B$2:$B$700,MATCH(Schools!$C$2:$C$4985,DISTRICT!$A$2:$A$1000,0)),"UNAVAILABLE")</f>
        <v>LITCHFIELD ELEMENTARY DISTRICT</v>
      </c>
      <c r="D232" s="11" t="str">
        <f t="array" ref="D232">IF(OR($A232='School List OLD'!$A$2:$A$5245),"","ADD")</f>
        <v/>
      </c>
    </row>
    <row r="233" spans="1:4" hidden="1" x14ac:dyDescent="0.25">
      <c r="A233" s="8">
        <v>78754201</v>
      </c>
      <c r="B233" s="9" t="s">
        <v>405</v>
      </c>
      <c r="C233" s="11" t="str">
        <f>_xlfn.IFNA(INDEX(DISTRICT!$B$2:$B$700,MATCH(Schools!$C$2:$C$4985,DISTRICT!$A$2:$A$1000,0)),"UNAVAILABLE")</f>
        <v>PATHWAYS KM CHARTER SCHOOLS, INC</v>
      </c>
      <c r="D233" s="11" t="str">
        <f t="array" ref="D233">IF(OR($A233='School List OLD'!$A$2:$A$5245),"","ADD")</f>
        <v/>
      </c>
    </row>
    <row r="234" spans="1:4" hidden="1" x14ac:dyDescent="0.25">
      <c r="A234" s="8">
        <v>78630001</v>
      </c>
      <c r="B234" s="9" t="s">
        <v>408</v>
      </c>
      <c r="C234" s="11" t="str">
        <f>_xlfn.IFNA(INDEX(DISTRICT!$B$2:$B$700,MATCH(Schools!$C$2:$C$4985,DISTRICT!$A$2:$A$1000,0)),"UNAVAILABLE")</f>
        <v>SIERRA VISTA UNIFIED DISTRICT</v>
      </c>
      <c r="D234" s="11" t="str">
        <f t="array" ref="D234">IF(OR($A234='School List OLD'!$A$2:$A$5245),"","ADD")</f>
        <v/>
      </c>
    </row>
    <row r="235" spans="1:4" hidden="1" x14ac:dyDescent="0.25">
      <c r="A235" s="8">
        <v>78630003</v>
      </c>
      <c r="B235" s="9" t="s">
        <v>411</v>
      </c>
      <c r="C235" s="11" t="str">
        <f>_xlfn.IFNA(INDEX(DISTRICT!$B$2:$B$700,MATCH(Schools!$C$2:$C$4985,DISTRICT!$A$2:$A$1000,0)),"UNAVAILABLE")</f>
        <v>DEER VALLEY UNIFIED DISTRICT</v>
      </c>
      <c r="D235" s="11" t="str">
        <f t="array" ref="D235">IF(OR($A235='School List OLD'!$A$2:$A$5245),"","ADD")</f>
        <v/>
      </c>
    </row>
    <row r="236" spans="1:4" hidden="1" x14ac:dyDescent="0.25">
      <c r="A236" s="8">
        <v>20209201</v>
      </c>
      <c r="B236" s="9" t="s">
        <v>412</v>
      </c>
      <c r="C236" s="11" t="str">
        <f>_xlfn.IFNA(INDEX(DISTRICT!$B$2:$B$700,MATCH(Schools!$C$2:$C$4985,DISTRICT!$A$2:$A$1000,0)),"UNAVAILABLE")</f>
        <v>BENCHMARK SCHOOL, INC.</v>
      </c>
      <c r="D236" s="11" t="str">
        <f t="array" ref="D236">IF(OR($A236='School List OLD'!$A$2:$A$5245),"","ADD")</f>
        <v/>
      </c>
    </row>
    <row r="237" spans="1:4" hidden="1" x14ac:dyDescent="0.25">
      <c r="A237" s="8">
        <v>20209102</v>
      </c>
      <c r="B237" s="9" t="s">
        <v>415</v>
      </c>
      <c r="C237" s="11" t="str">
        <f>_xlfn.IFNA(INDEX(DISTRICT!$B$2:$B$700,MATCH(Schools!$C$2:$C$4985,DISTRICT!$A$2:$A$1000,0)),"UNAVAILABLE")</f>
        <v>BENJAMIN FRANKLIN CHARTER SCHOOL</v>
      </c>
      <c r="D237" s="11" t="str">
        <f t="array" ref="D237">IF(OR($A237='School List OLD'!$A$2:$A$5245),"","ADD")</f>
        <v/>
      </c>
    </row>
    <row r="238" spans="1:4" hidden="1" x14ac:dyDescent="0.25">
      <c r="A238" s="8">
        <v>20209101</v>
      </c>
      <c r="B238" s="9" t="s">
        <v>416</v>
      </c>
      <c r="C238" s="11" t="str">
        <f>_xlfn.IFNA(INDEX(DISTRICT!$B$2:$B$700,MATCH(Schools!$C$2:$C$4985,DISTRICT!$A$2:$A$1000,0)),"UNAVAILABLE")</f>
        <v>BENJAMIN FRANKLIN CHARTER SCHOOL</v>
      </c>
      <c r="D238" s="11" t="str">
        <f t="array" ref="D238">IF(OR($A238='School List OLD'!$A$2:$A$5245),"","ADD")</f>
        <v/>
      </c>
    </row>
    <row r="239" spans="1:4" hidden="1" x14ac:dyDescent="0.25">
      <c r="A239" s="8">
        <v>28701001</v>
      </c>
      <c r="B239" s="9" t="s">
        <v>417</v>
      </c>
      <c r="C239" s="11" t="str">
        <f>_xlfn.IFNA(INDEX(DISTRICT!$B$2:$B$700,MATCH(Schools!$C$2:$C$4985,DISTRICT!$A$2:$A$1000,0)),"UNAVAILABLE")</f>
        <v>BENJAMIN FRANKLIN CHARTER SCHOOL</v>
      </c>
      <c r="D239" s="11" t="str">
        <f t="array" ref="D239">IF(OR($A239='School List OLD'!$A$2:$A$5245),"","ADD")</f>
        <v/>
      </c>
    </row>
    <row r="240" spans="1:4" hidden="1" x14ac:dyDescent="0.25">
      <c r="A240" s="8">
        <v>70466024</v>
      </c>
      <c r="B240" s="9" t="s">
        <v>419</v>
      </c>
      <c r="C240" s="11" t="str">
        <f>_xlfn.IFNA(INDEX(DISTRICT!$B$2:$B$700,MATCH(Schools!$C$2:$C$4985,DISTRICT!$A$2:$A$1000,0)),"UNAVAILABLE")</f>
        <v>BENJAMIN FRANKLIN CHARTER SCHOOL</v>
      </c>
      <c r="D240" s="11" t="str">
        <f t="array" ref="D240">IF(OR($A240='School List OLD'!$A$2:$A$5245),"","ADD")</f>
        <v/>
      </c>
    </row>
    <row r="241" spans="1:4" hidden="1" x14ac:dyDescent="0.25">
      <c r="A241" s="8">
        <v>70510290</v>
      </c>
      <c r="B241" s="9" t="s">
        <v>420</v>
      </c>
      <c r="C241" s="11" t="str">
        <f>_xlfn.IFNA(INDEX(DISTRICT!$B$2:$B$700,MATCH(Schools!$C$2:$C$4985,DISTRICT!$A$2:$A$1000,0)),"UNAVAILABLE")</f>
        <v>BENJAMIN FRANKLIN CHARTER SCHOOL</v>
      </c>
      <c r="D241" s="11" t="str">
        <f t="array" ref="D241">IF(OR($A241='School List OLD'!$A$2:$A$5245),"","ADD")</f>
        <v/>
      </c>
    </row>
    <row r="242" spans="1:4" hidden="1" x14ac:dyDescent="0.25">
      <c r="A242" s="8">
        <v>70440109</v>
      </c>
      <c r="B242" s="9" t="s">
        <v>421</v>
      </c>
      <c r="C242" s="11" t="str">
        <f>_xlfn.IFNA(INDEX(DISTRICT!$B$2:$B$700,MATCH(Schools!$C$2:$C$4985,DISTRICT!$A$2:$A$1000,0)),"UNAVAILABLE")</f>
        <v>TWENTY FIRST CENTURY CHARTER SCHOOL, INC. BENNETT ACADEMY</v>
      </c>
      <c r="D242" s="11" t="str">
        <f t="array" ref="D242">IF(OR($A242='School List OLD'!$A$2:$A$5245),"","ADD")</f>
        <v/>
      </c>
    </row>
    <row r="243" spans="1:4" hidden="1" x14ac:dyDescent="0.25">
      <c r="A243" s="8">
        <v>70440112</v>
      </c>
      <c r="B243" s="9" t="s">
        <v>422</v>
      </c>
      <c r="C243" s="11" t="str">
        <f>_xlfn.IFNA(INDEX(DISTRICT!$B$2:$B$700,MATCH(Schools!$C$2:$C$4985,DISTRICT!$A$2:$A$1000,0)),"UNAVAILABLE")</f>
        <v>TWENTY FIRST CENTURY CHARTER SCHOOL, INC. BENNETT ACADEMY</v>
      </c>
      <c r="D243" s="11" t="str">
        <f t="array" ref="D243">IF(OR($A243='School List OLD'!$A$2:$A$5245),"","ADD")</f>
        <v/>
      </c>
    </row>
    <row r="244" spans="1:4" hidden="1" x14ac:dyDescent="0.25">
      <c r="A244" s="8">
        <v>130209130</v>
      </c>
      <c r="B244" s="9" t="s">
        <v>423</v>
      </c>
      <c r="C244" s="11" t="str">
        <f>_xlfn.IFNA(INDEX(DISTRICT!$B$2:$B$700,MATCH(Schools!$C$2:$C$4985,DISTRICT!$A$2:$A$1000,0)),"UNAVAILABLE")</f>
        <v>BENSON UNIFIED SCHOOL DISTRICT</v>
      </c>
      <c r="D244" s="11" t="str">
        <f t="array" ref="D244">IF(OR($A244='School List OLD'!$A$2:$A$5245),"","ADD")</f>
        <v/>
      </c>
    </row>
    <row r="245" spans="1:4" hidden="1" x14ac:dyDescent="0.25">
      <c r="A245" s="8">
        <v>100212133</v>
      </c>
      <c r="B245" s="9" t="s">
        <v>424</v>
      </c>
      <c r="C245" s="11" t="str">
        <f>_xlfn.IFNA(INDEX(DISTRICT!$B$2:$B$700,MATCH(Schools!$C$2:$C$4985,DISTRICT!$A$2:$A$1000,0)),"UNAVAILABLE")</f>
        <v>BENSON UNIFIED SCHOOL DISTRICT</v>
      </c>
      <c r="D245" s="11" t="str">
        <f t="array" ref="D245">IF(OR($A245='School List OLD'!$A$2:$A$5245),"","ADD")</f>
        <v/>
      </c>
    </row>
    <row r="246" spans="1:4" hidden="1" x14ac:dyDescent="0.25">
      <c r="A246" s="8">
        <v>70414180</v>
      </c>
      <c r="B246" s="9" t="s">
        <v>425</v>
      </c>
      <c r="C246" s="11" t="str">
        <f>_xlfn.IFNA(INDEX(DISTRICT!$B$2:$B$700,MATCH(Schools!$C$2:$C$4985,DISTRICT!$A$2:$A$1000,0)),"UNAVAILABLE")</f>
        <v>BENSON UNIFIED SCHOOL DISTRICT</v>
      </c>
      <c r="D246" s="11" t="str">
        <f t="array" ref="D246">IF(OR($A246='School List OLD'!$A$2:$A$5245),"","ADD")</f>
        <v/>
      </c>
    </row>
    <row r="247" spans="1:4" hidden="1" x14ac:dyDescent="0.25">
      <c r="A247" s="8">
        <v>20202201</v>
      </c>
      <c r="B247" s="9" t="s">
        <v>426</v>
      </c>
      <c r="C247" s="11" t="str">
        <f>_xlfn.IFNA(INDEX(DISTRICT!$B$2:$B$700,MATCH(Schools!$C$2:$C$4985,DISTRICT!$A$2:$A$1000,0)),"UNAVAILABLE")</f>
        <v>COCHISE COMMUNITY DEVELOPMENT CORPORATION</v>
      </c>
      <c r="D247" s="11" t="str">
        <f t="array" ref="D247">IF(OR($A247='School List OLD'!$A$2:$A$5245),"","ADD")</f>
        <v/>
      </c>
    </row>
    <row r="248" spans="1:4" hidden="1" x14ac:dyDescent="0.25">
      <c r="A248" s="8">
        <v>20202107</v>
      </c>
      <c r="B248" s="9" t="s">
        <v>429</v>
      </c>
      <c r="C248" s="11" t="str">
        <f>_xlfn.IFNA(INDEX(DISTRICT!$B$2:$B$700,MATCH(Schools!$C$2:$C$4985,DISTRICT!$A$2:$A$1000,0)),"UNAVAILABLE")</f>
        <v>ROOSEVELT ELEMENTARY DISTRICT</v>
      </c>
      <c r="D248" s="11" t="str">
        <f t="array" ref="D248">IF(OR($A248='School List OLD'!$A$2:$A$5245),"","ADD")</f>
        <v/>
      </c>
    </row>
    <row r="249" spans="1:4" hidden="1" x14ac:dyDescent="0.25">
      <c r="A249" s="8">
        <v>40149003</v>
      </c>
      <c r="B249" s="9" t="s">
        <v>4781</v>
      </c>
      <c r="C249" s="11" t="str">
        <f>_xlfn.IFNA(INDEX(DISTRICT!$B$2:$B$700,MATCH(Schools!$C$2:$C$4985,DISTRICT!$A$2:$A$1000,0)),"UNAVAILABLE")</f>
        <v>PHOENIX UNION HIGH SCHOOL DISTRICT</v>
      </c>
      <c r="D249" s="11" t="str">
        <f t="array" ref="D249">IF(OR($A249='School List OLD'!$A$2:$A$5245),"","ADD")</f>
        <v/>
      </c>
    </row>
    <row r="250" spans="1:4" hidden="1" x14ac:dyDescent="0.25">
      <c r="A250" s="8">
        <v>80220116</v>
      </c>
      <c r="B250" s="9" t="s">
        <v>430</v>
      </c>
      <c r="C250" s="11" t="str">
        <f>_xlfn.IFNA(INDEX(DISTRICT!$B$2:$B$700,MATCH(Schools!$C$2:$C$4985,DISTRICT!$A$2:$A$1000,0)),"UNAVAILABLE")</f>
        <v>GLENDALE ELEMENTARY DISTRICT</v>
      </c>
      <c r="D250" s="11" t="str">
        <f t="array" ref="D250">IF(OR($A250='School List OLD'!$A$2:$A$5245),"","ADD")</f>
        <v/>
      </c>
    </row>
    <row r="251" spans="1:4" hidden="1" x14ac:dyDescent="0.25">
      <c r="A251" s="8">
        <v>70293102</v>
      </c>
      <c r="B251" s="9" t="s">
        <v>430</v>
      </c>
      <c r="C251" s="11" t="str">
        <f>_xlfn.IFNA(INDEX(DISTRICT!$B$2:$B$700,MATCH(Schools!$C$2:$C$4985,DISTRICT!$A$2:$A$1000,0)),"UNAVAILABLE")</f>
        <v>GLENDALE ELEMENTARY DISTRICT</v>
      </c>
      <c r="D251" s="11" t="str">
        <f t="array" ref="D251">IF(OR($A251='School List OLD'!$A$2:$A$5245),"","ADD")</f>
        <v/>
      </c>
    </row>
    <row r="252" spans="1:4" hidden="1" x14ac:dyDescent="0.25">
      <c r="A252" s="8">
        <v>150227101</v>
      </c>
      <c r="B252" s="9" t="s">
        <v>433</v>
      </c>
      <c r="C252" s="11" t="str">
        <f>_xlfn.IFNA(INDEX(DISTRICT!$B$2:$B$700,MATCH(Schools!$C$2:$C$4985,DISTRICT!$A$2:$A$1000,0)),"UNAVAILABLE")</f>
        <v>SEDONA-OAK CREEK JUSD #9</v>
      </c>
      <c r="D252" s="11" t="str">
        <f t="array" ref="D252">IF(OR($A252='School List OLD'!$A$2:$A$5245),"","ADD")</f>
        <v/>
      </c>
    </row>
    <row r="253" spans="1:4" x14ac:dyDescent="0.25">
      <c r="A253" s="8">
        <v>100201125</v>
      </c>
      <c r="B253" s="9" t="s">
        <v>437</v>
      </c>
      <c r="C253" s="11" t="str">
        <f>_xlfn.IFNA(INDEX(DISTRICT!$B$2:$B$700,MATCH(Schools!$C$2:$C$4985,DISTRICT!$A$2:$A$1000,0)),"UNAVAILABLE")</f>
        <v>SUNNYSIDE UNIFIED DISTRICT</v>
      </c>
      <c r="D253" s="11" t="str">
        <f t="array" ref="D253">IF(OR($A253='School List OLD'!$A$2:$A$5245),"","ADD")</f>
        <v/>
      </c>
    </row>
    <row r="254" spans="1:4" x14ac:dyDescent="0.25">
      <c r="A254" s="8">
        <v>100201128</v>
      </c>
      <c r="B254" s="9" t="s">
        <v>438</v>
      </c>
      <c r="C254" s="11" t="str">
        <f>_xlfn.IFNA(INDEX(DISTRICT!$B$2:$B$700,MATCH(Schools!$C$2:$C$4985,DISTRICT!$A$2:$A$1000,0)),"UNAVAILABLE")</f>
        <v>CREIGHTON ELEMENTARY DISTRICT</v>
      </c>
      <c r="D254" s="11" t="str">
        <f t="array" ref="D254">IF(OR($A254='School List OLD'!$A$2:$A$5245),"","ADD")</f>
        <v/>
      </c>
    </row>
    <row r="255" spans="1:4" hidden="1" x14ac:dyDescent="0.25">
      <c r="A255" s="8">
        <v>60322001</v>
      </c>
      <c r="B255" s="9" t="s">
        <v>439</v>
      </c>
      <c r="C255" s="11" t="str">
        <f>_xlfn.IFNA(INDEX(DISTRICT!$B$2:$B$700,MATCH(Schools!$C$2:$C$4985,DISTRICT!$A$2:$A$1000,0)),"UNAVAILABLE")</f>
        <v>BISBEE UNIFIED DISTRICT</v>
      </c>
      <c r="D255" s="11" t="str">
        <f t="array" ref="D255">IF(OR($A255='School List OLD'!$A$2:$A$5245),"","ADD")</f>
        <v/>
      </c>
    </row>
    <row r="256" spans="1:4" hidden="1" x14ac:dyDescent="0.25">
      <c r="A256" s="8">
        <v>90232101</v>
      </c>
      <c r="B256" s="9" t="s">
        <v>441</v>
      </c>
      <c r="C256" s="11" t="str">
        <f>_xlfn.IFNA(INDEX(DISTRICT!$B$2:$B$700,MATCH(Schools!$C$2:$C$4985,DISTRICT!$A$2:$A$1000,0)),"UNAVAILABLE")</f>
        <v>BISBEE UNIFIED DISTRICT</v>
      </c>
      <c r="D256" s="11" t="str">
        <f t="array" ref="D256">IF(OR($A256='School List OLD'!$A$2:$A$5245),"","ADD")</f>
        <v/>
      </c>
    </row>
    <row r="257" spans="1:4" hidden="1" x14ac:dyDescent="0.25">
      <c r="A257" s="8">
        <v>90232204</v>
      </c>
      <c r="B257" s="9" t="s">
        <v>444</v>
      </c>
      <c r="C257" s="11" t="str">
        <f>_xlfn.IFNA(INDEX(DISTRICT!$B$2:$B$700,MATCH(Schools!$C$2:$C$4985,DISTRICT!$A$2:$A$1000,0)),"UNAVAILABLE")</f>
        <v>Gila County Regional School District</v>
      </c>
      <c r="D257" s="11" t="str">
        <f t="array" ref="D257">IF(OR($A257='School List OLD'!$A$2:$A$5245),"","ADD")</f>
        <v/>
      </c>
    </row>
    <row r="258" spans="1:4" hidden="1" x14ac:dyDescent="0.25">
      <c r="A258" s="3">
        <v>90232201</v>
      </c>
      <c r="B258" s="7" t="s">
        <v>4889</v>
      </c>
      <c r="C258" s="11" t="str">
        <f>_xlfn.IFNA(INDEX(DISTRICT!$B$2:$B$700,MATCH(Schools!$C$2:$C$4985,DISTRICT!$A$2:$A$1000,0)),"UNAVAILABLE")</f>
        <v>KINGMAN UNIFIED SCHOOL DISTRICT</v>
      </c>
      <c r="D258" s="11" t="str">
        <f t="array" ref="D258">IF(OR($A258='School List OLD'!$A$2:$A$5245),"","ADD")</f>
        <v/>
      </c>
    </row>
    <row r="259" spans="1:4" hidden="1" x14ac:dyDescent="0.25">
      <c r="A259" s="8">
        <v>90232104</v>
      </c>
      <c r="B259" s="9" t="s">
        <v>445</v>
      </c>
      <c r="C259" s="11" t="str">
        <f>_xlfn.IFNA(INDEX(DISTRICT!$B$2:$B$700,MATCH(Schools!$C$2:$C$4985,DISTRICT!$A$2:$A$1000,0)),"UNAVAILABLE")</f>
        <v>CAVE CREEK UNIFIED DISTRICT</v>
      </c>
      <c r="D259" s="11" t="str">
        <f t="array" ref="D259">IF(OR($A259='School List OLD'!$A$2:$A$5245),"","ADD")</f>
        <v/>
      </c>
    </row>
    <row r="260" spans="1:4" hidden="1" x14ac:dyDescent="0.25">
      <c r="A260" s="8">
        <v>90232103</v>
      </c>
      <c r="B260" s="9" t="s">
        <v>448</v>
      </c>
      <c r="C260" s="11" t="str">
        <f>_xlfn.IFNA(INDEX(DISTRICT!$B$2:$B$700,MATCH(Schools!$C$2:$C$4985,DISTRICT!$A$2:$A$1000,0)),"UNAVAILABLE")</f>
        <v>PARKER UNIFIED SCHOOL DISTRICT</v>
      </c>
      <c r="D260" s="11" t="str">
        <f t="array" ref="D260">IF(OR($A260='School List OLD'!$A$2:$A$5245),"","ADD")</f>
        <v/>
      </c>
    </row>
    <row r="261" spans="1:4" hidden="1" x14ac:dyDescent="0.25">
      <c r="A261" s="8">
        <v>90232102</v>
      </c>
      <c r="B261" s="9" t="s">
        <v>449</v>
      </c>
      <c r="C261" s="11" t="str">
        <f>_xlfn.IFNA(INDEX(DISTRICT!$B$2:$B$700,MATCH(Schools!$C$2:$C$4985,DISTRICT!$A$2:$A$1000,0)),"UNAVAILABLE")</f>
        <v>TUCSON UNIFIED DISTRICT</v>
      </c>
      <c r="D261" s="11" t="str">
        <f t="array" ref="D261">IF(OR($A261='School List OLD'!$A$2:$A$5245),"","ADD")</f>
        <v/>
      </c>
    </row>
    <row r="262" spans="1:4" hidden="1" x14ac:dyDescent="0.25">
      <c r="A262" s="8">
        <v>78745203</v>
      </c>
      <c r="B262" s="9" t="s">
        <v>450</v>
      </c>
      <c r="C262" s="11" t="str">
        <f>_xlfn.IFNA(INDEX(DISTRICT!$B$2:$B$700,MATCH(Schools!$C$2:$C$4985,DISTRICT!$A$2:$A$1000,0)),"UNAVAILABLE")</f>
        <v>TUCSON UNIFIED DISTRICT</v>
      </c>
      <c r="D262" s="11" t="str">
        <f t="array" ref="D262">IF(OR($A262='School List OLD'!$A$2:$A$5245),"","ADD")</f>
        <v/>
      </c>
    </row>
    <row r="263" spans="1:4" hidden="1" x14ac:dyDescent="0.25">
      <c r="A263" s="8">
        <v>70280120</v>
      </c>
      <c r="B263" s="9" t="s">
        <v>451</v>
      </c>
      <c r="C263" s="11" t="str">
        <f>_xlfn.IFNA(INDEX(DISTRICT!$B$2:$B$700,MATCH(Schools!$C$2:$C$4985,DISTRICT!$A$2:$A$1000,0)),"UNAVAILABLE")</f>
        <v>BLUE ELEMENTARY DISTRICT</v>
      </c>
      <c r="D263" s="11" t="str">
        <f t="array" ref="D263">IF(OR($A263='School List OLD'!$A$2:$A$5245),"","ADD")</f>
        <v/>
      </c>
    </row>
    <row r="264" spans="1:4" x14ac:dyDescent="0.25">
      <c r="A264" s="8">
        <v>100201131</v>
      </c>
      <c r="B264" s="9" t="s">
        <v>452</v>
      </c>
      <c r="C264" s="11" t="str">
        <f>_xlfn.IFNA(INDEX(DISTRICT!$B$2:$B$700,MATCH(Schools!$C$2:$C$4985,DISTRICT!$A$2:$A$1000,0)),"UNAVAILABLE")</f>
        <v>BLUE RIDGE UNIFIED SCHOOL DISTRICT NO. 32</v>
      </c>
      <c r="D264" s="11" t="str">
        <f t="array" ref="D264">IF(OR($A264='School List OLD'!$A$2:$A$5245),"","ADD")</f>
        <v/>
      </c>
    </row>
    <row r="265" spans="1:4" hidden="1" x14ac:dyDescent="0.25">
      <c r="A265" s="8">
        <v>50316101</v>
      </c>
      <c r="B265" s="9" t="s">
        <v>453</v>
      </c>
      <c r="C265" s="11" t="str">
        <f>_xlfn.IFNA(INDEX(DISTRICT!$B$2:$B$700,MATCH(Schools!$C$2:$C$4985,DISTRICT!$A$2:$A$1000,0)),"UNAVAILABLE")</f>
        <v>BLUE RIDGE UNIFIED SCHOOL DISTRICT NO. 32</v>
      </c>
      <c r="D265" s="11" t="str">
        <f t="array" ref="D265">IF(OR($A265='School List OLD'!$A$2:$A$5245),"","ADD")</f>
        <v/>
      </c>
    </row>
    <row r="266" spans="1:4" hidden="1" x14ac:dyDescent="0.25">
      <c r="A266" s="8">
        <v>90201102</v>
      </c>
      <c r="B266" s="9" t="s">
        <v>456</v>
      </c>
      <c r="C266" s="11" t="str">
        <f>_xlfn.IFNA(INDEX(DISTRICT!$B$2:$B$700,MATCH(Schools!$C$2:$C$4985,DISTRICT!$A$2:$A$1000,0)),"UNAVAILABLE")</f>
        <v>BLUE RIDGE UNIFIED SCHOOL DISTRICT NO. 32</v>
      </c>
      <c r="D266" s="11" t="str">
        <f t="array" ref="D266">IF(OR($A266='School List OLD'!$A$2:$A$5245),"","ADD")</f>
        <v/>
      </c>
    </row>
    <row r="267" spans="1:4" x14ac:dyDescent="0.25">
      <c r="A267" s="8">
        <v>100201137</v>
      </c>
      <c r="B267" s="9" t="s">
        <v>459</v>
      </c>
      <c r="C267" s="11" t="str">
        <f>_xlfn.IFNA(INDEX(DISTRICT!$B$2:$B$700,MATCH(Schools!$C$2:$C$4985,DISTRICT!$A$2:$A$1000,0)),"UNAVAILABLE")</f>
        <v>BLUE RIDGE UNIFIED SCHOOL DISTRICT NO. 32</v>
      </c>
      <c r="D267" s="11" t="str">
        <f t="array" ref="D267">IF(OR($A267='School List OLD'!$A$2:$A$5245),"","ADD")</f>
        <v/>
      </c>
    </row>
    <row r="268" spans="1:4" x14ac:dyDescent="0.25">
      <c r="A268" s="8">
        <v>100201510</v>
      </c>
      <c r="B268" s="9" t="s">
        <v>460</v>
      </c>
      <c r="C268" s="11" t="str">
        <f>_xlfn.IFNA(INDEX(DISTRICT!$B$2:$B$700,MATCH(Schools!$C$2:$C$4985,DISTRICT!$A$2:$A$1000,0)),"UNAVAILABLE")</f>
        <v>BLUE RIDGE UNIFIED SCHOOL DISTRICT NO. 32</v>
      </c>
      <c r="D268" s="11" t="str">
        <f t="array" ref="D268">IF(OR($A268='School List OLD'!$A$2:$A$5245),"","ADD")</f>
        <v/>
      </c>
    </row>
    <row r="269" spans="1:4" x14ac:dyDescent="0.25">
      <c r="A269" s="8">
        <v>100201140</v>
      </c>
      <c r="B269" s="9" t="s">
        <v>461</v>
      </c>
      <c r="C269" s="11" t="str">
        <f>_xlfn.IFNA(INDEX(DISTRICT!$B$2:$B$700,MATCH(Schools!$C$2:$C$4985,DISTRICT!$A$2:$A$1000,0)),"UNAVAILABLE")</f>
        <v>BLUE RIDGE UNIFIED SCHOOL DISTRICT NO. 32</v>
      </c>
      <c r="D269" s="11" t="str">
        <f t="array" ref="D269">IF(OR($A269='School List OLD'!$A$2:$A$5245),"","ADD")</f>
        <v/>
      </c>
    </row>
    <row r="270" spans="1:4" x14ac:dyDescent="0.25">
      <c r="A270" s="8">
        <v>100201143</v>
      </c>
      <c r="B270" s="9" t="s">
        <v>462</v>
      </c>
      <c r="C270" s="11" t="str">
        <f>_xlfn.IFNA(INDEX(DISTRICT!$B$2:$B$700,MATCH(Schools!$C$2:$C$4985,DISTRICT!$A$2:$A$1000,0)),"UNAVAILABLE")</f>
        <v>BLUEPRINT EDUCATION</v>
      </c>
      <c r="D270" s="11" t="str">
        <f t="array" ref="D270">IF(OR($A270='School List OLD'!$A$2:$A$5245),"","ADD")</f>
        <v/>
      </c>
    </row>
    <row r="271" spans="1:4" hidden="1" x14ac:dyDescent="0.25">
      <c r="A271" s="8">
        <v>70510214</v>
      </c>
      <c r="B271" s="9" t="s">
        <v>463</v>
      </c>
      <c r="C271" s="11" t="str">
        <f>_xlfn.IFNA(INDEX(DISTRICT!$B$2:$B$700,MATCH(Schools!$C$2:$C$4985,DISTRICT!$A$2:$A$1000,0)),"UNAVAILABLE")</f>
        <v>CHANDLER UNIFIED DISTRICT #80</v>
      </c>
      <c r="D271" s="11" t="str">
        <f t="array" ref="D271">IF(OR($A271='School List OLD'!$A$2:$A$5245),"","ADD")</f>
        <v/>
      </c>
    </row>
    <row r="272" spans="1:4" hidden="1" x14ac:dyDescent="0.25">
      <c r="A272" s="8">
        <v>70241160</v>
      </c>
      <c r="B272" s="9" t="s">
        <v>464</v>
      </c>
      <c r="C272" s="11" t="str">
        <f>_xlfn.IFNA(INDEX(DISTRICT!$B$2:$B$700,MATCH(Schools!$C$2:$C$4985,DISTRICT!$A$2:$A$1000,0)),"UNAVAILABLE")</f>
        <v>TUCSON UNIFIED DISTRICT</v>
      </c>
      <c r="D272" s="11" t="str">
        <f t="array" ref="D272">IF(OR($A272='School List OLD'!$A$2:$A$5245),"","ADD")</f>
        <v/>
      </c>
    </row>
    <row r="273" spans="1:4" hidden="1" x14ac:dyDescent="0.25">
      <c r="A273" s="8">
        <v>70269144</v>
      </c>
      <c r="B273" s="9" t="s">
        <v>465</v>
      </c>
      <c r="C273" s="11" t="str">
        <f>_xlfn.IFNA(INDEX(DISTRICT!$B$2:$B$700,MATCH(Schools!$C$2:$C$4985,DISTRICT!$A$2:$A$1000,0)),"UNAVAILABLE")</f>
        <v>BONITA ELEMENTARY DISTRICT</v>
      </c>
      <c r="D273" s="11" t="str">
        <f t="array" ref="D273">IF(OR($A273='School List OLD'!$A$2:$A$5245),"","ADD")</f>
        <v/>
      </c>
    </row>
    <row r="274" spans="1:4" hidden="1" x14ac:dyDescent="0.25">
      <c r="A274" s="8">
        <v>70297245</v>
      </c>
      <c r="B274" s="9" t="s">
        <v>466</v>
      </c>
      <c r="C274" s="11" t="str">
        <f>_xlfn.IFNA(INDEX(DISTRICT!$B$2:$B$700,MATCH(Schools!$C$2:$C$4985,DISTRICT!$A$2:$A$1000,0)),"UNAVAILABLE")</f>
        <v>WINSLOW UNIFIED DISTRICT</v>
      </c>
      <c r="D274" s="11" t="str">
        <f t="array" ref="D274">IF(OR($A274='School List OLD'!$A$2:$A$5245),"","ADD")</f>
        <v/>
      </c>
    </row>
    <row r="275" spans="1:4" hidden="1" x14ac:dyDescent="0.25">
      <c r="A275" s="8">
        <v>150426101</v>
      </c>
      <c r="B275" s="9" t="s">
        <v>467</v>
      </c>
      <c r="C275" s="11" t="str">
        <f>_xlfn.IFNA(INDEX(DISTRICT!$B$2:$B$700,MATCH(Schools!$C$2:$C$4985,DISTRICT!$A$2:$A$1000,0)),"UNAVAILABLE")</f>
        <v>TUCSON UNIFIED DISTRICT</v>
      </c>
      <c r="D275" s="11" t="str">
        <f t="array" ref="D275">IF(OR($A275='School List OLD'!$A$2:$A$5245),"","ADD")</f>
        <v/>
      </c>
    </row>
    <row r="276" spans="1:4" hidden="1" x14ac:dyDescent="0.25">
      <c r="A276" s="8">
        <v>20214100</v>
      </c>
      <c r="B276" s="9" t="s">
        <v>472</v>
      </c>
      <c r="C276" s="11" t="str">
        <f>_xlfn.IFNA(INDEX(DISTRICT!$B$2:$B$700,MATCH(Schools!$C$2:$C$4985,DISTRICT!$A$2:$A$1000,0)),"UNAVAILABLE")</f>
        <v>TUCSON UNIFIED DISTRICT</v>
      </c>
      <c r="D276" s="11" t="str">
        <f t="array" ref="D276">IF(OR($A276='School List OLD'!$A$2:$A$5245),"","ADD")</f>
        <v/>
      </c>
    </row>
    <row r="277" spans="1:4" hidden="1" x14ac:dyDescent="0.25">
      <c r="A277" s="8">
        <v>20214200</v>
      </c>
      <c r="B277" s="9" t="s">
        <v>475</v>
      </c>
      <c r="C277" s="11" t="str">
        <f>_xlfn.IFNA(INDEX(DISTRICT!$B$2:$B$700,MATCH(Schools!$C$2:$C$4985,DISTRICT!$A$2:$A$1000,0)),"UNAVAILABLE")</f>
        <v>TUCSON UNIFIED DISTRICT</v>
      </c>
      <c r="D277" s="11" t="str">
        <f t="array" ref="D277">IF(OR($A277='School List OLD'!$A$2:$A$5245),"","ADD")</f>
        <v/>
      </c>
    </row>
    <row r="278" spans="1:4" hidden="1" x14ac:dyDescent="0.25">
      <c r="A278" s="8">
        <v>78746101</v>
      </c>
      <c r="B278" s="9" t="s">
        <v>476</v>
      </c>
      <c r="C278" s="11" t="str">
        <f>_xlfn.IFNA(INDEX(DISTRICT!$B$2:$B$700,MATCH(Schools!$C$2:$C$4985,DISTRICT!$A$2:$A$1000,0)),"UNAVAILABLE")</f>
        <v>TUCSON UNIFIED DISTRICT</v>
      </c>
      <c r="D278" s="11" t="str">
        <f t="array" ref="D278">IF(OR($A278='School List OLD'!$A$2:$A$5245),"","ADD")</f>
        <v/>
      </c>
    </row>
    <row r="279" spans="1:4" hidden="1" x14ac:dyDescent="0.25">
      <c r="A279" s="8">
        <v>130222230</v>
      </c>
      <c r="B279" s="9" t="s">
        <v>477</v>
      </c>
      <c r="C279" s="11" t="str">
        <f>_xlfn.IFNA(INDEX(DISTRICT!$B$2:$B$700,MATCH(Schools!$C$2:$C$4985,DISTRICT!$A$2:$A$1000,0)),"UNAVAILABLE")</f>
        <v>PHOENIX UNION HIGH SCHOOL DISTRICT</v>
      </c>
      <c r="D279" s="11" t="str">
        <f t="array" ref="D279">IF(OR($A279='School List OLD'!$A$2:$A$5245),"","ADD")</f>
        <v/>
      </c>
    </row>
    <row r="280" spans="1:4" hidden="1" x14ac:dyDescent="0.25">
      <c r="A280" s="8">
        <v>130222120</v>
      </c>
      <c r="B280" s="9" t="s">
        <v>478</v>
      </c>
      <c r="C280" s="11" t="str">
        <f>_xlfn.IFNA(INDEX(DISTRICT!$B$2:$B$700,MATCH(Schools!$C$2:$C$4985,DISTRICT!$A$2:$A$1000,0)),"UNAVAILABLE")</f>
        <v>GILBERT UNIFIED DISTRICT</v>
      </c>
      <c r="D280" s="11" t="str">
        <f t="array" ref="D280">IF(OR($A280='School List OLD'!$A$2:$A$5245),"","ADD")</f>
        <v/>
      </c>
    </row>
    <row r="281" spans="1:4" hidden="1" x14ac:dyDescent="0.25">
      <c r="A281" s="3">
        <v>130222240</v>
      </c>
      <c r="B281" s="7" t="s">
        <v>4890</v>
      </c>
      <c r="C281" s="11" t="str">
        <f>_xlfn.IFNA(INDEX(DISTRICT!$B$2:$B$700,MATCH(Schools!$C$2:$C$4985,DISTRICT!$A$2:$A$1000,0)),"UNAVAILABLE")</f>
        <v>PARADISE VALLEY UNIFIED DISTRICT</v>
      </c>
      <c r="D281" s="11" t="str">
        <f t="array" ref="D281">IF(OR($A281='School List OLD'!$A$2:$A$5245),"","ADD")</f>
        <v/>
      </c>
    </row>
    <row r="282" spans="1:4" hidden="1" x14ac:dyDescent="0.25">
      <c r="A282" s="8">
        <v>70483122</v>
      </c>
      <c r="B282" s="9" t="s">
        <v>479</v>
      </c>
      <c r="C282" s="11" t="str">
        <f>_xlfn.IFNA(INDEX(DISTRICT!$B$2:$B$700,MATCH(Schools!$C$2:$C$4985,DISTRICT!$A$2:$A$1000,0)),"UNAVAILABLE")</f>
        <v>DEER VALLEY UNIFIED DISTRICT</v>
      </c>
      <c r="D282" s="11" t="str">
        <f t="array" ref="D282">IF(OR($A282='School List OLD'!$A$2:$A$5245),"","ADD")</f>
        <v/>
      </c>
    </row>
    <row r="283" spans="1:4" hidden="1" x14ac:dyDescent="0.25">
      <c r="A283" s="8">
        <v>70405109</v>
      </c>
      <c r="B283" s="9" t="s">
        <v>4694</v>
      </c>
      <c r="C283" s="11" t="str">
        <f>_xlfn.IFNA(INDEX(DISTRICT!$B$2:$B$700,MATCH(Schools!$C$2:$C$4985,DISTRICT!$A$2:$A$1000,0)),"UNAVAILABLE")</f>
        <v>BOUSE ELEMENTARY DISTRICT</v>
      </c>
      <c r="D283" s="11" t="str">
        <f t="array" ref="D283">IF(OR($A283='School List OLD'!$A$2:$A$5245),"","ADD")</f>
        <v/>
      </c>
    </row>
    <row r="284" spans="1:4" x14ac:dyDescent="0.25">
      <c r="A284" s="8">
        <v>100201149</v>
      </c>
      <c r="B284" s="9" t="s">
        <v>480</v>
      </c>
      <c r="C284" s="11" t="str">
        <f>_xlfn.IFNA(INDEX(DISTRICT!$B$2:$B$700,MATCH(Schools!$C$2:$C$4985,DISTRICT!$A$2:$A$1000,0)),"UNAVAILABLE")</f>
        <v>BOWIE UNIFIED DISTRICT</v>
      </c>
      <c r="D284" s="11" t="str">
        <f t="array" ref="D284">IF(OR($A284='School List OLD'!$A$2:$A$5245),"","ADD")</f>
        <v/>
      </c>
    </row>
    <row r="285" spans="1:4" hidden="1" x14ac:dyDescent="0.25">
      <c r="A285" s="8">
        <v>70260112</v>
      </c>
      <c r="B285" s="9" t="s">
        <v>481</v>
      </c>
      <c r="C285" s="11" t="str">
        <f>_xlfn.IFNA(INDEX(DISTRICT!$B$2:$B$700,MATCH(Schools!$C$2:$C$4985,DISTRICT!$A$2:$A$1000,0)),"UNAVAILABLE")</f>
        <v>BOWIE UNIFIED DISTRICT</v>
      </c>
      <c r="D285" s="11" t="str">
        <f t="array" ref="D285">IF(OR($A285='School List OLD'!$A$2:$A$5245),"","ADD")</f>
        <v/>
      </c>
    </row>
    <row r="286" spans="1:4" hidden="1" x14ac:dyDescent="0.25">
      <c r="A286" s="8">
        <v>78762103</v>
      </c>
      <c r="B286" s="9" t="s">
        <v>482</v>
      </c>
      <c r="C286" s="11" t="str">
        <f>_xlfn.IFNA(INDEX(DISTRICT!$B$2:$B$700,MATCH(Schools!$C$2:$C$4985,DISTRICT!$A$2:$A$1000,0)),"UNAVAILABLE")</f>
        <v>UNAVAILABLE</v>
      </c>
      <c r="D286" s="11" t="str">
        <f t="array" ref="D286">IF(OR($A286='School List OLD'!$A$2:$A$5245),"","ADD")</f>
        <v/>
      </c>
    </row>
    <row r="287" spans="1:4" hidden="1" x14ac:dyDescent="0.25">
      <c r="A287" s="8">
        <v>78762101</v>
      </c>
      <c r="B287" s="9" t="s">
        <v>484</v>
      </c>
      <c r="C287" s="11" t="str">
        <f>_xlfn.IFNA(INDEX(DISTRICT!$B$2:$B$700,MATCH(Schools!$C$2:$C$4985,DISTRICT!$A$2:$A$1000,0)),"UNAVAILABLE")</f>
        <v>HUMBOLDT UNIFIED DISTRICT</v>
      </c>
      <c r="D287" s="11" t="str">
        <f t="array" ref="D287">IF(OR($A287='School List OLD'!$A$2:$A$5245),"","ADD")</f>
        <v/>
      </c>
    </row>
    <row r="288" spans="1:4" hidden="1" x14ac:dyDescent="0.25">
      <c r="A288" s="8">
        <v>78603001</v>
      </c>
      <c r="B288" s="9" t="s">
        <v>489</v>
      </c>
      <c r="C288" s="11" t="str">
        <f>_xlfn.IFNA(INDEX(DISTRICT!$B$2:$B$700,MATCH(Schools!$C$2:$C$4985,DISTRICT!$A$2:$A$1000,0)),"UNAVAILABLE")</f>
        <v>HUMBOLDT UNIFIED DISTRICT</v>
      </c>
      <c r="D288" s="11" t="str">
        <f t="array" ref="D288">IF(OR($A288='School List OLD'!$A$2:$A$5245),"","ADD")</f>
        <v/>
      </c>
    </row>
    <row r="289" spans="1:4" hidden="1" x14ac:dyDescent="0.25">
      <c r="A289" s="8">
        <v>70204261</v>
      </c>
      <c r="B289" s="9" t="s">
        <v>490</v>
      </c>
      <c r="C289" s="11" t="str">
        <f>_xlfn.IFNA(INDEX(DISTRICT!$B$2:$B$700,MATCH(Schools!$C$2:$C$4985,DISTRICT!$A$2:$A$1000,0)),"UNAVAILABLE")</f>
        <v>HUMBOLDT UNIFIED DISTRICT</v>
      </c>
      <c r="D289" s="11" t="str">
        <f t="array" ref="D289">IF(OR($A289='School List OLD'!$A$2:$A$5245),"","ADD")</f>
        <v/>
      </c>
    </row>
    <row r="290" spans="1:4" hidden="1" x14ac:dyDescent="0.25">
      <c r="A290" s="8">
        <v>70204156</v>
      </c>
      <c r="B290" s="9" t="s">
        <v>491</v>
      </c>
      <c r="C290" s="11" t="str">
        <f>_xlfn.IFNA(INDEX(DISTRICT!$B$2:$B$700,MATCH(Schools!$C$2:$C$4985,DISTRICT!$A$2:$A$1000,0)),"UNAVAILABLE")</f>
        <v>CARTWRIGHT ELEMENTARY DISTRICT</v>
      </c>
      <c r="D290" s="11" t="str">
        <f t="array" ref="D290">IF(OR($A290='School List OLD'!$A$2:$A$5245),"","ADD")</f>
        <v/>
      </c>
    </row>
    <row r="291" spans="1:4" hidden="1" x14ac:dyDescent="0.25">
      <c r="A291" s="8">
        <v>70403113</v>
      </c>
      <c r="B291" s="9" t="s">
        <v>492</v>
      </c>
      <c r="C291" s="11" t="str">
        <f>_xlfn.IFNA(INDEX(DISTRICT!$B$2:$B$700,MATCH(Schools!$C$2:$C$4985,DISTRICT!$A$2:$A$1000,0)),"UNAVAILABLE")</f>
        <v>ISAAC ELEMENTARY DISTRICT</v>
      </c>
      <c r="D291" s="11" t="str">
        <f t="array" ref="D291">IF(OR($A291='School List OLD'!$A$2:$A$5245),"","ADD")</f>
        <v/>
      </c>
    </row>
    <row r="292" spans="1:4" x14ac:dyDescent="0.25">
      <c r="A292" s="8">
        <v>100201681</v>
      </c>
      <c r="B292" s="9" t="s">
        <v>493</v>
      </c>
      <c r="C292" s="11" t="str">
        <f>_xlfn.IFNA(INDEX(DISTRICT!$B$2:$B$700,MATCH(Schools!$C$2:$C$4985,DISTRICT!$A$2:$A$1000,0)),"UNAVAILABLE")</f>
        <v>TUCSON UNIFIED DISTRICT</v>
      </c>
      <c r="D292" s="11" t="str">
        <f t="array" ref="D292">IF(OR($A292='School List OLD'!$A$2:$A$5245),"","ADD")</f>
        <v/>
      </c>
    </row>
    <row r="293" spans="1:4" hidden="1" x14ac:dyDescent="0.25">
      <c r="A293" s="8">
        <v>70466008</v>
      </c>
      <c r="B293" s="9" t="s">
        <v>494</v>
      </c>
      <c r="C293" s="11" t="str">
        <f>_xlfn.IFNA(INDEX(DISTRICT!$B$2:$B$700,MATCH(Schools!$C$2:$C$4985,DISTRICT!$A$2:$A$1000,0)),"UNAVAILABLE")</f>
        <v>HIGLEY UNIFIED SCHOOL DISTRICT</v>
      </c>
      <c r="D293" s="11" t="str">
        <f t="array" ref="D293">IF(OR($A293='School List OLD'!$A$2:$A$5245),"","ADD")</f>
        <v/>
      </c>
    </row>
    <row r="294" spans="1:4" hidden="1" x14ac:dyDescent="0.25">
      <c r="A294" s="8">
        <v>70431105</v>
      </c>
      <c r="B294" s="9" t="s">
        <v>495</v>
      </c>
      <c r="C294" s="11" t="str">
        <f>_xlfn.IFNA(INDEX(DISTRICT!$B$2:$B$700,MATCH(Schools!$C$2:$C$4985,DISTRICT!$A$2:$A$1000,0)),"UNAVAILABLE")</f>
        <v>BRIGHT BEGINNINGS SCHOOL, INC.</v>
      </c>
      <c r="D294" s="11" t="str">
        <f t="array" ref="D294">IF(OR($A294='School List OLD'!$A$2:$A$5245),"","ADD")</f>
        <v/>
      </c>
    </row>
    <row r="295" spans="1:4" hidden="1" x14ac:dyDescent="0.25">
      <c r="A295" s="8">
        <v>70433109</v>
      </c>
      <c r="B295" s="9" t="s">
        <v>496</v>
      </c>
      <c r="C295" s="11" t="str">
        <f>_xlfn.IFNA(INDEX(DISTRICT!$B$2:$B$700,MATCH(Schools!$C$2:$C$4985,DISTRICT!$A$2:$A$1000,0)),"UNAVAILABLE")</f>
        <v>BRIGHT BEGINNINGS SCHOOL, INC.</v>
      </c>
      <c r="D295" s="11" t="str">
        <f t="array" ref="D295">IF(OR($A295='School List OLD'!$A$2:$A$5245),"","ADD")</f>
        <v/>
      </c>
    </row>
    <row r="296" spans="1:4" hidden="1" x14ac:dyDescent="0.25">
      <c r="A296" s="8">
        <v>70433108</v>
      </c>
      <c r="B296" s="9" t="s">
        <v>499</v>
      </c>
      <c r="C296" s="11" t="str">
        <f>_xlfn.IFNA(INDEX(DISTRICT!$B$2:$B$700,MATCH(Schools!$C$2:$C$4985,DISTRICT!$A$2:$A$1000,0)),"UNAVAILABLE")</f>
        <v>UNAVAILABLE</v>
      </c>
      <c r="D296" s="11" t="str">
        <f t="array" ref="D296">IF(OR($A296='School List OLD'!$A$2:$A$5245),"","ADD")</f>
        <v/>
      </c>
    </row>
    <row r="297" spans="1:4" hidden="1" x14ac:dyDescent="0.25">
      <c r="A297" s="8">
        <v>70501201</v>
      </c>
      <c r="B297" s="9" t="s">
        <v>500</v>
      </c>
      <c r="C297" s="11" t="str">
        <f>_xlfn.IFNA(INDEX(DISTRICT!$B$2:$B$700,MATCH(Schools!$C$2:$C$4985,DISTRICT!$A$2:$A$1000,0)),"UNAVAILABLE")</f>
        <v>MESA UNIFIED DISTRICT</v>
      </c>
      <c r="D297" s="11" t="str">
        <f t="array" ref="D297">IF(OR($A297='School List OLD'!$A$2:$A$5245),"","ADD")</f>
        <v/>
      </c>
    </row>
    <row r="298" spans="1:4" hidden="1" x14ac:dyDescent="0.25">
      <c r="A298" s="8">
        <v>20268260</v>
      </c>
      <c r="B298" s="9" t="s">
        <v>501</v>
      </c>
      <c r="C298" s="11" t="str">
        <f>_xlfn.IFNA(INDEX(DISTRICT!$B$2:$B$700,MATCH(Schools!$C$2:$C$4985,DISTRICT!$A$2:$A$1000,0)),"UNAVAILABLE")</f>
        <v>MESA UNIFIED DISTRICT</v>
      </c>
      <c r="D298" s="11" t="str">
        <f t="array" ref="D298">IF(OR($A298='School List OLD'!$A$2:$A$5245),"","ADD")</f>
        <v/>
      </c>
    </row>
    <row r="299" spans="1:4" hidden="1" x14ac:dyDescent="0.25">
      <c r="A299" s="3">
        <v>70501205</v>
      </c>
      <c r="B299" s="7" t="s">
        <v>4873</v>
      </c>
      <c r="C299" s="11" t="str">
        <f>_xlfn.IFNA(INDEX(DISTRICT!$B$2:$B$700,MATCH(Schools!$C$2:$C$4985,DISTRICT!$A$2:$A$1000,0)),"UNAVAILABLE")</f>
        <v>TEMPE SCHOOL DISTRICT</v>
      </c>
      <c r="D299" s="11" t="str">
        <f t="array" ref="D299">IF(OR($A299='School List OLD'!$A$2:$A$5245),"","ADD")</f>
        <v/>
      </c>
    </row>
    <row r="300" spans="1:4" hidden="1" x14ac:dyDescent="0.25">
      <c r="A300" s="8">
        <v>80415130</v>
      </c>
      <c r="B300" s="9" t="s">
        <v>502</v>
      </c>
      <c r="C300" s="11" t="str">
        <f>_xlfn.IFNA(INDEX(DISTRICT!$B$2:$B$700,MATCH(Schools!$C$2:$C$4985,DISTRICT!$A$2:$A$1000,0)),"UNAVAILABLE")</f>
        <v>TUCSON UNIFIED DISTRICT</v>
      </c>
      <c r="D300" s="11" t="str">
        <f t="array" ref="D300">IF(OR($A300='School List OLD'!$A$2:$A$5245),"","ADD")</f>
        <v/>
      </c>
    </row>
    <row r="301" spans="1:4" hidden="1" x14ac:dyDescent="0.25">
      <c r="A301" s="8">
        <v>70241147</v>
      </c>
      <c r="B301" s="9" t="s">
        <v>503</v>
      </c>
      <c r="C301" s="11" t="str">
        <f>_xlfn.IFNA(INDEX(DISTRICT!$B$2:$B$700,MATCH(Schools!$C$2:$C$4985,DISTRICT!$A$2:$A$1000,0)),"UNAVAILABLE")</f>
        <v>ROOSEVELT ELEMENTARY DISTRICT</v>
      </c>
      <c r="D301" s="11" t="str">
        <f t="array" ref="D301">IF(OR($A301='School List OLD'!$A$2:$A$5245),"","ADD")</f>
        <v/>
      </c>
    </row>
    <row r="302" spans="1:4" hidden="1" x14ac:dyDescent="0.25">
      <c r="A302" s="8">
        <v>78989101</v>
      </c>
      <c r="B302" s="9" t="s">
        <v>504</v>
      </c>
      <c r="C302" s="11" t="str">
        <f>_xlfn.IFNA(INDEX(DISTRICT!$B$2:$B$700,MATCH(Schools!$C$2:$C$4985,DISTRICT!$A$2:$A$1000,0)),"UNAVAILABLE")</f>
        <v>BALSZ ELEMENTARY DISTRICT</v>
      </c>
      <c r="D302" s="11" t="str">
        <f t="array" ref="D302">IF(OR($A302='School List OLD'!$A$2:$A$5245),"","ADD")</f>
        <v/>
      </c>
    </row>
    <row r="303" spans="1:4" hidden="1" x14ac:dyDescent="0.25">
      <c r="A303" s="8">
        <v>70204149</v>
      </c>
      <c r="B303" s="9" t="s">
        <v>505</v>
      </c>
      <c r="C303" s="11" t="str">
        <f>_xlfn.IFNA(INDEX(DISTRICT!$B$2:$B$700,MATCH(Schools!$C$2:$C$4985,DISTRICT!$A$2:$A$1000,0)),"UNAVAILABLE")</f>
        <v>BUCKEYE ELEMENTARY DISTRICT</v>
      </c>
      <c r="D303" s="11" t="str">
        <f t="array" ref="D303">IF(OR($A303='School List OLD'!$A$2:$A$5245),"","ADD")</f>
        <v/>
      </c>
    </row>
    <row r="304" spans="1:4" hidden="1" x14ac:dyDescent="0.25">
      <c r="A304" s="8">
        <v>70403124</v>
      </c>
      <c r="B304" s="9" t="s">
        <v>506</v>
      </c>
      <c r="C304" s="11" t="str">
        <f>_xlfn.IFNA(INDEX(DISTRICT!$B$2:$B$700,MATCH(Schools!$C$2:$C$4985,DISTRICT!$A$2:$A$1000,0)),"UNAVAILABLE")</f>
        <v>BUCKEYE ELEMENTARY DISTRICT</v>
      </c>
      <c r="D304" s="11" t="str">
        <f t="array" ref="D304">IF(OR($A304='School List OLD'!$A$2:$A$5245),"","ADD")</f>
        <v/>
      </c>
    </row>
    <row r="305" spans="1:4" hidden="1" x14ac:dyDescent="0.25">
      <c r="A305" s="8">
        <v>100206114</v>
      </c>
      <c r="B305" s="9" t="s">
        <v>507</v>
      </c>
      <c r="C305" s="11" t="str">
        <f>_xlfn.IFNA(INDEX(DISTRICT!$B$2:$B$700,MATCH(Schools!$C$2:$C$4985,DISTRICT!$A$2:$A$1000,0)),"UNAVAILABLE")</f>
        <v>BUCKEYE UNION HIGH SCHOOL DISTRICT</v>
      </c>
      <c r="D305" s="11" t="str">
        <f t="array" ref="D305">IF(OR($A305='School List OLD'!$A$2:$A$5245),"","ADD")</f>
        <v/>
      </c>
    </row>
    <row r="306" spans="1:4" hidden="1" x14ac:dyDescent="0.25">
      <c r="A306" s="8">
        <v>110220108</v>
      </c>
      <c r="B306" s="9" t="s">
        <v>507</v>
      </c>
      <c r="C306" s="11" t="str">
        <f>_xlfn.IFNA(INDEX(DISTRICT!$B$2:$B$700,MATCH(Schools!$C$2:$C$4985,DISTRICT!$A$2:$A$1000,0)),"UNAVAILABLE")</f>
        <v>SIERRA VISTA UNIFIED DISTRICT</v>
      </c>
      <c r="D306" s="11" t="str">
        <f t="array" ref="D306">IF(OR($A306='School List OLD'!$A$2:$A$5245),"","ADD")</f>
        <v/>
      </c>
    </row>
    <row r="307" spans="1:4" x14ac:dyDescent="0.25">
      <c r="A307" s="8">
        <v>100201371</v>
      </c>
      <c r="B307" s="9" t="s">
        <v>508</v>
      </c>
      <c r="C307" s="11" t="str">
        <f>_xlfn.IFNA(INDEX(DISTRICT!$B$2:$B$700,MATCH(Schools!$C$2:$C$4985,DISTRICT!$A$2:$A$1000,0)),"UNAVAILABLE")</f>
        <v>BUCKEYE UNION HIGH SCHOOL DISTRICT</v>
      </c>
      <c r="D307" s="11" t="str">
        <f t="array" ref="D307">IF(OR($A307='School List OLD'!$A$2:$A$5245),"","ADD")</f>
        <v/>
      </c>
    </row>
    <row r="308" spans="1:4" hidden="1" x14ac:dyDescent="0.25">
      <c r="A308" s="8">
        <v>70428142</v>
      </c>
      <c r="B308" s="9" t="s">
        <v>509</v>
      </c>
      <c r="C308" s="11" t="str">
        <f>_xlfn.IFNA(INDEX(DISTRICT!$B$2:$B$700,MATCH(Schools!$C$2:$C$4985,DISTRICT!$A$2:$A$1000,0)),"UNAVAILABLE")</f>
        <v>BULLHEAD CITY SCHOOL DISTRICT</v>
      </c>
      <c r="D308" s="11" t="str">
        <f t="array" ref="D308">IF(OR($A308='School List OLD'!$A$2:$A$5245),"","ADD")</f>
        <v/>
      </c>
    </row>
    <row r="309" spans="1:4" hidden="1" x14ac:dyDescent="0.25">
      <c r="A309" s="8">
        <v>70466007</v>
      </c>
      <c r="B309" s="9" t="s">
        <v>510</v>
      </c>
      <c r="C309" s="11" t="str">
        <f>_xlfn.IFNA(INDEX(DISTRICT!$B$2:$B$700,MATCH(Schools!$C$2:$C$4985,DISTRICT!$A$2:$A$1000,0)),"UNAVAILABLE")</f>
        <v>GILBERT UNIFIED DISTRICT</v>
      </c>
      <c r="D309" s="11" t="str">
        <f t="array" ref="D309">IF(OR($A309='School List OLD'!$A$2:$A$5245),"","ADD")</f>
        <v/>
      </c>
    </row>
    <row r="310" spans="1:4" hidden="1" x14ac:dyDescent="0.25">
      <c r="A310" s="8">
        <v>70466016</v>
      </c>
      <c r="B310" s="9" t="s">
        <v>511</v>
      </c>
      <c r="C310" s="11" t="str">
        <f>_xlfn.IFNA(INDEX(DISTRICT!$B$2:$B$700,MATCH(Schools!$C$2:$C$4985,DISTRICT!$A$2:$A$1000,0)),"UNAVAILABLE")</f>
        <v>AMERICAN BASIC SCHOOLS LLC</v>
      </c>
      <c r="D310" s="11" t="str">
        <f t="array" ref="D310">IF(OR($A310='School List OLD'!$A$2:$A$5245),"","ADD")</f>
        <v/>
      </c>
    </row>
    <row r="311" spans="1:4" hidden="1" x14ac:dyDescent="0.25">
      <c r="A311" s="8">
        <v>140401103</v>
      </c>
      <c r="B311" s="9" t="s">
        <v>512</v>
      </c>
      <c r="C311" s="11" t="str">
        <f>_xlfn.IFNA(INDEX(DISTRICT!$B$2:$B$700,MATCH(Schools!$C$2:$C$4985,DISTRICT!$A$2:$A$1000,0)),"UNAVAILABLE")</f>
        <v>MESA UNIFIED DISTRICT</v>
      </c>
      <c r="D311" s="11" t="str">
        <f t="array" ref="D311">IF(OR($A311='School List OLD'!$A$2:$A$5245),"","ADD")</f>
        <v/>
      </c>
    </row>
    <row r="312" spans="1:4" hidden="1" x14ac:dyDescent="0.25">
      <c r="A312" s="8">
        <v>78603007</v>
      </c>
      <c r="B312" s="9" t="s">
        <v>513</v>
      </c>
      <c r="C312" s="11" t="str">
        <f>_xlfn.IFNA(INDEX(DISTRICT!$B$2:$B$700,MATCH(Schools!$C$2:$C$4985,DISTRICT!$A$2:$A$1000,0)),"UNAVAILABLE")</f>
        <v>TEMPE SCHOOL DISTRICT</v>
      </c>
      <c r="D312" s="11" t="str">
        <f t="array" ref="D312">IF(OR($A312='School List OLD'!$A$2:$A$5245),"","ADD")</f>
        <v/>
      </c>
    </row>
    <row r="313" spans="1:4" hidden="1" x14ac:dyDescent="0.25">
      <c r="A313" s="8">
        <v>110243151</v>
      </c>
      <c r="B313" s="9" t="s">
        <v>514</v>
      </c>
      <c r="C313" s="11" t="str">
        <f>_xlfn.IFNA(INDEX(DISTRICT!$B$2:$B$700,MATCH(Schools!$C$2:$C$4985,DISTRICT!$A$2:$A$1000,0)),"UNAVAILABLE")</f>
        <v>MARANA UNIFIED DISTRICT</v>
      </c>
      <c r="D313" s="11" t="str">
        <f t="array" ref="D313">IF(OR($A313='School List OLD'!$A$2:$A$5245),"","ADD")</f>
        <v/>
      </c>
    </row>
    <row r="314" spans="1:4" hidden="1" x14ac:dyDescent="0.25">
      <c r="A314" s="8">
        <v>70211261</v>
      </c>
      <c r="B314" s="9" t="s">
        <v>515</v>
      </c>
      <c r="C314" s="11" t="str">
        <f>_xlfn.IFNA(INDEX(DISTRICT!$B$2:$B$700,MATCH(Schools!$C$2:$C$4985,DISTRICT!$A$2:$A$1000,0)),"UNAVAILABLE")</f>
        <v>MARICOPA UNIFIED SCHOOL DISTRICT</v>
      </c>
      <c r="D314" s="11" t="str">
        <f t="array" ref="D314">IF(OR($A314='School List OLD'!$A$2:$A$5245),"","ADD")</f>
        <v/>
      </c>
    </row>
    <row r="315" spans="1:4" hidden="1" x14ac:dyDescent="0.25">
      <c r="A315" s="8">
        <v>110404110</v>
      </c>
      <c r="B315" s="9" t="s">
        <v>516</v>
      </c>
      <c r="C315" s="11" t="str">
        <f>_xlfn.IFNA(INDEX(DISTRICT!$B$2:$B$700,MATCH(Schools!$C$2:$C$4985,DISTRICT!$A$2:$A$1000,0)),"UNAVAILABLE")</f>
        <v>TUCSON UNIFIED DISTRICT</v>
      </c>
      <c r="D315" s="11" t="str">
        <f t="array" ref="D315">IF(OR($A315='School List OLD'!$A$2:$A$5245),"","ADD")</f>
        <v/>
      </c>
    </row>
    <row r="316" spans="1:4" hidden="1" x14ac:dyDescent="0.25">
      <c r="A316" s="8">
        <v>70293204</v>
      </c>
      <c r="B316" s="9" t="s">
        <v>517</v>
      </c>
      <c r="C316" s="11" t="str">
        <f>_xlfn.IFNA(INDEX(DISTRICT!$B$2:$B$700,MATCH(Schools!$C$2:$C$4985,DISTRICT!$A$2:$A$1000,0)),"UNAVAILABLE")</f>
        <v>KYRENE ELEMENTARY DISTRICT</v>
      </c>
      <c r="D316" s="11" t="str">
        <f t="array" ref="D316">IF(OR($A316='School List OLD'!$A$2:$A$5245),"","ADD")</f>
        <v/>
      </c>
    </row>
    <row r="317" spans="1:4" hidden="1" x14ac:dyDescent="0.25">
      <c r="A317" s="8">
        <v>70269127</v>
      </c>
      <c r="B317" s="9" t="s">
        <v>518</v>
      </c>
      <c r="C317" s="11" t="str">
        <f>_xlfn.IFNA(INDEX(DISTRICT!$B$2:$B$700,MATCH(Schools!$C$2:$C$4985,DISTRICT!$A$2:$A$1000,0)),"UNAVAILABLE")</f>
        <v>ROOSEVELT ELEMENTARY DISTRICT</v>
      </c>
      <c r="D317" s="11" t="str">
        <f t="array" ref="D317">IF(OR($A317='School List OLD'!$A$2:$A$5245),"","ADD")</f>
        <v/>
      </c>
    </row>
    <row r="318" spans="1:4" hidden="1" x14ac:dyDescent="0.25">
      <c r="A318" s="8">
        <v>70406120</v>
      </c>
      <c r="B318" s="9" t="s">
        <v>519</v>
      </c>
      <c r="C318" s="11" t="str">
        <f>_xlfn.IFNA(INDEX(DISTRICT!$B$2:$B$700,MATCH(Schools!$C$2:$C$4985,DISTRICT!$A$2:$A$1000,0)),"UNAVAILABLE")</f>
        <v>ROOSEVELT ELEMENTARY DISTRICT</v>
      </c>
      <c r="D318" s="11" t="str">
        <f t="array" ref="D318">IF(OR($A318='School List OLD'!$A$2:$A$5245),"","ADD")</f>
        <v/>
      </c>
    </row>
    <row r="319" spans="1:4" hidden="1" x14ac:dyDescent="0.25">
      <c r="A319" s="8">
        <v>120235130</v>
      </c>
      <c r="B319" s="9" t="s">
        <v>520</v>
      </c>
      <c r="C319" s="11" t="str">
        <f>_xlfn.IFNA(INDEX(DISTRICT!$B$2:$B$700,MATCH(Schools!$C$2:$C$4985,DISTRICT!$A$2:$A$1000,0)),"UNAVAILABLE")</f>
        <v>YUMA ELEMENTARY DISTRICT</v>
      </c>
      <c r="D319" s="11" t="str">
        <f t="array" ref="D319">IF(OR($A319='School List OLD'!$A$2:$A$5245),"","ADD")</f>
        <v/>
      </c>
    </row>
    <row r="320" spans="1:4" hidden="1" x14ac:dyDescent="0.25">
      <c r="A320" s="8">
        <v>70492011</v>
      </c>
      <c r="B320" s="9" t="s">
        <v>523</v>
      </c>
      <c r="C320" s="11" t="str">
        <f>_xlfn.IFNA(INDEX(DISTRICT!$B$2:$B$700,MATCH(Schools!$C$2:$C$4985,DISTRICT!$A$2:$A$1000,0)),"UNAVAILABLE")</f>
        <v>UNAVAILABLE</v>
      </c>
      <c r="D320" s="11" t="str">
        <f t="array" ref="D320">IF(OR($A320='School List OLD'!$A$2:$A$5245),"","ADD")</f>
        <v/>
      </c>
    </row>
    <row r="321" spans="1:4" hidden="1" x14ac:dyDescent="0.25">
      <c r="A321" s="8">
        <v>108667001</v>
      </c>
      <c r="B321" s="9" t="s">
        <v>524</v>
      </c>
      <c r="C321" s="11" t="str">
        <f>_xlfn.IFNA(INDEX(DISTRICT!$B$2:$B$700,MATCH(Schools!$C$2:$C$4985,DISTRICT!$A$2:$A$1000,0)),"UNAVAILABLE")</f>
        <v>APACHE JUNCTION UNIFIED DISTRICT</v>
      </c>
      <c r="D321" s="11" t="str">
        <f t="array" ref="D321">IF(OR($A321='School List OLD'!$A$2:$A$5245),"","ADD")</f>
        <v/>
      </c>
    </row>
    <row r="322" spans="1:4" hidden="1" x14ac:dyDescent="0.25">
      <c r="A322" s="8">
        <v>78909104</v>
      </c>
      <c r="B322" s="9" t="s">
        <v>525</v>
      </c>
      <c r="C322" s="11" t="str">
        <f>_xlfn.IFNA(INDEX(DISTRICT!$B$2:$B$700,MATCH(Schools!$C$2:$C$4985,DISTRICT!$A$2:$A$1000,0)),"UNAVAILABLE")</f>
        <v>PEORIA UNIFIED SCHOOL DISTRICT</v>
      </c>
      <c r="D322" s="11" t="str">
        <f t="array" ref="D322">IF(OR($A322='School List OLD'!$A$2:$A$5245),"","ADD")</f>
        <v/>
      </c>
    </row>
    <row r="323" spans="1:4" hidden="1" x14ac:dyDescent="0.25">
      <c r="A323" s="8">
        <v>78909102</v>
      </c>
      <c r="B323" s="9" t="s">
        <v>528</v>
      </c>
      <c r="C323" s="11" t="str">
        <f>_xlfn.IFNA(INDEX(DISTRICT!$B$2:$B$700,MATCH(Schools!$C$2:$C$4985,DISTRICT!$A$2:$A$1000,0)),"UNAVAILABLE")</f>
        <v>CASA GRANDE ELEMENTARY DISTRICT</v>
      </c>
      <c r="D323" s="11" t="str">
        <f t="array" ref="D323">IF(OR($A323='School List OLD'!$A$2:$A$5245),"","ADD")</f>
        <v/>
      </c>
    </row>
    <row r="324" spans="1:4" hidden="1" x14ac:dyDescent="0.25">
      <c r="A324" s="8">
        <v>78768102</v>
      </c>
      <c r="B324" s="9" t="s">
        <v>4687</v>
      </c>
      <c r="C324" s="11" t="str">
        <f>_xlfn.IFNA(INDEX(DISTRICT!$B$2:$B$700,MATCH(Schools!$C$2:$C$4985,DISTRICT!$A$2:$A$1000,0)),"UNAVAILABLE")</f>
        <v>CAVE CREEK UNIFIED DISTRICT</v>
      </c>
      <c r="D324" s="11" t="str">
        <f t="array" ref="D324">IF(OR($A324='School List OLD'!$A$2:$A$5245),"","ADD")</f>
        <v/>
      </c>
    </row>
    <row r="325" spans="1:4" hidden="1" x14ac:dyDescent="0.25">
      <c r="A325" s="8">
        <v>78768101</v>
      </c>
      <c r="B325" s="9" t="s">
        <v>4688</v>
      </c>
      <c r="C325" s="11" t="str">
        <f>_xlfn.IFNA(INDEX(DISTRICT!$B$2:$B$700,MATCH(Schools!$C$2:$C$4985,DISTRICT!$A$2:$A$1000,0)),"UNAVAILABLE")</f>
        <v>PARADISE VALLEY UNIFIED DISTRICT</v>
      </c>
      <c r="D325" s="11" t="str">
        <f t="array" ref="D325">IF(OR($A325='School List OLD'!$A$2:$A$5245),"","ADD")</f>
        <v/>
      </c>
    </row>
    <row r="326" spans="1:4" hidden="1" x14ac:dyDescent="0.25">
      <c r="A326" s="8">
        <v>110422106</v>
      </c>
      <c r="B326" s="9" t="s">
        <v>535</v>
      </c>
      <c r="C326" s="11" t="str">
        <f>_xlfn.IFNA(INDEX(DISTRICT!$B$2:$B$700,MATCH(Schools!$C$2:$C$4985,DISTRICT!$A$2:$A$1000,0)),"UNAVAILABLE")</f>
        <v>WASHINGTON ELEMENTARY SCHOOL DISTRICT</v>
      </c>
      <c r="D326" s="11" t="str">
        <f t="array" ref="D326">IF(OR($A326='School List OLD'!$A$2:$A$5245),"","ADD")</f>
        <v/>
      </c>
    </row>
    <row r="327" spans="1:4" hidden="1" x14ac:dyDescent="0.25">
      <c r="A327" s="8">
        <v>78959001</v>
      </c>
      <c r="B327" s="9" t="s">
        <v>536</v>
      </c>
      <c r="C327" s="11" t="str">
        <f>_xlfn.IFNA(INDEX(DISTRICT!$B$2:$B$700,MATCH(Schools!$C$2:$C$4985,DISTRICT!$A$2:$A$1000,0)),"UNAVAILABLE")</f>
        <v>SANTA CRUZ VALLEY UNIFIED DISTRICT</v>
      </c>
      <c r="D327" s="11" t="str">
        <f t="array" ref="D327">IF(OR($A327='School List OLD'!$A$2:$A$5245),"","ADD")</f>
        <v/>
      </c>
    </row>
    <row r="328" spans="1:4" hidden="1" x14ac:dyDescent="0.25">
      <c r="A328" s="8">
        <v>70510225</v>
      </c>
      <c r="B328" s="9" t="s">
        <v>541</v>
      </c>
      <c r="C328" s="11" t="str">
        <f>_xlfn.IFNA(INDEX(DISTRICT!$B$2:$B$700,MATCH(Schools!$C$2:$C$4985,DISTRICT!$A$2:$A$1000,0)),"UNAVAILABLE")</f>
        <v>PENDERGAST ELEMENTARY DISTRICT</v>
      </c>
      <c r="D328" s="11" t="str">
        <f t="array" ref="D328">IF(OR($A328='School List OLD'!$A$2:$A$5245),"","ADD")</f>
        <v/>
      </c>
    </row>
    <row r="329" spans="1:4" hidden="1" x14ac:dyDescent="0.25">
      <c r="A329" s="8">
        <v>78211001</v>
      </c>
      <c r="B329" s="9" t="s">
        <v>542</v>
      </c>
      <c r="C329" s="11" t="str">
        <f>_xlfn.IFNA(INDEX(DISTRICT!$B$2:$B$700,MATCH(Schools!$C$2:$C$4985,DISTRICT!$A$2:$A$1000,0)),"UNAVAILABLE")</f>
        <v>UNAVAILABLE</v>
      </c>
      <c r="D329" s="11" t="str">
        <f t="array" ref="D329">IF(OR($A329='School List OLD'!$A$2:$A$5245),"","ADD")</f>
        <v/>
      </c>
    </row>
    <row r="330" spans="1:4" hidden="1" x14ac:dyDescent="0.25">
      <c r="A330" s="8">
        <v>80416105</v>
      </c>
      <c r="B330" s="9" t="s">
        <v>544</v>
      </c>
      <c r="C330" s="11" t="str">
        <f>_xlfn.IFNA(INDEX(DISTRICT!$B$2:$B$700,MATCH(Schools!$C$2:$C$4985,DISTRICT!$A$2:$A$1000,0)),"UNAVAILABLE")</f>
        <v>CALIBRE ACADEMY</v>
      </c>
      <c r="D330" s="11" t="str">
        <f t="array" ref="D330">IF(OR($A330='School List OLD'!$A$2:$A$5245),"","ADD")</f>
        <v/>
      </c>
    </row>
    <row r="331" spans="1:4" hidden="1" x14ac:dyDescent="0.25">
      <c r="A331" s="8">
        <v>130228304</v>
      </c>
      <c r="B331" s="9" t="s">
        <v>545</v>
      </c>
      <c r="C331" s="11" t="str">
        <f>_xlfn.IFNA(INDEX(DISTRICT!$B$2:$B$700,MATCH(Schools!$C$2:$C$4985,DISTRICT!$A$2:$A$1000,0)),"UNAVAILABLE")</f>
        <v>CALIBRE ACADEMY</v>
      </c>
      <c r="D331" s="11" t="str">
        <f t="array" ref="D331">IF(OR($A331='School List OLD'!$A$2:$A$5245),"","ADD")</f>
        <v/>
      </c>
    </row>
    <row r="332" spans="1:4" hidden="1" x14ac:dyDescent="0.25">
      <c r="A332" s="8">
        <v>130228101</v>
      </c>
      <c r="B332" s="9" t="s">
        <v>548</v>
      </c>
      <c r="C332" s="11" t="str">
        <f>_xlfn.IFNA(INDEX(DISTRICT!$B$2:$B$700,MATCH(Schools!$C$2:$C$4985,DISTRICT!$A$2:$A$1000,0)),"UNAVAILABLE")</f>
        <v>CAMBRIDGE ACADEMY EAST, INC</v>
      </c>
      <c r="D332" s="11" t="str">
        <f t="array" ref="D332">IF(OR($A332='School List OLD'!$A$2:$A$5245),"","ADD")</f>
        <v/>
      </c>
    </row>
    <row r="333" spans="1:4" hidden="1" x14ac:dyDescent="0.25">
      <c r="A333" s="8">
        <v>130228203</v>
      </c>
      <c r="B333" s="9" t="s">
        <v>549</v>
      </c>
      <c r="C333" s="11" t="str">
        <f>_xlfn.IFNA(INDEX(DISTRICT!$B$2:$B$700,MATCH(Schools!$C$2:$C$4985,DISTRICT!$A$2:$A$1000,0)),"UNAVAILABLE")</f>
        <v>CAMBRIDGE ACADEMY EAST, INC</v>
      </c>
      <c r="D333" s="11" t="str">
        <f t="array" ref="D333">IF(OR($A333='School List OLD'!$A$2:$A$5245),"","ADD")</f>
        <v/>
      </c>
    </row>
    <row r="334" spans="1:4" hidden="1" x14ac:dyDescent="0.25">
      <c r="A334" s="8">
        <v>130228102</v>
      </c>
      <c r="B334" s="9" t="s">
        <v>550</v>
      </c>
      <c r="C334" s="11" t="str">
        <f>_xlfn.IFNA(INDEX(DISTRICT!$B$2:$B$700,MATCH(Schools!$C$2:$C$4985,DISTRICT!$A$2:$A$1000,0)),"UNAVAILABLE")</f>
        <v>TOLTEC SCHOOL DISTRICT</v>
      </c>
      <c r="D334" s="11" t="str">
        <f t="array" ref="D334">IF(OR($A334='School List OLD'!$A$2:$A$5245),"","ADD")</f>
        <v/>
      </c>
    </row>
    <row r="335" spans="1:4" hidden="1" x14ac:dyDescent="0.25">
      <c r="A335" s="8">
        <v>70269115</v>
      </c>
      <c r="B335" s="9" t="s">
        <v>551</v>
      </c>
      <c r="C335" s="11" t="str">
        <f>_xlfn.IFNA(INDEX(DISTRICT!$B$2:$B$700,MATCH(Schools!$C$2:$C$4985,DISTRICT!$A$2:$A$1000,0)),"UNAVAILABLE")</f>
        <v>CAMELBACK EDUCATION, INC</v>
      </c>
      <c r="D335" s="11" t="str">
        <f t="array" ref="D335">IF(OR($A335='School List OLD'!$A$2:$A$5245),"","ADD")</f>
        <v/>
      </c>
    </row>
    <row r="336" spans="1:4" hidden="1" x14ac:dyDescent="0.25">
      <c r="A336" s="8">
        <v>70241214</v>
      </c>
      <c r="B336" s="9" t="s">
        <v>552</v>
      </c>
      <c r="C336" s="11" t="str">
        <f>_xlfn.IFNA(INDEX(DISTRICT!$B$2:$B$700,MATCH(Schools!$C$2:$C$4985,DISTRICT!$A$2:$A$1000,0)),"UNAVAILABLE")</f>
        <v>PHOENIX UNION HIGH SCHOOL DISTRICT</v>
      </c>
      <c r="D336" s="11" t="str">
        <f t="array" ref="D336">IF(OR($A336='School List OLD'!$A$2:$A$5245),"","ADD")</f>
        <v/>
      </c>
    </row>
    <row r="337" spans="1:4" hidden="1" x14ac:dyDescent="0.25">
      <c r="A337" s="8">
        <v>78534001</v>
      </c>
      <c r="B337" s="9" t="s">
        <v>553</v>
      </c>
      <c r="C337" s="11" t="str">
        <f>_xlfn.IFNA(INDEX(DISTRICT!$B$2:$B$700,MATCH(Schools!$C$2:$C$4985,DISTRICT!$A$2:$A$1000,0)),"UNAVAILABLE")</f>
        <v>CAMINO MONTESSORI</v>
      </c>
      <c r="D337" s="11" t="str">
        <f t="array" ref="D337">IF(OR($A337='School List OLD'!$A$2:$A$5245),"","ADD")</f>
        <v/>
      </c>
    </row>
    <row r="338" spans="1:4" hidden="1" x14ac:dyDescent="0.25">
      <c r="A338" s="8">
        <v>130350101</v>
      </c>
      <c r="B338" s="9" t="s">
        <v>558</v>
      </c>
      <c r="C338" s="11" t="str">
        <f>_xlfn.IFNA(INDEX(DISTRICT!$B$2:$B$700,MATCH(Schools!$C$2:$C$4985,DISTRICT!$A$2:$A$1000,0)),"UNAVAILABLE")</f>
        <v>MOHAVE VALLEY ELEMENTARY DISTRICT</v>
      </c>
      <c r="D338" s="11" t="str">
        <f t="array" ref="D338">IF(OR($A338='School List OLD'!$A$2:$A$5245),"","ADD")</f>
        <v/>
      </c>
    </row>
    <row r="339" spans="1:4" hidden="1" x14ac:dyDescent="0.25">
      <c r="A339" s="8">
        <v>70492019</v>
      </c>
      <c r="B339" s="9" t="s">
        <v>562</v>
      </c>
      <c r="C339" s="11" t="str">
        <f>_xlfn.IFNA(INDEX(DISTRICT!$B$2:$B$700,MATCH(Schools!$C$2:$C$4985,DISTRICT!$A$2:$A$1000,0)),"UNAVAILABLE")</f>
        <v>CAMP VERDE UNIFIED DISTRICT</v>
      </c>
      <c r="D339" s="11" t="str">
        <f t="array" ref="D339">IF(OR($A339='School List OLD'!$A$2:$A$5245),"","ADD")</f>
        <v/>
      </c>
    </row>
    <row r="340" spans="1:4" hidden="1" x14ac:dyDescent="0.25">
      <c r="A340" s="8">
        <v>90220103</v>
      </c>
      <c r="B340" s="9" t="s">
        <v>563</v>
      </c>
      <c r="C340" s="11" t="str">
        <f>_xlfn.IFNA(INDEX(DISTRICT!$B$2:$B$700,MATCH(Schools!$C$2:$C$4985,DISTRICT!$A$2:$A$1000,0)),"UNAVAILABLE")</f>
        <v>CAMP VERDE UNIFIED DISTRICT</v>
      </c>
      <c r="D340" s="11" t="str">
        <f t="array" ref="D340">IF(OR($A340='School List OLD'!$A$2:$A$5245),"","ADD")</f>
        <v/>
      </c>
    </row>
    <row r="341" spans="1:4" hidden="1" x14ac:dyDescent="0.25">
      <c r="A341" s="8">
        <v>10224155</v>
      </c>
      <c r="B341" s="9" t="s">
        <v>564</v>
      </c>
      <c r="C341" s="11" t="str">
        <f>_xlfn.IFNA(INDEX(DISTRICT!$B$2:$B$700,MATCH(Schools!$C$2:$C$4985,DISTRICT!$A$2:$A$1000,0)),"UNAVAILABLE")</f>
        <v>CAMP VERDE UNIFIED DISTRICT</v>
      </c>
      <c r="D341" s="11" t="str">
        <f t="array" ref="D341">IF(OR($A341='School List OLD'!$A$2:$A$5245),"","ADD")</f>
        <v/>
      </c>
    </row>
    <row r="342" spans="1:4" hidden="1" x14ac:dyDescent="0.25">
      <c r="A342" s="8">
        <v>100210282</v>
      </c>
      <c r="B342" s="9" t="s">
        <v>567</v>
      </c>
      <c r="C342" s="11" t="str">
        <f>_xlfn.IFNA(INDEX(DISTRICT!$B$2:$B$700,MATCH(Schools!$C$2:$C$4985,DISTRICT!$A$2:$A$1000,0)),"UNAVAILABLE")</f>
        <v>CAMP VERDE UNIFIED DISTRICT</v>
      </c>
      <c r="D342" s="11" t="str">
        <f t="array" ref="D342">IF(OR($A342='School List OLD'!$A$2:$A$5245),"","ADD")</f>
        <v/>
      </c>
    </row>
    <row r="343" spans="1:4" hidden="1" x14ac:dyDescent="0.25">
      <c r="A343" s="8">
        <v>70211119</v>
      </c>
      <c r="B343" s="9" t="s">
        <v>568</v>
      </c>
      <c r="C343" s="11" t="str">
        <f>_xlfn.IFNA(INDEX(DISTRICT!$B$2:$B$700,MATCH(Schools!$C$2:$C$4985,DISTRICT!$A$2:$A$1000,0)),"UNAVAILABLE")</f>
        <v>PARADISE VALLEY UNIFIED DISTRICT</v>
      </c>
      <c r="D343" s="11" t="str">
        <f t="array" ref="D343">IF(OR($A343='School List OLD'!$A$2:$A$5245),"","ADD")</f>
        <v/>
      </c>
    </row>
    <row r="344" spans="1:4" hidden="1" x14ac:dyDescent="0.25">
      <c r="A344" s="8">
        <v>78925002</v>
      </c>
      <c r="B344" s="9" t="s">
        <v>569</v>
      </c>
      <c r="C344" s="11" t="str">
        <f>_xlfn.IFNA(INDEX(DISTRICT!$B$2:$B$700,MATCH(Schools!$C$2:$C$4985,DISTRICT!$A$2:$A$1000,0)),"UNAVAILABLE")</f>
        <v>GILBERT UNIFIED DISTRICT</v>
      </c>
      <c r="D344" s="11" t="str">
        <f t="array" ref="D344">IF(OR($A344='School List OLD'!$A$2:$A$5245),"","ADD")</f>
        <v/>
      </c>
    </row>
    <row r="345" spans="1:4" hidden="1" x14ac:dyDescent="0.25">
      <c r="A345" s="8">
        <v>70289124</v>
      </c>
      <c r="B345" s="9" t="s">
        <v>570</v>
      </c>
      <c r="C345" s="11" t="str">
        <f>_xlfn.IFNA(INDEX(DISTRICT!$B$2:$B$700,MATCH(Schools!$C$2:$C$4985,DISTRICT!$A$2:$A$1000,0)),"UNAVAILABLE")</f>
        <v>CANDEO SCHOOLS, INC.</v>
      </c>
      <c r="D345" s="11" t="str">
        <f t="array" ref="D345">IF(OR($A345='School List OLD'!$A$2:$A$5245),"","ADD")</f>
        <v/>
      </c>
    </row>
    <row r="346" spans="1:4" hidden="1" x14ac:dyDescent="0.25">
      <c r="A346" s="8">
        <v>70241163</v>
      </c>
      <c r="B346" s="9" t="s">
        <v>571</v>
      </c>
      <c r="C346" s="11" t="str">
        <f>_xlfn.IFNA(INDEX(DISTRICT!$B$2:$B$700,MATCH(Schools!$C$2:$C$4985,DISTRICT!$A$2:$A$1000,0)),"UNAVAILABLE")</f>
        <v>CANON ELEMENTARY DISTRICT</v>
      </c>
      <c r="D346" s="11" t="str">
        <f t="array" ref="D346">IF(OR($A346='School List OLD'!$A$2:$A$5245),"","ADD")</f>
        <v/>
      </c>
    </row>
    <row r="347" spans="1:4" hidden="1" x14ac:dyDescent="0.25">
      <c r="A347" s="8">
        <v>108715201</v>
      </c>
      <c r="B347" s="9" t="s">
        <v>572</v>
      </c>
      <c r="C347" s="11" t="str">
        <f>_xlfn.IFNA(INDEX(DISTRICT!$B$2:$B$700,MATCH(Schools!$C$2:$C$4985,DISTRICT!$A$2:$A$1000,0)),"UNAVAILABLE")</f>
        <v>PENDERGAST ELEMENTARY DISTRICT</v>
      </c>
      <c r="D347" s="11" t="str">
        <f t="array" ref="D347">IF(OR($A347='School List OLD'!$A$2:$A$5245),"","ADD")</f>
        <v/>
      </c>
    </row>
    <row r="348" spans="1:4" hidden="1" x14ac:dyDescent="0.25">
      <c r="A348" s="8">
        <v>108715202</v>
      </c>
      <c r="B348" s="9" t="s">
        <v>576</v>
      </c>
      <c r="C348" s="11" t="str">
        <f>_xlfn.IFNA(INDEX(DISTRICT!$B$2:$B$700,MATCH(Schools!$C$2:$C$4985,DISTRICT!$A$2:$A$1000,0)),"UNAVAILABLE")</f>
        <v>WHITERIVER UNIFIED DISTRICT</v>
      </c>
      <c r="D348" s="11" t="str">
        <f t="array" ref="D348">IF(OR($A348='School List OLD'!$A$2:$A$5245),"","ADD")</f>
        <v/>
      </c>
    </row>
    <row r="349" spans="1:4" hidden="1" x14ac:dyDescent="0.25">
      <c r="A349" s="8">
        <v>70297148</v>
      </c>
      <c r="B349" s="9" t="s">
        <v>578</v>
      </c>
      <c r="C349" s="11" t="str">
        <f>_xlfn.IFNA(INDEX(DISTRICT!$B$2:$B$700,MATCH(Schools!$C$2:$C$4985,DISTRICT!$A$2:$A$1000,0)),"UNAVAILABLE")</f>
        <v>CHINLE UNIFIED DISTRICT</v>
      </c>
      <c r="D349" s="11" t="str">
        <f t="array" ref="D349">IF(OR($A349='School List OLD'!$A$2:$A$5245),"","ADD")</f>
        <v/>
      </c>
    </row>
    <row r="350" spans="1:4" hidden="1" x14ac:dyDescent="0.25">
      <c r="A350" s="8">
        <v>70241230</v>
      </c>
      <c r="B350" s="9" t="s">
        <v>579</v>
      </c>
      <c r="C350" s="11" t="str">
        <f>_xlfn.IFNA(INDEX(DISTRICT!$B$2:$B$700,MATCH(Schools!$C$2:$C$4985,DISTRICT!$A$2:$A$1000,0)),"UNAVAILABLE")</f>
        <v>AMPHITHEATER UNIFIED DISTRICT</v>
      </c>
      <c r="D350" s="11" t="str">
        <f t="array" ref="D350">IF(OR($A350='School List OLD'!$A$2:$A$5245),"","ADD")</f>
        <v/>
      </c>
    </row>
    <row r="351" spans="1:4" hidden="1" x14ac:dyDescent="0.25">
      <c r="A351" s="8">
        <v>70241130</v>
      </c>
      <c r="B351" s="9" t="s">
        <v>582</v>
      </c>
      <c r="C351" s="11" t="str">
        <f>_xlfn.IFNA(INDEX(DISTRICT!$B$2:$B$700,MATCH(Schools!$C$2:$C$4985,DISTRICT!$A$2:$A$1000,0)),"UNAVAILABLE")</f>
        <v>PEORIA UNIFIED SCHOOL DISTRICT</v>
      </c>
      <c r="D351" s="11" t="str">
        <f t="array" ref="D351">IF(OR($A351='School List OLD'!$A$2:$A$5245),"","ADD")</f>
        <v/>
      </c>
    </row>
    <row r="352" spans="1:4" hidden="1" x14ac:dyDescent="0.25">
      <c r="A352" s="8">
        <v>100216104</v>
      </c>
      <c r="B352" s="9" t="s">
        <v>583</v>
      </c>
      <c r="C352" s="11" t="str">
        <f>_xlfn.IFNA(INDEX(DISTRICT!$B$2:$B$700,MATCH(Schools!$C$2:$C$4985,DISTRICT!$A$2:$A$1000,0)),"UNAVAILABLE")</f>
        <v>POINTE EDUCATIONAL SERVICES</v>
      </c>
      <c r="D352" s="11" t="str">
        <f t="array" ref="D352">IF(OR($A352='School List OLD'!$A$2:$A$5245),"","ADD")</f>
        <v/>
      </c>
    </row>
    <row r="353" spans="1:4" hidden="1" x14ac:dyDescent="0.25">
      <c r="A353" s="8">
        <v>70516206</v>
      </c>
      <c r="B353" s="9" t="s">
        <v>584</v>
      </c>
      <c r="C353" s="11" t="str">
        <f>_xlfn.IFNA(INDEX(DISTRICT!$B$2:$B$700,MATCH(Schools!$C$2:$C$4985,DISTRICT!$A$2:$A$1000,0)),"UNAVAILABLE")</f>
        <v>DYSART UNIFIED DISTRICT</v>
      </c>
      <c r="D353" s="11" t="str">
        <f t="array" ref="D353">IF(OR($A353='School List OLD'!$A$2:$A$5245),"","ADD")</f>
        <v/>
      </c>
    </row>
    <row r="354" spans="1:4" hidden="1" x14ac:dyDescent="0.25">
      <c r="A354" s="8">
        <v>138755102</v>
      </c>
      <c r="B354" s="9" t="s">
        <v>585</v>
      </c>
      <c r="C354" s="11" t="str">
        <f>_xlfn.IFNA(INDEX(DISTRICT!$B$2:$B$700,MATCH(Schools!$C$2:$C$4985,DISTRICT!$A$2:$A$1000,0)),"UNAVAILABLE")</f>
        <v>GILBERT UNIFIED DISTRICT</v>
      </c>
      <c r="D354" s="11" t="str">
        <f t="array" ref="D354">IF(OR($A354='School List OLD'!$A$2:$A$5245),"","ADD")</f>
        <v/>
      </c>
    </row>
    <row r="355" spans="1:4" hidden="1" x14ac:dyDescent="0.25">
      <c r="A355" s="8">
        <v>100100002</v>
      </c>
      <c r="B355" s="9" t="s">
        <v>4786</v>
      </c>
      <c r="C355" s="11" t="str">
        <f>_xlfn.IFNA(INDEX(DISTRICT!$B$2:$B$700,MATCH(Schools!$C$2:$C$4985,DISTRICT!$A$2:$A$1000,0)),"UNAVAILABLE")</f>
        <v>CANYON ROSE ACADEMY, INC.</v>
      </c>
      <c r="D355" s="11" t="str">
        <f t="array" ref="D355">IF(OR($A355='School List OLD'!$A$2:$A$5245),"","ADD")</f>
        <v/>
      </c>
    </row>
    <row r="356" spans="1:4" hidden="1" x14ac:dyDescent="0.25">
      <c r="A356" s="8">
        <v>100100203</v>
      </c>
      <c r="B356" s="9" t="s">
        <v>4787</v>
      </c>
      <c r="C356" s="11" t="str">
        <f>_xlfn.IFNA(INDEX(DISTRICT!$B$2:$B$700,MATCH(Schools!$C$2:$C$4985,DISTRICT!$A$2:$A$1000,0)),"UNAVAILABLE")</f>
        <v>CANYON ROSE ACADEMY, INC.</v>
      </c>
      <c r="D356" s="11" t="str">
        <f t="array" ref="D356">IF(OR($A356='School List OLD'!$A$2:$A$5245),"","ADD")</f>
        <v/>
      </c>
    </row>
    <row r="357" spans="1:4" hidden="1" x14ac:dyDescent="0.25">
      <c r="A357" s="8">
        <v>70401102</v>
      </c>
      <c r="B357" s="9" t="s">
        <v>589</v>
      </c>
      <c r="C357" s="11" t="str">
        <f>_xlfn.IFNA(INDEX(DISTRICT!$B$2:$B$700,MATCH(Schools!$C$2:$C$4985,DISTRICT!$A$2:$A$1000,0)),"UNAVAILABLE")</f>
        <v>DEER VALLEY UNIFIED DISTRICT</v>
      </c>
      <c r="D357" s="11" t="str">
        <f t="array" ref="D357">IF(OR($A357='School List OLD'!$A$2:$A$5245),"","ADD")</f>
        <v/>
      </c>
    </row>
    <row r="358" spans="1:4" hidden="1" x14ac:dyDescent="0.25">
      <c r="A358" s="8">
        <v>90206102</v>
      </c>
      <c r="B358" s="9" t="s">
        <v>590</v>
      </c>
      <c r="C358" s="11" t="str">
        <f>_xlfn.IFNA(INDEX(DISTRICT!$B$2:$B$700,MATCH(Schools!$C$2:$C$4985,DISTRICT!$A$2:$A$1000,0)),"UNAVAILABLE")</f>
        <v>GILBERT UNIFIED DISTRICT</v>
      </c>
      <c r="D358" s="11" t="str">
        <f t="array" ref="D358">IF(OR($A358='School List OLD'!$A$2:$A$5245),"","ADD")</f>
        <v/>
      </c>
    </row>
    <row r="359" spans="1:4" hidden="1" x14ac:dyDescent="0.25">
      <c r="A359" s="8">
        <v>108777101</v>
      </c>
      <c r="B359" s="9" t="s">
        <v>591</v>
      </c>
      <c r="C359" s="11" t="str">
        <f>_xlfn.IFNA(INDEX(DISTRICT!$B$2:$B$700,MATCH(Schools!$C$2:$C$4985,DISTRICT!$A$2:$A$1000,0)),"UNAVAILABLE")</f>
        <v>GILBERT UNIFIED DISTRICT</v>
      </c>
      <c r="D359" s="11" t="str">
        <f t="array" ref="D359">IF(OR($A359='School List OLD'!$A$2:$A$5245),"","ADD")</f>
        <v/>
      </c>
    </row>
    <row r="360" spans="1:4" hidden="1" x14ac:dyDescent="0.25">
      <c r="A360" s="8">
        <v>78902102</v>
      </c>
      <c r="B360" s="9" t="s">
        <v>594</v>
      </c>
      <c r="C360" s="11" t="str">
        <f>_xlfn.IFNA(INDEX(DISTRICT!$B$2:$B$700,MATCH(Schools!$C$2:$C$4985,DISTRICT!$A$2:$A$1000,0)),"UNAVAILABLE")</f>
        <v>CATALINA FOOTHILLS UNIFIED DISTRICT</v>
      </c>
      <c r="D360" s="11" t="str">
        <f t="array" ref="D360">IF(OR($A360='School List OLD'!$A$2:$A$5245),"","ADD")</f>
        <v/>
      </c>
    </row>
    <row r="361" spans="1:4" hidden="1" x14ac:dyDescent="0.25">
      <c r="A361" s="8">
        <v>78524203</v>
      </c>
      <c r="B361" s="9" t="s">
        <v>596</v>
      </c>
      <c r="C361" s="11" t="str">
        <f>_xlfn.IFNA(INDEX(DISTRICT!$B$2:$B$700,MATCH(Schools!$C$2:$C$4985,DISTRICT!$A$2:$A$1000,0)),"UNAVAILABLE")</f>
        <v>AGUA FRIA UNION HIGH SCHOOL DISTRICT</v>
      </c>
      <c r="D361" s="11" t="str">
        <f t="array" ref="D361">IF(OR($A361='School List OLD'!$A$2:$A$5245),"","ADD")</f>
        <v/>
      </c>
    </row>
    <row r="362" spans="1:4" hidden="1" x14ac:dyDescent="0.25">
      <c r="A362" s="8">
        <v>78524201</v>
      </c>
      <c r="B362" s="9" t="s">
        <v>597</v>
      </c>
      <c r="C362" s="11" t="str">
        <f>_xlfn.IFNA(INDEX(DISTRICT!$B$2:$B$700,MATCH(Schools!$C$2:$C$4985,DISTRICT!$A$2:$A$1000,0)),"UNAVAILABLE")</f>
        <v>PARK VIEW SCHOOL, INC.</v>
      </c>
      <c r="D362" s="11" t="str">
        <f t="array" ref="D362">IF(OR($A362='School List OLD'!$A$2:$A$5245),"","ADD")</f>
        <v/>
      </c>
    </row>
    <row r="363" spans="1:4" hidden="1" x14ac:dyDescent="0.25">
      <c r="A363" s="8">
        <v>78748201</v>
      </c>
      <c r="B363" s="9" t="s">
        <v>599</v>
      </c>
      <c r="C363" s="11" t="str">
        <f>_xlfn.IFNA(INDEX(DISTRICT!$B$2:$B$700,MATCH(Schools!$C$2:$C$4985,DISTRICT!$A$2:$A$1000,0)),"UNAVAILABLE")</f>
        <v>Pima Accommodation District</v>
      </c>
      <c r="D363" s="11" t="str">
        <f t="array" ref="D363">IF(OR($A363='School List OLD'!$A$2:$A$5245),"","ADD")</f>
        <v/>
      </c>
    </row>
    <row r="364" spans="1:4" hidden="1" x14ac:dyDescent="0.25">
      <c r="A364" s="8">
        <v>78524205</v>
      </c>
      <c r="B364" s="9" t="s">
        <v>600</v>
      </c>
      <c r="C364" s="11" t="str">
        <f>_xlfn.IFNA(INDEX(DISTRICT!$B$2:$B$700,MATCH(Schools!$C$2:$C$4985,DISTRICT!$A$2:$A$1000,0)),"UNAVAILABLE")</f>
        <v>Pima Accommodation District</v>
      </c>
      <c r="D364" s="11" t="str">
        <f t="array" ref="D364">IF(OR($A364='School List OLD'!$A$2:$A$5245),"","ADD")</f>
        <v/>
      </c>
    </row>
    <row r="365" spans="1:4" hidden="1" x14ac:dyDescent="0.25">
      <c r="A365" s="8">
        <v>78524206</v>
      </c>
      <c r="B365" s="9" t="s">
        <v>601</v>
      </c>
      <c r="C365" s="11" t="str">
        <f>_xlfn.IFNA(INDEX(DISTRICT!$B$2:$B$700,MATCH(Schools!$C$2:$C$4985,DISTRICT!$A$2:$A$1000,0)),"UNAVAILABLE")</f>
        <v>PHOENIX ELEMENTARY DISTRICT</v>
      </c>
      <c r="D365" s="11" t="str">
        <f t="array" ref="D365">IF(OR($A365='School List OLD'!$A$2:$A$5245),"","ADD")</f>
        <v/>
      </c>
    </row>
    <row r="366" spans="1:4" hidden="1" x14ac:dyDescent="0.25">
      <c r="A366" s="8">
        <v>78524001</v>
      </c>
      <c r="B366" s="9" t="s">
        <v>604</v>
      </c>
      <c r="C366" s="11" t="str">
        <f>_xlfn.IFNA(INDEX(DISTRICT!$B$2:$B$700,MATCH(Schools!$C$2:$C$4985,DISTRICT!$A$2:$A$1000,0)),"UNAVAILABLE")</f>
        <v>HEBER-OVERGAARD UNIFIED DISTRICT</v>
      </c>
      <c r="D366" s="11" t="str">
        <f t="array" ref="D366">IF(OR($A366='School List OLD'!$A$2:$A$5245),"","ADD")</f>
        <v/>
      </c>
    </row>
    <row r="367" spans="1:4" hidden="1" x14ac:dyDescent="0.25">
      <c r="A367" s="8">
        <v>70510245</v>
      </c>
      <c r="B367" s="9" t="s">
        <v>605</v>
      </c>
      <c r="C367" s="11" t="str">
        <f>_xlfn.IFNA(INDEX(DISTRICT!$B$2:$B$700,MATCH(Schools!$C$2:$C$4985,DISTRICT!$A$2:$A$1000,0)),"UNAVAILABLE")</f>
        <v>CARDEN OF TUCSON, INC.</v>
      </c>
      <c r="D367" s="11" t="str">
        <f t="array" ref="D367">IF(OR($A367='School List OLD'!$A$2:$A$5245),"","ADD")</f>
        <v/>
      </c>
    </row>
    <row r="368" spans="1:4" hidden="1" x14ac:dyDescent="0.25">
      <c r="A368" s="8">
        <v>70405116</v>
      </c>
      <c r="B368" s="9" t="s">
        <v>606</v>
      </c>
      <c r="C368" s="11" t="str">
        <f>_xlfn.IFNA(INDEX(DISTRICT!$B$2:$B$700,MATCH(Schools!$C$2:$C$4985,DISTRICT!$A$2:$A$1000,0)),"UNAVAILABLE")</f>
        <v>UNAVAILABLE</v>
      </c>
      <c r="D368" s="11" t="str">
        <f t="array" ref="D368">IF(OR($A368='School List OLD'!$A$2:$A$5245),"","ADD")</f>
        <v/>
      </c>
    </row>
    <row r="369" spans="1:4" hidden="1" x14ac:dyDescent="0.25">
      <c r="A369" s="8">
        <v>20268115</v>
      </c>
      <c r="B369" s="9" t="s">
        <v>607</v>
      </c>
      <c r="C369" s="11" t="str">
        <f>_xlfn.IFNA(INDEX(DISTRICT!$B$2:$B$700,MATCH(Schools!$C$2:$C$4985,DISTRICT!$A$2:$A$1000,0)),"UNAVAILABLE")</f>
        <v>CAREER SUCCESS SCHOOLS</v>
      </c>
      <c r="D369" s="11" t="str">
        <f t="array" ref="D369">IF(OR($A369='School List OLD'!$A$2:$A$5245),"","ADD")</f>
        <v/>
      </c>
    </row>
    <row r="370" spans="1:4" hidden="1" x14ac:dyDescent="0.25">
      <c r="A370" s="8">
        <v>70403111</v>
      </c>
      <c r="B370" s="9" t="s">
        <v>608</v>
      </c>
      <c r="C370" s="11" t="str">
        <f>_xlfn.IFNA(INDEX(DISTRICT!$B$2:$B$700,MATCH(Schools!$C$2:$C$4985,DISTRICT!$A$2:$A$1000,0)),"UNAVAILABLE")</f>
        <v>CAREER SUCCESS SCHOOLS</v>
      </c>
      <c r="D370" s="11" t="str">
        <f t="array" ref="D370">IF(OR($A370='School List OLD'!$A$2:$A$5245),"","ADD")</f>
        <v/>
      </c>
    </row>
    <row r="371" spans="1:4" hidden="1" x14ac:dyDescent="0.25">
      <c r="A371" s="8">
        <v>70468105</v>
      </c>
      <c r="B371" s="9" t="s">
        <v>609</v>
      </c>
      <c r="C371" s="11" t="str">
        <f>_xlfn.IFNA(INDEX(DISTRICT!$B$2:$B$700,MATCH(Schools!$C$2:$C$4985,DISTRICT!$A$2:$A$1000,0)),"UNAVAILABLE")</f>
        <v>UNAVAILABLE</v>
      </c>
      <c r="D371" s="11" t="str">
        <f t="array" ref="D371">IF(OR($A371='School List OLD'!$A$2:$A$5245),"","ADD")</f>
        <v/>
      </c>
    </row>
    <row r="372" spans="1:4" hidden="1" x14ac:dyDescent="0.25">
      <c r="A372" s="8">
        <v>70241159</v>
      </c>
      <c r="B372" s="9" t="s">
        <v>610</v>
      </c>
      <c r="C372" s="11" t="str">
        <f>_xlfn.IFNA(INDEX(DISTRICT!$B$2:$B$700,MATCH(Schools!$C$2:$C$4985,DISTRICT!$A$2:$A$1000,0)),"UNAVAILABLE")</f>
        <v>CAREER SUCCESS SCHOOLS</v>
      </c>
      <c r="D372" s="11" t="str">
        <f t="array" ref="D372">IF(OR($A372='School List OLD'!$A$2:$A$5245),"","ADD")</f>
        <v/>
      </c>
    </row>
    <row r="373" spans="1:4" hidden="1" x14ac:dyDescent="0.25">
      <c r="A373" s="8">
        <v>148761201</v>
      </c>
      <c r="B373" s="9" t="s">
        <v>611</v>
      </c>
      <c r="C373" s="11" t="str">
        <f>_xlfn.IFNA(INDEX(DISTRICT!$B$2:$B$700,MATCH(Schools!$C$2:$C$4985,DISTRICT!$A$2:$A$1000,0)),"UNAVAILABLE")</f>
        <v>CAREER SUCCESS SCHOOLS</v>
      </c>
      <c r="D373" s="11" t="str">
        <f t="array" ref="D373">IF(OR($A373='School List OLD'!$A$2:$A$5245),"","ADD")</f>
        <v/>
      </c>
    </row>
    <row r="374" spans="1:4" x14ac:dyDescent="0.25">
      <c r="A374" s="8">
        <v>100201161</v>
      </c>
      <c r="B374" s="9" t="s">
        <v>613</v>
      </c>
      <c r="C374" s="11" t="str">
        <f>_xlfn.IFNA(INDEX(DISTRICT!$B$2:$B$700,MATCH(Schools!$C$2:$C$4985,DISTRICT!$A$2:$A$1000,0)),"UNAVAILABLE")</f>
        <v>CAREER SUCCESS SCHOOLS</v>
      </c>
      <c r="D374" s="11" t="str">
        <f t="array" ref="D374">IF(OR($A374='School List OLD'!$A$2:$A$5245),"","ADD")</f>
        <v/>
      </c>
    </row>
    <row r="375" spans="1:4" hidden="1" x14ac:dyDescent="0.25">
      <c r="A375" s="8">
        <v>70204252</v>
      </c>
      <c r="B375" s="9" t="s">
        <v>614</v>
      </c>
      <c r="C375" s="11" t="str">
        <f>_xlfn.IFNA(INDEX(DISTRICT!$B$2:$B$700,MATCH(Schools!$C$2:$C$4985,DISTRICT!$A$2:$A$1000,0)),"UNAVAILABLE")</f>
        <v>PHOENIX UNION HIGH SCHOOL DISTRICT</v>
      </c>
      <c r="D375" s="11" t="str">
        <f t="array" ref="D375">IF(OR($A375='School List OLD'!$A$2:$A$5245),"","ADD")</f>
        <v/>
      </c>
    </row>
    <row r="376" spans="1:4" x14ac:dyDescent="0.25">
      <c r="A376" s="8">
        <v>100201503</v>
      </c>
      <c r="B376" s="9" t="s">
        <v>615</v>
      </c>
      <c r="C376" s="11" t="str">
        <f>_xlfn.IFNA(INDEX(DISTRICT!$B$2:$B$700,MATCH(Schools!$C$2:$C$4985,DISTRICT!$A$2:$A$1000,0)),"UNAVAILABLE")</f>
        <v>ISAAC ELEMENTARY DISTRICT</v>
      </c>
      <c r="D376" s="11" t="str">
        <f t="array" ref="D376">IF(OR($A376='School List OLD'!$A$2:$A$5245),"","ADD")</f>
        <v/>
      </c>
    </row>
    <row r="377" spans="1:4" hidden="1" x14ac:dyDescent="0.25">
      <c r="A377" s="8">
        <v>70483101</v>
      </c>
      <c r="B377" s="9" t="s">
        <v>616</v>
      </c>
      <c r="C377" s="11" t="str">
        <f>_xlfn.IFNA(INDEX(DISTRICT!$B$2:$B$700,MATCH(Schools!$C$2:$C$4985,DISTRICT!$A$2:$A$1000,0)),"UNAVAILABLE")</f>
        <v>SIERRA VISTA UNIFIED DISTRICT</v>
      </c>
      <c r="D377" s="11" t="str">
        <f t="array" ref="D377">IF(OR($A377='School List OLD'!$A$2:$A$5245),"","ADD")</f>
        <v/>
      </c>
    </row>
    <row r="378" spans="1:4" hidden="1" x14ac:dyDescent="0.25">
      <c r="A378" s="8">
        <v>78218001</v>
      </c>
      <c r="B378" s="9" t="s">
        <v>617</v>
      </c>
      <c r="C378" s="11" t="str">
        <f>_xlfn.IFNA(INDEX(DISTRICT!$B$2:$B$700,MATCH(Schools!$C$2:$C$4985,DISTRICT!$A$2:$A$1000,0)),"UNAVAILABLE")</f>
        <v>TEMPE SCHOOL DISTRICT</v>
      </c>
      <c r="D378" s="11" t="str">
        <f t="array" ref="D378">IF(OR($A378='School List OLD'!$A$2:$A$5245),"","ADD")</f>
        <v/>
      </c>
    </row>
    <row r="379" spans="1:4" hidden="1" x14ac:dyDescent="0.25">
      <c r="A379" s="8">
        <v>110404106</v>
      </c>
      <c r="B379" s="9" t="s">
        <v>620</v>
      </c>
      <c r="C379" s="11" t="str">
        <f>_xlfn.IFNA(INDEX(DISTRICT!$B$2:$B$700,MATCH(Schools!$C$2:$C$4985,DISTRICT!$A$2:$A$1000,0)),"UNAVAILABLE")</f>
        <v>ALHAMBRA ELEMENTARY DISTRICT</v>
      </c>
      <c r="D379" s="11" t="str">
        <f t="array" ref="D379">IF(OR($A379='School List OLD'!$A$2:$A$5245),"","ADD")</f>
        <v/>
      </c>
    </row>
    <row r="380" spans="1:4" hidden="1" x14ac:dyDescent="0.25">
      <c r="A380" s="8">
        <v>110502001</v>
      </c>
      <c r="B380" s="9" t="s">
        <v>621</v>
      </c>
      <c r="C380" s="11" t="str">
        <f>_xlfn.IFNA(INDEX(DISTRICT!$B$2:$B$700,MATCH(Schools!$C$2:$C$4985,DISTRICT!$A$2:$A$1000,0)),"UNAVAILABLE")</f>
        <v>GILBERT UNIFIED DISTRICT</v>
      </c>
      <c r="D380" s="11" t="str">
        <f t="array" ref="D380">IF(OR($A380='School List OLD'!$A$2:$A$5245),"","ADD")</f>
        <v/>
      </c>
    </row>
    <row r="381" spans="1:4" hidden="1" x14ac:dyDescent="0.25">
      <c r="A381" s="8">
        <v>110502005</v>
      </c>
      <c r="B381" s="9" t="s">
        <v>622</v>
      </c>
      <c r="C381" s="11" t="str">
        <f>_xlfn.IFNA(INDEX(DISTRICT!$B$2:$B$700,MATCH(Schools!$C$2:$C$4985,DISTRICT!$A$2:$A$1000,0)),"UNAVAILABLE")</f>
        <v>CARPE DIEM COLLEGIATE HIGH SCHOOL</v>
      </c>
      <c r="D381" s="11" t="str">
        <f t="array" ref="D381">IF(OR($A381='School List OLD'!$A$2:$A$5245),"","ADD")</f>
        <v/>
      </c>
    </row>
    <row r="382" spans="1:4" hidden="1" x14ac:dyDescent="0.25">
      <c r="A382" s="8">
        <v>70428170</v>
      </c>
      <c r="B382" s="9" t="s">
        <v>625</v>
      </c>
      <c r="C382" s="11" t="str">
        <f>_xlfn.IFNA(INDEX(DISTRICT!$B$2:$B$700,MATCH(Schools!$C$2:$C$4985,DISTRICT!$A$2:$A$1000,0)),"UNAVAILABLE")</f>
        <v>TUCSON UNIFIED DISTRICT</v>
      </c>
      <c r="D382" s="11" t="str">
        <f t="array" ref="D382">IF(OR($A382='School List OLD'!$A$2:$A$5245),"","ADD")</f>
        <v/>
      </c>
    </row>
    <row r="383" spans="1:4" hidden="1" x14ac:dyDescent="0.25">
      <c r="A383" s="8">
        <v>140401124</v>
      </c>
      <c r="B383" s="9" t="s">
        <v>626</v>
      </c>
      <c r="C383" s="11" t="str">
        <f>_xlfn.IFNA(INDEX(DISTRICT!$B$2:$B$700,MATCH(Schools!$C$2:$C$4985,DISTRICT!$A$2:$A$1000,0)),"UNAVAILABLE")</f>
        <v>MESA UNIFIED DISTRICT</v>
      </c>
      <c r="D383" s="11" t="str">
        <f t="array" ref="D383">IF(OR($A383='School List OLD'!$A$2:$A$5245),"","ADD")</f>
        <v/>
      </c>
    </row>
    <row r="384" spans="1:4" hidden="1" x14ac:dyDescent="0.25">
      <c r="A384" s="8">
        <v>100216206</v>
      </c>
      <c r="B384" s="9" t="s">
        <v>627</v>
      </c>
      <c r="C384" s="11" t="str">
        <f>_xlfn.IFNA(INDEX(DISTRICT!$B$2:$B$700,MATCH(Schools!$C$2:$C$4985,DISTRICT!$A$2:$A$1000,0)),"UNAVAILABLE")</f>
        <v>TUCSON UNIFIED DISTRICT</v>
      </c>
      <c r="D384" s="11" t="str">
        <f t="array" ref="D384">IF(OR($A384='School List OLD'!$A$2:$A$5245),"","ADD")</f>
        <v/>
      </c>
    </row>
    <row r="385" spans="1:4" x14ac:dyDescent="0.25">
      <c r="A385" s="8">
        <v>100201610</v>
      </c>
      <c r="B385" s="9" t="s">
        <v>628</v>
      </c>
      <c r="C385" s="11" t="str">
        <f>_xlfn.IFNA(INDEX(DISTRICT!$B$2:$B$700,MATCH(Schools!$C$2:$C$4985,DISTRICT!$A$2:$A$1000,0)),"UNAVAILABLE")</f>
        <v>CARTWRIGHT ELEMENTARY DISTRICT</v>
      </c>
      <c r="D385" s="11" t="str">
        <f t="array" ref="D385">IF(OR($A385='School List OLD'!$A$2:$A$5245),"","ADD")</f>
        <v/>
      </c>
    </row>
    <row r="386" spans="1:4" hidden="1" x14ac:dyDescent="0.25">
      <c r="A386" s="8">
        <v>70468106</v>
      </c>
      <c r="B386" s="9" t="s">
        <v>629</v>
      </c>
      <c r="C386" s="11" t="str">
        <f>_xlfn.IFNA(INDEX(DISTRICT!$B$2:$B$700,MATCH(Schools!$C$2:$C$4985,DISTRICT!$A$2:$A$1000,0)),"UNAVAILABLE")</f>
        <v>CASA ACADEMY</v>
      </c>
      <c r="D386" s="11" t="str">
        <f t="array" ref="D386">IF(OR($A386='School List OLD'!$A$2:$A$5245),"","ADD")</f>
        <v/>
      </c>
    </row>
    <row r="387" spans="1:4" x14ac:dyDescent="0.25">
      <c r="A387" s="8">
        <v>100201167</v>
      </c>
      <c r="B387" s="9" t="s">
        <v>630</v>
      </c>
      <c r="C387" s="11" t="str">
        <f>_xlfn.IFNA(INDEX(DISTRICT!$B$2:$B$700,MATCH(Schools!$C$2:$C$4985,DISTRICT!$A$2:$A$1000,0)),"UNAVAILABLE")</f>
        <v>CASA GRANDE ELEMENTARY DISTRICT</v>
      </c>
      <c r="D387" s="11" t="str">
        <f t="array" ref="D387">IF(OR($A387='School List OLD'!$A$2:$A$5245),"","ADD")</f>
        <v/>
      </c>
    </row>
    <row r="388" spans="1:4" hidden="1" x14ac:dyDescent="0.25">
      <c r="A388" s="8">
        <v>110801001</v>
      </c>
      <c r="B388" s="9" t="s">
        <v>4701</v>
      </c>
      <c r="C388" s="11" t="str">
        <f>_xlfn.IFNA(INDEX(DISTRICT!$B$2:$B$700,MATCH(Schools!$C$2:$C$4985,DISTRICT!$A$2:$A$1000,0)),"UNAVAILABLE")</f>
        <v>CASA GRANDE UNION HIGH SCHOOL DISTRICT</v>
      </c>
      <c r="D388" s="11" t="str">
        <f t="array" ref="D388">IF(OR($A388='School List OLD'!$A$2:$A$5245),"","ADD")</f>
        <v/>
      </c>
    </row>
    <row r="389" spans="1:4" hidden="1" x14ac:dyDescent="0.25">
      <c r="A389" s="8">
        <v>110801006</v>
      </c>
      <c r="B389" s="9" t="s">
        <v>4700</v>
      </c>
      <c r="C389" s="11" t="str">
        <f>_xlfn.IFNA(INDEX(DISTRICT!$B$2:$B$700,MATCH(Schools!$C$2:$C$4985,DISTRICT!$A$2:$A$1000,0)),"UNAVAILABLE")</f>
        <v>CASA GRANDE UNION HIGH SCHOOL DISTRICT</v>
      </c>
      <c r="D389" s="11" t="str">
        <f t="array" ref="D389">IF(OR($A389='School List OLD'!$A$2:$A$5245),"","ADD")</f>
        <v/>
      </c>
    </row>
    <row r="390" spans="1:4" hidden="1" x14ac:dyDescent="0.25">
      <c r="A390" s="8">
        <v>110801005</v>
      </c>
      <c r="B390" s="9" t="s">
        <v>4702</v>
      </c>
      <c r="C390" s="11" t="str">
        <f>_xlfn.IFNA(INDEX(DISTRICT!$B$2:$B$700,MATCH(Schools!$C$2:$C$4985,DISTRICT!$A$2:$A$1000,0)),"UNAVAILABLE")</f>
        <v>KYRENE ELEMENTARY DISTRICT</v>
      </c>
      <c r="D390" s="11" t="str">
        <f t="array" ref="D390">IF(OR($A390='School List OLD'!$A$2:$A$5245),"","ADD")</f>
        <v/>
      </c>
    </row>
    <row r="391" spans="1:4" hidden="1" x14ac:dyDescent="0.25">
      <c r="A391" s="8">
        <v>110801004</v>
      </c>
      <c r="B391" s="9" t="s">
        <v>4703</v>
      </c>
      <c r="C391" s="11" t="str">
        <f>_xlfn.IFNA(INDEX(DISTRICT!$B$2:$B$700,MATCH(Schools!$C$2:$C$4985,DISTRICT!$A$2:$A$1000,0)),"UNAVAILABLE")</f>
        <v>YUMA ELEMENTARY DISTRICT</v>
      </c>
      <c r="D391" s="11" t="str">
        <f t="array" ref="D391">IF(OR($A391='School List OLD'!$A$2:$A$5245),"","ADD")</f>
        <v/>
      </c>
    </row>
    <row r="392" spans="1:4" hidden="1" x14ac:dyDescent="0.25">
      <c r="A392" s="8">
        <v>110801003</v>
      </c>
      <c r="B392" s="9" t="s">
        <v>4704</v>
      </c>
      <c r="C392" s="11" t="str">
        <f>_xlfn.IFNA(INDEX(DISTRICT!$B$2:$B$700,MATCH(Schools!$C$2:$C$4985,DISTRICT!$A$2:$A$1000,0)),"UNAVAILABLE")</f>
        <v>CATALINA FOOTHILLS UNIFIED DISTRICT</v>
      </c>
      <c r="D392" s="11" t="str">
        <f t="array" ref="D392">IF(OR($A392='School List OLD'!$A$2:$A$5245),"","ADD")</f>
        <v/>
      </c>
    </row>
    <row r="393" spans="1:4" hidden="1" x14ac:dyDescent="0.25">
      <c r="A393" s="8">
        <v>110801009</v>
      </c>
      <c r="B393" s="9" t="s">
        <v>4705</v>
      </c>
      <c r="C393" s="11" t="str">
        <f>_xlfn.IFNA(INDEX(DISTRICT!$B$2:$B$700,MATCH(Schools!$C$2:$C$4985,DISTRICT!$A$2:$A$1000,0)),"UNAVAILABLE")</f>
        <v>TUCSON UNIFIED DISTRICT</v>
      </c>
      <c r="D393" s="11" t="str">
        <f t="array" ref="D393">IF(OR($A393='School List OLD'!$A$2:$A$5245),"","ADD")</f>
        <v/>
      </c>
    </row>
    <row r="394" spans="1:4" hidden="1" x14ac:dyDescent="0.25">
      <c r="A394" s="8">
        <v>110801008</v>
      </c>
      <c r="B394" s="9" t="s">
        <v>4706</v>
      </c>
      <c r="C394" s="11" t="str">
        <f>_xlfn.IFNA(INDEX(DISTRICT!$B$2:$B$700,MATCH(Schools!$C$2:$C$4985,DISTRICT!$A$2:$A$1000,0)),"UNAVAILABLE")</f>
        <v>ALHAMBRA ELEMENTARY DISTRICT</v>
      </c>
      <c r="D394" s="11" t="str">
        <f t="array" ref="D394">IF(OR($A394='School List OLD'!$A$2:$A$5245),"","ADD")</f>
        <v/>
      </c>
    </row>
    <row r="395" spans="1:4" hidden="1" x14ac:dyDescent="0.25">
      <c r="A395" s="8">
        <v>110801002</v>
      </c>
      <c r="B395" s="9" t="s">
        <v>4707</v>
      </c>
      <c r="C395" s="11" t="str">
        <f>_xlfn.IFNA(INDEX(DISTRICT!$B$2:$B$700,MATCH(Schools!$C$2:$C$4985,DISTRICT!$A$2:$A$1000,0)),"UNAVAILABLE")</f>
        <v>TUCSON UNIFIED DISTRICT</v>
      </c>
      <c r="D395" s="11" t="str">
        <f t="array" ref="D395">IF(OR($A395='School List OLD'!$A$2:$A$5245),"","ADD")</f>
        <v/>
      </c>
    </row>
    <row r="396" spans="1:4" hidden="1" x14ac:dyDescent="0.25">
      <c r="A396" s="8">
        <v>110801010</v>
      </c>
      <c r="B396" s="9" t="s">
        <v>4708</v>
      </c>
      <c r="C396" s="11" t="str">
        <f>_xlfn.IFNA(INDEX(DISTRICT!$B$2:$B$700,MATCH(Schools!$C$2:$C$4985,DISTRICT!$A$2:$A$1000,0)),"UNAVAILABLE")</f>
        <v>Central Arizona Valley Institute of Technology</v>
      </c>
      <c r="D396" s="11" t="str">
        <f t="array" ref="D396">IF(OR($A396='School List OLD'!$A$2:$A$5245),"","ADD")</f>
        <v/>
      </c>
    </row>
    <row r="397" spans="1:4" hidden="1" x14ac:dyDescent="0.25">
      <c r="A397" s="8">
        <v>80303002</v>
      </c>
      <c r="B397" s="9" t="s">
        <v>631</v>
      </c>
      <c r="C397" s="11" t="str">
        <f>_xlfn.IFNA(INDEX(DISTRICT!$B$2:$B$700,MATCH(Schools!$C$2:$C$4985,DISTRICT!$A$2:$A$1000,0)),"UNAVAILABLE")</f>
        <v>Central Arizona Valley Institute of Technology</v>
      </c>
      <c r="D397" s="11" t="str">
        <f t="array" ref="D397">IF(OR($A397='School List OLD'!$A$2:$A$5245),"","ADD")</f>
        <v/>
      </c>
    </row>
    <row r="398" spans="1:4" hidden="1" x14ac:dyDescent="0.25">
      <c r="A398" s="8">
        <v>100208110</v>
      </c>
      <c r="B398" s="9" t="s">
        <v>634</v>
      </c>
      <c r="C398" s="11" t="str">
        <f>_xlfn.IFNA(INDEX(DISTRICT!$B$2:$B$700,MATCH(Schools!$C$2:$C$4985,DISTRICT!$A$2:$A$1000,0)),"UNAVAILABLE")</f>
        <v>Central Arizona Valley Institute of Technology</v>
      </c>
      <c r="D398" s="11" t="str">
        <f t="array" ref="D398">IF(OR($A398='School List OLD'!$A$2:$A$5245),"","ADD")</f>
        <v/>
      </c>
    </row>
    <row r="399" spans="1:4" hidden="1" x14ac:dyDescent="0.25">
      <c r="A399" s="8">
        <v>70260108</v>
      </c>
      <c r="B399" s="9" t="s">
        <v>634</v>
      </c>
      <c r="C399" s="11" t="str">
        <f>_xlfn.IFNA(INDEX(DISTRICT!$B$2:$B$700,MATCH(Schools!$C$2:$C$4985,DISTRICT!$A$2:$A$1000,0)),"UNAVAILABLE")</f>
        <v>Central Arizona Valley Institute of Technology</v>
      </c>
      <c r="D399" s="11" t="str">
        <f t="array" ref="D399">IF(OR($A399='School List OLD'!$A$2:$A$5245),"","ADD")</f>
        <v/>
      </c>
    </row>
    <row r="400" spans="1:4" hidden="1" x14ac:dyDescent="0.25">
      <c r="A400" s="8">
        <v>70211263</v>
      </c>
      <c r="B400" s="9" t="s">
        <v>635</v>
      </c>
      <c r="C400" s="11" t="str">
        <f>_xlfn.IFNA(INDEX(DISTRICT!$B$2:$B$700,MATCH(Schools!$C$2:$C$4985,DISTRICT!$A$2:$A$1000,0)),"UNAVAILABLE")</f>
        <v>Central Arizona Valley Institute of Technology</v>
      </c>
      <c r="D400" s="11" t="str">
        <f t="array" ref="D400">IF(OR($A400='School List OLD'!$A$2:$A$5245),"","ADD")</f>
        <v/>
      </c>
    </row>
    <row r="401" spans="1:4" hidden="1" x14ac:dyDescent="0.25">
      <c r="A401" s="8">
        <v>140413107</v>
      </c>
      <c r="B401" s="9" t="s">
        <v>636</v>
      </c>
      <c r="C401" s="11" t="str">
        <f>_xlfn.IFNA(INDEX(DISTRICT!$B$2:$B$700,MATCH(Schools!$C$2:$C$4985,DISTRICT!$A$2:$A$1000,0)),"UNAVAILABLE")</f>
        <v>Central Arizona Valley Institute of Technology</v>
      </c>
      <c r="D401" s="11" t="str">
        <f t="array" ref="D401">IF(OR($A401='School List OLD'!$A$2:$A$5245),"","ADD")</f>
        <v/>
      </c>
    </row>
    <row r="402" spans="1:4" hidden="1" x14ac:dyDescent="0.25">
      <c r="A402" s="8">
        <v>28750204</v>
      </c>
      <c r="B402" s="9" t="s">
        <v>637</v>
      </c>
      <c r="C402" s="11" t="str">
        <f>_xlfn.IFNA(INDEX(DISTRICT!$B$2:$B$700,MATCH(Schools!$C$2:$C$4985,DISTRICT!$A$2:$A$1000,0)),"UNAVAILABLE")</f>
        <v>Central Arizona Valley Institute of Technology</v>
      </c>
      <c r="D402" s="11" t="str">
        <f t="array" ref="D402">IF(OR($A402='School List OLD'!$A$2:$A$5245),"","ADD")</f>
        <v/>
      </c>
    </row>
    <row r="403" spans="1:4" hidden="1" x14ac:dyDescent="0.25">
      <c r="A403" s="8">
        <v>28750205</v>
      </c>
      <c r="B403" s="9" t="s">
        <v>638</v>
      </c>
      <c r="C403" s="11" t="str">
        <f>_xlfn.IFNA(INDEX(DISTRICT!$B$2:$B$700,MATCH(Schools!$C$2:$C$4985,DISTRICT!$A$2:$A$1000,0)),"UNAVAILABLE")</f>
        <v>Central Arizona Valley Institute of Technology</v>
      </c>
      <c r="D403" s="11" t="str">
        <f t="array" ref="D403">IF(OR($A403='School List OLD'!$A$2:$A$5245),"","ADD")</f>
        <v/>
      </c>
    </row>
    <row r="404" spans="1:4" hidden="1" x14ac:dyDescent="0.25">
      <c r="A404" s="8">
        <v>28750201</v>
      </c>
      <c r="B404" s="9" t="s">
        <v>641</v>
      </c>
      <c r="C404" s="11" t="str">
        <f>_xlfn.IFNA(INDEX(DISTRICT!$B$2:$B$700,MATCH(Schools!$C$2:$C$4985,DISTRICT!$A$2:$A$1000,0)),"UNAVAILABLE")</f>
        <v>Central Arizona Valley Institute of Technology</v>
      </c>
      <c r="D404" s="11" t="str">
        <f t="array" ref="D404">IF(OR($A404='School List OLD'!$A$2:$A$5245),"","ADD")</f>
        <v/>
      </c>
    </row>
    <row r="405" spans="1:4" hidden="1" x14ac:dyDescent="0.25">
      <c r="A405" s="8">
        <v>28750202</v>
      </c>
      <c r="B405" s="9" t="s">
        <v>642</v>
      </c>
      <c r="C405" s="11" t="str">
        <f>_xlfn.IFNA(INDEX(DISTRICT!$B$2:$B$700,MATCH(Schools!$C$2:$C$4985,DISTRICT!$A$2:$A$1000,0)),"UNAVAILABLE")</f>
        <v>HACKBERRY SCHOOL DISTRICT</v>
      </c>
      <c r="D405" s="11" t="str">
        <f t="array" ref="D405">IF(OR($A405='School List OLD'!$A$2:$A$5245),"","ADD")</f>
        <v/>
      </c>
    </row>
    <row r="406" spans="1:4" hidden="1" x14ac:dyDescent="0.25">
      <c r="A406" s="8">
        <v>28750203</v>
      </c>
      <c r="B406" s="9" t="s">
        <v>643</v>
      </c>
      <c r="C406" s="11" t="str">
        <f>_xlfn.IFNA(INDEX(DISTRICT!$B$2:$B$700,MATCH(Schools!$C$2:$C$4985,DISTRICT!$A$2:$A$1000,0)),"UNAVAILABLE")</f>
        <v>FLOWING WELLS UNIFIED DISTRICT</v>
      </c>
      <c r="D406" s="11" t="str">
        <f t="array" ref="D406">IF(OR($A406='School List OLD'!$A$2:$A$5245),"","ADD")</f>
        <v/>
      </c>
    </row>
    <row r="407" spans="1:4" hidden="1" x14ac:dyDescent="0.25">
      <c r="A407" s="8">
        <v>78724101</v>
      </c>
      <c r="B407" s="9" t="s">
        <v>644</v>
      </c>
      <c r="C407" s="11" t="str">
        <f>_xlfn.IFNA(INDEX(DISTRICT!$B$2:$B$700,MATCH(Schools!$C$2:$C$4985,DISTRICT!$A$2:$A$1000,0)),"UNAVAILABLE")</f>
        <v>HIGLEY UNIFIED SCHOOL DISTRICT</v>
      </c>
      <c r="D407" s="11" t="str">
        <f t="array" ref="D407">IF(OR($A407='School List OLD'!$A$2:$A$5245),"","ADD")</f>
        <v/>
      </c>
    </row>
    <row r="408" spans="1:4" hidden="1" x14ac:dyDescent="0.25">
      <c r="A408" s="8">
        <v>70444111</v>
      </c>
      <c r="B408" s="9" t="s">
        <v>647</v>
      </c>
      <c r="C408" s="11" t="str">
        <f>_xlfn.IFNA(INDEX(DISTRICT!$B$2:$B$700,MATCH(Schools!$C$2:$C$4985,DISTRICT!$A$2:$A$1000,0)),"UNAVAILABLE")</f>
        <v>PEORIA UNIFIED SCHOOL DISTRICT</v>
      </c>
      <c r="D408" s="11" t="str">
        <f t="array" ref="D408">IF(OR($A408='School List OLD'!$A$2:$A$5245),"","ADD")</f>
        <v/>
      </c>
    </row>
    <row r="409" spans="1:4" hidden="1" x14ac:dyDescent="0.25">
      <c r="A409" s="8">
        <v>70510230</v>
      </c>
      <c r="B409" s="9" t="s">
        <v>648</v>
      </c>
      <c r="C409" s="11" t="str">
        <f>_xlfn.IFNA(INDEX(DISTRICT!$B$2:$B$700,MATCH(Schools!$C$2:$C$4985,DISTRICT!$A$2:$A$1000,0)),"UNAVAILABLE")</f>
        <v>CRANE ELEMENTARY DISTRICT</v>
      </c>
      <c r="D409" s="11" t="str">
        <f t="array" ref="D409">IF(OR($A409='School List OLD'!$A$2:$A$5245),"","ADD")</f>
        <v/>
      </c>
    </row>
    <row r="410" spans="1:4" hidden="1" x14ac:dyDescent="0.25">
      <c r="A410" s="8">
        <v>80220115</v>
      </c>
      <c r="B410" s="9" t="s">
        <v>649</v>
      </c>
      <c r="C410" s="11" t="str">
        <f>_xlfn.IFNA(INDEX(DISTRICT!$B$2:$B$700,MATCH(Schools!$C$2:$C$4985,DISTRICT!$A$2:$A$1000,0)),"UNAVAILABLE")</f>
        <v>CENTER FOR ACADEMIC SUCCESS, INC.</v>
      </c>
      <c r="D410" s="11" t="str">
        <f t="array" ref="D410">IF(OR($A410='School List OLD'!$A$2:$A$5245),"","ADD")</f>
        <v/>
      </c>
    </row>
    <row r="411" spans="1:4" hidden="1" x14ac:dyDescent="0.25">
      <c r="A411" s="8">
        <v>140432106</v>
      </c>
      <c r="B411" s="9" t="s">
        <v>650</v>
      </c>
      <c r="C411" s="11" t="str">
        <f>_xlfn.IFNA(INDEX(DISTRICT!$B$2:$B$700,MATCH(Schools!$C$2:$C$4985,DISTRICT!$A$2:$A$1000,0)),"UNAVAILABLE")</f>
        <v>CENTER FOR ACADEMIC SUCCESS, INC.</v>
      </c>
      <c r="D411" s="11" t="str">
        <f t="array" ref="D411">IF(OR($A411='School List OLD'!$A$2:$A$5245),"","ADD")</f>
        <v/>
      </c>
    </row>
    <row r="412" spans="1:4" hidden="1" x14ac:dyDescent="0.25">
      <c r="A412" s="8">
        <v>70510270</v>
      </c>
      <c r="B412" s="9" t="s">
        <v>651</v>
      </c>
      <c r="C412" s="11" t="str">
        <f>_xlfn.IFNA(INDEX(DISTRICT!$B$2:$B$700,MATCH(Schools!$C$2:$C$4985,DISTRICT!$A$2:$A$1000,0)),"UNAVAILABLE")</f>
        <v>CENTER FOR ACADEMIC SUCCESS, INC.</v>
      </c>
      <c r="D412" s="11" t="str">
        <f t="array" ref="D412">IF(OR($A412='School List OLD'!$A$2:$A$5245),"","ADD")</f>
        <v/>
      </c>
    </row>
    <row r="413" spans="1:4" hidden="1" x14ac:dyDescent="0.25">
      <c r="A413" s="3">
        <v>149070009</v>
      </c>
      <c r="B413" s="7" t="s">
        <v>4829</v>
      </c>
      <c r="C413" s="11" t="str">
        <f>_xlfn.IFNA(INDEX(DISTRICT!$B$2:$B$700,MATCH(Schools!$C$2:$C$4985,DISTRICT!$A$2:$A$1000,0)),"UNAVAILABLE")</f>
        <v>CENTER FOR ACADEMIC SUCCESS, INC.</v>
      </c>
      <c r="D413" s="11" t="str">
        <f t="array" ref="D413">IF(OR($A413='School List OLD'!$A$2:$A$5245),"","ADD")</f>
        <v/>
      </c>
    </row>
    <row r="414" spans="1:4" hidden="1" x14ac:dyDescent="0.25">
      <c r="A414" s="8">
        <v>70466002</v>
      </c>
      <c r="B414" s="9" t="s">
        <v>652</v>
      </c>
      <c r="C414" s="11" t="str">
        <f>_xlfn.IFNA(INDEX(DISTRICT!$B$2:$B$700,MATCH(Schools!$C$2:$C$4985,DISTRICT!$A$2:$A$1000,0)),"UNAVAILABLE")</f>
        <v>CENTER FOR ACADEMIC SUCCESS, INC.</v>
      </c>
      <c r="D414" s="11" t="str">
        <f t="array" ref="D414">IF(OR($A414='School List OLD'!$A$2:$A$5245),"","ADD")</f>
        <v/>
      </c>
    </row>
    <row r="415" spans="1:4" hidden="1" x14ac:dyDescent="0.25">
      <c r="A415" s="8">
        <v>78772001</v>
      </c>
      <c r="B415" s="9" t="s">
        <v>653</v>
      </c>
      <c r="C415" s="11" t="str">
        <f>_xlfn.IFNA(INDEX(DISTRICT!$B$2:$B$700,MATCH(Schools!$C$2:$C$4985,DISTRICT!$A$2:$A$1000,0)),"UNAVAILABLE")</f>
        <v>ALLEN-COCHRAN ENTERPRISES, INC.</v>
      </c>
      <c r="D415" s="11" t="str">
        <f t="array" ref="D415">IF(OR($A415='School List OLD'!$A$2:$A$5245),"","ADD")</f>
        <v/>
      </c>
    </row>
    <row r="416" spans="1:4" hidden="1" x14ac:dyDescent="0.25">
      <c r="A416" s="8">
        <v>78957001</v>
      </c>
      <c r="B416" s="9" t="s">
        <v>658</v>
      </c>
      <c r="C416" s="11" t="str">
        <f>_xlfn.IFNA(INDEX(DISTRICT!$B$2:$B$700,MATCH(Schools!$C$2:$C$4985,DISTRICT!$A$2:$A$1000,0)),"UNAVAILABLE")</f>
        <v>AVONDALE ELEMENTARY DISTRICT</v>
      </c>
      <c r="D416" s="11" t="str">
        <f t="array" ref="D416">IF(OR($A416='School List OLD'!$A$2:$A$5245),"","ADD")</f>
        <v/>
      </c>
    </row>
    <row r="417" spans="1:4" hidden="1" x14ac:dyDescent="0.25">
      <c r="A417" s="8">
        <v>120201119</v>
      </c>
      <c r="B417" s="9" t="s">
        <v>661</v>
      </c>
      <c r="C417" s="11" t="str">
        <f>_xlfn.IFNA(INDEX(DISTRICT!$B$2:$B$700,MATCH(Schools!$C$2:$C$4985,DISTRICT!$A$2:$A$1000,0)),"UNAVAILABLE")</f>
        <v>PHOENIX UNION HIGH SCHOOL DISTRICT</v>
      </c>
      <c r="D417" s="11" t="str">
        <f t="array" ref="D417">IF(OR($A417='School List OLD'!$A$2:$A$5245),"","ADD")</f>
        <v/>
      </c>
    </row>
    <row r="418" spans="1:4" hidden="1" x14ac:dyDescent="0.25">
      <c r="A418" s="8">
        <v>100212132</v>
      </c>
      <c r="B418" s="9" t="s">
        <v>662</v>
      </c>
      <c r="C418" s="11" t="str">
        <f>_xlfn.IFNA(INDEX(DISTRICT!$B$2:$B$700,MATCH(Schools!$C$2:$C$4985,DISTRICT!$A$2:$A$1000,0)),"UNAVAILABLE")</f>
        <v>KINGMAN UNIFIED SCHOOL DISTRICT</v>
      </c>
      <c r="D418" s="11" t="str">
        <f t="array" ref="D418">IF(OR($A418='School List OLD'!$A$2:$A$5245),"","ADD")</f>
        <v/>
      </c>
    </row>
    <row r="419" spans="1:4" hidden="1" x14ac:dyDescent="0.25">
      <c r="A419" s="8">
        <v>70440111</v>
      </c>
      <c r="B419" s="9" t="s">
        <v>662</v>
      </c>
      <c r="C419" s="11" t="str">
        <f>_xlfn.IFNA(INDEX(DISTRICT!$B$2:$B$700,MATCH(Schools!$C$2:$C$4985,DISTRICT!$A$2:$A$1000,0)),"UNAVAILABLE")</f>
        <v>GADSDEN ELEMENTARY DISTRICT</v>
      </c>
      <c r="D419" s="11" t="str">
        <f t="array" ref="D419">IF(OR($A419='School List OLD'!$A$2:$A$5245),"","ADD")</f>
        <v/>
      </c>
    </row>
    <row r="420" spans="1:4" hidden="1" x14ac:dyDescent="0.25">
      <c r="A420" s="8">
        <v>78785103</v>
      </c>
      <c r="B420" s="9" t="s">
        <v>663</v>
      </c>
      <c r="C420" s="11" t="str">
        <f>_xlfn.IFNA(INDEX(DISTRICT!$B$2:$B$700,MATCH(Schools!$C$2:$C$4985,DISTRICT!$A$2:$A$1000,0)),"UNAVAILABLE")</f>
        <v>PHOENIX UNION HIGH SCHOOL DISTRICT</v>
      </c>
      <c r="D420" s="11" t="str">
        <f t="array" ref="D420">IF(OR($A420='School List OLD'!$A$2:$A$5245),"","ADD")</f>
        <v/>
      </c>
    </row>
    <row r="421" spans="1:4" hidden="1" x14ac:dyDescent="0.25">
      <c r="A421" s="8">
        <v>78785104</v>
      </c>
      <c r="B421" s="9" t="s">
        <v>664</v>
      </c>
      <c r="C421" s="11" t="str">
        <f>_xlfn.IFNA(INDEX(DISTRICT!$B$2:$B$700,MATCH(Schools!$C$2:$C$4985,DISTRICT!$A$2:$A$1000,0)),"UNAVAILABLE")</f>
        <v>UNAVAILABLE</v>
      </c>
      <c r="D421" s="11" t="str">
        <f t="array" ref="D421">IF(OR($A421='School List OLD'!$A$2:$A$5245),"","ADD")</f>
        <v/>
      </c>
    </row>
    <row r="422" spans="1:4" hidden="1" x14ac:dyDescent="0.25">
      <c r="A422" s="8">
        <v>78785101</v>
      </c>
      <c r="B422" s="9" t="s">
        <v>665</v>
      </c>
      <c r="C422" s="11" t="str">
        <f>_xlfn.IFNA(INDEX(DISTRICT!$B$2:$B$700,MATCH(Schools!$C$2:$C$4985,DISTRICT!$A$2:$A$1000,0)),"UNAVAILABLE")</f>
        <v>ROOSEVELT ELEMENTARY DISTRICT</v>
      </c>
      <c r="D422" s="11" t="str">
        <f t="array" ref="D422">IF(OR($A422='School List OLD'!$A$2:$A$5245),"","ADD")</f>
        <v/>
      </c>
    </row>
    <row r="423" spans="1:4" hidden="1" x14ac:dyDescent="0.25">
      <c r="A423" s="8">
        <v>78785102</v>
      </c>
      <c r="B423" s="9" t="s">
        <v>668</v>
      </c>
      <c r="C423" s="11" t="str">
        <f>_xlfn.IFNA(INDEX(DISTRICT!$B$2:$B$700,MATCH(Schools!$C$2:$C$4985,DISTRICT!$A$2:$A$1000,0)),"UNAVAILABLE")</f>
        <v>CHALLENGE SCHOOL, INC.</v>
      </c>
      <c r="D423" s="11" t="str">
        <f t="array" ref="D423">IF(OR($A423='School List OLD'!$A$2:$A$5245),"","ADD")</f>
        <v/>
      </c>
    </row>
    <row r="424" spans="1:4" hidden="1" x14ac:dyDescent="0.25">
      <c r="A424" s="8">
        <v>70280202</v>
      </c>
      <c r="B424" s="9" t="s">
        <v>669</v>
      </c>
      <c r="C424" s="11" t="str">
        <f>_xlfn.IFNA(INDEX(DISTRICT!$B$2:$B$700,MATCH(Schools!$C$2:$C$4985,DISTRICT!$A$2:$A$1000,0)),"UNAVAILABLE")</f>
        <v>CHALLENGER BASIC SCHOOL, INC.</v>
      </c>
      <c r="D424" s="11" t="str">
        <f t="array" ref="D424">IF(OR($A424='School List OLD'!$A$2:$A$5245),"","ADD")</f>
        <v/>
      </c>
    </row>
    <row r="425" spans="1:4" hidden="1" x14ac:dyDescent="0.25">
      <c r="A425" s="3">
        <v>70280270</v>
      </c>
      <c r="B425" s="7" t="s">
        <v>4891</v>
      </c>
      <c r="C425" s="11" t="str">
        <f>_xlfn.IFNA(INDEX(DISTRICT!$B$2:$B$700,MATCH(Schools!$C$2:$C$4985,DISTRICT!$A$2:$A$1000,0)),"UNAVAILABLE")</f>
        <v>NOGALES UNIFIED DISTRICT</v>
      </c>
      <c r="D425" s="11" t="str">
        <f t="array" ref="D425">IF(OR($A425='School List OLD'!$A$2:$A$5245),"","ADD")</f>
        <v/>
      </c>
    </row>
    <row r="426" spans="1:4" hidden="1" x14ac:dyDescent="0.25">
      <c r="A426" s="8">
        <v>78782101</v>
      </c>
      <c r="B426" s="9" t="s">
        <v>670</v>
      </c>
      <c r="C426" s="11" t="str">
        <f>_xlfn.IFNA(INDEX(DISTRICT!$B$2:$B$700,MATCH(Schools!$C$2:$C$4985,DISTRICT!$A$2:$A$1000,0)),"UNAVAILABLE")</f>
        <v>SUNNYSIDE UNIFIED DISTRICT</v>
      </c>
      <c r="D426" s="11" t="str">
        <f t="array" ref="D426">IF(OR($A426='School List OLD'!$A$2:$A$5245),"","ADD")</f>
        <v/>
      </c>
    </row>
    <row r="427" spans="1:4" hidden="1" x14ac:dyDescent="0.25">
      <c r="A427" s="8">
        <v>70280114</v>
      </c>
      <c r="B427" s="9" t="s">
        <v>671</v>
      </c>
      <c r="C427" s="11" t="str">
        <f>_xlfn.IFNA(INDEX(DISTRICT!$B$2:$B$700,MATCH(Schools!$C$2:$C$4985,DISTRICT!$A$2:$A$1000,0)),"UNAVAILABLE")</f>
        <v>GLENDALE ELEMENTARY DISTRICT</v>
      </c>
      <c r="D427" s="11" t="str">
        <f t="array" ref="D427">IF(OR($A427='School List OLD'!$A$2:$A$5245),"","ADD")</f>
        <v/>
      </c>
    </row>
    <row r="428" spans="1:4" hidden="1" x14ac:dyDescent="0.25">
      <c r="A428" s="8">
        <v>70280136</v>
      </c>
      <c r="B428" s="9" t="s">
        <v>672</v>
      </c>
      <c r="C428" s="11" t="str">
        <f>_xlfn.IFNA(INDEX(DISTRICT!$B$2:$B$700,MATCH(Schools!$C$2:$C$4985,DISTRICT!$A$2:$A$1000,0)),"UNAVAILABLE")</f>
        <v>FIT KIDS, INC. DBA CHAMPION SCHOOLS</v>
      </c>
      <c r="D428" s="11" t="str">
        <f t="array" ref="D428">IF(OR($A428='School List OLD'!$A$2:$A$5245),"","ADD")</f>
        <v/>
      </c>
    </row>
    <row r="429" spans="1:4" hidden="1" x14ac:dyDescent="0.25">
      <c r="A429" s="8">
        <v>70280133</v>
      </c>
      <c r="B429" s="9" t="s">
        <v>673</v>
      </c>
      <c r="C429" s="11" t="str">
        <f>_xlfn.IFNA(INDEX(DISTRICT!$B$2:$B$700,MATCH(Schools!$C$2:$C$4985,DISTRICT!$A$2:$A$1000,0)),"UNAVAILABLE")</f>
        <v>FIT KIDS, INC. DBA CHAMPION SCHOOLS</v>
      </c>
      <c r="D429" s="11" t="str">
        <f t="array" ref="D429">IF(OR($A429='School List OLD'!$A$2:$A$5245),"","ADD")</f>
        <v/>
      </c>
    </row>
    <row r="430" spans="1:4" hidden="1" x14ac:dyDescent="0.25">
      <c r="A430" s="8">
        <v>70280134</v>
      </c>
      <c r="B430" s="9" t="s">
        <v>674</v>
      </c>
      <c r="C430" s="11" t="str">
        <f>_xlfn.IFNA(INDEX(DISTRICT!$B$2:$B$700,MATCH(Schools!$C$2:$C$4985,DISTRICT!$A$2:$A$1000,0)),"UNAVAILABLE")</f>
        <v>FIT KIDS, INC. DBA CHAMPION SCHOOLS</v>
      </c>
      <c r="D430" s="11" t="str">
        <f t="array" ref="D430">IF(OR($A430='School List OLD'!$A$2:$A$5245),"","ADD")</f>
        <v/>
      </c>
    </row>
    <row r="431" spans="1:4" hidden="1" x14ac:dyDescent="0.25">
      <c r="A431" s="8">
        <v>70280117</v>
      </c>
      <c r="B431" s="9" t="s">
        <v>675</v>
      </c>
      <c r="C431" s="11" t="str">
        <f>_xlfn.IFNA(INDEX(DISTRICT!$B$2:$B$700,MATCH(Schools!$C$2:$C$4985,DISTRICT!$A$2:$A$1000,0)),"UNAVAILABLE")</f>
        <v>FIT KIDS, INC. DBA CHAMPION SCHOOLS</v>
      </c>
      <c r="D431" s="11" t="str">
        <f t="array" ref="D431">IF(OR($A431='School List OLD'!$A$2:$A$5245),"","ADD")</f>
        <v/>
      </c>
    </row>
    <row r="432" spans="1:4" hidden="1" x14ac:dyDescent="0.25">
      <c r="A432" s="8">
        <v>108735001</v>
      </c>
      <c r="B432" s="9" t="s">
        <v>676</v>
      </c>
      <c r="C432" s="11" t="str">
        <f>_xlfn.IFNA(INDEX(DISTRICT!$B$2:$B$700,MATCH(Schools!$C$2:$C$4985,DISTRICT!$A$2:$A$1000,0)),"UNAVAILABLE")</f>
        <v>CHANDLER UNIFIED DISTRICT #80</v>
      </c>
      <c r="D432" s="11" t="str">
        <f t="array" ref="D432">IF(OR($A432='School List OLD'!$A$2:$A$5245),"","ADD")</f>
        <v/>
      </c>
    </row>
    <row r="433" spans="1:4" hidden="1" x14ac:dyDescent="0.25">
      <c r="A433" s="8">
        <v>70260107</v>
      </c>
      <c r="B433" s="9" t="s">
        <v>681</v>
      </c>
      <c r="C433" s="11" t="str">
        <f>_xlfn.IFNA(INDEX(DISTRICT!$B$2:$B$700,MATCH(Schools!$C$2:$C$4985,DISTRICT!$A$2:$A$1000,0)),"UNAVAILABLE")</f>
        <v>CHANDLER UNIFIED DISTRICT #80</v>
      </c>
      <c r="D433" s="11" t="str">
        <f t="array" ref="D433">IF(OR($A433='School List OLD'!$A$2:$A$5245),"","ADD")</f>
        <v/>
      </c>
    </row>
    <row r="434" spans="1:4" hidden="1" x14ac:dyDescent="0.25">
      <c r="A434" s="8">
        <v>70406122</v>
      </c>
      <c r="B434" s="9" t="s">
        <v>681</v>
      </c>
      <c r="C434" s="11" t="str">
        <f>_xlfn.IFNA(INDEX(DISTRICT!$B$2:$B$700,MATCH(Schools!$C$2:$C$4985,DISTRICT!$A$2:$A$1000,0)),"UNAVAILABLE")</f>
        <v>UNAVAILABLE</v>
      </c>
      <c r="D434" s="11" t="str">
        <f t="array" ref="D434">IF(OR($A434='School List OLD'!$A$2:$A$5245),"","ADD")</f>
        <v/>
      </c>
    </row>
    <row r="435" spans="1:4" hidden="1" x14ac:dyDescent="0.25">
      <c r="A435" s="8">
        <v>70248295</v>
      </c>
      <c r="B435" s="9" t="s">
        <v>682</v>
      </c>
      <c r="C435" s="11" t="str">
        <f>_xlfn.IFNA(INDEX(DISTRICT!$B$2:$B$700,MATCH(Schools!$C$2:$C$4985,DISTRICT!$A$2:$A$1000,0)),"UNAVAILABLE")</f>
        <v>CHANDLER UNIFIED DISTRICT #80</v>
      </c>
      <c r="D435" s="11" t="str">
        <f t="array" ref="D435">IF(OR($A435='School List OLD'!$A$2:$A$5245),"","ADD")</f>
        <v/>
      </c>
    </row>
    <row r="436" spans="1:4" hidden="1" x14ac:dyDescent="0.25">
      <c r="A436" s="8">
        <v>100212109</v>
      </c>
      <c r="B436" s="9" t="s">
        <v>683</v>
      </c>
      <c r="C436" s="11" t="str">
        <f>_xlfn.IFNA(INDEX(DISTRICT!$B$2:$B$700,MATCH(Schools!$C$2:$C$4985,DISTRICT!$A$2:$A$1000,0)),"UNAVAILABLE")</f>
        <v>CHANDLER UNIFIED DISTRICT #80</v>
      </c>
      <c r="D436" s="11" t="str">
        <f t="array" ref="D436">IF(OR($A436='School List OLD'!$A$2:$A$5245),"","ADD")</f>
        <v/>
      </c>
    </row>
    <row r="437" spans="1:4" hidden="1" x14ac:dyDescent="0.25">
      <c r="A437" s="8">
        <v>30201117</v>
      </c>
      <c r="B437" s="9" t="s">
        <v>684</v>
      </c>
      <c r="C437" s="11" t="str">
        <f>_xlfn.IFNA(INDEX(DISTRICT!$B$2:$B$700,MATCH(Schools!$C$2:$C$4985,DISTRICT!$A$2:$A$1000,0)),"UNAVAILABLE")</f>
        <v>CHANDLER UNIFIED DISTRICT #80</v>
      </c>
      <c r="D437" s="11" t="str">
        <f t="array" ref="D437">IF(OR($A437='School List OLD'!$A$2:$A$5245),"","ADD")</f>
        <v/>
      </c>
    </row>
    <row r="438" spans="1:4" hidden="1" x14ac:dyDescent="0.25">
      <c r="A438" s="8">
        <v>70483108</v>
      </c>
      <c r="B438" s="9" t="s">
        <v>685</v>
      </c>
      <c r="C438" s="11" t="str">
        <f>_xlfn.IFNA(INDEX(DISTRICT!$B$2:$B$700,MATCH(Schools!$C$2:$C$4985,DISTRICT!$A$2:$A$1000,0)),"UNAVAILABLE")</f>
        <v>CHANDLER UNIFIED DISTRICT #80</v>
      </c>
      <c r="D438" s="11" t="str">
        <f t="array" ref="D438">IF(OR($A438='School List OLD'!$A$2:$A$5245),"","ADD")</f>
        <v/>
      </c>
    </row>
    <row r="439" spans="1:4" hidden="1" x14ac:dyDescent="0.25">
      <c r="A439" s="8">
        <v>70280140</v>
      </c>
      <c r="B439" s="9" t="s">
        <v>686</v>
      </c>
      <c r="C439" s="11" t="str">
        <f>_xlfn.IFNA(INDEX(DISTRICT!$B$2:$B$700,MATCH(Schools!$C$2:$C$4985,DISTRICT!$A$2:$A$1000,0)),"UNAVAILABLE")</f>
        <v>CHANDLER UNIFIED DISTRICT #80</v>
      </c>
      <c r="D439" s="11" t="str">
        <f t="array" ref="D439">IF(OR($A439='School List OLD'!$A$2:$A$5245),"","ADD")</f>
        <v/>
      </c>
    </row>
    <row r="440" spans="1:4" hidden="1" x14ac:dyDescent="0.25">
      <c r="A440" s="8">
        <v>70459104</v>
      </c>
      <c r="B440" s="9" t="s">
        <v>687</v>
      </c>
      <c r="C440" s="11" t="str">
        <f>_xlfn.IFNA(INDEX(DISTRICT!$B$2:$B$700,MATCH(Schools!$C$2:$C$4985,DISTRICT!$A$2:$A$1000,0)),"UNAVAILABLE")</f>
        <v>INSTITUTE FOR TRANSFORMATIVE EDUCATION, INC.</v>
      </c>
      <c r="D440" s="11" t="str">
        <f t="array" ref="D440">IF(OR($A440='School List OLD'!$A$2:$A$5245),"","ADD")</f>
        <v/>
      </c>
    </row>
    <row r="441" spans="1:4" hidden="1" x14ac:dyDescent="0.25">
      <c r="A441" s="8">
        <v>70248121</v>
      </c>
      <c r="B441" s="9" t="s">
        <v>688</v>
      </c>
      <c r="C441" s="11" t="str">
        <f>_xlfn.IFNA(INDEX(DISTRICT!$B$2:$B$700,MATCH(Schools!$C$2:$C$4985,DISTRICT!$A$2:$A$1000,0)),"UNAVAILABLE")</f>
        <v>HIGLEY UNIFIED SCHOOL DISTRICT</v>
      </c>
      <c r="D441" s="11" t="str">
        <f t="array" ref="D441">IF(OR($A441='School List OLD'!$A$2:$A$5245),"","ADD")</f>
        <v/>
      </c>
    </row>
    <row r="442" spans="1:4" hidden="1" x14ac:dyDescent="0.25">
      <c r="A442" s="8">
        <v>138753001</v>
      </c>
      <c r="B442" s="9" t="s">
        <v>689</v>
      </c>
      <c r="C442" s="11" t="str">
        <f>_xlfn.IFNA(INDEX(DISTRICT!$B$2:$B$700,MATCH(Schools!$C$2:$C$4985,DISTRICT!$A$2:$A$1000,0)),"UNAVAILABLE")</f>
        <v>WASHINGTON ELEMENTARY SCHOOL DISTRICT</v>
      </c>
      <c r="D442" s="11" t="str">
        <f t="array" ref="D442">IF(OR($A442='School List OLD'!$A$2:$A$5245),"","ADD")</f>
        <v/>
      </c>
    </row>
    <row r="443" spans="1:4" hidden="1" x14ac:dyDescent="0.25">
      <c r="A443" s="8">
        <v>70211124</v>
      </c>
      <c r="B443" s="9" t="s">
        <v>690</v>
      </c>
      <c r="C443" s="11" t="str">
        <f>_xlfn.IFNA(INDEX(DISTRICT!$B$2:$B$700,MATCH(Schools!$C$2:$C$4985,DISTRICT!$A$2:$A$1000,0)),"UNAVAILABLE")</f>
        <v>SCOTTSDALE UNIFIED DISTRICT</v>
      </c>
      <c r="D443" s="11" t="str">
        <f t="array" ref="D443">IF(OR($A443='School List OLD'!$A$2:$A$5245),"","ADD")</f>
        <v/>
      </c>
    </row>
    <row r="444" spans="1:4" hidden="1" x14ac:dyDescent="0.25">
      <c r="A444" s="8">
        <v>70248127</v>
      </c>
      <c r="B444" s="9" t="s">
        <v>691</v>
      </c>
      <c r="C444" s="11" t="str">
        <f>_xlfn.IFNA(INDEX(DISTRICT!$B$2:$B$700,MATCH(Schools!$C$2:$C$4985,DISTRICT!$A$2:$A$1000,0)),"UNAVAILABLE")</f>
        <v>SUNNYSIDE UNIFIED DISTRICT</v>
      </c>
      <c r="D444" s="11" t="str">
        <f t="array" ref="D444">IF(OR($A444='School List OLD'!$A$2:$A$5245),"","ADD")</f>
        <v/>
      </c>
    </row>
    <row r="445" spans="1:4" hidden="1" x14ac:dyDescent="0.25">
      <c r="A445" s="8">
        <v>138705004</v>
      </c>
      <c r="B445" s="9" t="s">
        <v>692</v>
      </c>
      <c r="C445" s="11" t="str">
        <f>_xlfn.IFNA(INDEX(DISTRICT!$B$2:$B$700,MATCH(Schools!$C$2:$C$4985,DISTRICT!$A$2:$A$1000,0)),"UNAVAILABLE")</f>
        <v>FLAGSTAFF UNIFIED DISTRICT</v>
      </c>
      <c r="D445" s="11" t="str">
        <f t="array" ref="D445">IF(OR($A445='School List OLD'!$A$2:$A$5245),"","ADD")</f>
        <v/>
      </c>
    </row>
    <row r="446" spans="1:4" hidden="1" x14ac:dyDescent="0.25">
      <c r="A446" s="8">
        <v>138705003</v>
      </c>
      <c r="B446" s="9" t="s">
        <v>693</v>
      </c>
      <c r="C446" s="11" t="str">
        <f>_xlfn.IFNA(INDEX(DISTRICT!$B$2:$B$700,MATCH(Schools!$C$2:$C$4985,DISTRICT!$A$2:$A$1000,0)),"UNAVAILABLE")</f>
        <v>CARTWRIGHT ELEMENTARY DISTRICT</v>
      </c>
      <c r="D446" s="11" t="str">
        <f t="array" ref="D446">IF(OR($A446='School List OLD'!$A$2:$A$5245),"","ADD")</f>
        <v/>
      </c>
    </row>
    <row r="447" spans="1:4" hidden="1" x14ac:dyDescent="0.25">
      <c r="A447" s="8">
        <v>108789101</v>
      </c>
      <c r="B447" s="9" t="s">
        <v>694</v>
      </c>
      <c r="C447" s="11" t="str">
        <f>_xlfn.IFNA(INDEX(DISTRICT!$B$2:$B$700,MATCH(Schools!$C$2:$C$4985,DISTRICT!$A$2:$A$1000,0)),"UNAVAILABLE")</f>
        <v>CHANDLER UNIFIED DISTRICT #80</v>
      </c>
      <c r="D447" s="11" t="str">
        <f t="array" ref="D447">IF(OR($A447='School List OLD'!$A$2:$A$5245),"","ADD")</f>
        <v/>
      </c>
    </row>
    <row r="448" spans="1:4" hidden="1" x14ac:dyDescent="0.25">
      <c r="A448" s="8">
        <v>108776101</v>
      </c>
      <c r="B448" s="9" t="s">
        <v>698</v>
      </c>
      <c r="C448" s="11" t="str">
        <f>_xlfn.IFNA(INDEX(DISTRICT!$B$2:$B$700,MATCH(Schools!$C$2:$C$4985,DISTRICT!$A$2:$A$1000,0)),"UNAVAILABLE")</f>
        <v>LAVEEN ELEMENTARY DISTRICT</v>
      </c>
      <c r="D448" s="11" t="str">
        <f t="array" ref="D448">IF(OR($A448='School List OLD'!$A$2:$A$5245),"","ADD")</f>
        <v/>
      </c>
    </row>
    <row r="449" spans="1:4" hidden="1" x14ac:dyDescent="0.25">
      <c r="A449" s="8">
        <v>10224150</v>
      </c>
      <c r="B449" s="9" t="s">
        <v>699</v>
      </c>
      <c r="C449" s="11" t="str">
        <f>_xlfn.IFNA(INDEX(DISTRICT!$B$2:$B$700,MATCH(Schools!$C$2:$C$4985,DISTRICT!$A$2:$A$1000,0)),"UNAVAILABLE")</f>
        <v>SCOTTSDALE UNIFIED DISTRICT</v>
      </c>
      <c r="D449" s="11" t="str">
        <f t="array" ref="D449">IF(OR($A449='School List OLD'!$A$2:$A$5245),"","ADD")</f>
        <v/>
      </c>
    </row>
    <row r="450" spans="1:4" hidden="1" x14ac:dyDescent="0.25">
      <c r="A450" s="8">
        <v>10224240</v>
      </c>
      <c r="B450" s="9" t="s">
        <v>700</v>
      </c>
      <c r="C450" s="11" t="str">
        <f>_xlfn.IFNA(INDEX(DISTRICT!$B$2:$B$700,MATCH(Schools!$C$2:$C$4985,DISTRICT!$A$2:$A$1000,0)),"UNAVAILABLE")</f>
        <v>UNAVAILABLE</v>
      </c>
      <c r="D450" s="11" t="str">
        <f t="array" ref="D450">IF(OR($A450='School List OLD'!$A$2:$A$5245),"","ADD")</f>
        <v/>
      </c>
    </row>
    <row r="451" spans="1:4" hidden="1" x14ac:dyDescent="0.25">
      <c r="A451" s="8">
        <v>10224145</v>
      </c>
      <c r="B451" s="9" t="s">
        <v>701</v>
      </c>
      <c r="C451" s="11" t="str">
        <f>_xlfn.IFNA(INDEX(DISTRICT!$B$2:$B$700,MATCH(Schools!$C$2:$C$4985,DISTRICT!$A$2:$A$1000,0)),"UNAVAILABLE")</f>
        <v>PEORIA UNIFIED SCHOOL DISTRICT</v>
      </c>
      <c r="D451" s="11" t="str">
        <f t="array" ref="D451">IF(OR($A451='School List OLD'!$A$2:$A$5245),"","ADD")</f>
        <v/>
      </c>
    </row>
    <row r="452" spans="1:4" hidden="1" x14ac:dyDescent="0.25">
      <c r="A452" s="8">
        <v>130251203</v>
      </c>
      <c r="B452" s="9" t="s">
        <v>702</v>
      </c>
      <c r="C452" s="11" t="str">
        <f>_xlfn.IFNA(INDEX(DISTRICT!$B$2:$B$700,MATCH(Schools!$C$2:$C$4985,DISTRICT!$A$2:$A$1000,0)),"UNAVAILABLE")</f>
        <v>SCOTTSDALE UNIFIED DISTRICT</v>
      </c>
      <c r="D452" s="11" t="str">
        <f t="array" ref="D452">IF(OR($A452='School List OLD'!$A$2:$A$5245),"","ADD")</f>
        <v/>
      </c>
    </row>
    <row r="453" spans="1:4" hidden="1" x14ac:dyDescent="0.25">
      <c r="A453" s="8">
        <v>110404107</v>
      </c>
      <c r="B453" s="9" t="s">
        <v>703</v>
      </c>
      <c r="C453" s="11" t="str">
        <f>_xlfn.IFNA(INDEX(DISTRICT!$B$2:$B$700,MATCH(Schools!$C$2:$C$4985,DISTRICT!$A$2:$A$1000,0)),"UNAVAILABLE")</f>
        <v>EDKEY, INC. - SEQUOIA RANCH SCHOOL</v>
      </c>
      <c r="D453" s="11" t="str">
        <f t="array" ref="D453">IF(OR($A453='School List OLD'!$A$2:$A$5245),"","ADD")</f>
        <v/>
      </c>
    </row>
    <row r="454" spans="1:4" x14ac:dyDescent="0.25">
      <c r="A454" s="8">
        <v>100201615</v>
      </c>
      <c r="B454" s="9" t="s">
        <v>704</v>
      </c>
      <c r="C454" s="11" t="str">
        <f>_xlfn.IFNA(INDEX(DISTRICT!$B$2:$B$700,MATCH(Schools!$C$2:$C$4985,DISTRICT!$A$2:$A$1000,0)),"UNAVAILABLE")</f>
        <v>EDKEY, INC. - SEQUOIA RANCH SCHOOL</v>
      </c>
      <c r="D454" s="11" t="str">
        <f t="array" ref="D454">IF(OR($A454='School List OLD'!$A$2:$A$5245),"","ADD")</f>
        <v/>
      </c>
    </row>
    <row r="455" spans="1:4" hidden="1" x14ac:dyDescent="0.25">
      <c r="A455" s="8">
        <v>70406124</v>
      </c>
      <c r="B455" s="9" t="s">
        <v>705</v>
      </c>
      <c r="C455" s="11" t="str">
        <f>_xlfn.IFNA(INDEX(DISTRICT!$B$2:$B$700,MATCH(Schools!$C$2:$C$4985,DISTRICT!$A$2:$A$1000,0)),"UNAVAILABLE")</f>
        <v>GRIFFIN FOUNDATION, INC. THE</v>
      </c>
      <c r="D455" s="11" t="str">
        <f t="array" ref="D455">IF(OR($A455='School List OLD'!$A$2:$A$5245),"","ADD")</f>
        <v/>
      </c>
    </row>
    <row r="456" spans="1:4" hidden="1" x14ac:dyDescent="0.25">
      <c r="A456" s="8">
        <v>140570203</v>
      </c>
      <c r="B456" s="9" t="s">
        <v>706</v>
      </c>
      <c r="C456" s="11" t="str">
        <f>_xlfn.IFNA(INDEX(DISTRICT!$B$2:$B$700,MATCH(Schools!$C$2:$C$4985,DISTRICT!$A$2:$A$1000,0)),"UNAVAILABLE")</f>
        <v>UNAVAILABLE</v>
      </c>
      <c r="D456" s="11" t="str">
        <f t="array" ref="D456">IF(OR($A456='School List OLD'!$A$2:$A$5245),"","ADD")</f>
        <v/>
      </c>
    </row>
    <row r="457" spans="1:4" hidden="1" x14ac:dyDescent="0.25">
      <c r="A457" s="8">
        <v>100220201</v>
      </c>
      <c r="B457" s="9" t="s">
        <v>707</v>
      </c>
      <c r="C457" s="11" t="str">
        <f>_xlfn.IFNA(INDEX(DISTRICT!$B$2:$B$700,MATCH(Schools!$C$2:$C$4985,DISTRICT!$A$2:$A$1000,0)),"UNAVAILABLE")</f>
        <v>CHINLE UNIFIED DISTRICT</v>
      </c>
      <c r="D457" s="11" t="str">
        <f t="array" ref="D457">IF(OR($A457='School List OLD'!$A$2:$A$5245),"","ADD")</f>
        <v/>
      </c>
    </row>
    <row r="458" spans="1:4" hidden="1" x14ac:dyDescent="0.25">
      <c r="A458" s="8">
        <v>70289112</v>
      </c>
      <c r="B458" s="9" t="s">
        <v>708</v>
      </c>
      <c r="C458" s="11" t="str">
        <f>_xlfn.IFNA(INDEX(DISTRICT!$B$2:$B$700,MATCH(Schools!$C$2:$C$4985,DISTRICT!$A$2:$A$1000,0)),"UNAVAILABLE")</f>
        <v>CHINLE UNIFIED DISTRICT</v>
      </c>
      <c r="D458" s="11" t="str">
        <f t="array" ref="D458">IF(OR($A458='School List OLD'!$A$2:$A$5245),"","ADD")</f>
        <v/>
      </c>
    </row>
    <row r="459" spans="1:4" hidden="1" x14ac:dyDescent="0.25">
      <c r="A459" s="8">
        <v>110201106</v>
      </c>
      <c r="B459" s="9" t="s">
        <v>709</v>
      </c>
      <c r="C459" s="11" t="str">
        <f>_xlfn.IFNA(INDEX(DISTRICT!$B$2:$B$700,MATCH(Schools!$C$2:$C$4985,DISTRICT!$A$2:$A$1000,0)),"UNAVAILABLE")</f>
        <v>CHINLE UNIFIED DISTRICT</v>
      </c>
      <c r="D459" s="11" t="str">
        <f t="array" ref="D459">IF(OR($A459='School List OLD'!$A$2:$A$5245),"","ADD")</f>
        <v/>
      </c>
    </row>
    <row r="460" spans="1:4" hidden="1" x14ac:dyDescent="0.25">
      <c r="A460" s="8">
        <v>108720201</v>
      </c>
      <c r="B460" s="9" t="s">
        <v>710</v>
      </c>
      <c r="C460" s="11" t="str">
        <f>_xlfn.IFNA(INDEX(DISTRICT!$B$2:$B$700,MATCH(Schools!$C$2:$C$4985,DISTRICT!$A$2:$A$1000,0)),"UNAVAILABLE")</f>
        <v>CHINO VALLEY UNIFIED DISTRICT</v>
      </c>
      <c r="D460" s="11" t="str">
        <f t="array" ref="D460">IF(OR($A460='School List OLD'!$A$2:$A$5245),"","ADD")</f>
        <v/>
      </c>
    </row>
    <row r="461" spans="1:4" hidden="1" x14ac:dyDescent="0.25">
      <c r="A461" s="8">
        <v>78723201</v>
      </c>
      <c r="B461" s="9" t="s">
        <v>713</v>
      </c>
      <c r="C461" s="11" t="str">
        <f>_xlfn.IFNA(INDEX(DISTRICT!$B$2:$B$700,MATCH(Schools!$C$2:$C$4985,DISTRICT!$A$2:$A$1000,0)),"UNAVAILABLE")</f>
        <v>CASA GRANDE ELEMENTARY DISTRICT</v>
      </c>
      <c r="D461" s="11" t="str">
        <f t="array" ref="D461">IF(OR($A461='School List OLD'!$A$2:$A$5245),"","ADD")</f>
        <v/>
      </c>
    </row>
    <row r="462" spans="1:4" hidden="1" x14ac:dyDescent="0.25">
      <c r="A462" s="8">
        <v>100220118</v>
      </c>
      <c r="B462" s="9" t="s">
        <v>716</v>
      </c>
      <c r="C462" s="11" t="str">
        <f>_xlfn.IFNA(INDEX(DISTRICT!$B$2:$B$700,MATCH(Schools!$C$2:$C$4985,DISTRICT!$A$2:$A$1000,0)),"UNAVAILABLE")</f>
        <v>TUCSON UNIFIED DISTRICT</v>
      </c>
      <c r="D462" s="11" t="str">
        <f t="array" ref="D462">IF(OR($A462='School List OLD'!$A$2:$A$5245),"","ADD")</f>
        <v/>
      </c>
    </row>
    <row r="463" spans="1:4" hidden="1" x14ac:dyDescent="0.25">
      <c r="A463" s="8">
        <v>70408102</v>
      </c>
      <c r="B463" s="9" t="s">
        <v>717</v>
      </c>
      <c r="C463" s="11" t="str">
        <f>_xlfn.IFNA(INDEX(DISTRICT!$B$2:$B$700,MATCH(Schools!$C$2:$C$4985,DISTRICT!$A$2:$A$1000,0)),"UNAVAILABLE")</f>
        <v>WASHINGTON ELEMENTARY SCHOOL DISTRICT</v>
      </c>
      <c r="D463" s="11" t="str">
        <f t="array" ref="D463">IF(OR($A463='School List OLD'!$A$2:$A$5245),"","ADD")</f>
        <v/>
      </c>
    </row>
    <row r="464" spans="1:4" hidden="1" x14ac:dyDescent="0.25">
      <c r="A464" s="8">
        <v>130403101</v>
      </c>
      <c r="B464" s="9" t="s">
        <v>718</v>
      </c>
      <c r="C464" s="11" t="str">
        <f>_xlfn.IFNA(INDEX(DISTRICT!$B$2:$B$700,MATCH(Schools!$C$2:$C$4985,DISTRICT!$A$2:$A$1000,0)),"UNAVAILABLE")</f>
        <v>YUMA UNION HIGH SCHOOL DISTRICT</v>
      </c>
      <c r="D464" s="11" t="str">
        <f t="array" ref="D464">IF(OR($A464='School List OLD'!$A$2:$A$5245),"","ADD")</f>
        <v/>
      </c>
    </row>
    <row r="465" spans="1:4" hidden="1" x14ac:dyDescent="0.25">
      <c r="A465" s="8">
        <v>20227102</v>
      </c>
      <c r="B465" s="9" t="s">
        <v>721</v>
      </c>
      <c r="C465" s="11" t="str">
        <f>_xlfn.IFNA(INDEX(DISTRICT!$B$2:$B$700,MATCH(Schools!$C$2:$C$4985,DISTRICT!$A$2:$A$1000,0)),"UNAVAILABLE")</f>
        <v>VAIL UNIFIED DISTRICT</v>
      </c>
      <c r="D465" s="11" t="str">
        <f t="array" ref="D465">IF(OR($A465='School List OLD'!$A$2:$A$5245),"","ADD")</f>
        <v/>
      </c>
    </row>
    <row r="466" spans="1:4" hidden="1" x14ac:dyDescent="0.25">
      <c r="A466" s="8">
        <v>90210118</v>
      </c>
      <c r="B466" s="9" t="s">
        <v>722</v>
      </c>
      <c r="C466" s="11" t="str">
        <f>_xlfn.IFNA(INDEX(DISTRICT!$B$2:$B$700,MATCH(Schools!$C$2:$C$4985,DISTRICT!$A$2:$A$1000,0)),"UNAVAILABLE")</f>
        <v>DYSART UNIFIED DISTRICT</v>
      </c>
      <c r="D466" s="11" t="str">
        <f t="array" ref="D466">IF(OR($A466='School List OLD'!$A$2:$A$5245),"","ADD")</f>
        <v/>
      </c>
    </row>
    <row r="467" spans="1:4" hidden="1" x14ac:dyDescent="0.25">
      <c r="A467" s="8">
        <v>60203202</v>
      </c>
      <c r="B467" s="9" t="s">
        <v>724</v>
      </c>
      <c r="C467" s="11" t="str">
        <f>_xlfn.IFNA(INDEX(DISTRICT!$B$2:$B$700,MATCH(Schools!$C$2:$C$4985,DISTRICT!$A$2:$A$1000,0)),"UNAVAILABLE")</f>
        <v>FLORENCE UNIFIED SCHOOL DISTRICT</v>
      </c>
      <c r="D467" s="11" t="str">
        <f t="array" ref="D467">IF(OR($A467='School List OLD'!$A$2:$A$5245),"","ADD")</f>
        <v/>
      </c>
    </row>
    <row r="468" spans="1:4" hidden="1" x14ac:dyDescent="0.25">
      <c r="A468" s="8">
        <v>70466022</v>
      </c>
      <c r="B468" s="9" t="s">
        <v>727</v>
      </c>
      <c r="C468" s="11" t="str">
        <f>_xlfn.IFNA(INDEX(DISTRICT!$B$2:$B$700,MATCH(Schools!$C$2:$C$4985,DISTRICT!$A$2:$A$1000,0)),"UNAVAILABLE")</f>
        <v>CITY CENTER FOR COLLABORATIVE LEARNING</v>
      </c>
      <c r="D468" s="11" t="str">
        <f t="array" ref="D468">IF(OR($A468='School List OLD'!$A$2:$A$5245),"","ADD")</f>
        <v/>
      </c>
    </row>
    <row r="469" spans="1:4" hidden="1" x14ac:dyDescent="0.25">
      <c r="A469" s="8">
        <v>120235140</v>
      </c>
      <c r="B469" s="9" t="s">
        <v>728</v>
      </c>
      <c r="C469" s="11" t="str">
        <f>_xlfn.IFNA(INDEX(DISTRICT!$B$2:$B$700,MATCH(Schools!$C$2:$C$4985,DISTRICT!$A$2:$A$1000,0)),"UNAVAILABLE")</f>
        <v>ARIZONA CALL-A-TEEN YOUTH RESOURCES, INC.</v>
      </c>
      <c r="D469" s="11" t="str">
        <f t="array" ref="D469">IF(OR($A469='School List OLD'!$A$2:$A$5245),"","ADD")</f>
        <v/>
      </c>
    </row>
    <row r="470" spans="1:4" hidden="1" x14ac:dyDescent="0.25">
      <c r="A470" s="3">
        <v>110802007</v>
      </c>
      <c r="B470" s="7" t="s">
        <v>4831</v>
      </c>
      <c r="C470" s="11" t="str">
        <f>_xlfn.IFNA(INDEX(DISTRICT!$B$2:$B$700,MATCH(Schools!$C$2:$C$4985,DISTRICT!$A$2:$A$1000,0)),"UNAVAILABLE")</f>
        <v>VAIL UNIFIED DISTRICT</v>
      </c>
      <c r="D470" s="11" t="str">
        <f t="array" ref="D470">IF(OR($A470='School List OLD'!$A$2:$A$5245),"","ADD")</f>
        <v/>
      </c>
    </row>
    <row r="471" spans="1:4" hidden="1" x14ac:dyDescent="0.25">
      <c r="A471" s="8">
        <v>70248102</v>
      </c>
      <c r="B471" s="9" t="s">
        <v>729</v>
      </c>
      <c r="C471" s="11" t="str">
        <f>_xlfn.IFNA(INDEX(DISTRICT!$B$2:$B$700,MATCH(Schools!$C$2:$C$4985,DISTRICT!$A$2:$A$1000,0)),"UNAVAILABLE")</f>
        <v>OSBORN ELEMENTARY DISTRICT</v>
      </c>
      <c r="D471" s="11" t="str">
        <f t="array" ref="D471">IF(OR($A471='School List OLD'!$A$2:$A$5245),"","ADD")</f>
        <v/>
      </c>
    </row>
    <row r="472" spans="1:4" hidden="1" x14ac:dyDescent="0.25">
      <c r="A472" s="8">
        <v>20326101</v>
      </c>
      <c r="B472" s="9" t="s">
        <v>729</v>
      </c>
      <c r="C472" s="11" t="str">
        <f>_xlfn.IFNA(INDEX(DISTRICT!$B$2:$B$700,MATCH(Schools!$C$2:$C$4985,DISTRICT!$A$2:$A$1000,0)),"UNAVAILABLE")</f>
        <v>CLARKDALE-JEROME ELEMENTARY DISTRICT</v>
      </c>
      <c r="D472" s="11" t="str">
        <f t="array" ref="D472">IF(OR($A472='School List OLD'!$A$2:$A$5245),"","ADD")</f>
        <v/>
      </c>
    </row>
    <row r="473" spans="1:4" hidden="1" x14ac:dyDescent="0.25">
      <c r="A473" s="8">
        <v>30201282</v>
      </c>
      <c r="B473" s="9" t="s">
        <v>732</v>
      </c>
      <c r="C473" s="11" t="str">
        <f>_xlfn.IFNA(INDEX(DISTRICT!$B$2:$B$700,MATCH(Schools!$C$2:$C$4985,DISTRICT!$A$2:$A$1000,0)),"UNAVAILABLE")</f>
        <v>DOUGLAS UNIFIED DISTRICT</v>
      </c>
      <c r="D473" s="11" t="str">
        <f t="array" ref="D473">IF(OR($A473='School List OLD'!$A$2:$A$5245),"","ADD")</f>
        <v/>
      </c>
    </row>
    <row r="474" spans="1:4" hidden="1" x14ac:dyDescent="0.25">
      <c r="A474" s="8">
        <v>70248169</v>
      </c>
      <c r="B474" s="9" t="s">
        <v>733</v>
      </c>
      <c r="C474" s="11" t="str">
        <f>_xlfn.IFNA(INDEX(DISTRICT!$B$2:$B$700,MATCH(Schools!$C$2:$C$4985,DISTRICT!$A$2:$A$1000,0)),"UNAVAILABLE")</f>
        <v>SHOW LOW UNIFIED DISTRICT</v>
      </c>
      <c r="D474" s="11" t="str">
        <f t="array" ref="D474">IF(OR($A474='School List OLD'!$A$2:$A$5245),"","ADD")</f>
        <v/>
      </c>
    </row>
    <row r="475" spans="1:4" hidden="1" x14ac:dyDescent="0.25">
      <c r="A475" s="8">
        <v>128704001</v>
      </c>
      <c r="B475" s="9" t="s">
        <v>734</v>
      </c>
      <c r="C475" s="11" t="str">
        <f>_xlfn.IFNA(INDEX(DISTRICT!$B$2:$B$700,MATCH(Schools!$C$2:$C$4985,DISTRICT!$A$2:$A$1000,0)),"UNAVAILABLE")</f>
        <v>CLIFTON UNIFIED DISTRICT</v>
      </c>
      <c r="D475" s="11" t="str">
        <f t="array" ref="D475">IF(OR($A475='School List OLD'!$A$2:$A$5245),"","ADD")</f>
        <v/>
      </c>
    </row>
    <row r="476" spans="1:4" hidden="1" x14ac:dyDescent="0.25">
      <c r="A476" s="8">
        <v>70465104</v>
      </c>
      <c r="B476" s="9" t="s">
        <v>737</v>
      </c>
      <c r="C476" s="11" t="str">
        <f>_xlfn.IFNA(INDEX(DISTRICT!$B$2:$B$700,MATCH(Schools!$C$2:$C$4985,DISTRICT!$A$2:$A$1000,0)),"UNAVAILABLE")</f>
        <v>ROOSEVELT ELEMENTARY DISTRICT</v>
      </c>
      <c r="D476" s="11" t="str">
        <f t="array" ref="D476">IF(OR($A476='School List OLD'!$A$2:$A$5245),"","ADD")</f>
        <v/>
      </c>
    </row>
    <row r="477" spans="1:4" x14ac:dyDescent="0.25">
      <c r="A477" s="8">
        <v>100201170</v>
      </c>
      <c r="B477" s="9" t="s">
        <v>737</v>
      </c>
      <c r="C477" s="11" t="str">
        <f>_xlfn.IFNA(INDEX(DISTRICT!$B$2:$B$700,MATCH(Schools!$C$2:$C$4985,DISTRICT!$A$2:$A$1000,0)),"UNAVAILABLE")</f>
        <v>SANTA CRUZ VALLEY UNIFIED DISTRICT</v>
      </c>
      <c r="D477" s="11" t="str">
        <f t="array" ref="D477">IF(OR($A477='School List OLD'!$A$2:$A$5245),"","ADD")</f>
        <v/>
      </c>
    </row>
    <row r="478" spans="1:4" hidden="1" x14ac:dyDescent="0.25">
      <c r="A478" s="8">
        <v>20100102</v>
      </c>
      <c r="B478" s="9" t="s">
        <v>4788</v>
      </c>
      <c r="C478" s="11" t="str">
        <f>_xlfn.IFNA(INDEX(DISTRICT!$B$2:$B$700,MATCH(Schools!$C$2:$C$4985,DISTRICT!$A$2:$A$1000,0)),"UNAVAILABLE")</f>
        <v>Cobre Valley Institute of Technology District</v>
      </c>
      <c r="D478" s="11" t="str">
        <f t="array" ref="D478">IF(OR($A478='School List OLD'!$A$2:$A$5245),"","ADD")</f>
        <v/>
      </c>
    </row>
    <row r="479" spans="1:4" hidden="1" x14ac:dyDescent="0.25">
      <c r="A479" s="8">
        <v>20100103</v>
      </c>
      <c r="B479" s="9" t="s">
        <v>4789</v>
      </c>
      <c r="C479" s="11" t="str">
        <f>_xlfn.IFNA(INDEX(DISTRICT!$B$2:$B$700,MATCH(Schools!$C$2:$C$4985,DISTRICT!$A$2:$A$1000,0)),"UNAVAILABLE")</f>
        <v>SCOTTSDALE UNIFIED DISTRICT</v>
      </c>
      <c r="D479" s="11" t="str">
        <f t="array" ref="D479">IF(OR($A479='School List OLD'!$A$2:$A$5245),"","ADD")</f>
        <v/>
      </c>
    </row>
    <row r="480" spans="1:4" hidden="1" x14ac:dyDescent="0.25">
      <c r="A480" s="8">
        <v>80214202</v>
      </c>
      <c r="B480" s="9" t="s">
        <v>738</v>
      </c>
      <c r="C480" s="11" t="str">
        <f>_xlfn.IFNA(INDEX(DISTRICT!$B$2:$B$700,MATCH(Schools!$C$2:$C$4985,DISTRICT!$A$2:$A$1000,0)),"UNAVAILABLE")</f>
        <v>COCHISE ELEMENTARY DISTRICT</v>
      </c>
      <c r="D480" s="11" t="str">
        <f t="array" ref="D480">IF(OR($A480='School List OLD'!$A$2:$A$5245),"","ADD")</f>
        <v/>
      </c>
    </row>
    <row r="481" spans="1:4" hidden="1" x14ac:dyDescent="0.25">
      <c r="A481" s="8">
        <v>80214103</v>
      </c>
      <c r="B481" s="9" t="s">
        <v>739</v>
      </c>
      <c r="C481" s="11" t="str">
        <f>_xlfn.IFNA(INDEX(DISTRICT!$B$2:$B$700,MATCH(Schools!$C$2:$C$4985,DISTRICT!$A$2:$A$1000,0)),"UNAVAILABLE")</f>
        <v>FLAGSTAFF UNIFIED DISTRICT</v>
      </c>
      <c r="D481" s="11" t="str">
        <f t="array" ref="D481">IF(OR($A481='School List OLD'!$A$2:$A$5245),"","ADD")</f>
        <v/>
      </c>
    </row>
    <row r="482" spans="1:4" hidden="1" x14ac:dyDescent="0.25">
      <c r="A482" s="8">
        <v>110244201</v>
      </c>
      <c r="B482" s="9" t="s">
        <v>740</v>
      </c>
      <c r="C482" s="11" t="str">
        <f>_xlfn.IFNA(INDEX(DISTRICT!$B$2:$B$700,MATCH(Schools!$C$2:$C$4985,DISTRICT!$A$2:$A$1000,0)),"UNAVAILABLE")</f>
        <v>SCOTTSDALE UNIFIED DISTRICT</v>
      </c>
      <c r="D482" s="11" t="str">
        <f t="array" ref="D482">IF(OR($A482='School List OLD'!$A$2:$A$5245),"","ADD")</f>
        <v/>
      </c>
    </row>
    <row r="483" spans="1:4" hidden="1" x14ac:dyDescent="0.25">
      <c r="A483" s="8">
        <v>110244101</v>
      </c>
      <c r="B483" s="9" t="s">
        <v>742</v>
      </c>
      <c r="C483" s="11" t="str">
        <f>_xlfn.IFNA(INDEX(DISTRICT!$B$2:$B$700,MATCH(Schools!$C$2:$C$4985,DISTRICT!$A$2:$A$1000,0)),"UNAVAILABLE")</f>
        <v>KAIZEN EDUCATION FOUNDATION DBA COLEGIO PETITE PHOENIX</v>
      </c>
      <c r="D483" s="11" t="str">
        <f t="array" ref="D483">IF(OR($A483='School List OLD'!$A$2:$A$5245),"","ADD")</f>
        <v/>
      </c>
    </row>
    <row r="484" spans="1:4" hidden="1" x14ac:dyDescent="0.25">
      <c r="A484" s="8">
        <v>70513097</v>
      </c>
      <c r="B484" s="9" t="s">
        <v>743</v>
      </c>
      <c r="C484" s="11" t="str">
        <f>_xlfn.IFNA(INDEX(DISTRICT!$B$2:$B$700,MATCH(Schools!$C$2:$C$4985,DISTRICT!$A$2:$A$1000,0)),"UNAVAILABLE")</f>
        <v>LITTLETON ELEMENTARY DISTRICT</v>
      </c>
      <c r="D484" s="11" t="str">
        <f t="array" ref="D484">IF(OR($A484='School List OLD'!$A$2:$A$5245),"","ADD")</f>
        <v/>
      </c>
    </row>
    <row r="485" spans="1:4" hidden="1" x14ac:dyDescent="0.25">
      <c r="A485" s="8">
        <v>70414099</v>
      </c>
      <c r="B485" s="9" t="s">
        <v>744</v>
      </c>
      <c r="C485" s="11" t="str">
        <f>_xlfn.IFNA(INDEX(DISTRICT!$B$2:$B$700,MATCH(Schools!$C$2:$C$4985,DISTRICT!$A$2:$A$1000,0)),"UNAVAILABLE")</f>
        <v>TUCSON UNIFIED DISTRICT</v>
      </c>
      <c r="D485" s="11" t="str">
        <f t="array" ref="D485">IF(OR($A485='School List OLD'!$A$2:$A$5245),"","ADD")</f>
        <v/>
      </c>
    </row>
    <row r="486" spans="1:4" hidden="1" x14ac:dyDescent="0.25">
      <c r="A486" s="8">
        <v>108788201</v>
      </c>
      <c r="B486" s="9" t="s">
        <v>745</v>
      </c>
      <c r="C486" s="11" t="str">
        <f>_xlfn.IFNA(INDEX(DISTRICT!$B$2:$B$700,MATCH(Schools!$C$2:$C$4985,DISTRICT!$A$2:$A$1000,0)),"UNAVAILABLE")</f>
        <v>Fort Huachuca Accommodation District</v>
      </c>
      <c r="D486" s="11" t="str">
        <f t="array" ref="D486">IF(OR($A486='School List OLD'!$A$2:$A$5245),"","ADD")</f>
        <v/>
      </c>
    </row>
    <row r="487" spans="1:4" hidden="1" x14ac:dyDescent="0.25">
      <c r="A487" s="8">
        <v>10306101</v>
      </c>
      <c r="B487" s="9" t="s">
        <v>749</v>
      </c>
      <c r="C487" s="11" t="str">
        <f>_xlfn.IFNA(INDEX(DISTRICT!$B$2:$B$700,MATCH(Schools!$C$2:$C$4985,DISTRICT!$A$2:$A$1000,0)),"UNAVAILABLE")</f>
        <v>Fort Huachuca Accommodation District</v>
      </c>
      <c r="D487" s="11" t="str">
        <f t="array" ref="D487">IF(OR($A487='School List OLD'!$A$2:$A$5245),"","ADD")</f>
        <v/>
      </c>
    </row>
    <row r="488" spans="1:4" hidden="1" x14ac:dyDescent="0.25">
      <c r="A488" s="8">
        <v>78530101</v>
      </c>
      <c r="B488" s="9" t="s">
        <v>752</v>
      </c>
      <c r="C488" s="11" t="str">
        <f>_xlfn.IFNA(INDEX(DISTRICT!$B$2:$B$700,MATCH(Schools!$C$2:$C$4985,DISTRICT!$A$2:$A$1000,0)),"UNAVAILABLE")</f>
        <v>COLORADO CITY UNIFIED DISTRICT</v>
      </c>
      <c r="D488" s="11" t="str">
        <f t="array" ref="D488">IF(OR($A488='School List OLD'!$A$2:$A$5245),"","ADD")</f>
        <v/>
      </c>
    </row>
    <row r="489" spans="1:4" hidden="1" x14ac:dyDescent="0.25">
      <c r="A489" s="8">
        <v>78530103</v>
      </c>
      <c r="B489" s="9" t="s">
        <v>757</v>
      </c>
      <c r="C489" s="11" t="str">
        <f>_xlfn.IFNA(INDEX(DISTRICT!$B$2:$B$700,MATCH(Schools!$C$2:$C$4985,DISTRICT!$A$2:$A$1000,0)),"UNAVAILABLE")</f>
        <v>COLORADO CITY UNIFIED DISTRICT</v>
      </c>
      <c r="D489" s="11" t="str">
        <f t="array" ref="D489">IF(OR($A489='School List OLD'!$A$2:$A$5245),"","ADD")</f>
        <v/>
      </c>
    </row>
    <row r="490" spans="1:4" hidden="1" x14ac:dyDescent="0.25">
      <c r="A490" s="8">
        <v>130317001</v>
      </c>
      <c r="B490" s="9" t="s">
        <v>758</v>
      </c>
      <c r="C490" s="11" t="str">
        <f>_xlfn.IFNA(INDEX(DISTRICT!$B$2:$B$700,MATCH(Schools!$C$2:$C$4985,DISTRICT!$A$2:$A$1000,0)),"UNAVAILABLE")</f>
        <v>J O COMBS UNIFIED SCHOOL DISTRICT</v>
      </c>
      <c r="D490" s="11" t="str">
        <f t="array" ref="D490">IF(OR($A490='School List OLD'!$A$2:$A$5245),"","ADD")</f>
        <v/>
      </c>
    </row>
    <row r="491" spans="1:4" hidden="1" x14ac:dyDescent="0.25">
      <c r="A491" s="8">
        <v>70403144</v>
      </c>
      <c r="B491" s="9" t="s">
        <v>763</v>
      </c>
      <c r="C491" s="11" t="str">
        <f>_xlfn.IFNA(INDEX(DISTRICT!$B$2:$B$700,MATCH(Schools!$C$2:$C$4985,DISTRICT!$A$2:$A$1000,0)),"UNAVAILABLE")</f>
        <v>J O COMBS UNIFIED SCHOOL DISTRICT</v>
      </c>
      <c r="D491" s="11" t="str">
        <f t="array" ref="D491">IF(OR($A491='School List OLD'!$A$2:$A$5245),"","ADD")</f>
        <v/>
      </c>
    </row>
    <row r="492" spans="1:4" hidden="1" x14ac:dyDescent="0.25">
      <c r="A492" s="8">
        <v>70297115</v>
      </c>
      <c r="B492" s="9" t="s">
        <v>764</v>
      </c>
      <c r="C492" s="11" t="str">
        <f>_xlfn.IFNA(INDEX(DISTRICT!$B$2:$B$700,MATCH(Schools!$C$2:$C$4985,DISTRICT!$A$2:$A$1000,0)),"UNAVAILABLE")</f>
        <v>TEMPE UNION HIGH SCHOOL DISTRICT</v>
      </c>
      <c r="D492" s="11" t="str">
        <f t="array" ref="D492">IF(OR($A492='School List OLD'!$A$2:$A$5245),"","ADD")</f>
        <v/>
      </c>
    </row>
    <row r="493" spans="1:4" hidden="1" x14ac:dyDescent="0.25">
      <c r="A493" s="8">
        <v>100339001</v>
      </c>
      <c r="B493" s="9" t="s">
        <v>765</v>
      </c>
      <c r="C493" s="11" t="str">
        <f>_xlfn.IFNA(INDEX(DISTRICT!$B$2:$B$700,MATCH(Schools!$C$2:$C$4985,DISTRICT!$A$2:$A$1000,0)),"UNAVAILABLE")</f>
        <v>CREIGHTON ELEMENTARY DISTRICT</v>
      </c>
      <c r="D493" s="11" t="str">
        <f t="array" ref="D493">IF(OR($A493='School List OLD'!$A$2:$A$5245),"","ADD")</f>
        <v/>
      </c>
    </row>
    <row r="494" spans="1:4" hidden="1" x14ac:dyDescent="0.25">
      <c r="A494" s="8">
        <v>70199255</v>
      </c>
      <c r="B494" s="9" t="s">
        <v>4775</v>
      </c>
      <c r="C494" s="11" t="str">
        <f>_xlfn.IFNA(INDEX(DISTRICT!$B$2:$B$700,MATCH(Schools!$C$2:$C$4985,DISTRICT!$A$2:$A$1000,0)),"UNAVAILABLE")</f>
        <v>COMPASS HIGH SCHOOL, INC.</v>
      </c>
      <c r="D494" s="11" t="str">
        <f t="array" ref="D494">IF(OR($A494='School List OLD'!$A$2:$A$5245),"","ADD")</f>
        <v/>
      </c>
    </row>
    <row r="495" spans="1:4" hidden="1" x14ac:dyDescent="0.25">
      <c r="A495" s="8">
        <v>70260150</v>
      </c>
      <c r="B495" s="9" t="s">
        <v>768</v>
      </c>
      <c r="C495" s="11" t="str">
        <f>_xlfn.IFNA(INDEX(DISTRICT!$B$2:$B$700,MATCH(Schools!$C$2:$C$4985,DISTRICT!$A$2:$A$1000,0)),"UNAVAILABLE")</f>
        <v>CONCHO ELEMENTARY DISTRICT</v>
      </c>
      <c r="D495" s="11" t="str">
        <f t="array" ref="D495">IF(OR($A495='School List OLD'!$A$2:$A$5245),"","ADD")</f>
        <v/>
      </c>
    </row>
    <row r="496" spans="1:4" hidden="1" x14ac:dyDescent="0.25">
      <c r="A496" s="8">
        <v>110221012</v>
      </c>
      <c r="B496" s="9" t="s">
        <v>771</v>
      </c>
      <c r="C496" s="11" t="str">
        <f>_xlfn.IFNA(INDEX(DISTRICT!$B$2:$B$700,MATCH(Schools!$C$2:$C$4985,DISTRICT!$A$2:$A$1000,0)),"UNAVAILABLE")</f>
        <v>CONCORDIA CHARTER SCHOOL, INC.</v>
      </c>
      <c r="D496" s="11" t="str">
        <f t="array" ref="D496">IF(OR($A496='School List OLD'!$A$2:$A$5245),"","ADD")</f>
        <v/>
      </c>
    </row>
    <row r="497" spans="1:4" hidden="1" x14ac:dyDescent="0.25">
      <c r="A497" s="8">
        <v>110221007</v>
      </c>
      <c r="B497" s="9" t="s">
        <v>774</v>
      </c>
      <c r="C497" s="11" t="str">
        <f>_xlfn.IFNA(INDEX(DISTRICT!$B$2:$B$700,MATCH(Schools!$C$2:$C$4985,DISTRICT!$A$2:$A$1000,0)),"UNAVAILABLE")</f>
        <v>CONCORDIA CHARTER SCHOOL, INC.</v>
      </c>
      <c r="D497" s="11" t="str">
        <f t="array" ref="D497">IF(OR($A497='School List OLD'!$A$2:$A$5245),"","ADD")</f>
        <v/>
      </c>
    </row>
    <row r="498" spans="1:4" hidden="1" x14ac:dyDescent="0.25">
      <c r="A498" s="8">
        <v>110221005</v>
      </c>
      <c r="B498" s="9" t="s">
        <v>775</v>
      </c>
      <c r="C498" s="11" t="str">
        <f>_xlfn.IFNA(INDEX(DISTRICT!$B$2:$B$700,MATCH(Schools!$C$2:$C$4985,DISTRICT!$A$2:$A$1000,0)),"UNAVAILABLE")</f>
        <v>CONGRESS ELEMENTARY DISTRICT</v>
      </c>
      <c r="D498" s="11" t="str">
        <f t="array" ref="D498">IF(OR($A498='School List OLD'!$A$2:$A$5245),"","ADD")</f>
        <v/>
      </c>
    </row>
    <row r="499" spans="1:4" hidden="1" x14ac:dyDescent="0.25">
      <c r="A499" s="8">
        <v>110201103</v>
      </c>
      <c r="B499" s="9" t="s">
        <v>776</v>
      </c>
      <c r="C499" s="11" t="str">
        <f>_xlfn.IFNA(INDEX(DISTRICT!$B$2:$B$700,MATCH(Schools!$C$2:$C$4985,DISTRICT!$A$2:$A$1000,0)),"UNAVAILABLE")</f>
        <v>TEMPE SCHOOL DISTRICT</v>
      </c>
      <c r="D499" s="11" t="str">
        <f t="array" ref="D499">IF(OR($A499='School List OLD'!$A$2:$A$5245),"","ADD")</f>
        <v/>
      </c>
    </row>
    <row r="500" spans="1:4" hidden="1" x14ac:dyDescent="0.25">
      <c r="A500" s="8">
        <v>78664001</v>
      </c>
      <c r="B500" s="9" t="s">
        <v>777</v>
      </c>
      <c r="C500" s="11" t="str">
        <f>_xlfn.IFNA(INDEX(DISTRICT!$B$2:$B$700,MATCH(Schools!$C$2:$C$4985,DISTRICT!$A$2:$A$1000,0)),"UNAVAILABLE")</f>
        <v>DEER VALLEY UNIFIED DISTRICT</v>
      </c>
      <c r="D500" s="11" t="str">
        <f t="array" ref="D500">IF(OR($A500='School List OLD'!$A$2:$A$5245),"","ADD")</f>
        <v/>
      </c>
    </row>
    <row r="501" spans="1:4" hidden="1" x14ac:dyDescent="0.25">
      <c r="A501" s="8">
        <v>70269128</v>
      </c>
      <c r="B501" s="9" t="s">
        <v>778</v>
      </c>
      <c r="C501" s="11" t="str">
        <f>_xlfn.IFNA(INDEX(DISTRICT!$B$2:$B$700,MATCH(Schools!$C$2:$C$4985,DISTRICT!$A$2:$A$1000,0)),"UNAVAILABLE")</f>
        <v>CONTINENTAL ELEMENTARY DISTRICT</v>
      </c>
      <c r="D501" s="11" t="str">
        <f t="array" ref="D501">IF(OR($A501='School List OLD'!$A$2:$A$5245),"","ADD")</f>
        <v/>
      </c>
    </row>
    <row r="502" spans="1:4" hidden="1" x14ac:dyDescent="0.25">
      <c r="A502" s="8">
        <v>70514204</v>
      </c>
      <c r="B502" s="9" t="s">
        <v>779</v>
      </c>
      <c r="C502" s="11" t="str">
        <f>_xlfn.IFNA(INDEX(DISTRICT!$B$2:$B$700,MATCH(Schools!$C$2:$C$4985,DISTRICT!$A$2:$A$1000,0)),"UNAVAILABLE")</f>
        <v>Maricopa County Regional School District</v>
      </c>
      <c r="D502" s="11" t="str">
        <f t="array" ref="D502">IF(OR($A502='School List OLD'!$A$2:$A$5245),"","ADD")</f>
        <v/>
      </c>
    </row>
    <row r="503" spans="1:4" hidden="1" x14ac:dyDescent="0.25">
      <c r="A503" s="8">
        <v>100210118</v>
      </c>
      <c r="B503" s="9" t="s">
        <v>780</v>
      </c>
      <c r="C503" s="11" t="str">
        <f>_xlfn.IFNA(INDEX(DISTRICT!$B$2:$B$700,MATCH(Schools!$C$2:$C$4985,DISTRICT!$A$2:$A$1000,0)),"UNAVAILABLE")</f>
        <v>HIGLEY UNIFIED SCHOOL DISTRICT</v>
      </c>
      <c r="D503" s="11" t="str">
        <f t="array" ref="D503">IF(OR($A503='School List OLD'!$A$2:$A$5245),"","ADD")</f>
        <v/>
      </c>
    </row>
    <row r="504" spans="1:4" hidden="1" x14ac:dyDescent="0.25">
      <c r="A504" s="8">
        <v>70297134</v>
      </c>
      <c r="B504" s="9" t="s">
        <v>780</v>
      </c>
      <c r="C504" s="11" t="str">
        <f>_xlfn.IFNA(INDEX(DISTRICT!$B$2:$B$700,MATCH(Schools!$C$2:$C$4985,DISTRICT!$A$2:$A$1000,0)),"UNAVAILABLE")</f>
        <v>COOLIDGE UNIFIED DISTRICT</v>
      </c>
      <c r="D504" s="11" t="str">
        <f t="array" ref="D504">IF(OR($A504='School List OLD'!$A$2:$A$5245),"","ADD")</f>
        <v/>
      </c>
    </row>
    <row r="505" spans="1:4" hidden="1" x14ac:dyDescent="0.25">
      <c r="A505" s="8">
        <v>70492018</v>
      </c>
      <c r="B505" s="9" t="s">
        <v>781</v>
      </c>
      <c r="C505" s="11" t="str">
        <f>_xlfn.IFNA(INDEX(DISTRICT!$B$2:$B$700,MATCH(Schools!$C$2:$C$4985,DISTRICT!$A$2:$A$1000,0)),"UNAVAILABLE")</f>
        <v>COOLIDGE UNIFIED DISTRICT</v>
      </c>
      <c r="D505" s="11" t="str">
        <f t="array" ref="D505">IF(OR($A505='School List OLD'!$A$2:$A$5245),"","ADD")</f>
        <v/>
      </c>
    </row>
    <row r="506" spans="1:4" hidden="1" x14ac:dyDescent="0.25">
      <c r="A506" s="8">
        <v>108513001</v>
      </c>
      <c r="B506" s="9" t="s">
        <v>782</v>
      </c>
      <c r="C506" s="11" t="str">
        <f>_xlfn.IFNA(INDEX(DISTRICT!$B$2:$B$700,MATCH(Schools!$C$2:$C$4985,DISTRICT!$A$2:$A$1000,0)),"UNAVAILABLE")</f>
        <v>COOLIDGE UNIFIED DISTRICT</v>
      </c>
      <c r="D506" s="11" t="str">
        <f t="array" ref="D506">IF(OR($A506='School List OLD'!$A$2:$A$5245),"","ADD")</f>
        <v/>
      </c>
    </row>
    <row r="507" spans="1:4" hidden="1" x14ac:dyDescent="0.25">
      <c r="A507" s="8">
        <v>100220117</v>
      </c>
      <c r="B507" s="9" t="s">
        <v>783</v>
      </c>
      <c r="C507" s="11" t="str">
        <f>_xlfn.IFNA(INDEX(DISTRICT!$B$2:$B$700,MATCH(Schools!$C$2:$C$4985,DISTRICT!$A$2:$A$1000,0)),"UNAVAILABLE")</f>
        <v>FLORENCE UNIFIED SCHOOL DISTRICT</v>
      </c>
      <c r="D507" s="11" t="str">
        <f t="array" ref="D507">IF(OR($A507='School List OLD'!$A$2:$A$5245),"","ADD")</f>
        <v/>
      </c>
    </row>
    <row r="508" spans="1:4" hidden="1" x14ac:dyDescent="0.25">
      <c r="A508" s="8">
        <v>70248297</v>
      </c>
      <c r="B508" s="9" t="s">
        <v>784</v>
      </c>
      <c r="C508" s="11" t="str">
        <f>_xlfn.IFNA(INDEX(DISTRICT!$B$2:$B$700,MATCH(Schools!$C$2:$C$4985,DISTRICT!$A$2:$A$1000,0)),"UNAVAILABLE")</f>
        <v>UNAVAILABLE</v>
      </c>
      <c r="D508" s="11" t="str">
        <f t="array" ref="D508">IF(OR($A508='School List OLD'!$A$2:$A$5245),"","ADD")</f>
        <v/>
      </c>
    </row>
    <row r="509" spans="1:4" hidden="1" x14ac:dyDescent="0.25">
      <c r="A509" s="8">
        <v>70248170</v>
      </c>
      <c r="B509" s="9" t="s">
        <v>785</v>
      </c>
      <c r="C509" s="11" t="str">
        <f>_xlfn.IFNA(INDEX(DISTRICT!$B$2:$B$700,MATCH(Schools!$C$2:$C$4985,DISTRICT!$A$2:$A$1000,0)),"UNAVAILABLE")</f>
        <v>PARADISE VALLEY UNIFIED DISTRICT</v>
      </c>
      <c r="D509" s="11" t="str">
        <f t="array" ref="D509">IF(OR($A509='School List OLD'!$A$2:$A$5245),"","ADD")</f>
        <v/>
      </c>
    </row>
    <row r="510" spans="1:4" hidden="1" x14ac:dyDescent="0.25">
      <c r="A510" s="8">
        <v>70248130</v>
      </c>
      <c r="B510" s="9" t="s">
        <v>786</v>
      </c>
      <c r="C510" s="11" t="str">
        <f>_xlfn.IFNA(INDEX(DISTRICT!$B$2:$B$700,MATCH(Schools!$C$2:$C$4985,DISTRICT!$A$2:$A$1000,0)),"UNAVAILABLE")</f>
        <v>TOLLESON UNION HIGH SCHOOL DISTRICT</v>
      </c>
      <c r="D510" s="11" t="str">
        <f t="array" ref="D510">IF(OR($A510='School List OLD'!$A$2:$A$5245),"","ADD")</f>
        <v/>
      </c>
    </row>
    <row r="511" spans="1:4" hidden="1" x14ac:dyDescent="0.25">
      <c r="A511" s="8">
        <v>40201003</v>
      </c>
      <c r="B511" s="9" t="s">
        <v>787</v>
      </c>
      <c r="C511" s="11" t="str">
        <f>_xlfn.IFNA(INDEX(DISTRICT!$B$2:$B$700,MATCH(Schools!$C$2:$C$4985,DISTRICT!$A$2:$A$1000,0)),"UNAVAILABLE")</f>
        <v>AMPHITHEATER UNIFIED DISTRICT</v>
      </c>
      <c r="D511" s="11" t="str">
        <f t="array" ref="D511">IF(OR($A511='School List OLD'!$A$2:$A$5245),"","ADD")</f>
        <v/>
      </c>
    </row>
    <row r="512" spans="1:4" hidden="1" x14ac:dyDescent="0.25">
      <c r="A512" s="8">
        <v>70444110</v>
      </c>
      <c r="B512" s="9" t="s">
        <v>788</v>
      </c>
      <c r="C512" s="11" t="str">
        <f>_xlfn.IFNA(INDEX(DISTRICT!$B$2:$B$700,MATCH(Schools!$C$2:$C$4985,DISTRICT!$A$2:$A$1000,0)),"UNAVAILABLE")</f>
        <v>DEER VALLEY UNIFIED DISTRICT</v>
      </c>
      <c r="D512" s="11" t="str">
        <f t="array" ref="D512">IF(OR($A512='School List OLD'!$A$2:$A$5245),"","ADD")</f>
        <v/>
      </c>
    </row>
    <row r="513" spans="1:4" hidden="1" x14ac:dyDescent="0.25">
      <c r="A513" s="8">
        <v>100230104</v>
      </c>
      <c r="B513" s="9" t="s">
        <v>789</v>
      </c>
      <c r="C513" s="11" t="str">
        <f>_xlfn.IFNA(INDEX(DISTRICT!$B$2:$B$700,MATCH(Schools!$C$2:$C$4985,DISTRICT!$A$2:$A$1000,0)),"UNAVAILABLE")</f>
        <v>PENDERGAST ELEMENTARY DISTRICT</v>
      </c>
      <c r="D513" s="11" t="str">
        <f t="array" ref="D513">IF(OR($A513='School List OLD'!$A$2:$A$5245),"","ADD")</f>
        <v/>
      </c>
    </row>
    <row r="514" spans="1:4" hidden="1" x14ac:dyDescent="0.25">
      <c r="A514" s="8">
        <v>70211109</v>
      </c>
      <c r="B514" s="9" t="s">
        <v>790</v>
      </c>
      <c r="C514" s="11" t="str">
        <f>_xlfn.IFNA(INDEX(DISTRICT!$B$2:$B$700,MATCH(Schools!$C$2:$C$4985,DISTRICT!$A$2:$A$1000,0)),"UNAVAILABLE")</f>
        <v>INNOVATIVE HUMANITIES EDUCATION CORPORATION</v>
      </c>
      <c r="D514" s="11" t="str">
        <f t="array" ref="D514">IF(OR($A514='School List OLD'!$A$2:$A$5245),"","ADD")</f>
        <v/>
      </c>
    </row>
    <row r="515" spans="1:4" x14ac:dyDescent="0.25">
      <c r="A515" s="8">
        <v>100201173</v>
      </c>
      <c r="B515" s="9" t="s">
        <v>791</v>
      </c>
      <c r="C515" s="11" t="str">
        <f>_xlfn.IFNA(INDEX(DISTRICT!$B$2:$B$700,MATCH(Schools!$C$2:$C$4985,DISTRICT!$A$2:$A$1000,0)),"UNAVAILABLE")</f>
        <v>VAIL UNIFIED DISTRICT</v>
      </c>
      <c r="D515" s="11" t="str">
        <f t="array" ref="D515">IF(OR($A515='School List OLD'!$A$2:$A$5245),"","ADD")</f>
        <v/>
      </c>
    </row>
    <row r="516" spans="1:4" hidden="1" x14ac:dyDescent="0.25">
      <c r="A516" s="8">
        <v>70468107</v>
      </c>
      <c r="B516" s="9" t="s">
        <v>792</v>
      </c>
      <c r="C516" s="11" t="str">
        <f>_xlfn.IFNA(INDEX(DISTRICT!$B$2:$B$700,MATCH(Schools!$C$2:$C$4985,DISTRICT!$A$2:$A$1000,0)),"UNAVAILABLE")</f>
        <v>SCOTTSDALE UNIFIED DISTRICT</v>
      </c>
      <c r="D516" s="11" t="str">
        <f t="array" ref="D516">IF(OR($A516='School List OLD'!$A$2:$A$5245),"","ADD")</f>
        <v/>
      </c>
    </row>
    <row r="517" spans="1:4" hidden="1" x14ac:dyDescent="0.25">
      <c r="A517" s="8">
        <v>70468108</v>
      </c>
      <c r="B517" s="9" t="s">
        <v>793</v>
      </c>
      <c r="C517" s="11" t="str">
        <f>_xlfn.IFNA(INDEX(DISTRICT!$B$2:$B$700,MATCH(Schools!$C$2:$C$4985,DISTRICT!$A$2:$A$1000,0)),"UNAVAILABLE")</f>
        <v>SCOTTSDALE UNIFIED DISTRICT</v>
      </c>
      <c r="D517" s="11" t="str">
        <f t="array" ref="D517">IF(OR($A517='School List OLD'!$A$2:$A$5245),"","ADD")</f>
        <v/>
      </c>
    </row>
    <row r="518" spans="1:4" hidden="1" x14ac:dyDescent="0.25">
      <c r="A518" s="8">
        <v>78581001</v>
      </c>
      <c r="B518" s="9" t="s">
        <v>794</v>
      </c>
      <c r="C518" s="11" t="str">
        <f>_xlfn.IFNA(INDEX(DISTRICT!$B$2:$B$700,MATCH(Schools!$C$2:$C$4985,DISTRICT!$A$2:$A$1000,0)),"UNAVAILABLE")</f>
        <v>SCOTTSDALE UNIFIED DISTRICT</v>
      </c>
      <c r="D518" s="11" t="str">
        <f t="array" ref="D518">IF(OR($A518='School List OLD'!$A$2:$A$5245),"","ADD")</f>
        <v/>
      </c>
    </row>
    <row r="519" spans="1:4" hidden="1" x14ac:dyDescent="0.25">
      <c r="A519" s="8">
        <v>78994001</v>
      </c>
      <c r="B519" s="9" t="s">
        <v>795</v>
      </c>
      <c r="C519" s="11" t="str">
        <f>_xlfn.IFNA(INDEX(DISTRICT!$B$2:$B$700,MATCH(Schools!$C$2:$C$4985,DISTRICT!$A$2:$A$1000,0)),"UNAVAILABLE")</f>
        <v>GLOBE UNIFIED DISTRICT</v>
      </c>
      <c r="D519" s="11" t="str">
        <f t="array" ref="D519">IF(OR($A519='School List OLD'!$A$2:$A$5245),"","ADD")</f>
        <v/>
      </c>
    </row>
    <row r="520" spans="1:4" hidden="1" x14ac:dyDescent="0.25">
      <c r="A520" s="8">
        <v>70513094</v>
      </c>
      <c r="B520" s="9" t="s">
        <v>798</v>
      </c>
      <c r="C520" s="11" t="str">
        <f>_xlfn.IFNA(INDEX(DISTRICT!$B$2:$B$700,MATCH(Schools!$C$2:$C$4985,DISTRICT!$A$2:$A$1000,0)),"UNAVAILABLE")</f>
        <v>AVONDALE ELEMENTARY DISTRICT</v>
      </c>
      <c r="D520" s="11" t="str">
        <f t="array" ref="D520">IF(OR($A520='School List OLD'!$A$2:$A$5245),"","ADD")</f>
        <v/>
      </c>
    </row>
    <row r="521" spans="1:4" hidden="1" x14ac:dyDescent="0.25">
      <c r="A521" s="8">
        <v>100220110</v>
      </c>
      <c r="B521" s="9" t="s">
        <v>799</v>
      </c>
      <c r="C521" s="11" t="str">
        <f>_xlfn.IFNA(INDEX(DISTRICT!$B$2:$B$700,MATCH(Schools!$C$2:$C$4985,DISTRICT!$A$2:$A$1000,0)),"UNAVAILABLE")</f>
        <v>SAHUARITA UNIFIED DISTRICT</v>
      </c>
      <c r="D521" s="11" t="str">
        <f t="array" ref="D521">IF(OR($A521='School List OLD'!$A$2:$A$5245),"","ADD")</f>
        <v/>
      </c>
    </row>
    <row r="522" spans="1:4" hidden="1" x14ac:dyDescent="0.25">
      <c r="A522" s="8">
        <v>70260102</v>
      </c>
      <c r="B522" s="9" t="s">
        <v>800</v>
      </c>
      <c r="C522" s="11" t="str">
        <f>_xlfn.IFNA(INDEX(DISTRICT!$B$2:$B$700,MATCH(Schools!$C$2:$C$4985,DISTRICT!$A$2:$A$1000,0)),"UNAVAILABLE")</f>
        <v>PEORIA UNIFIED SCHOOL DISTRICT</v>
      </c>
      <c r="D522" s="11" t="str">
        <f t="array" ref="D522">IF(OR($A522='School List OLD'!$A$2:$A$5245),"","ADD")</f>
        <v/>
      </c>
    </row>
    <row r="523" spans="1:4" hidden="1" x14ac:dyDescent="0.25">
      <c r="A523" s="8">
        <v>20349102</v>
      </c>
      <c r="B523" s="9" t="s">
        <v>800</v>
      </c>
      <c r="C523" s="11" t="str">
        <f>_xlfn.IFNA(INDEX(DISTRICT!$B$2:$B$700,MATCH(Schools!$C$2:$C$4985,DISTRICT!$A$2:$A$1000,0)),"UNAVAILABLE")</f>
        <v>TUCSON UNIFIED DISTRICT</v>
      </c>
      <c r="D523" s="11" t="str">
        <f t="array" ref="D523">IF(OR($A523='School List OLD'!$A$2:$A$5245),"","ADD")</f>
        <v/>
      </c>
    </row>
    <row r="524" spans="1:4" hidden="1" x14ac:dyDescent="0.25">
      <c r="A524" s="8">
        <v>10201102</v>
      </c>
      <c r="B524" s="9" t="s">
        <v>800</v>
      </c>
      <c r="C524" s="11" t="str">
        <f>_xlfn.IFNA(INDEX(DISTRICT!$B$2:$B$700,MATCH(Schools!$C$2:$C$4985,DISTRICT!$A$2:$A$1000,0)),"UNAVAILABLE")</f>
        <v>ALHAMBRA ELEMENTARY DISTRICT</v>
      </c>
      <c r="D524" s="11" t="str">
        <f t="array" ref="D524">IF(OR($A524='School List OLD'!$A$2:$A$5245),"","ADD")</f>
        <v/>
      </c>
    </row>
    <row r="525" spans="1:4" hidden="1" x14ac:dyDescent="0.25">
      <c r="A525" s="8">
        <v>70248293</v>
      </c>
      <c r="B525" s="9" t="s">
        <v>803</v>
      </c>
      <c r="C525" s="11" t="str">
        <f>_xlfn.IFNA(INDEX(DISTRICT!$B$2:$B$700,MATCH(Schools!$C$2:$C$4985,DISTRICT!$A$2:$A$1000,0)),"UNAVAILABLE")</f>
        <v>ALHAMBRA ELEMENTARY DISTRICT</v>
      </c>
      <c r="D525" s="11" t="str">
        <f t="array" ref="D525">IF(OR($A525='School List OLD'!$A$2:$A$5245),"","ADD")</f>
        <v/>
      </c>
    </row>
    <row r="526" spans="1:4" hidden="1" x14ac:dyDescent="0.25">
      <c r="A526" s="8">
        <v>100210115</v>
      </c>
      <c r="B526" s="9" t="s">
        <v>804</v>
      </c>
      <c r="C526" s="11" t="str">
        <f>_xlfn.IFNA(INDEX(DISTRICT!$B$2:$B$700,MATCH(Schools!$C$2:$C$4985,DISTRICT!$A$2:$A$1000,0)),"UNAVAILABLE")</f>
        <v>UNAVAILABLE</v>
      </c>
      <c r="D526" s="11" t="str">
        <f t="array" ref="D526">IF(OR($A526='School List OLD'!$A$2:$A$5245),"","ADD")</f>
        <v/>
      </c>
    </row>
    <row r="527" spans="1:4" hidden="1" x14ac:dyDescent="0.25">
      <c r="A527" s="8">
        <v>70479108</v>
      </c>
      <c r="B527" s="9" t="s">
        <v>805</v>
      </c>
      <c r="C527" s="11" t="str">
        <f>_xlfn.IFNA(INDEX(DISTRICT!$B$2:$B$700,MATCH(Schools!$C$2:$C$4985,DISTRICT!$A$2:$A$1000,0)),"UNAVAILABLE")</f>
        <v>CORNERSTONE CHARTER SCHOOL,INC</v>
      </c>
      <c r="D527" s="11" t="str">
        <f t="array" ref="D527">IF(OR($A527='School List OLD'!$A$2:$A$5245),"","ADD")</f>
        <v/>
      </c>
    </row>
    <row r="528" spans="1:4" hidden="1" x14ac:dyDescent="0.25">
      <c r="A528" s="8">
        <v>70505204</v>
      </c>
      <c r="B528" s="9" t="s">
        <v>806</v>
      </c>
      <c r="C528" s="11" t="str">
        <f>_xlfn.IFNA(INDEX(DISTRICT!$B$2:$B$700,MATCH(Schools!$C$2:$C$4985,DISTRICT!$A$2:$A$1000,0)),"UNAVAILABLE")</f>
        <v>TEMPE UNION HIGH SCHOOL DISTRICT</v>
      </c>
      <c r="D528" s="11" t="str">
        <f t="array" ref="D528">IF(OR($A528='School List OLD'!$A$2:$A$5245),"","ADD")</f>
        <v/>
      </c>
    </row>
    <row r="529" spans="1:4" hidden="1" x14ac:dyDescent="0.25">
      <c r="A529" s="8">
        <v>70260106</v>
      </c>
      <c r="B529" s="9" t="s">
        <v>807</v>
      </c>
      <c r="C529" s="11" t="str">
        <f>_xlfn.IFNA(INDEX(DISTRICT!$B$2:$B$700,MATCH(Schools!$C$2:$C$4985,DISTRICT!$A$2:$A$1000,0)),"UNAVAILABLE")</f>
        <v>VAIL UNIFIED DISTRICT</v>
      </c>
      <c r="D529" s="11" t="str">
        <f t="array" ref="D529">IF(OR($A529='School List OLD'!$A$2:$A$5245),"","ADD")</f>
        <v/>
      </c>
    </row>
    <row r="530" spans="1:4" hidden="1" x14ac:dyDescent="0.25">
      <c r="A530" s="8">
        <v>70211111</v>
      </c>
      <c r="B530" s="9" t="s">
        <v>808</v>
      </c>
      <c r="C530" s="11" t="str">
        <f>_xlfn.IFNA(INDEX(DISTRICT!$B$2:$B$700,MATCH(Schools!$C$2:$C$4985,DISTRICT!$A$2:$A$1000,0)),"UNAVAILABLE")</f>
        <v>HIGLEY UNIFIED SCHOOL DISTRICT</v>
      </c>
      <c r="D530" s="11" t="str">
        <f t="array" ref="D530">IF(OR($A530='School List OLD'!$A$2:$A$5245),"","ADD")</f>
        <v/>
      </c>
    </row>
    <row r="531" spans="1:4" hidden="1" x14ac:dyDescent="0.25">
      <c r="A531" s="8">
        <v>130406102</v>
      </c>
      <c r="B531" s="9" t="s">
        <v>809</v>
      </c>
      <c r="C531" s="11" t="str">
        <f>_xlfn.IFNA(INDEX(DISTRICT!$B$2:$B$700,MATCH(Schools!$C$2:$C$4985,DISTRICT!$A$2:$A$1000,0)),"UNAVAILABLE")</f>
        <v>PALOMINAS ELEMENTARY DISTRICT</v>
      </c>
      <c r="D531" s="11" t="str">
        <f t="array" ref="D531">IF(OR($A531='School List OLD'!$A$2:$A$5245),"","ADD")</f>
        <v/>
      </c>
    </row>
    <row r="532" spans="1:4" hidden="1" x14ac:dyDescent="0.25">
      <c r="A532" s="36">
        <v>130406502</v>
      </c>
      <c r="B532" s="37" t="s">
        <v>9820</v>
      </c>
      <c r="C532" s="35" t="str">
        <f>_xlfn.IFNA(INDEX(DISTRICT!$B$2:$B$700,MATCH(Schools!$C$2:$C$4985,DISTRICT!$A$2:$A$1000,0)),"UNAVAILABLE")</f>
        <v>ST JOHNS UNIFIED DISTRICT</v>
      </c>
      <c r="D532" s="11" t="str">
        <f t="array" ref="D532">IF(OR($A532='School List OLD'!$A$2:$A$5245),"","ADD")</f>
        <v/>
      </c>
    </row>
    <row r="533" spans="1:4" hidden="1" x14ac:dyDescent="0.25">
      <c r="A533" s="8">
        <v>80214102</v>
      </c>
      <c r="B533" s="9" t="s">
        <v>812</v>
      </c>
      <c r="C533" s="11" t="str">
        <f>_xlfn.IFNA(INDEX(DISTRICT!$B$2:$B$700,MATCH(Schools!$C$2:$C$4985,DISTRICT!$A$2:$A$1000,0)),"UNAVAILABLE")</f>
        <v>SCOTTSDALE UNIFIED DISTRICT</v>
      </c>
      <c r="D533" s="11" t="str">
        <f t="array" ref="D533">IF(OR($A533='School List OLD'!$A$2:$A$5245),"","ADD")</f>
        <v/>
      </c>
    </row>
    <row r="534" spans="1:4" hidden="1" x14ac:dyDescent="0.25">
      <c r="A534" s="8">
        <v>130406101</v>
      </c>
      <c r="B534" s="9" t="s">
        <v>815</v>
      </c>
      <c r="C534" s="11" t="str">
        <f>_xlfn.IFNA(INDEX(DISTRICT!$B$2:$B$700,MATCH(Schools!$C$2:$C$4985,DISTRICT!$A$2:$A$1000,0)),"UNAVAILABLE")</f>
        <v>AMPHITHEATER UNIFIED DISTRICT</v>
      </c>
      <c r="D534" s="11" t="str">
        <f t="array" ref="D534">IF(OR($A534='School List OLD'!$A$2:$A$5245),"","ADD")</f>
        <v/>
      </c>
    </row>
    <row r="535" spans="1:4" hidden="1" x14ac:dyDescent="0.25">
      <c r="A535" s="8">
        <v>110404101</v>
      </c>
      <c r="B535" s="9" t="s">
        <v>815</v>
      </c>
      <c r="C535" s="11" t="str">
        <f>_xlfn.IFNA(INDEX(DISTRICT!$B$2:$B$700,MATCH(Schools!$C$2:$C$4985,DISTRICT!$A$2:$A$1000,0)),"UNAVAILABLE")</f>
        <v>LITCHFIELD ELEMENTARY DISTRICT</v>
      </c>
      <c r="D535" s="11" t="str">
        <f t="array" ref="D535">IF(OR($A535='School List OLD'!$A$2:$A$5245),"","ADD")</f>
        <v/>
      </c>
    </row>
    <row r="536" spans="1:4" hidden="1" x14ac:dyDescent="0.25">
      <c r="A536" s="8">
        <v>100220107</v>
      </c>
      <c r="B536" s="9" t="s">
        <v>815</v>
      </c>
      <c r="C536" s="11" t="str">
        <f>_xlfn.IFNA(INDEX(DISTRICT!$B$2:$B$700,MATCH(Schools!$C$2:$C$4985,DISTRICT!$A$2:$A$1000,0)),"UNAVAILABLE")</f>
        <v>GLENDALE UNION HIGH SCHOOL DISTRICT</v>
      </c>
      <c r="D536" s="11" t="str">
        <f t="array" ref="D536">IF(OR($A536='School List OLD'!$A$2:$A$5245),"","ADD")</f>
        <v/>
      </c>
    </row>
    <row r="537" spans="1:4" hidden="1" x14ac:dyDescent="0.25">
      <c r="A537" s="8">
        <v>78513001</v>
      </c>
      <c r="B537" s="9" t="s">
        <v>816</v>
      </c>
      <c r="C537" s="11" t="str">
        <f>_xlfn.IFNA(INDEX(DISTRICT!$B$2:$B$700,MATCH(Schools!$C$2:$C$4985,DISTRICT!$A$2:$A$1000,0)),"UNAVAILABLE")</f>
        <v>HIGLEY UNIFIED SCHOOL DISTRICT</v>
      </c>
      <c r="D537" s="11" t="str">
        <f t="array" ref="D537">IF(OR($A537='School List OLD'!$A$2:$A$5245),"","ADD")</f>
        <v/>
      </c>
    </row>
    <row r="538" spans="1:4" hidden="1" x14ac:dyDescent="0.25">
      <c r="A538" s="8">
        <v>70211126</v>
      </c>
      <c r="B538" s="9" t="s">
        <v>820</v>
      </c>
      <c r="C538" s="11" t="str">
        <f>_xlfn.IFNA(INDEX(DISTRICT!$B$2:$B$700,MATCH(Schools!$C$2:$C$4985,DISTRICT!$A$2:$A$1000,0)),"UNAVAILABLE")</f>
        <v>PEORIA UNIFIED SCHOOL DISTRICT</v>
      </c>
      <c r="D538" s="11" t="str">
        <f t="array" ref="D538">IF(OR($A538='School List OLD'!$A$2:$A$5245),"","ADD")</f>
        <v/>
      </c>
    </row>
    <row r="539" spans="1:4" hidden="1" x14ac:dyDescent="0.25">
      <c r="A539" s="8">
        <v>70465106</v>
      </c>
      <c r="B539" s="9" t="s">
        <v>821</v>
      </c>
      <c r="C539" s="11" t="str">
        <f>_xlfn.IFNA(INDEX(DISTRICT!$B$2:$B$700,MATCH(Schools!$C$2:$C$4985,DISTRICT!$A$2:$A$1000,0)),"UNAVAILABLE")</f>
        <v>COTTONWOOD-OAK CREEK ELEMENTARY DISTRICT</v>
      </c>
      <c r="D539" s="11" t="str">
        <f t="array" ref="D539">IF(OR($A539='School List OLD'!$A$2:$A$5245),"","ADD")</f>
        <v/>
      </c>
    </row>
    <row r="540" spans="1:4" hidden="1" x14ac:dyDescent="0.25">
      <c r="A540" s="8">
        <v>70289109</v>
      </c>
      <c r="B540" s="9" t="s">
        <v>822</v>
      </c>
      <c r="C540" s="11" t="str">
        <f>_xlfn.IFNA(INDEX(DISTRICT!$B$2:$B$700,MATCH(Schools!$C$2:$C$4985,DISTRICT!$A$2:$A$1000,0)),"UNAVAILABLE")</f>
        <v>COTTONWOOD-OAK CREEK ELEMENTARY DISTRICT</v>
      </c>
      <c r="D540" s="11" t="str">
        <f t="array" ref="D540">IF(OR($A540='School List OLD'!$A$2:$A$5245),"","ADD")</f>
        <v/>
      </c>
    </row>
    <row r="541" spans="1:4" hidden="1" x14ac:dyDescent="0.25">
      <c r="A541" s="8">
        <v>30199004</v>
      </c>
      <c r="B541" s="9" t="s">
        <v>4819</v>
      </c>
      <c r="C541" s="11" t="str">
        <f>_xlfn.IFNA(INDEX(DISTRICT!$B$2:$B$700,MATCH(Schools!$C$2:$C$4985,DISTRICT!$A$2:$A$1000,0)),"UNAVAILABLE")</f>
        <v>COLORADO CITY UNIFIED DISTRICT</v>
      </c>
      <c r="D541" s="11" t="str">
        <f t="array" ref="D541">IF(OR($A541='School List OLD'!$A$2:$A$5245),"","ADD")</f>
        <v/>
      </c>
    </row>
    <row r="542" spans="1:4" hidden="1" x14ac:dyDescent="0.25">
      <c r="A542" s="8">
        <v>80415103</v>
      </c>
      <c r="B542" s="9" t="s">
        <v>823</v>
      </c>
      <c r="C542" s="11" t="str">
        <f>_xlfn.IFNA(INDEX(DISTRICT!$B$2:$B$700,MATCH(Schools!$C$2:$C$4985,DISTRICT!$A$2:$A$1000,0)),"UNAVAILABLE")</f>
        <v>COTTONWOOD-OAK CREEK ELEMENTARY DISTRICT</v>
      </c>
      <c r="D542" s="11" t="str">
        <f t="array" ref="D542">IF(OR($A542='School List OLD'!$A$2:$A$5245),"","ADD")</f>
        <v/>
      </c>
    </row>
    <row r="543" spans="1:4" hidden="1" x14ac:dyDescent="0.25">
      <c r="A543" s="8">
        <v>70211127</v>
      </c>
      <c r="B543" s="9" t="s">
        <v>824</v>
      </c>
      <c r="C543" s="11" t="str">
        <f>_xlfn.IFNA(INDEX(DISTRICT!$B$2:$B$700,MATCH(Schools!$C$2:$C$4985,DISTRICT!$A$2:$A$1000,0)),"UNAVAILABLE")</f>
        <v>CASA GRANDE ELEMENTARY DISTRICT</v>
      </c>
      <c r="D543" s="11" t="str">
        <f t="array" ref="D543">IF(OR($A543='School List OLD'!$A$2:$A$5245),"","ADD")</f>
        <v/>
      </c>
    </row>
    <row r="544" spans="1:4" hidden="1" x14ac:dyDescent="0.25">
      <c r="A544" s="8">
        <v>70440115</v>
      </c>
      <c r="B544" s="9" t="s">
        <v>825</v>
      </c>
      <c r="C544" s="11" t="str">
        <f>_xlfn.IFNA(INDEX(DISTRICT!$B$2:$B$700,MATCH(Schools!$C$2:$C$4985,DISTRICT!$A$2:$A$1000,0)),"UNAVAILABLE")</f>
        <v>VAIL UNIFIED DISTRICT</v>
      </c>
      <c r="D544" s="11" t="str">
        <f t="array" ref="D544">IF(OR($A544='School List OLD'!$A$2:$A$5245),"","ADD")</f>
        <v/>
      </c>
    </row>
    <row r="545" spans="1:4" hidden="1" x14ac:dyDescent="0.25">
      <c r="A545" s="8">
        <v>130222133</v>
      </c>
      <c r="B545" s="9" t="s">
        <v>826</v>
      </c>
      <c r="C545" s="11" t="str">
        <f>_xlfn.IFNA(INDEX(DISTRICT!$B$2:$B$700,MATCH(Schools!$C$2:$C$4985,DISTRICT!$A$2:$A$1000,0)),"UNAVAILABLE")</f>
        <v>COUNTRY GARDENS CHARTER SCHOOLS</v>
      </c>
      <c r="D545" s="11" t="str">
        <f t="array" ref="D545">IF(OR($A545='School List OLD'!$A$2:$A$5245),"","ADD")</f>
        <v/>
      </c>
    </row>
    <row r="546" spans="1:4" hidden="1" x14ac:dyDescent="0.25">
      <c r="A546" s="8">
        <v>100206119</v>
      </c>
      <c r="B546" s="9" t="s">
        <v>828</v>
      </c>
      <c r="C546" s="11" t="str">
        <f>_xlfn.IFNA(INDEX(DISTRICT!$B$2:$B$700,MATCH(Schools!$C$2:$C$4985,DISTRICT!$A$2:$A$1000,0)),"UNAVAILABLE")</f>
        <v>PEORIA UNIFIED SCHOOL DISTRICT</v>
      </c>
      <c r="D546" s="11" t="str">
        <f t="array" ref="D546">IF(OR($A546='School List OLD'!$A$2:$A$5245),"","ADD")</f>
        <v/>
      </c>
    </row>
    <row r="547" spans="1:4" hidden="1" x14ac:dyDescent="0.25">
      <c r="A547" s="8">
        <v>90220106</v>
      </c>
      <c r="B547" s="9" t="s">
        <v>829</v>
      </c>
      <c r="C547" s="11" t="str">
        <f>_xlfn.IFNA(INDEX(DISTRICT!$B$2:$B$700,MATCH(Schools!$C$2:$C$4985,DISTRICT!$A$2:$A$1000,0)),"UNAVAILABLE")</f>
        <v>LITTLETON ELEMENTARY DISTRICT</v>
      </c>
      <c r="D547" s="11" t="str">
        <f t="array" ref="D547">IF(OR($A547='School List OLD'!$A$2:$A$5245),"","ADD")</f>
        <v/>
      </c>
    </row>
    <row r="548" spans="1:4" x14ac:dyDescent="0.25">
      <c r="A548" s="8">
        <v>100201179</v>
      </c>
      <c r="B548" s="9" t="s">
        <v>830</v>
      </c>
      <c r="C548" s="11" t="str">
        <f>_xlfn.IFNA(INDEX(DISTRICT!$B$2:$B$700,MATCH(Schools!$C$2:$C$4985,DISTRICT!$A$2:$A$1000,0)),"UNAVAILABLE")</f>
        <v>DYSART UNIFIED DISTRICT</v>
      </c>
      <c r="D548" s="11" t="str">
        <f t="array" ref="D548">IF(OR($A548='School List OLD'!$A$2:$A$5245),"","ADD")</f>
        <v/>
      </c>
    </row>
    <row r="549" spans="1:4" hidden="1" x14ac:dyDescent="0.25">
      <c r="A549" s="8">
        <v>140413103</v>
      </c>
      <c r="B549" s="9" t="s">
        <v>831</v>
      </c>
      <c r="C549" s="11" t="str">
        <f>_xlfn.IFNA(INDEX(DISTRICT!$B$2:$B$700,MATCH(Schools!$C$2:$C$4985,DISTRICT!$A$2:$A$1000,0)),"UNAVAILABLE")</f>
        <v>Coconino County Accommodation School District</v>
      </c>
      <c r="D549" s="11" t="str">
        <f t="array" ref="D549">IF(OR($A549='School List OLD'!$A$2:$A$5245),"","ADD")</f>
        <v/>
      </c>
    </row>
    <row r="550" spans="1:4" hidden="1" x14ac:dyDescent="0.25">
      <c r="A550" s="8">
        <v>100212108</v>
      </c>
      <c r="B550" s="9" t="s">
        <v>832</v>
      </c>
      <c r="C550" s="11" t="str">
        <f>_xlfn.IFNA(INDEX(DISTRICT!$B$2:$B$700,MATCH(Schools!$C$2:$C$4985,DISTRICT!$A$2:$A$1000,0)),"UNAVAILABLE")</f>
        <v>BULLHEAD CITY SCHOOL DISTRICT</v>
      </c>
      <c r="D550" s="11" t="str">
        <f t="array" ref="D550">IF(OR($A550='School List OLD'!$A$2:$A$5245),"","ADD")</f>
        <v/>
      </c>
    </row>
    <row r="551" spans="1:4" hidden="1" x14ac:dyDescent="0.25">
      <c r="A551" s="8">
        <v>78253001</v>
      </c>
      <c r="B551" s="9" t="s">
        <v>833</v>
      </c>
      <c r="C551" s="11" t="str">
        <f>_xlfn.IFNA(INDEX(DISTRICT!$B$2:$B$700,MATCH(Schools!$C$2:$C$4985,DISTRICT!$A$2:$A$1000,0)),"UNAVAILABLE")</f>
        <v>PEORIA UNIFIED SCHOOL DISTRICT</v>
      </c>
      <c r="D551" s="11" t="str">
        <f t="array" ref="D551">IF(OR($A551='School List OLD'!$A$2:$A$5245),"","ADD")</f>
        <v/>
      </c>
    </row>
    <row r="552" spans="1:4" hidden="1" x14ac:dyDescent="0.25">
      <c r="A552" s="8">
        <v>70414110</v>
      </c>
      <c r="B552" s="9" t="s">
        <v>837</v>
      </c>
      <c r="C552" s="11" t="str">
        <f>_xlfn.IFNA(INDEX(DISTRICT!$B$2:$B$700,MATCH(Schools!$C$2:$C$4985,DISTRICT!$A$2:$A$1000,0)),"UNAVAILABLE")</f>
        <v>GLENDALE ELEMENTARY DISTRICT</v>
      </c>
      <c r="D552" s="11" t="str">
        <f t="array" ref="D552">IF(OR($A552='School List OLD'!$A$2:$A$5245),"","ADD")</f>
        <v/>
      </c>
    </row>
    <row r="553" spans="1:4" hidden="1" x14ac:dyDescent="0.25">
      <c r="A553" s="8">
        <v>78950001</v>
      </c>
      <c r="B553" s="9" t="s">
        <v>838</v>
      </c>
      <c r="C553" s="11" t="str">
        <f>_xlfn.IFNA(INDEX(DISTRICT!$B$2:$B$700,MATCH(Schools!$C$2:$C$4985,DISTRICT!$A$2:$A$1000,0)),"UNAVAILABLE")</f>
        <v>HUMBOLDT UNIFIED DISTRICT</v>
      </c>
      <c r="D553" s="11" t="str">
        <f t="array" ref="D553">IF(OR($A553='School List OLD'!$A$2:$A$5245),"","ADD")</f>
        <v/>
      </c>
    </row>
    <row r="554" spans="1:4" hidden="1" x14ac:dyDescent="0.25">
      <c r="A554" s="8">
        <v>70204133</v>
      </c>
      <c r="B554" s="9" t="s">
        <v>839</v>
      </c>
      <c r="C554" s="11" t="str">
        <f>_xlfn.IFNA(INDEX(DISTRICT!$B$2:$B$700,MATCH(Schools!$C$2:$C$4985,DISTRICT!$A$2:$A$1000,0)),"UNAVAILABLE")</f>
        <v>MARANA UNIFIED DISTRICT</v>
      </c>
      <c r="D554" s="11" t="str">
        <f t="array" ref="D554">IF(OR($A554='School List OLD'!$A$2:$A$5245),"","ADD")</f>
        <v/>
      </c>
    </row>
    <row r="555" spans="1:4" hidden="1" x14ac:dyDescent="0.25">
      <c r="A555" s="8">
        <v>70204282</v>
      </c>
      <c r="B555" s="9" t="s">
        <v>4695</v>
      </c>
      <c r="C555" s="11" t="str">
        <f>_xlfn.IFNA(INDEX(DISTRICT!$B$2:$B$700,MATCH(Schools!$C$2:$C$4985,DISTRICT!$A$2:$A$1000,0)),"UNAVAILABLE")</f>
        <v>WHITERIVER UNIFIED DISTRICT</v>
      </c>
      <c r="D555" s="11" t="str">
        <f t="array" ref="D555">IF(OR($A555='School List OLD'!$A$2:$A$5245),"","ADD")</f>
        <v/>
      </c>
    </row>
    <row r="556" spans="1:4" hidden="1" x14ac:dyDescent="0.25">
      <c r="A556" s="8">
        <v>78921101</v>
      </c>
      <c r="B556" s="9" t="s">
        <v>840</v>
      </c>
      <c r="C556" s="11" t="str">
        <f>_xlfn.IFNA(INDEX(DISTRICT!$B$2:$B$700,MATCH(Schools!$C$2:$C$4985,DISTRICT!$A$2:$A$1000,0)),"UNAVAILABLE")</f>
        <v>TUCSON UNIFIED DISTRICT</v>
      </c>
      <c r="D556" s="11" t="str">
        <f t="array" ref="D556">IF(OR($A556='School List OLD'!$A$2:$A$5245),"","ADD")</f>
        <v/>
      </c>
    </row>
    <row r="557" spans="1:4" hidden="1" x14ac:dyDescent="0.25">
      <c r="A557" s="8">
        <v>130341101</v>
      </c>
      <c r="B557" s="9" t="s">
        <v>843</v>
      </c>
      <c r="C557" s="11" t="str">
        <f>_xlfn.IFNA(INDEX(DISTRICT!$B$2:$B$700,MATCH(Schools!$C$2:$C$4985,DISTRICT!$A$2:$A$1000,0)),"UNAVAILABLE")</f>
        <v>CRANE ELEMENTARY DISTRICT</v>
      </c>
      <c r="D557" s="11" t="str">
        <f t="array" ref="D557">IF(OR($A557='School List OLD'!$A$2:$A$5245),"","ADD")</f>
        <v/>
      </c>
    </row>
    <row r="558" spans="1:4" hidden="1" x14ac:dyDescent="0.25">
      <c r="A558" s="8">
        <v>78928201</v>
      </c>
      <c r="B558" s="9" t="s">
        <v>847</v>
      </c>
      <c r="C558" s="11" t="str">
        <f>_xlfn.IFNA(INDEX(DISTRICT!$B$2:$B$700,MATCH(Schools!$C$2:$C$4985,DISTRICT!$A$2:$A$1000,0)),"UNAVAILABLE")</f>
        <v>SUNNYSIDE UNIFIED DISTRICT</v>
      </c>
      <c r="D558" s="11" t="str">
        <f t="array" ref="D558">IF(OR($A558='School List OLD'!$A$2:$A$5245),"","ADD")</f>
        <v/>
      </c>
    </row>
    <row r="559" spans="1:4" hidden="1" x14ac:dyDescent="0.25">
      <c r="A559" s="3">
        <v>20801008</v>
      </c>
      <c r="B559" t="s">
        <v>4982</v>
      </c>
      <c r="C559" s="11" t="str">
        <f>_xlfn.IFNA(INDEX(DISTRICT!$B$2:$B$700,MATCH(Schools!$C$2:$C$4985,DISTRICT!$A$2:$A$1000,0)),"UNAVAILABLE")</f>
        <v>CREATE ACADEMY</v>
      </c>
      <c r="D559" s="11" t="str">
        <f t="array" ref="D559">IF(OR($A559='School List OLD'!$A$2:$A$5245),"","ADD")</f>
        <v/>
      </c>
    </row>
    <row r="560" spans="1:4" hidden="1" x14ac:dyDescent="0.25">
      <c r="A560" s="3">
        <v>20801011</v>
      </c>
      <c r="B560" t="s">
        <v>4983</v>
      </c>
      <c r="C560" s="11" t="str">
        <f>_xlfn.IFNA(INDEX(DISTRICT!$B$2:$B$700,MATCH(Schools!$C$2:$C$4985,DISTRICT!$A$2:$A$1000,0)),"UNAVAILABLE")</f>
        <v>CREIGHTON ELEMENTARY DISTRICT</v>
      </c>
      <c r="D560" s="11" t="str">
        <f t="array" ref="D560">IF(OR($A560='School List OLD'!$A$2:$A$5245),"","ADD")</f>
        <v/>
      </c>
    </row>
    <row r="561" spans="1:4" hidden="1" x14ac:dyDescent="0.25">
      <c r="A561" s="3">
        <v>20801007</v>
      </c>
      <c r="B561" t="s">
        <v>4984</v>
      </c>
      <c r="C561" s="11" t="str">
        <f>_xlfn.IFNA(INDEX(DISTRICT!$B$2:$B$700,MATCH(Schools!$C$2:$C$4985,DISTRICT!$A$2:$A$1000,0)),"UNAVAILABLE")</f>
        <v>AMERICAN CHARTER SCHOOLS FOUNDATION D.B.A. CRESTVIEW COLLEGE PREPARATORY HIGH SC</v>
      </c>
      <c r="D561" s="11" t="str">
        <f t="array" ref="D561">IF(OR($A561='School List OLD'!$A$2:$A$5245),"","ADD")</f>
        <v/>
      </c>
    </row>
    <row r="562" spans="1:4" hidden="1" x14ac:dyDescent="0.25">
      <c r="A562" s="3">
        <v>20801010</v>
      </c>
      <c r="B562" t="s">
        <v>4985</v>
      </c>
      <c r="C562" s="11" t="str">
        <f>_xlfn.IFNA(INDEX(DISTRICT!$B$2:$B$700,MATCH(Schools!$C$2:$C$4985,DISTRICT!$A$2:$A$1000,0)),"UNAVAILABLE")</f>
        <v>MESA UNIFIED DISTRICT</v>
      </c>
      <c r="D562" s="11" t="str">
        <f t="array" ref="D562">IF(OR($A562='School List OLD'!$A$2:$A$5245),"","ADD")</f>
        <v/>
      </c>
    </row>
    <row r="563" spans="1:4" hidden="1" x14ac:dyDescent="0.25">
      <c r="A563" s="3">
        <v>20801012</v>
      </c>
      <c r="B563" t="s">
        <v>4986</v>
      </c>
      <c r="C563" s="11" t="str">
        <f>_xlfn.IFNA(INDEX(DISTRICT!$B$2:$B$700,MATCH(Schools!$C$2:$C$4985,DISTRICT!$A$2:$A$1000,0)),"UNAVAILABLE")</f>
        <v>MESA UNIFIED DISTRICT</v>
      </c>
      <c r="D563" s="11" t="str">
        <f t="array" ref="D563">IF(OR($A563='School List OLD'!$A$2:$A$5245),"","ADD")</f>
        <v/>
      </c>
    </row>
    <row r="564" spans="1:4" hidden="1" x14ac:dyDescent="0.25">
      <c r="A564" s="3">
        <v>20801001</v>
      </c>
      <c r="B564" t="s">
        <v>4987</v>
      </c>
      <c r="C564" s="11" t="str">
        <f>_xlfn.IFNA(INDEX(DISTRICT!$B$2:$B$700,MATCH(Schools!$C$2:$C$4985,DISTRICT!$A$2:$A$1000,0)),"UNAVAILABLE")</f>
        <v>CROWN CHARTER SCHOOL, INC</v>
      </c>
      <c r="D564" s="11" t="str">
        <f t="array" ref="D564">IF(OR($A564='School List OLD'!$A$2:$A$5245),"","ADD")</f>
        <v/>
      </c>
    </row>
    <row r="565" spans="1:4" hidden="1" x14ac:dyDescent="0.25">
      <c r="A565" s="3">
        <v>20801009</v>
      </c>
      <c r="B565" t="s">
        <v>4988</v>
      </c>
      <c r="C565" s="11" t="str">
        <f>_xlfn.IFNA(INDEX(DISTRICT!$B$2:$B$700,MATCH(Schools!$C$2:$C$4985,DISTRICT!$A$2:$A$1000,0)),"UNAVAILABLE")</f>
        <v>CROWN KING ELEMENTARY DISTRICT</v>
      </c>
      <c r="D565" s="11" t="str">
        <f t="array" ref="D565">IF(OR($A565='School List OLD'!$A$2:$A$5245),"","ADD")</f>
        <v/>
      </c>
    </row>
    <row r="566" spans="1:4" hidden="1" x14ac:dyDescent="0.25">
      <c r="A566" s="3">
        <v>20801006</v>
      </c>
      <c r="B566" t="s">
        <v>4989</v>
      </c>
      <c r="C566" s="11" t="str">
        <f>_xlfn.IFNA(INDEX(DISTRICT!$B$2:$B$700,MATCH(Schools!$C$2:$C$4985,DISTRICT!$A$2:$A$1000,0)),"UNAVAILABLE")</f>
        <v>JAMES SANDOVAL PREPARATORY HIGH SCHOOL</v>
      </c>
      <c r="D566" s="11" t="str">
        <f t="array" ref="D566">IF(OR($A566='School List OLD'!$A$2:$A$5245),"","ADD")</f>
        <v/>
      </c>
    </row>
    <row r="567" spans="1:4" hidden="1" x14ac:dyDescent="0.25">
      <c r="A567" s="3">
        <v>20801005</v>
      </c>
      <c r="B567" t="s">
        <v>4990</v>
      </c>
      <c r="C567" s="11" t="str">
        <f>_xlfn.IFNA(INDEX(DISTRICT!$B$2:$B$700,MATCH(Schools!$C$2:$C$4985,DISTRICT!$A$2:$A$1000,0)),"UNAVAILABLE")</f>
        <v>Cochise Technology District</v>
      </c>
      <c r="D567" s="11" t="str">
        <f t="array" ref="D567">IF(OR($A567='School List OLD'!$A$2:$A$5245),"","ADD")</f>
        <v/>
      </c>
    </row>
    <row r="568" spans="1:4" hidden="1" x14ac:dyDescent="0.25">
      <c r="A568" s="3">
        <v>20801004</v>
      </c>
      <c r="B568" t="s">
        <v>4991</v>
      </c>
      <c r="C568" s="11" t="str">
        <f>_xlfn.IFNA(INDEX(DISTRICT!$B$2:$B$700,MATCH(Schools!$C$2:$C$4985,DISTRICT!$A$2:$A$1000,0)),"UNAVAILABLE")</f>
        <v>Cochise Technology District</v>
      </c>
      <c r="D568" s="11" t="str">
        <f t="array" ref="D568">IF(OR($A568='School List OLD'!$A$2:$A$5245),"","ADD")</f>
        <v/>
      </c>
    </row>
    <row r="569" spans="1:4" hidden="1" x14ac:dyDescent="0.25">
      <c r="A569" s="3">
        <v>20801003</v>
      </c>
      <c r="B569" t="s">
        <v>4992</v>
      </c>
      <c r="C569" s="11" t="str">
        <f>_xlfn.IFNA(INDEX(DISTRICT!$B$2:$B$700,MATCH(Schools!$C$2:$C$4985,DISTRICT!$A$2:$A$1000,0)),"UNAVAILABLE")</f>
        <v>Cochise Technology District</v>
      </c>
      <c r="D569" s="11" t="str">
        <f t="array" ref="D569">IF(OR($A569='School List OLD'!$A$2:$A$5245),"","ADD")</f>
        <v/>
      </c>
    </row>
    <row r="570" spans="1:4" hidden="1" x14ac:dyDescent="0.25">
      <c r="A570" s="3">
        <v>20801002</v>
      </c>
      <c r="B570" t="s">
        <v>4993</v>
      </c>
      <c r="C570" s="11" t="str">
        <f>_xlfn.IFNA(INDEX(DISTRICT!$B$2:$B$700,MATCH(Schools!$C$2:$C$4985,DISTRICT!$A$2:$A$1000,0)),"UNAVAILABLE")</f>
        <v>Cochise Technology District</v>
      </c>
      <c r="D570" s="11" t="str">
        <f t="array" ref="D570">IF(OR($A570='School List OLD'!$A$2:$A$5245),"","ADD")</f>
        <v/>
      </c>
    </row>
    <row r="571" spans="1:4" hidden="1" x14ac:dyDescent="0.25">
      <c r="A571" s="8">
        <v>110411103</v>
      </c>
      <c r="B571" s="9" t="s">
        <v>852</v>
      </c>
      <c r="C571" s="11" t="str">
        <f>_xlfn.IFNA(INDEX(DISTRICT!$B$2:$B$700,MATCH(Schools!$C$2:$C$4985,DISTRICT!$A$2:$A$1000,0)),"UNAVAILABLE")</f>
        <v>Cochise Technology District</v>
      </c>
      <c r="D571" s="11" t="str">
        <f t="array" ref="D571">IF(OR($A571='School List OLD'!$A$2:$A$5245),"","ADD")</f>
        <v/>
      </c>
    </row>
    <row r="572" spans="1:4" hidden="1" x14ac:dyDescent="0.25">
      <c r="A572" s="8">
        <v>70403122</v>
      </c>
      <c r="B572" s="9" t="s">
        <v>855</v>
      </c>
      <c r="C572" s="11" t="str">
        <f>_xlfn.IFNA(INDEX(DISTRICT!$B$2:$B$700,MATCH(Schools!$C$2:$C$4985,DISTRICT!$A$2:$A$1000,0)),"UNAVAILABLE")</f>
        <v>Cochise Technology District</v>
      </c>
      <c r="D572" s="11" t="str">
        <f t="array" ref="D572">IF(OR($A572='School List OLD'!$A$2:$A$5245),"","ADD")</f>
        <v/>
      </c>
    </row>
    <row r="573" spans="1:4" hidden="1" x14ac:dyDescent="0.25">
      <c r="A573" s="3">
        <v>110802006</v>
      </c>
      <c r="B573" s="7" t="s">
        <v>4832</v>
      </c>
      <c r="C573" s="11" t="str">
        <f>_xlfn.IFNA(INDEX(DISTRICT!$B$2:$B$700,MATCH(Schools!$C$2:$C$4985,DISTRICT!$A$2:$A$1000,0)),"UNAVAILABLE")</f>
        <v>Cochise Technology District</v>
      </c>
      <c r="D573" s="11" t="str">
        <f t="array" ref="D573">IF(OR($A573='School List OLD'!$A$2:$A$5245),"","ADD")</f>
        <v/>
      </c>
    </row>
    <row r="574" spans="1:4" hidden="1" x14ac:dyDescent="0.25">
      <c r="A574" s="3">
        <v>110802003</v>
      </c>
      <c r="B574" s="7" t="s">
        <v>4833</v>
      </c>
      <c r="C574" s="11" t="str">
        <f>_xlfn.IFNA(INDEX(DISTRICT!$B$2:$B$700,MATCH(Schools!$C$2:$C$4985,DISTRICT!$A$2:$A$1000,0)),"UNAVAILABLE")</f>
        <v>Cochise Technology District</v>
      </c>
      <c r="D574" s="11" t="str">
        <f t="array" ref="D574">IF(OR($A574='School List OLD'!$A$2:$A$5245),"","ADD")</f>
        <v/>
      </c>
    </row>
    <row r="575" spans="1:4" hidden="1" x14ac:dyDescent="0.25">
      <c r="A575" s="3">
        <v>110802002</v>
      </c>
      <c r="B575" s="7" t="s">
        <v>4834</v>
      </c>
      <c r="C575" s="11" t="str">
        <f>_xlfn.IFNA(INDEX(DISTRICT!$B$2:$B$700,MATCH(Schools!$C$2:$C$4985,DISTRICT!$A$2:$A$1000,0)),"UNAVAILABLE")</f>
        <v>Cochise Technology District</v>
      </c>
      <c r="D575" s="11" t="str">
        <f t="array" ref="D575">IF(OR($A575='School List OLD'!$A$2:$A$5245),"","ADD")</f>
        <v/>
      </c>
    </row>
    <row r="576" spans="1:4" hidden="1" x14ac:dyDescent="0.25">
      <c r="A576" s="3">
        <v>110802008</v>
      </c>
      <c r="B576" s="7" t="s">
        <v>4835</v>
      </c>
      <c r="C576" s="11" t="str">
        <f>_xlfn.IFNA(INDEX(DISTRICT!$B$2:$B$700,MATCH(Schools!$C$2:$C$4985,DISTRICT!$A$2:$A$1000,0)),"UNAVAILABLE")</f>
        <v>Cochise Technology District</v>
      </c>
      <c r="D576" s="11" t="str">
        <f t="array" ref="D576">IF(OR($A576='School List OLD'!$A$2:$A$5245),"","ADD")</f>
        <v/>
      </c>
    </row>
    <row r="577" spans="1:4" hidden="1" x14ac:dyDescent="0.25">
      <c r="A577" s="3">
        <v>110802005</v>
      </c>
      <c r="B577" s="7" t="s">
        <v>4836</v>
      </c>
      <c r="C577" s="11" t="str">
        <f>_xlfn.IFNA(INDEX(DISTRICT!$B$2:$B$700,MATCH(Schools!$C$2:$C$4985,DISTRICT!$A$2:$A$1000,0)),"UNAVAILABLE")</f>
        <v>Cochise Technology District</v>
      </c>
      <c r="D577" s="11" t="str">
        <f t="array" ref="D577">IF(OR($A577='School List OLD'!$A$2:$A$5245),"","ADD")</f>
        <v/>
      </c>
    </row>
    <row r="578" spans="1:4" hidden="1" x14ac:dyDescent="0.25">
      <c r="A578" s="3">
        <v>110802004</v>
      </c>
      <c r="B578" s="7" t="s">
        <v>4837</v>
      </c>
      <c r="C578" s="11" t="str">
        <f>_xlfn.IFNA(INDEX(DISTRICT!$B$2:$B$700,MATCH(Schools!$C$2:$C$4985,DISTRICT!$A$2:$A$1000,0)),"UNAVAILABLE")</f>
        <v>Cochise Technology District</v>
      </c>
      <c r="D578" s="11" t="str">
        <f t="array" ref="D578">IF(OR($A578='School List OLD'!$A$2:$A$5245),"","ADD")</f>
        <v/>
      </c>
    </row>
    <row r="579" spans="1:4" hidden="1" x14ac:dyDescent="0.25">
      <c r="A579" s="36">
        <v>108514101</v>
      </c>
      <c r="B579" s="37" t="s">
        <v>9802</v>
      </c>
      <c r="C579" s="35" t="str">
        <f>_xlfn.IFNA(INDEX(DISTRICT!$B$2:$B$700,MATCH(Schools!$C$2:$C$4985,DISTRICT!$A$2:$A$1000,0)),"UNAVAILABLE")</f>
        <v>ELOY ELEMENTARY DISTRICT</v>
      </c>
      <c r="D579" s="11" t="str">
        <f t="array" ref="D579">IF(OR($A579='School List OLD'!$A$2:$A$5245),"","ADD")</f>
        <v/>
      </c>
    </row>
    <row r="580" spans="1:4" hidden="1" x14ac:dyDescent="0.25">
      <c r="A580" s="8">
        <v>50199001</v>
      </c>
      <c r="B580" s="9" t="s">
        <v>4784</v>
      </c>
      <c r="C580" s="11" t="str">
        <f>_xlfn.IFNA(INDEX(DISTRICT!$B$2:$B$700,MATCH(Schools!$C$2:$C$4985,DISTRICT!$A$2:$A$1000,0)),"UNAVAILABLE")</f>
        <v>TEMPE SCHOOL DISTRICT</v>
      </c>
      <c r="D580" s="11" t="str">
        <f t="array" ref="D580">IF(OR($A580='School List OLD'!$A$2:$A$5245),"","ADD")</f>
        <v/>
      </c>
    </row>
    <row r="581" spans="1:4" hidden="1" x14ac:dyDescent="0.25">
      <c r="A581" s="8">
        <v>140416101</v>
      </c>
      <c r="B581" s="9" t="s">
        <v>856</v>
      </c>
      <c r="C581" s="11" t="str">
        <f>_xlfn.IFNA(INDEX(DISTRICT!$B$2:$B$700,MATCH(Schools!$C$2:$C$4985,DISTRICT!$A$2:$A$1000,0)),"UNAVAILABLE")</f>
        <v>Cobre Valley Institute of Technology District</v>
      </c>
      <c r="D581" s="11" t="str">
        <f t="array" ref="D581">IF(OR($A581='School List OLD'!$A$2:$A$5245),"","ADD")</f>
        <v/>
      </c>
    </row>
    <row r="582" spans="1:4" hidden="1" x14ac:dyDescent="0.25">
      <c r="A582" s="8">
        <v>70431102</v>
      </c>
      <c r="B582" s="9" t="s">
        <v>859</v>
      </c>
      <c r="C582" s="11" t="str">
        <f>_xlfn.IFNA(INDEX(DISTRICT!$B$2:$B$700,MATCH(Schools!$C$2:$C$4985,DISTRICT!$A$2:$A$1000,0)),"UNAVAILABLE")</f>
        <v>Cobre Valley Institute of Technology District</v>
      </c>
      <c r="D582" s="11" t="str">
        <f t="array" ref="D582">IF(OR($A582='School List OLD'!$A$2:$A$5245),"","ADD")</f>
        <v/>
      </c>
    </row>
    <row r="583" spans="1:4" x14ac:dyDescent="0.25">
      <c r="A583" s="8">
        <v>100201185</v>
      </c>
      <c r="B583" s="9" t="s">
        <v>860</v>
      </c>
      <c r="C583" s="11" t="str">
        <f>_xlfn.IFNA(INDEX(DISTRICT!$B$2:$B$700,MATCH(Schools!$C$2:$C$4985,DISTRICT!$A$2:$A$1000,0)),"UNAVAILABLE")</f>
        <v>Cobre Valley Institute of Technology District</v>
      </c>
      <c r="D583" s="11" t="str">
        <f t="array" ref="D583">IF(OR($A583='School List OLD'!$A$2:$A$5245),"","ADD")</f>
        <v/>
      </c>
    </row>
    <row r="584" spans="1:4" x14ac:dyDescent="0.25">
      <c r="A584" s="8">
        <v>100201191</v>
      </c>
      <c r="B584" s="9" t="s">
        <v>861</v>
      </c>
      <c r="C584" s="11" t="str">
        <f>_xlfn.IFNA(INDEX(DISTRICT!$B$2:$B$700,MATCH(Schools!$C$2:$C$4985,DISTRICT!$A$2:$A$1000,0)),"UNAVAILABLE")</f>
        <v>Cobre Valley Institute of Technology District</v>
      </c>
      <c r="D584" s="11" t="str">
        <f t="array" ref="D584">IF(OR($A584='School List OLD'!$A$2:$A$5245),"","ADD")</f>
        <v/>
      </c>
    </row>
    <row r="585" spans="1:4" hidden="1" x14ac:dyDescent="0.25">
      <c r="A585" s="8">
        <v>80201108</v>
      </c>
      <c r="B585" s="9" t="s">
        <v>862</v>
      </c>
      <c r="C585" s="11" t="str">
        <f>_xlfn.IFNA(INDEX(DISTRICT!$B$2:$B$700,MATCH(Schools!$C$2:$C$4985,DISTRICT!$A$2:$A$1000,0)),"UNAVAILABLE")</f>
        <v>Cobre Valley Institute of Technology District</v>
      </c>
      <c r="D585" s="11" t="str">
        <f t="array" ref="D585">IF(OR($A585='School List OLD'!$A$2:$A$5245),"","ADD")</f>
        <v/>
      </c>
    </row>
    <row r="586" spans="1:4" hidden="1" x14ac:dyDescent="0.25">
      <c r="A586" s="8">
        <v>78934201</v>
      </c>
      <c r="B586" s="9" t="s">
        <v>863</v>
      </c>
      <c r="C586" s="11" t="str">
        <f>_xlfn.IFNA(INDEX(DISTRICT!$B$2:$B$700,MATCH(Schools!$C$2:$C$4985,DISTRICT!$A$2:$A$1000,0)),"UNAVAILABLE")</f>
        <v>Cobre Valley Institute of Technology District</v>
      </c>
      <c r="D586" s="11" t="str">
        <f t="array" ref="D586">IF(OR($A586='School List OLD'!$A$2:$A$5245),"","ADD")</f>
        <v/>
      </c>
    </row>
    <row r="587" spans="1:4" hidden="1" x14ac:dyDescent="0.25">
      <c r="A587" s="8">
        <v>70297219</v>
      </c>
      <c r="B587" s="9" t="s">
        <v>868</v>
      </c>
      <c r="C587" s="11" t="str">
        <f>_xlfn.IFNA(INDEX(DISTRICT!$B$2:$B$700,MATCH(Schools!$C$2:$C$4985,DISTRICT!$A$2:$A$1000,0)),"UNAVAILABLE")</f>
        <v>Science Technology Engineering and Math Arizona</v>
      </c>
      <c r="D587" s="11" t="str">
        <f t="array" ref="D587">IF(OR($A587='School List OLD'!$A$2:$A$5245),"","ADD")</f>
        <v/>
      </c>
    </row>
    <row r="588" spans="1:4" hidden="1" x14ac:dyDescent="0.25">
      <c r="A588" s="8">
        <v>70297111</v>
      </c>
      <c r="B588" s="9" t="s">
        <v>869</v>
      </c>
      <c r="C588" s="11" t="str">
        <f>_xlfn.IFNA(INDEX(DISTRICT!$B$2:$B$700,MATCH(Schools!$C$2:$C$4985,DISTRICT!$A$2:$A$1000,0)),"UNAVAILABLE")</f>
        <v>Graham County Special Services</v>
      </c>
      <c r="D588" s="11" t="str">
        <f t="array" ref="D588">IF(OR($A588='School List OLD'!$A$2:$A$5245),"","ADD")</f>
        <v/>
      </c>
    </row>
    <row r="589" spans="1:4" hidden="1" x14ac:dyDescent="0.25">
      <c r="A589" s="8">
        <v>100206111</v>
      </c>
      <c r="B589" s="9" t="s">
        <v>870</v>
      </c>
      <c r="C589" s="11" t="str">
        <f>_xlfn.IFNA(INDEX(DISTRICT!$B$2:$B$700,MATCH(Schools!$C$2:$C$4985,DISTRICT!$A$2:$A$1000,0)),"UNAVAILABLE")</f>
        <v>HYDER ELEMENTARY DISTRICT</v>
      </c>
      <c r="D589" s="11" t="str">
        <f t="array" ref="D589">IF(OR($A589='School List OLD'!$A$2:$A$5245),"","ADD")</f>
        <v/>
      </c>
    </row>
    <row r="590" spans="1:4" hidden="1" x14ac:dyDescent="0.25">
      <c r="A590" s="8">
        <v>130251101</v>
      </c>
      <c r="B590" s="9" t="s">
        <v>871</v>
      </c>
      <c r="C590" s="11" t="str">
        <f>_xlfn.IFNA(INDEX(DISTRICT!$B$2:$B$700,MATCH(Schools!$C$2:$C$4985,DISTRICT!$A$2:$A$1000,0)),"UNAVAILABLE")</f>
        <v>BALSZ ELEMENTARY DISTRICT</v>
      </c>
      <c r="D590" s="11" t="str">
        <f t="array" ref="D590">IF(OR($A590='School List OLD'!$A$2:$A$5245),"","ADD")</f>
        <v/>
      </c>
    </row>
    <row r="591" spans="1:4" hidden="1" x14ac:dyDescent="0.25">
      <c r="A591" s="3">
        <v>70297299</v>
      </c>
      <c r="B591" s="7" t="s">
        <v>4892</v>
      </c>
      <c r="C591" s="11" t="str">
        <f>_xlfn.IFNA(INDEX(DISTRICT!$B$2:$B$700,MATCH(Schools!$C$2:$C$4985,DISTRICT!$A$2:$A$1000,0)),"UNAVAILABLE")</f>
        <v>TUCSON UNIFIED DISTRICT</v>
      </c>
      <c r="D591" s="11" t="str">
        <f t="array" ref="D591">IF(OR($A591='School List OLD'!$A$2:$A$5245),"","ADD")</f>
        <v/>
      </c>
    </row>
    <row r="592" spans="1:4" hidden="1" x14ac:dyDescent="0.25">
      <c r="A592" s="8">
        <v>70293103</v>
      </c>
      <c r="B592" s="9" t="s">
        <v>872</v>
      </c>
      <c r="C592" s="11" t="str">
        <f>_xlfn.IFNA(INDEX(DISTRICT!$B$2:$B$700,MATCH(Schools!$C$2:$C$4985,DISTRICT!$A$2:$A$1000,0)),"UNAVAILABLE")</f>
        <v>TUCSON UNIFIED DISTRICT</v>
      </c>
      <c r="D592" s="11" t="str">
        <f t="array" ref="D592">IF(OR($A592='School List OLD'!$A$2:$A$5245),"","ADD")</f>
        <v/>
      </c>
    </row>
    <row r="593" spans="1:4" hidden="1" x14ac:dyDescent="0.25">
      <c r="A593" s="8">
        <v>70248129</v>
      </c>
      <c r="B593" s="9" t="s">
        <v>873</v>
      </c>
      <c r="C593" s="11" t="str">
        <f>_xlfn.IFNA(INDEX(DISTRICT!$B$2:$B$700,MATCH(Schools!$C$2:$C$4985,DISTRICT!$A$2:$A$1000,0)),"UNAVAILABLE")</f>
        <v>LAKE HAVASU UNIFIED DISTRICT</v>
      </c>
      <c r="D593" s="11" t="str">
        <f t="array" ref="D593">IF(OR($A593='School List OLD'!$A$2:$A$5245),"","ADD")</f>
        <v/>
      </c>
    </row>
    <row r="594" spans="1:4" hidden="1" x14ac:dyDescent="0.25">
      <c r="A594" s="8">
        <v>70248164</v>
      </c>
      <c r="B594" s="9" t="s">
        <v>874</v>
      </c>
      <c r="C594" s="11" t="str">
        <f>_xlfn.IFNA(INDEX(DISTRICT!$B$2:$B$700,MATCH(Schools!$C$2:$C$4985,DISTRICT!$A$2:$A$1000,0)),"UNAVAILABLE")</f>
        <v>DEER VALLEY CHARTER SCHOOLS, INC.</v>
      </c>
      <c r="D594" s="11" t="str">
        <f t="array" ref="D594">IF(OR($A594='School List OLD'!$A$2:$A$5245),"","ADD")</f>
        <v/>
      </c>
    </row>
    <row r="595" spans="1:4" hidden="1" x14ac:dyDescent="0.25">
      <c r="A595" s="8">
        <v>70269125</v>
      </c>
      <c r="B595" s="9" t="s">
        <v>4696</v>
      </c>
      <c r="C595" s="11" t="str">
        <f>_xlfn.IFNA(INDEX(DISTRICT!$B$2:$B$700,MATCH(Schools!$C$2:$C$4985,DISTRICT!$A$2:$A$1000,0)),"UNAVAILABLE")</f>
        <v>DEER VALLEY UNIFIED DISTRICT</v>
      </c>
      <c r="D595" s="11" t="str">
        <f t="array" ref="D595">IF(OR($A595='School List OLD'!$A$2:$A$5245),"","ADD")</f>
        <v/>
      </c>
    </row>
    <row r="596" spans="1:4" hidden="1" x14ac:dyDescent="0.25">
      <c r="A596" s="8">
        <v>70516203</v>
      </c>
      <c r="B596" s="9" t="s">
        <v>875</v>
      </c>
      <c r="C596" s="11" t="str">
        <f>_xlfn.IFNA(INDEX(DISTRICT!$B$2:$B$700,MATCH(Schools!$C$2:$C$4985,DISTRICT!$A$2:$A$1000,0)),"UNAVAILABLE")</f>
        <v>DEER VALLEY UNIFIED DISTRICT</v>
      </c>
      <c r="D596" s="11" t="str">
        <f t="array" ref="D596">IF(OR($A596='School List OLD'!$A$2:$A$5245),"","ADD")</f>
        <v/>
      </c>
    </row>
    <row r="597" spans="1:4" hidden="1" x14ac:dyDescent="0.25">
      <c r="A597" s="8">
        <v>70406126</v>
      </c>
      <c r="B597" s="9" t="s">
        <v>876</v>
      </c>
      <c r="C597" s="11" t="str">
        <f>_xlfn.IFNA(INDEX(DISTRICT!$B$2:$B$700,MATCH(Schools!$C$2:$C$4985,DISTRICT!$A$2:$A$1000,0)),"UNAVAILABLE")</f>
        <v>MARANA UNIFIED DISTRICT</v>
      </c>
      <c r="D597" s="11" t="str">
        <f t="array" ref="D597">IF(OR($A597='School List OLD'!$A$2:$A$5245),"","ADD")</f>
        <v/>
      </c>
    </row>
    <row r="598" spans="1:4" hidden="1" x14ac:dyDescent="0.25">
      <c r="A598" s="8">
        <v>70440114</v>
      </c>
      <c r="B598" s="9" t="s">
        <v>877</v>
      </c>
      <c r="C598" s="11" t="str">
        <f>_xlfn.IFNA(INDEX(DISTRICT!$B$2:$B$700,MATCH(Schools!$C$2:$C$4985,DISTRICT!$A$2:$A$1000,0)),"UNAVAILABLE")</f>
        <v>CHINO VALLEY UNIFIED DISTRICT</v>
      </c>
      <c r="D598" s="11" t="str">
        <f t="array" ref="D598">IF(OR($A598='School List OLD'!$A$2:$A$5245),"","ADD")</f>
        <v/>
      </c>
    </row>
    <row r="599" spans="1:4" hidden="1" x14ac:dyDescent="0.25">
      <c r="A599" s="8">
        <v>70211123</v>
      </c>
      <c r="B599" s="9" t="s">
        <v>878</v>
      </c>
      <c r="C599" s="11" t="str">
        <f>_xlfn.IFNA(INDEX(DISTRICT!$B$2:$B$700,MATCH(Schools!$C$2:$C$4985,DISTRICT!$A$2:$A$1000,0)),"UNAVAILABLE")</f>
        <v>DEER VALLEY UNIFIED DISTRICT</v>
      </c>
      <c r="D599" s="11" t="str">
        <f t="array" ref="D599">IF(OR($A599='School List OLD'!$A$2:$A$5245),"","ADD")</f>
        <v/>
      </c>
    </row>
    <row r="600" spans="1:4" hidden="1" x14ac:dyDescent="0.25">
      <c r="A600" s="8">
        <v>78621101</v>
      </c>
      <c r="B600" s="9" t="s">
        <v>879</v>
      </c>
      <c r="C600" s="11" t="str">
        <f>_xlfn.IFNA(INDEX(DISTRICT!$B$2:$B$700,MATCH(Schools!$C$2:$C$4985,DISTRICT!$A$2:$A$1000,0)),"UNAVAILABLE")</f>
        <v>CAVE CREEK UNIFIED DISTRICT</v>
      </c>
      <c r="D600" s="11" t="str">
        <f t="array" ref="D600">IF(OR($A600='School List OLD'!$A$2:$A$5245),"","ADD")</f>
        <v/>
      </c>
    </row>
    <row r="601" spans="1:4" hidden="1" x14ac:dyDescent="0.25">
      <c r="A601" s="8">
        <v>78621102</v>
      </c>
      <c r="B601" s="9" t="s">
        <v>883</v>
      </c>
      <c r="C601" s="11" t="str">
        <f>_xlfn.IFNA(INDEX(DISTRICT!$B$2:$B$700,MATCH(Schools!$C$2:$C$4985,DISTRICT!$A$2:$A$1000,0)),"UNAVAILABLE")</f>
        <v>SCOTTSDALE UNIFIED DISTRICT</v>
      </c>
      <c r="D601" s="11" t="str">
        <f t="array" ref="D601">IF(OR($A601='School List OLD'!$A$2:$A$5245),"","ADD")</f>
        <v/>
      </c>
    </row>
    <row r="602" spans="1:4" hidden="1" x14ac:dyDescent="0.25">
      <c r="A602" s="8">
        <v>78947001</v>
      </c>
      <c r="B602" s="9" t="s">
        <v>884</v>
      </c>
      <c r="C602" s="11" t="str">
        <f>_xlfn.IFNA(INDEX(DISTRICT!$B$2:$B$700,MATCH(Schools!$C$2:$C$4985,DISTRICT!$A$2:$A$1000,0)),"UNAVAILABLE")</f>
        <v>SCOTTSDALE UNIFIED DISTRICT</v>
      </c>
      <c r="D602" s="11" t="str">
        <f t="array" ref="D602">IF(OR($A602='School List OLD'!$A$2:$A$5245),"","ADD")</f>
        <v/>
      </c>
    </row>
    <row r="603" spans="1:4" hidden="1" x14ac:dyDescent="0.25">
      <c r="A603" s="8">
        <v>70492013</v>
      </c>
      <c r="B603" s="9" t="s">
        <v>885</v>
      </c>
      <c r="C603" s="11" t="str">
        <f>_xlfn.IFNA(INDEX(DISTRICT!$B$2:$B$700,MATCH(Schools!$C$2:$C$4985,DISTRICT!$A$2:$A$1000,0)),"UNAVAILABLE")</f>
        <v>PARADISE VALLEY UNIFIED DISTRICT</v>
      </c>
      <c r="D603" s="11" t="str">
        <f t="array" ref="D603">IF(OR($A603='School List OLD'!$A$2:$A$5245),"","ADD")</f>
        <v/>
      </c>
    </row>
    <row r="604" spans="1:4" hidden="1" x14ac:dyDescent="0.25">
      <c r="A604" s="8">
        <v>78964101</v>
      </c>
      <c r="B604" s="9" t="s">
        <v>886</v>
      </c>
      <c r="C604" s="11" t="str">
        <f>_xlfn.IFNA(INDEX(DISTRICT!$B$2:$B$700,MATCH(Schools!$C$2:$C$4985,DISTRICT!$A$2:$A$1000,0)),"UNAVAILABLE")</f>
        <v>AGUA FRIA UNION HIGH SCHOOL DISTRICT</v>
      </c>
      <c r="D604" s="11" t="str">
        <f t="array" ref="D604">IF(OR($A604='School List OLD'!$A$2:$A$5245),"","ADD")</f>
        <v/>
      </c>
    </row>
    <row r="605" spans="1:4" hidden="1" x14ac:dyDescent="0.25">
      <c r="A605" s="8">
        <v>70459106</v>
      </c>
      <c r="B605" s="9" t="s">
        <v>889</v>
      </c>
      <c r="C605" s="11" t="str">
        <f>_xlfn.IFNA(INDEX(DISTRICT!$B$2:$B$700,MATCH(Schools!$C$2:$C$4985,DISTRICT!$A$2:$A$1000,0)),"UNAVAILABLE")</f>
        <v>WASHINGTON ELEMENTARY SCHOOL DISTRICT</v>
      </c>
      <c r="D605" s="11" t="str">
        <f t="array" ref="D605">IF(OR($A605='School List OLD'!$A$2:$A$5245),"","ADD")</f>
        <v/>
      </c>
    </row>
    <row r="606" spans="1:4" hidden="1" x14ac:dyDescent="0.25">
      <c r="A606" s="8">
        <v>140401113</v>
      </c>
      <c r="B606" s="9" t="s">
        <v>890</v>
      </c>
      <c r="C606" s="11" t="str">
        <f>_xlfn.IFNA(INDEX(DISTRICT!$B$2:$B$700,MATCH(Schools!$C$2:$C$4985,DISTRICT!$A$2:$A$1000,0)),"UNAVAILABLE")</f>
        <v>GLENDALE ELEMENTARY DISTRICT</v>
      </c>
      <c r="D606" s="11" t="str">
        <f t="array" ref="D606">IF(OR($A606='School List OLD'!$A$2:$A$5245),"","ADD")</f>
        <v/>
      </c>
    </row>
    <row r="607" spans="1:4" hidden="1" x14ac:dyDescent="0.25">
      <c r="A607" s="8">
        <v>70492017</v>
      </c>
      <c r="B607" s="9" t="s">
        <v>891</v>
      </c>
      <c r="C607" s="11" t="str">
        <f>_xlfn.IFNA(INDEX(DISTRICT!$B$2:$B$700,MATCH(Schools!$C$2:$C$4985,DISTRICT!$A$2:$A$1000,0)),"UNAVAILABLE")</f>
        <v>PEORIA UNIFIED SCHOOL DISTRICT</v>
      </c>
      <c r="D607" s="11" t="str">
        <f t="array" ref="D607">IF(OR($A607='School List OLD'!$A$2:$A$5245),"","ADD")</f>
        <v/>
      </c>
    </row>
    <row r="608" spans="1:4" hidden="1" x14ac:dyDescent="0.25">
      <c r="A608" s="8">
        <v>78230001</v>
      </c>
      <c r="B608" s="9" t="s">
        <v>892</v>
      </c>
      <c r="C608" s="11" t="str">
        <f>_xlfn.IFNA(INDEX(DISTRICT!$B$2:$B$700,MATCH(Schools!$C$2:$C$4985,DISTRICT!$A$2:$A$1000,0)),"UNAVAILABLE")</f>
        <v>DESERT HEIGHTS CHARTER SCHOOLS</v>
      </c>
      <c r="D608" s="11" t="str">
        <f t="array" ref="D608">IF(OR($A608='School List OLD'!$A$2:$A$5245),"","ADD")</f>
        <v/>
      </c>
    </row>
    <row r="609" spans="1:4" hidden="1" x14ac:dyDescent="0.25">
      <c r="A609" s="8">
        <v>70289126</v>
      </c>
      <c r="B609" s="9" t="s">
        <v>893</v>
      </c>
      <c r="C609" s="11" t="str">
        <f>_xlfn.IFNA(INDEX(DISTRICT!$B$2:$B$700,MATCH(Schools!$C$2:$C$4985,DISTRICT!$A$2:$A$1000,0)),"UNAVAILABLE")</f>
        <v>DESERT HEIGHTS CHARTER SCHOOLS</v>
      </c>
      <c r="D609" s="11" t="str">
        <f t="array" ref="D609">IF(OR($A609='School List OLD'!$A$2:$A$5245),"","ADD")</f>
        <v/>
      </c>
    </row>
    <row r="610" spans="1:4" hidden="1" x14ac:dyDescent="0.25">
      <c r="A610" s="8">
        <v>108774001</v>
      </c>
      <c r="B610" s="9" t="s">
        <v>894</v>
      </c>
      <c r="C610" s="11" t="str">
        <f>_xlfn.IFNA(INDEX(DISTRICT!$B$2:$B$700,MATCH(Schools!$C$2:$C$4985,DISTRICT!$A$2:$A$1000,0)),"UNAVAILABLE")</f>
        <v>AMERICAN CHARTER SCHOOLS FOUNDATION D.B.A. DESERT HILLS HIGH SCHOOL</v>
      </c>
      <c r="D610" s="11" t="str">
        <f t="array" ref="D610">IF(OR($A610='School List OLD'!$A$2:$A$5245),"","ADD")</f>
        <v/>
      </c>
    </row>
    <row r="611" spans="1:4" hidden="1" x14ac:dyDescent="0.25">
      <c r="A611" s="8">
        <v>70295102</v>
      </c>
      <c r="B611" s="9" t="s">
        <v>895</v>
      </c>
      <c r="C611" s="11" t="str">
        <f>_xlfn.IFNA(INDEX(DISTRICT!$B$2:$B$700,MATCH(Schools!$C$2:$C$4985,DISTRICT!$A$2:$A$1000,0)),"UNAVAILABLE")</f>
        <v>PENDERGAST ELEMENTARY DISTRICT</v>
      </c>
      <c r="D611" s="11" t="str">
        <f t="array" ref="D611">IF(OR($A611='School List OLD'!$A$2:$A$5245),"","ADD")</f>
        <v/>
      </c>
    </row>
    <row r="612" spans="1:4" hidden="1" x14ac:dyDescent="0.25">
      <c r="A612" s="8">
        <v>70248296</v>
      </c>
      <c r="B612" s="9" t="s">
        <v>896</v>
      </c>
      <c r="C612" s="11" t="str">
        <f>_xlfn.IFNA(INDEX(DISTRICT!$B$2:$B$700,MATCH(Schools!$C$2:$C$4985,DISTRICT!$A$2:$A$1000,0)),"UNAVAILABLE")</f>
        <v>VALLEY OF THE SUN WALDORF EDUCATION ASSOCIATION, DBA DESERT MARIGOLD SCHOOL</v>
      </c>
      <c r="D612" s="11" t="str">
        <f t="array" ref="D612">IF(OR($A612='School List OLD'!$A$2:$A$5245),"","ADD")</f>
        <v/>
      </c>
    </row>
    <row r="613" spans="1:4" hidden="1" x14ac:dyDescent="0.25">
      <c r="A613" s="8">
        <v>70297132</v>
      </c>
      <c r="B613" s="9" t="s">
        <v>897</v>
      </c>
      <c r="C613" s="11" t="str">
        <f>_xlfn.IFNA(INDEX(DISTRICT!$B$2:$B$700,MATCH(Schools!$C$2:$C$4985,DISTRICT!$A$2:$A$1000,0)),"UNAVAILABLE")</f>
        <v>LAVEEN ELEMENTARY DISTRICT</v>
      </c>
      <c r="D613" s="11" t="str">
        <f t="array" ref="D613">IF(OR($A613='School List OLD'!$A$2:$A$5245),"","ADD")</f>
        <v/>
      </c>
    </row>
    <row r="614" spans="1:4" hidden="1" x14ac:dyDescent="0.25">
      <c r="A614" s="8">
        <v>70381102</v>
      </c>
      <c r="B614" s="9" t="s">
        <v>898</v>
      </c>
      <c r="C614" s="11" t="str">
        <f>_xlfn.IFNA(INDEX(DISTRICT!$B$2:$B$700,MATCH(Schools!$C$2:$C$4985,DISTRICT!$A$2:$A$1000,0)),"UNAVAILABLE")</f>
        <v>YUMA ELEMENTARY DISTRICT</v>
      </c>
      <c r="D614" s="11" t="str">
        <f t="array" ref="D614">IF(OR($A614='School List OLD'!$A$2:$A$5245),"","ADD")</f>
        <v/>
      </c>
    </row>
    <row r="615" spans="1:4" hidden="1" x14ac:dyDescent="0.25">
      <c r="A615" s="8">
        <v>70417104</v>
      </c>
      <c r="B615" s="9" t="s">
        <v>898</v>
      </c>
      <c r="C615" s="11" t="str">
        <f>_xlfn.IFNA(INDEX(DISTRICT!$B$2:$B$700,MATCH(Schools!$C$2:$C$4985,DISTRICT!$A$2:$A$1000,0)),"UNAVAILABLE")</f>
        <v>PENDERGAST ELEMENTARY DISTRICT</v>
      </c>
      <c r="D615" s="11" t="str">
        <f t="array" ref="D615">IF(OR($A615='School List OLD'!$A$2:$A$5245),"","ADD")</f>
        <v/>
      </c>
    </row>
    <row r="616" spans="1:4" hidden="1" x14ac:dyDescent="0.25">
      <c r="A616" s="8">
        <v>70211107</v>
      </c>
      <c r="B616" s="9" t="s">
        <v>901</v>
      </c>
      <c r="C616" s="11" t="str">
        <f>_xlfn.IFNA(INDEX(DISTRICT!$B$2:$B$700,MATCH(Schools!$C$2:$C$4985,DISTRICT!$A$2:$A$1000,0)),"UNAVAILABLE")</f>
        <v>KAIZEN EDUCATION FOUNDATION DBA DISCOVER U ELEMENTARY SCHOOL</v>
      </c>
      <c r="D616" s="11" t="str">
        <f t="array" ref="D616">IF(OR($A616='School List OLD'!$A$2:$A$5245),"","ADD")</f>
        <v/>
      </c>
    </row>
    <row r="617" spans="1:4" hidden="1" x14ac:dyDescent="0.25">
      <c r="A617" s="8">
        <v>78664002</v>
      </c>
      <c r="B617" s="9" t="s">
        <v>902</v>
      </c>
      <c r="C617" s="11" t="str">
        <f>_xlfn.IFNA(INDEX(DISTRICT!$B$2:$B$700,MATCH(Schools!$C$2:$C$4985,DISTRICT!$A$2:$A$1000,0)),"UNAVAILABLE")</f>
        <v>DYSART UNIFIED DISTRICT</v>
      </c>
      <c r="D617" s="11" t="str">
        <f t="array" ref="D617">IF(OR($A617='School List OLD'!$A$2:$A$5245),"","ADD")</f>
        <v/>
      </c>
    </row>
    <row r="618" spans="1:4" hidden="1" x14ac:dyDescent="0.25">
      <c r="A618" s="8">
        <v>70241213</v>
      </c>
      <c r="B618" s="9" t="s">
        <v>903</v>
      </c>
      <c r="C618" s="11" t="str">
        <f>_xlfn.IFNA(INDEX(DISTRICT!$B$2:$B$700,MATCH(Schools!$C$2:$C$4985,DISTRICT!$A$2:$A$1000,0)),"UNAVAILABLE")</f>
        <v>UNAVAILABLE</v>
      </c>
      <c r="D618" s="11" t="str">
        <f t="array" ref="D618">IF(OR($A618='School List OLD'!$A$2:$A$5245),"","ADD")</f>
        <v/>
      </c>
    </row>
    <row r="619" spans="1:4" hidden="1" x14ac:dyDescent="0.25">
      <c r="A619" s="8">
        <v>70241124</v>
      </c>
      <c r="B619" s="9" t="s">
        <v>904</v>
      </c>
      <c r="C619" s="11" t="str">
        <f>_xlfn.IFNA(INDEX(DISTRICT!$B$2:$B$700,MATCH(Schools!$C$2:$C$4985,DISTRICT!$A$2:$A$1000,0)),"UNAVAILABLE")</f>
        <v>QUEEN CREEK UNIFIED DISTRICT</v>
      </c>
      <c r="D619" s="11" t="str">
        <f t="array" ref="D619">IF(OR($A619='School List OLD'!$A$2:$A$5245),"","ADD")</f>
        <v/>
      </c>
    </row>
    <row r="620" spans="1:4" hidden="1" x14ac:dyDescent="0.25">
      <c r="A620" s="8">
        <v>108787201</v>
      </c>
      <c r="B620" s="9" t="s">
        <v>905</v>
      </c>
      <c r="C620" s="11" t="str">
        <f>_xlfn.IFNA(INDEX(DISTRICT!$B$2:$B$700,MATCH(Schools!$C$2:$C$4985,DISTRICT!$A$2:$A$1000,0)),"UNAVAILABLE")</f>
        <v>SCOTTSDALE UNIFIED DISTRICT</v>
      </c>
      <c r="D620" s="11" t="str">
        <f t="array" ref="D620">IF(OR($A620='School List OLD'!$A$2:$A$5245),"","ADD")</f>
        <v/>
      </c>
    </row>
    <row r="621" spans="1:4" hidden="1" x14ac:dyDescent="0.25">
      <c r="A621" s="8">
        <v>70297129</v>
      </c>
      <c r="B621" s="9" t="s">
        <v>906</v>
      </c>
      <c r="C621" s="11" t="str">
        <f>_xlfn.IFNA(INDEX(DISTRICT!$B$2:$B$700,MATCH(Schools!$C$2:$C$4985,DISTRICT!$A$2:$A$1000,0)),"UNAVAILABLE")</f>
        <v>DEER VALLEY UNIFIED DISTRICT</v>
      </c>
      <c r="D621" s="11" t="str">
        <f t="array" ref="D621">IF(OR($A621='School List OLD'!$A$2:$A$5245),"","ADD")</f>
        <v/>
      </c>
    </row>
    <row r="622" spans="1:4" hidden="1" x14ac:dyDescent="0.25">
      <c r="A622" s="8">
        <v>70483109</v>
      </c>
      <c r="B622" s="9" t="s">
        <v>907</v>
      </c>
      <c r="C622" s="11" t="str">
        <f>_xlfn.IFNA(INDEX(DISTRICT!$B$2:$B$700,MATCH(Schools!$C$2:$C$4985,DISTRICT!$A$2:$A$1000,0)),"UNAVAILABLE")</f>
        <v>NADABURG UNIFIED SCHOOL DISTRICT</v>
      </c>
      <c r="D622" s="11" t="str">
        <f t="array" ref="D622">IF(OR($A622='School List OLD'!$A$2:$A$5245),"","ADD")</f>
        <v/>
      </c>
    </row>
    <row r="623" spans="1:4" hidden="1" x14ac:dyDescent="0.25">
      <c r="A623" s="8">
        <v>70269130</v>
      </c>
      <c r="B623" s="9" t="s">
        <v>908</v>
      </c>
      <c r="C623" s="11" t="str">
        <f>_xlfn.IFNA(INDEX(DISTRICT!$B$2:$B$700,MATCH(Schools!$C$2:$C$4985,DISTRICT!$A$2:$A$1000,0)),"UNAVAILABLE")</f>
        <v>TOLLESON ELEMENTARY DISTRICT</v>
      </c>
      <c r="D623" s="11" t="str">
        <f t="array" ref="D623">IF(OR($A623='School List OLD'!$A$2:$A$5245),"","ADD")</f>
        <v/>
      </c>
    </row>
    <row r="624" spans="1:4" hidden="1" x14ac:dyDescent="0.25">
      <c r="A624" s="8">
        <v>120201104</v>
      </c>
      <c r="B624" s="9" t="s">
        <v>909</v>
      </c>
      <c r="C624" s="11" t="str">
        <f>_xlfn.IFNA(INDEX(DISTRICT!$B$2:$B$700,MATCH(Schools!$C$2:$C$4985,DISTRICT!$A$2:$A$1000,0)),"UNAVAILABLE")</f>
        <v>PEORIA UNIFIED SCHOOL DISTRICT</v>
      </c>
      <c r="D624" s="11" t="str">
        <f t="array" ref="D624">IF(OR($A624='School List OLD'!$A$2:$A$5245),"","ADD")</f>
        <v/>
      </c>
    </row>
    <row r="625" spans="1:4" hidden="1" x14ac:dyDescent="0.25">
      <c r="A625" s="8">
        <v>70269170</v>
      </c>
      <c r="B625" s="9" t="s">
        <v>909</v>
      </c>
      <c r="C625" s="11" t="str">
        <f>_xlfn.IFNA(INDEX(DISTRICT!$B$2:$B$700,MATCH(Schools!$C$2:$C$4985,DISTRICT!$A$2:$A$1000,0)),"UNAVAILABLE")</f>
        <v>UNAVAILABLE</v>
      </c>
      <c r="D625" s="11" t="str">
        <f t="array" ref="D625">IF(OR($A625='School List OLD'!$A$2:$A$5245),"","ADD")</f>
        <v/>
      </c>
    </row>
    <row r="626" spans="1:4" hidden="1" x14ac:dyDescent="0.25">
      <c r="A626" s="8">
        <v>108732101</v>
      </c>
      <c r="B626" s="9" t="s">
        <v>910</v>
      </c>
      <c r="C626" s="11" t="str">
        <f>_xlfn.IFNA(INDEX(DISTRICT!$B$2:$B$700,MATCH(Schools!$C$2:$C$4985,DISTRICT!$A$2:$A$1000,0)),"UNAVAILABLE")</f>
        <v>GILBERT UNIFIED DISTRICT</v>
      </c>
      <c r="D626" s="11" t="str">
        <f t="array" ref="D626">IF(OR($A626='School List OLD'!$A$2:$A$5245),"","ADD")</f>
        <v/>
      </c>
    </row>
    <row r="627" spans="1:4" hidden="1" x14ac:dyDescent="0.25">
      <c r="A627" s="8">
        <v>70297121</v>
      </c>
      <c r="B627" s="9" t="s">
        <v>915</v>
      </c>
      <c r="C627" s="11" t="str">
        <f>_xlfn.IFNA(INDEX(DISTRICT!$B$2:$B$700,MATCH(Schools!$C$2:$C$4985,DISTRICT!$A$2:$A$1000,0)),"UNAVAILABLE")</f>
        <v>GILBERT UNIFIED DISTRICT</v>
      </c>
      <c r="D627" s="11" t="str">
        <f t="array" ref="D627">IF(OR($A627='School List OLD'!$A$2:$A$5245),"","ADD")</f>
        <v/>
      </c>
    </row>
    <row r="628" spans="1:4" hidden="1" x14ac:dyDescent="0.25">
      <c r="A628" s="8">
        <v>100220108</v>
      </c>
      <c r="B628" s="9" t="s">
        <v>915</v>
      </c>
      <c r="C628" s="11" t="str">
        <f>_xlfn.IFNA(INDEX(DISTRICT!$B$2:$B$700,MATCH(Schools!$C$2:$C$4985,DISTRICT!$A$2:$A$1000,0)),"UNAVAILABLE")</f>
        <v>DESERT ROSE ACADEMY,INC.</v>
      </c>
      <c r="D628" s="11" t="str">
        <f t="array" ref="D628">IF(OR($A628='School List OLD'!$A$2:$A$5245),"","ADD")</f>
        <v/>
      </c>
    </row>
    <row r="629" spans="1:4" hidden="1" x14ac:dyDescent="0.25">
      <c r="A629" s="8">
        <v>140411103</v>
      </c>
      <c r="B629" s="9" t="s">
        <v>916</v>
      </c>
      <c r="C629" s="11" t="str">
        <f>_xlfn.IFNA(INDEX(DISTRICT!$B$2:$B$700,MATCH(Schools!$C$2:$C$4985,DISTRICT!$A$2:$A$1000,0)),"UNAVAILABLE")</f>
        <v>DEER VALLEY UNIFIED DISTRICT</v>
      </c>
      <c r="D629" s="11" t="str">
        <f t="array" ref="D629">IF(OR($A629='School List OLD'!$A$2:$A$5245),"","ADD")</f>
        <v/>
      </c>
    </row>
    <row r="630" spans="1:4" hidden="1" x14ac:dyDescent="0.25">
      <c r="A630" s="8">
        <v>70440116</v>
      </c>
      <c r="B630" s="9" t="s">
        <v>919</v>
      </c>
      <c r="C630" s="11" t="str">
        <f>_xlfn.IFNA(INDEX(DISTRICT!$B$2:$B$700,MATCH(Schools!$C$2:$C$4985,DISTRICT!$A$2:$A$1000,0)),"UNAVAILABLE")</f>
        <v>CARTWRIGHT ELEMENTARY DISTRICT</v>
      </c>
      <c r="D630" s="11" t="str">
        <f t="array" ref="D630">IF(OR($A630='School List OLD'!$A$2:$A$5245),"","ADD")</f>
        <v/>
      </c>
    </row>
    <row r="631" spans="1:4" hidden="1" x14ac:dyDescent="0.25">
      <c r="A631" s="8">
        <v>108771102</v>
      </c>
      <c r="B631" s="9" t="s">
        <v>920</v>
      </c>
      <c r="C631" s="11" t="str">
        <f>_xlfn.IFNA(INDEX(DISTRICT!$B$2:$B$700,MATCH(Schools!$C$2:$C$4985,DISTRICT!$A$2:$A$1000,0)),"UNAVAILABLE")</f>
        <v>PARADISE VALLEY UNIFIED DISTRICT</v>
      </c>
      <c r="D631" s="11" t="str">
        <f t="array" ref="D631">IF(OR($A631='School List OLD'!$A$2:$A$5245),"","ADD")</f>
        <v/>
      </c>
    </row>
    <row r="632" spans="1:4" hidden="1" x14ac:dyDescent="0.25">
      <c r="A632" s="8">
        <v>70269159</v>
      </c>
      <c r="B632" s="9" t="s">
        <v>921</v>
      </c>
      <c r="C632" s="11" t="str">
        <f>_xlfn.IFNA(INDEX(DISTRICT!$B$2:$B$700,MATCH(Schools!$C$2:$C$4985,DISTRICT!$A$2:$A$1000,0)),"UNAVAILABLE")</f>
        <v>NOGALES UNIFIED DISTRICT</v>
      </c>
      <c r="D632" s="11" t="str">
        <f t="array" ref="D632">IF(OR($A632='School List OLD'!$A$2:$A$5245),"","ADD")</f>
        <v/>
      </c>
    </row>
    <row r="633" spans="1:4" hidden="1" x14ac:dyDescent="0.25">
      <c r="A633" s="8">
        <v>70444107</v>
      </c>
      <c r="B633" s="9" t="s">
        <v>922</v>
      </c>
      <c r="C633" s="11" t="str">
        <f>_xlfn.IFNA(INDEX(DISTRICT!$B$2:$B$700,MATCH(Schools!$C$2:$C$4985,DISTRICT!$A$2:$A$1000,0)),"UNAVAILABLE")</f>
        <v>PARADISE VALLEY UNIFIED DISTRICT</v>
      </c>
      <c r="D633" s="11" t="str">
        <f t="array" ref="D633">IF(OR($A633='School List OLD'!$A$2:$A$5245),"","ADD")</f>
        <v/>
      </c>
    </row>
    <row r="634" spans="1:4" hidden="1" x14ac:dyDescent="0.25">
      <c r="A634" s="8">
        <v>88705001</v>
      </c>
      <c r="B634" s="9" t="s">
        <v>923</v>
      </c>
      <c r="C634" s="11" t="str">
        <f>_xlfn.IFNA(INDEX(DISTRICT!$B$2:$B$700,MATCH(Schools!$C$2:$C$4985,DISTRICT!$A$2:$A$1000,0)),"UNAVAILABLE")</f>
        <v>DESERT SKY COMMUNITY SCHOOL, INC.</v>
      </c>
      <c r="D634" s="11" t="str">
        <f t="array" ref="D634">IF(OR($A634='School List OLD'!$A$2:$A$5245),"","ADD")</f>
        <v/>
      </c>
    </row>
    <row r="635" spans="1:4" hidden="1" x14ac:dyDescent="0.25">
      <c r="A635" s="8">
        <v>138714101</v>
      </c>
      <c r="B635" s="9" t="s">
        <v>926</v>
      </c>
      <c r="C635" s="11" t="str">
        <f>_xlfn.IFNA(INDEX(DISTRICT!$B$2:$B$700,MATCH(Schools!$C$2:$C$4985,DISTRICT!$A$2:$A$1000,0)),"UNAVAILABLE")</f>
        <v>DEER VALLEY UNIFIED DISTRICT</v>
      </c>
      <c r="D635" s="11" t="str">
        <f t="array" ref="D635">IF(OR($A635='School List OLD'!$A$2:$A$5245),"","ADD")</f>
        <v/>
      </c>
    </row>
    <row r="636" spans="1:4" hidden="1" x14ac:dyDescent="0.25">
      <c r="A636" s="8">
        <v>70293106</v>
      </c>
      <c r="B636" s="9" t="s">
        <v>931</v>
      </c>
      <c r="C636" s="11" t="str">
        <f>_xlfn.IFNA(INDEX(DISTRICT!$B$2:$B$700,MATCH(Schools!$C$2:$C$4985,DISTRICT!$A$2:$A$1000,0)),"UNAVAILABLE")</f>
        <v>VAIL UNIFIED DISTRICT</v>
      </c>
      <c r="D636" s="11" t="str">
        <f t="array" ref="D636">IF(OR($A636='School List OLD'!$A$2:$A$5245),"","ADD")</f>
        <v/>
      </c>
    </row>
    <row r="637" spans="1:4" hidden="1" x14ac:dyDescent="0.25">
      <c r="A637" s="8">
        <v>70444108</v>
      </c>
      <c r="B637" s="9" t="s">
        <v>932</v>
      </c>
      <c r="C637" s="11" t="str">
        <f>_xlfn.IFNA(INDEX(DISTRICT!$B$2:$B$700,MATCH(Schools!$C$2:$C$4985,DISTRICT!$A$2:$A$1000,0)),"UNAVAILABLE")</f>
        <v>SOMERTON ELEMENTARY DISTRICT</v>
      </c>
      <c r="D637" s="11" t="str">
        <f t="array" ref="D637">IF(OR($A637='School List OLD'!$A$2:$A$5245),"","ADD")</f>
        <v/>
      </c>
    </row>
    <row r="638" spans="1:4" hidden="1" x14ac:dyDescent="0.25">
      <c r="A638" s="8">
        <v>70269138</v>
      </c>
      <c r="B638" s="9" t="s">
        <v>933</v>
      </c>
      <c r="C638" s="11" t="str">
        <f>_xlfn.IFNA(INDEX(DISTRICT!$B$2:$B$700,MATCH(Schools!$C$2:$C$4985,DISTRICT!$A$2:$A$1000,0)),"UNAVAILABLE")</f>
        <v>GLENDALE ELEMENTARY DISTRICT</v>
      </c>
      <c r="D638" s="11" t="str">
        <f t="array" ref="D638">IF(OR($A638='School List OLD'!$A$2:$A$5245),"","ADD")</f>
        <v/>
      </c>
    </row>
    <row r="639" spans="1:4" hidden="1" x14ac:dyDescent="0.25">
      <c r="A639" s="8">
        <v>70211113</v>
      </c>
      <c r="B639" s="9" t="s">
        <v>934</v>
      </c>
      <c r="C639" s="11" t="str">
        <f>_xlfn.IFNA(INDEX(DISTRICT!$B$2:$B$700,MATCH(Schools!$C$2:$C$4985,DISTRICT!$A$2:$A$1000,0)),"UNAVAILABLE")</f>
        <v>DESERT SPRINGS ACADEMY</v>
      </c>
      <c r="D639" s="11" t="str">
        <f t="array" ref="D639">IF(OR($A639='School List OLD'!$A$2:$A$5245),"","ADD")</f>
        <v/>
      </c>
    </row>
    <row r="640" spans="1:4" hidden="1" x14ac:dyDescent="0.25">
      <c r="A640" s="8">
        <v>80415105</v>
      </c>
      <c r="B640" s="9" t="s">
        <v>935</v>
      </c>
      <c r="C640" s="11" t="str">
        <f>_xlfn.IFNA(INDEX(DISTRICT!$B$2:$B$700,MATCH(Schools!$C$2:$C$4985,DISTRICT!$A$2:$A$1000,0)),"UNAVAILABLE")</f>
        <v>PARADISE VALLEY UNIFIED DISTRICT</v>
      </c>
      <c r="D640" s="11" t="str">
        <f t="array" ref="D640">IF(OR($A640='School List OLD'!$A$2:$A$5245),"","ADD")</f>
        <v/>
      </c>
    </row>
    <row r="641" spans="1:4" hidden="1" x14ac:dyDescent="0.25">
      <c r="A641" s="13">
        <v>1202010</v>
      </c>
      <c r="B641" s="9" t="s">
        <v>4712</v>
      </c>
      <c r="C641" s="11" t="str">
        <f>_xlfn.IFNA(INDEX(DISTRICT!$B$2:$B$700,MATCH(Schools!$C$2:$C$4985,DISTRICT!$A$2:$A$1000,0)),"UNAVAILABLE")</f>
        <v>AVONDALE ELEMENTARY DISTRICT</v>
      </c>
      <c r="D641" s="11" t="str">
        <f t="array" ref="D641">IF(OR($A641='School List OLD'!$A$2:$A$5245),"","ADD")</f>
        <v/>
      </c>
    </row>
    <row r="642" spans="1:4" hidden="1" x14ac:dyDescent="0.25">
      <c r="A642" s="8">
        <v>148759101</v>
      </c>
      <c r="B642" s="9" t="s">
        <v>936</v>
      </c>
      <c r="C642" s="11" t="str">
        <f>_xlfn.IFNA(INDEX(DISTRICT!$B$2:$B$700,MATCH(Schools!$C$2:$C$4985,DISTRICT!$A$2:$A$1000,0)),"UNAVAILABLE")</f>
        <v>DESERT STAR ACADEMY</v>
      </c>
      <c r="D642" s="11" t="str">
        <f t="array" ref="D642">IF(OR($A642='School List OLD'!$A$2:$A$5245),"","ADD")</f>
        <v/>
      </c>
    </row>
    <row r="643" spans="1:4" hidden="1" x14ac:dyDescent="0.25">
      <c r="A643" s="8">
        <v>140432108</v>
      </c>
      <c r="B643" s="9" t="s">
        <v>937</v>
      </c>
      <c r="C643" s="11" t="str">
        <f>_xlfn.IFNA(INDEX(DISTRICT!$B$2:$B$700,MATCH(Schools!$C$2:$C$4985,DISTRICT!$A$2:$A$1000,0)),"UNAVAILABLE")</f>
        <v>DESERT STAR COMMUNITY SCHOOL, INC.</v>
      </c>
      <c r="D643" s="11" t="str">
        <f t="array" ref="D643">IF(OR($A643='School List OLD'!$A$2:$A$5245),"","ADD")</f>
        <v/>
      </c>
    </row>
    <row r="644" spans="1:4" hidden="1" x14ac:dyDescent="0.25">
      <c r="A644" s="8">
        <v>30208101</v>
      </c>
      <c r="B644" s="9" t="s">
        <v>938</v>
      </c>
      <c r="C644" s="11" t="str">
        <f>_xlfn.IFNA(INDEX(DISTRICT!$B$2:$B$700,MATCH(Schools!$C$2:$C$4985,DISTRICT!$A$2:$A$1000,0)),"UNAVAILABLE")</f>
        <v>CAVE CREEK UNIFIED DISTRICT</v>
      </c>
      <c r="D644" s="11" t="str">
        <f t="array" ref="D644">IF(OR($A644='School List OLD'!$A$2:$A$5245),"","ADD")</f>
        <v/>
      </c>
    </row>
    <row r="645" spans="1:4" hidden="1" x14ac:dyDescent="0.25">
      <c r="A645" s="8">
        <v>70406128</v>
      </c>
      <c r="B645" s="9" t="s">
        <v>941</v>
      </c>
      <c r="C645" s="11" t="str">
        <f>_xlfn.IFNA(INDEX(DISTRICT!$B$2:$B$700,MATCH(Schools!$C$2:$C$4985,DISTRICT!$A$2:$A$1000,0)),"UNAVAILABLE")</f>
        <v>AVONDALE ELEMENTARY DISTRICT</v>
      </c>
      <c r="D645" s="11" t="str">
        <f t="array" ref="D645">IF(OR($A645='School List OLD'!$A$2:$A$5245),"","ADD")</f>
        <v/>
      </c>
    </row>
    <row r="646" spans="1:4" hidden="1" x14ac:dyDescent="0.25">
      <c r="A646" s="8">
        <v>100212211</v>
      </c>
      <c r="B646" s="9" t="s">
        <v>942</v>
      </c>
      <c r="C646" s="11" t="str">
        <f>_xlfn.IFNA(INDEX(DISTRICT!$B$2:$B$700,MATCH(Schools!$C$2:$C$4985,DISTRICT!$A$2:$A$1000,0)),"UNAVAILABLE")</f>
        <v>PARADISE VALLEY UNIFIED DISTRICT</v>
      </c>
      <c r="D646" s="11" t="str">
        <f t="array" ref="D646">IF(OR($A646='School List OLD'!$A$2:$A$5245),"","ADD")</f>
        <v/>
      </c>
    </row>
    <row r="647" spans="1:4" hidden="1" x14ac:dyDescent="0.25">
      <c r="A647" s="8">
        <v>110243104</v>
      </c>
      <c r="B647" s="9" t="s">
        <v>943</v>
      </c>
      <c r="C647" s="11" t="str">
        <f>_xlfn.IFNA(INDEX(DISTRICT!$B$2:$B$700,MATCH(Schools!$C$2:$C$4985,DISTRICT!$A$2:$A$1000,0)),"UNAVAILABLE")</f>
        <v>PEORIA UNIFIED SCHOOL DISTRICT</v>
      </c>
      <c r="D647" s="11" t="str">
        <f t="array" ref="D647">IF(OR($A647='School List OLD'!$A$2:$A$5245),"","ADD")</f>
        <v/>
      </c>
    </row>
    <row r="648" spans="1:4" hidden="1" x14ac:dyDescent="0.25">
      <c r="A648" s="8">
        <v>70513096</v>
      </c>
      <c r="B648" s="9" t="s">
        <v>944</v>
      </c>
      <c r="C648" s="11" t="str">
        <f>_xlfn.IFNA(INDEX(DISTRICT!$B$2:$B$700,MATCH(Schools!$C$2:$C$4985,DISTRICT!$A$2:$A$1000,0)),"UNAVAILABLE")</f>
        <v>BULLHEAD CITY SCHOOL DISTRICT</v>
      </c>
      <c r="D648" s="11" t="str">
        <f t="array" ref="D648">IF(OR($A648='School List OLD'!$A$2:$A$5245),"","ADD")</f>
        <v/>
      </c>
    </row>
    <row r="649" spans="1:4" hidden="1" x14ac:dyDescent="0.25">
      <c r="A649" s="8">
        <v>110404130</v>
      </c>
      <c r="B649" s="9" t="s">
        <v>945</v>
      </c>
      <c r="C649" s="11" t="str">
        <f>_xlfn.IFNA(INDEX(DISTRICT!$B$2:$B$700,MATCH(Schools!$C$2:$C$4985,DISTRICT!$A$2:$A$1000,0)),"UNAVAILABLE")</f>
        <v>Arizona State School for the Deaf and Blind</v>
      </c>
      <c r="D649" s="11" t="str">
        <f t="array" ref="D649">IF(OR($A649='School List OLD'!$A$2:$A$5245),"","ADD")</f>
        <v/>
      </c>
    </row>
    <row r="650" spans="1:4" hidden="1" x14ac:dyDescent="0.25">
      <c r="A650" s="8">
        <v>80220119</v>
      </c>
      <c r="B650" s="9" t="s">
        <v>945</v>
      </c>
      <c r="C650" s="11" t="str">
        <f>_xlfn.IFNA(INDEX(DISTRICT!$B$2:$B$700,MATCH(Schools!$C$2:$C$4985,DISTRICT!$A$2:$A$1000,0)),"UNAVAILABLE")</f>
        <v>JUNIPER TREE ACADEMY</v>
      </c>
      <c r="D650" s="11" t="str">
        <f t="array" ref="D650">IF(OR($A650='School List OLD'!$A$2:$A$5245),"","ADD")</f>
        <v/>
      </c>
    </row>
    <row r="651" spans="1:4" hidden="1" x14ac:dyDescent="0.25">
      <c r="A651" s="8">
        <v>100220105</v>
      </c>
      <c r="B651" s="9" t="s">
        <v>945</v>
      </c>
      <c r="C651" s="11" t="str">
        <f>_xlfn.IFNA(INDEX(DISTRICT!$B$2:$B$700,MATCH(Schools!$C$2:$C$4985,DISTRICT!$A$2:$A$1000,0)),"UNAVAILABLE")</f>
        <v>GADSDEN ELEMENTARY DISTRICT</v>
      </c>
      <c r="D651" s="11" t="str">
        <f t="array" ref="D651">IF(OR($A651='School List OLD'!$A$2:$A$5245),"","ADD")</f>
        <v/>
      </c>
    </row>
    <row r="652" spans="1:4" hidden="1" x14ac:dyDescent="0.25">
      <c r="A652" s="8">
        <v>70293105</v>
      </c>
      <c r="B652" s="9" t="s">
        <v>945</v>
      </c>
      <c r="C652" s="11" t="str">
        <f>_xlfn.IFNA(INDEX(DISTRICT!$B$2:$B$700,MATCH(Schools!$C$2:$C$4985,DISTRICT!$A$2:$A$1000,0)),"UNAVAILABLE")</f>
        <v>PAGE UNIFIED DISTRICT</v>
      </c>
      <c r="D652" s="11" t="str">
        <f t="array" ref="D652">IF(OR($A652='School List OLD'!$A$2:$A$5245),"","ADD")</f>
        <v/>
      </c>
    </row>
    <row r="653" spans="1:4" hidden="1" x14ac:dyDescent="0.25">
      <c r="A653" s="8">
        <v>110220134</v>
      </c>
      <c r="B653" s="9" t="s">
        <v>946</v>
      </c>
      <c r="C653" s="11" t="str">
        <f>_xlfn.IFNA(INDEX(DISTRICT!$B$2:$B$700,MATCH(Schools!$C$2:$C$4985,DISTRICT!$A$2:$A$1000,0)),"UNAVAILABLE")</f>
        <v>WASHINGTON ELEMENTARY SCHOOL DISTRICT</v>
      </c>
      <c r="D653" s="11" t="str">
        <f t="array" ref="D653">IF(OR($A653='School List OLD'!$A$2:$A$5245),"","ADD")</f>
        <v/>
      </c>
    </row>
    <row r="654" spans="1:4" hidden="1" x14ac:dyDescent="0.25">
      <c r="A654" s="8">
        <v>70297118</v>
      </c>
      <c r="B654" s="9" t="s">
        <v>947</v>
      </c>
      <c r="C654" s="11" t="str">
        <f>_xlfn.IFNA(INDEX(DISTRICT!$B$2:$B$700,MATCH(Schools!$C$2:$C$4985,DISTRICT!$A$2:$A$1000,0)),"UNAVAILABLE")</f>
        <v>SUNNYSIDE UNIFIED DISTRICT</v>
      </c>
      <c r="D654" s="11" t="str">
        <f t="array" ref="D654">IF(OR($A654='School List OLD'!$A$2:$A$5245),"","ADD")</f>
        <v/>
      </c>
    </row>
    <row r="655" spans="1:4" hidden="1" x14ac:dyDescent="0.25">
      <c r="A655" s="8">
        <v>110502003</v>
      </c>
      <c r="B655" s="9" t="s">
        <v>948</v>
      </c>
      <c r="C655" s="11" t="str">
        <f>_xlfn.IFNA(INDEX(DISTRICT!$B$2:$B$700,MATCH(Schools!$C$2:$C$4985,DISTRICT!$A$2:$A$1000,0)),"UNAVAILABLE")</f>
        <v>APACHE JUNCTION UNIFIED DISTRICT</v>
      </c>
      <c r="D655" s="11" t="str">
        <f t="array" ref="D655">IF(OR($A655='School List OLD'!$A$2:$A$5245),"","ADD")</f>
        <v/>
      </c>
    </row>
    <row r="656" spans="1:4" hidden="1" x14ac:dyDescent="0.25">
      <c r="A656" s="36">
        <v>70510238</v>
      </c>
      <c r="B656" s="37" t="s">
        <v>9830</v>
      </c>
      <c r="C656" s="35" t="str">
        <f>_xlfn.IFNA(INDEX(DISTRICT!$B$2:$B$700,MATCH(Schools!$C$2:$C$4985,DISTRICT!$A$2:$A$1000,0)),"UNAVAILABLE")</f>
        <v>TEMPE UNION HIGH SCHOOL DISTRICT</v>
      </c>
      <c r="D656" s="11" t="str">
        <f t="array" ref="D656">IF(OR($A656='School List OLD'!$A$2:$A$5245),"","ADD")</f>
        <v/>
      </c>
    </row>
    <row r="657" spans="1:4" hidden="1" x14ac:dyDescent="0.25">
      <c r="A657" s="8">
        <v>48701001</v>
      </c>
      <c r="B657" s="9" t="s">
        <v>949</v>
      </c>
      <c r="C657" s="11" t="str">
        <f>_xlfn.IFNA(INDEX(DISTRICT!$B$2:$B$700,MATCH(Schools!$C$2:$C$4985,DISTRICT!$A$2:$A$1000,0)),"UNAVAILABLE")</f>
        <v>CASA GRANDE ELEMENTARY DISTRICT</v>
      </c>
      <c r="D657" s="11" t="str">
        <f t="array" ref="D657">IF(OR($A657='School List OLD'!$A$2:$A$5245),"","ADD")</f>
        <v/>
      </c>
    </row>
    <row r="658" spans="1:4" hidden="1" x14ac:dyDescent="0.25">
      <c r="A658" s="8">
        <v>70297146</v>
      </c>
      <c r="B658" s="9" t="s">
        <v>954</v>
      </c>
      <c r="C658" s="11" t="str">
        <f>_xlfn.IFNA(INDEX(DISTRICT!$B$2:$B$700,MATCH(Schools!$C$2:$C$4985,DISTRICT!$A$2:$A$1000,0)),"UNAVAILABLE")</f>
        <v>KINGMAN UNIFIED SCHOOL DISTRICT</v>
      </c>
      <c r="D658" s="11" t="str">
        <f t="array" ref="D658">IF(OR($A658='School List OLD'!$A$2:$A$5245),"","ADD")</f>
        <v/>
      </c>
    </row>
    <row r="659" spans="1:4" hidden="1" x14ac:dyDescent="0.25">
      <c r="A659" s="8">
        <v>80415107</v>
      </c>
      <c r="B659" s="9" t="s">
        <v>955</v>
      </c>
      <c r="C659" s="11" t="str">
        <f>_xlfn.IFNA(INDEX(DISTRICT!$B$2:$B$700,MATCH(Schools!$C$2:$C$4985,DISTRICT!$A$2:$A$1000,0)),"UNAVAILABLE")</f>
        <v>VAIL UNIFIED DISTRICT</v>
      </c>
      <c r="D659" s="11" t="str">
        <f t="array" ref="D659">IF(OR($A659='School List OLD'!$A$2:$A$5245),"","ADD")</f>
        <v/>
      </c>
    </row>
    <row r="660" spans="1:4" x14ac:dyDescent="0.25">
      <c r="A660" s="8">
        <v>100201197</v>
      </c>
      <c r="B660" s="9" t="s">
        <v>956</v>
      </c>
      <c r="C660" s="11" t="str">
        <f>_xlfn.IFNA(INDEX(DISTRICT!$B$2:$B$700,MATCH(Schools!$C$2:$C$4985,DISTRICT!$A$2:$A$1000,0)),"UNAVAILABLE")</f>
        <v>CAVE CREEK UNIFIED DISTRICT</v>
      </c>
      <c r="D660" s="11" t="str">
        <f t="array" ref="D660">IF(OR($A660='School List OLD'!$A$2:$A$5245),"","ADD")</f>
        <v/>
      </c>
    </row>
    <row r="661" spans="1:4" hidden="1" x14ac:dyDescent="0.25">
      <c r="A661" s="8">
        <v>108908002</v>
      </c>
      <c r="B661" s="9" t="s">
        <v>957</v>
      </c>
      <c r="C661" s="11" t="str">
        <f>_xlfn.IFNA(INDEX(DISTRICT!$B$2:$B$700,MATCH(Schools!$C$2:$C$4985,DISTRICT!$A$2:$A$1000,0)),"UNAVAILABLE")</f>
        <v>MARICOPA UNIFIED SCHOOL DISTRICT</v>
      </c>
      <c r="D661" s="11" t="str">
        <f t="array" ref="D661">IF(OR($A661='School List OLD'!$A$2:$A$5245),"","ADD")</f>
        <v/>
      </c>
    </row>
    <row r="662" spans="1:4" hidden="1" x14ac:dyDescent="0.25">
      <c r="A662" s="8">
        <v>98651201</v>
      </c>
      <c r="B662" s="9" t="s">
        <v>958</v>
      </c>
      <c r="C662" s="11" t="str">
        <f>_xlfn.IFNA(INDEX(DISTRICT!$B$2:$B$700,MATCH(Schools!$C$2:$C$4985,DISTRICT!$A$2:$A$1000,0)),"UNAVAILABLE")</f>
        <v>DEER VALLEY UNIFIED DISTRICT</v>
      </c>
      <c r="D662" s="11" t="str">
        <f t="array" ref="D662">IF(OR($A662='School List OLD'!$A$2:$A$5245),"","ADD")</f>
        <v/>
      </c>
    </row>
    <row r="663" spans="1:4" x14ac:dyDescent="0.25">
      <c r="A663" s="8">
        <v>100201602</v>
      </c>
      <c r="B663" s="9" t="s">
        <v>959</v>
      </c>
      <c r="C663" s="11" t="str">
        <f>_xlfn.IFNA(INDEX(DISTRICT!$B$2:$B$700,MATCH(Schools!$C$2:$C$4985,DISTRICT!$A$2:$A$1000,0)),"UNAVAILABLE")</f>
        <v>CASA GRANDE UNION HIGH SCHOOL DISTRICT</v>
      </c>
      <c r="D663" s="11" t="str">
        <f t="array" ref="D663">IF(OR($A663='School List OLD'!$A$2:$A$5245),"","ADD")</f>
        <v/>
      </c>
    </row>
    <row r="664" spans="1:4" hidden="1" x14ac:dyDescent="0.25">
      <c r="A664" s="8">
        <v>58703001</v>
      </c>
      <c r="B664" s="9" t="s">
        <v>960</v>
      </c>
      <c r="C664" s="11" t="str">
        <f>_xlfn.IFNA(INDEX(DISTRICT!$B$2:$B$700,MATCH(Schools!$C$2:$C$4985,DISTRICT!$A$2:$A$1000,0)),"UNAVAILABLE")</f>
        <v>PHOENIX UNION HIGH SCHOOL DISTRICT</v>
      </c>
      <c r="D664" s="11" t="str">
        <f t="array" ref="D664">IF(OR($A664='School List OLD'!$A$2:$A$5245),"","ADD")</f>
        <v/>
      </c>
    </row>
    <row r="665" spans="1:4" hidden="1" x14ac:dyDescent="0.25">
      <c r="A665" s="8">
        <v>70440113</v>
      </c>
      <c r="B665" s="9" t="s">
        <v>963</v>
      </c>
      <c r="C665" s="11" t="str">
        <f>_xlfn.IFNA(INDEX(DISTRICT!$B$2:$B$700,MATCH(Schools!$C$2:$C$4985,DISTRICT!$A$2:$A$1000,0)),"UNAVAILABLE")</f>
        <v>DESTINY SCHOOL, INC.</v>
      </c>
      <c r="D665" s="11" t="str">
        <f t="array" ref="D665">IF(OR($A665='School List OLD'!$A$2:$A$5245),"","ADD")</f>
        <v/>
      </c>
    </row>
    <row r="666" spans="1:4" hidden="1" x14ac:dyDescent="0.25">
      <c r="A666" s="8">
        <v>78988102</v>
      </c>
      <c r="B666" s="9" t="s">
        <v>964</v>
      </c>
      <c r="C666" s="11" t="str">
        <f>_xlfn.IFNA(INDEX(DISTRICT!$B$2:$B$700,MATCH(Schools!$C$2:$C$4985,DISTRICT!$A$2:$A$1000,0)),"UNAVAILABLE")</f>
        <v>DEER VALLEY UNIFIED DISTRICT</v>
      </c>
      <c r="D666" s="11" t="str">
        <f t="array" ref="D666">IF(OR($A666='School List OLD'!$A$2:$A$5245),"","ADD")</f>
        <v/>
      </c>
    </row>
    <row r="667" spans="1:4" hidden="1" x14ac:dyDescent="0.25">
      <c r="A667" s="8">
        <v>70204274</v>
      </c>
      <c r="B667" s="9" t="s">
        <v>967</v>
      </c>
      <c r="C667" s="11" t="str">
        <f>_xlfn.IFNA(INDEX(DISTRICT!$B$2:$B$700,MATCH(Schools!$C$2:$C$4985,DISTRICT!$A$2:$A$1000,0)),"UNAVAILABLE")</f>
        <v>BULLHEAD CITY SCHOOL DISTRICT</v>
      </c>
      <c r="D667" s="11" t="str">
        <f t="array" ref="D667">IF(OR($A667='School List OLD'!$A$2:$A$5245),"","ADD")</f>
        <v/>
      </c>
    </row>
    <row r="668" spans="1:4" hidden="1" x14ac:dyDescent="0.25">
      <c r="A668" s="8">
        <v>70440106</v>
      </c>
      <c r="B668" s="9" t="s">
        <v>968</v>
      </c>
      <c r="C668" s="11" t="str">
        <f>_xlfn.IFNA(INDEX(DISTRICT!$B$2:$B$700,MATCH(Schools!$C$2:$C$4985,DISTRICT!$A$2:$A$1000,0)),"UNAVAILABLE")</f>
        <v>TUCSON UNIFIED DISTRICT</v>
      </c>
      <c r="D668" s="11" t="str">
        <f t="array" ref="D668">IF(OR($A668='School List OLD'!$A$2:$A$5245),"","ADD")</f>
        <v/>
      </c>
    </row>
    <row r="669" spans="1:4" x14ac:dyDescent="0.25">
      <c r="A669" s="8">
        <v>100201505</v>
      </c>
      <c r="B669" s="9" t="s">
        <v>969</v>
      </c>
      <c r="C669" s="11" t="str">
        <f>_xlfn.IFNA(INDEX(DISTRICT!$B$2:$B$700,MATCH(Schools!$C$2:$C$4985,DISTRICT!$A$2:$A$1000,0)),"UNAVAILABLE")</f>
        <v>LIFELONG LEARNING RESEARCH INSTITUTE, INC.</v>
      </c>
      <c r="D669" s="11" t="str">
        <f t="array" ref="D669">IF(OR($A669='School List OLD'!$A$2:$A$5245),"","ADD")</f>
        <v/>
      </c>
    </row>
    <row r="670" spans="1:4" hidden="1" x14ac:dyDescent="0.25">
      <c r="A670" s="8">
        <v>50201100</v>
      </c>
      <c r="B670" s="9" t="s">
        <v>970</v>
      </c>
      <c r="C670" s="11" t="str">
        <f>_xlfn.IFNA(INDEX(DISTRICT!$B$2:$B$700,MATCH(Schools!$C$2:$C$4985,DISTRICT!$A$2:$A$1000,0)),"UNAVAILABLE")</f>
        <v>UNAVAILABLE</v>
      </c>
      <c r="D670" s="11" t="str">
        <f t="array" ref="D670">IF(OR($A670='School List OLD'!$A$2:$A$5245),"","ADD")</f>
        <v/>
      </c>
    </row>
    <row r="671" spans="1:4" hidden="1" x14ac:dyDescent="0.25">
      <c r="A671" s="8">
        <v>70462103</v>
      </c>
      <c r="B671" s="9" t="s">
        <v>971</v>
      </c>
      <c r="C671" s="11" t="str">
        <f>_xlfn.IFNA(INDEX(DISTRICT!$B$2:$B$700,MATCH(Schools!$C$2:$C$4985,DISTRICT!$A$2:$A$1000,0)),"UNAVAILABLE")</f>
        <v>TUCSON UNIFIED DISTRICT</v>
      </c>
      <c r="D671" s="11" t="str">
        <f t="array" ref="D671">IF(OR($A671='School List OLD'!$A$2:$A$5245),"","ADD")</f>
        <v/>
      </c>
    </row>
    <row r="672" spans="1:4" hidden="1" x14ac:dyDescent="0.25">
      <c r="A672" s="8">
        <v>20345101</v>
      </c>
      <c r="B672" s="9" t="s">
        <v>972</v>
      </c>
      <c r="C672" s="11" t="str">
        <f>_xlfn.IFNA(INDEX(DISTRICT!$B$2:$B$700,MATCH(Schools!$C$2:$C$4985,DISTRICT!$A$2:$A$1000,0)),"UNAVAILABLE")</f>
        <v>DISCOVERY PLUS ACADEMY</v>
      </c>
      <c r="D672" s="11" t="str">
        <f t="array" ref="D672">IF(OR($A672='School List OLD'!$A$2:$A$5245),"","ADD")</f>
        <v/>
      </c>
    </row>
    <row r="673" spans="1:4" hidden="1" x14ac:dyDescent="0.25">
      <c r="A673" s="8">
        <v>20227210</v>
      </c>
      <c r="B673" s="9" t="s">
        <v>975</v>
      </c>
      <c r="C673" s="11" t="str">
        <f>_xlfn.IFNA(INDEX(DISTRICT!$B$2:$B$700,MATCH(Schools!$C$2:$C$4985,DISTRICT!$A$2:$A$1000,0)),"UNAVAILABLE")</f>
        <v>GLENDALE ELEMENTARY DISTRICT</v>
      </c>
      <c r="D673" s="11" t="str">
        <f t="array" ref="D673">IF(OR($A673='School List OLD'!$A$2:$A$5245),"","ADD")</f>
        <v/>
      </c>
    </row>
    <row r="674" spans="1:4" x14ac:dyDescent="0.25">
      <c r="A674" s="8">
        <v>100201677</v>
      </c>
      <c r="B674" s="9" t="s">
        <v>976</v>
      </c>
      <c r="C674" s="11" t="str">
        <f>_xlfn.IFNA(INDEX(DISTRICT!$B$2:$B$700,MATCH(Schools!$C$2:$C$4985,DISTRICT!$A$2:$A$1000,0)),"UNAVAILABLE")</f>
        <v>BALL CHARTER SCHOOLS (DOBSON)</v>
      </c>
      <c r="D674" s="11" t="str">
        <f t="array" ref="D674">IF(OR($A674='School List OLD'!$A$2:$A$5245),"","ADD")</f>
        <v/>
      </c>
    </row>
    <row r="675" spans="1:4" hidden="1" x14ac:dyDescent="0.25">
      <c r="A675" s="8">
        <v>130406104</v>
      </c>
      <c r="B675" s="9" t="s">
        <v>977</v>
      </c>
      <c r="C675" s="11" t="str">
        <f>_xlfn.IFNA(INDEX(DISTRICT!$B$2:$B$700,MATCH(Schools!$C$2:$C$4985,DISTRICT!$A$2:$A$1000,0)),"UNAVAILABLE")</f>
        <v>MESA UNIFIED DISTRICT</v>
      </c>
      <c r="D675" s="11" t="str">
        <f t="array" ref="D675">IF(OR($A675='School List OLD'!$A$2:$A$5245),"","ADD")</f>
        <v/>
      </c>
    </row>
    <row r="676" spans="1:4" hidden="1" x14ac:dyDescent="0.25">
      <c r="A676" s="8">
        <v>70280122</v>
      </c>
      <c r="B676" s="9" t="s">
        <v>978</v>
      </c>
      <c r="C676" s="11" t="str">
        <f>_xlfn.IFNA(INDEX(DISTRICT!$B$2:$B$700,MATCH(Schools!$C$2:$C$4985,DISTRICT!$A$2:$A$1000,0)),"UNAVAILABLE")</f>
        <v>GLENDALE ELEMENTARY DISTRICT</v>
      </c>
      <c r="D676" s="11" t="str">
        <f t="array" ref="D676">IF(OR($A676='School List OLD'!$A$2:$A$5245),"","ADD")</f>
        <v/>
      </c>
    </row>
    <row r="677" spans="1:4" hidden="1" x14ac:dyDescent="0.25">
      <c r="A677" s="8">
        <v>70280247</v>
      </c>
      <c r="B677" s="9" t="s">
        <v>979</v>
      </c>
      <c r="C677" s="11" t="str">
        <f>_xlfn.IFNA(INDEX(DISTRICT!$B$2:$B$700,MATCH(Schools!$C$2:$C$4985,DISTRICT!$A$2:$A$1000,0)),"UNAVAILABLE")</f>
        <v>TUCSON UNIFIED DISTRICT</v>
      </c>
      <c r="D677" s="11" t="str">
        <f t="array" ref="D677">IF(OR($A677='School List OLD'!$A$2:$A$5245),"","ADD")</f>
        <v/>
      </c>
    </row>
    <row r="678" spans="1:4" hidden="1" x14ac:dyDescent="0.25">
      <c r="A678" s="8">
        <v>40240108</v>
      </c>
      <c r="B678" s="9" t="s">
        <v>980</v>
      </c>
      <c r="C678" s="11" t="str">
        <f>_xlfn.IFNA(INDEX(DISTRICT!$B$2:$B$700,MATCH(Schools!$C$2:$C$4985,DISTRICT!$A$2:$A$1000,0)),"UNAVAILABLE")</f>
        <v>YUMA ELEMENTARY DISTRICT</v>
      </c>
      <c r="D678" s="11" t="str">
        <f t="array" ref="D678">IF(OR($A678='School List OLD'!$A$2:$A$5245),"","ADD")</f>
        <v/>
      </c>
    </row>
    <row r="679" spans="1:4" hidden="1" x14ac:dyDescent="0.25">
      <c r="A679" s="8">
        <v>70280146</v>
      </c>
      <c r="B679" s="9" t="s">
        <v>984</v>
      </c>
      <c r="C679" s="11" t="str">
        <f>_xlfn.IFNA(INDEX(DISTRICT!$B$2:$B$700,MATCH(Schools!$C$2:$C$4985,DISTRICT!$A$2:$A$1000,0)),"UNAVAILABLE")</f>
        <v>SAFFORD UNIFIED DISTRICT</v>
      </c>
      <c r="D679" s="11" t="str">
        <f t="array" ref="D679">IF(OR($A679='School List OLD'!$A$2:$A$5245),"","ADD")</f>
        <v/>
      </c>
    </row>
    <row r="680" spans="1:4" x14ac:dyDescent="0.25">
      <c r="A680" s="8">
        <v>100201203</v>
      </c>
      <c r="B680" s="9" t="s">
        <v>986</v>
      </c>
      <c r="C680" s="11" t="str">
        <f>_xlfn.IFNA(INDEX(DISTRICT!$B$2:$B$700,MATCH(Schools!$C$2:$C$4985,DISTRICT!$A$2:$A$1000,0)),"UNAVAILABLE")</f>
        <v>UNION ELEMENTARY DISTRICT</v>
      </c>
      <c r="D680" s="11" t="str">
        <f t="array" ref="D680">IF(OR($A680='School List OLD'!$A$2:$A$5245),"","ADD")</f>
        <v/>
      </c>
    </row>
    <row r="681" spans="1:4" hidden="1" x14ac:dyDescent="0.25">
      <c r="A681" s="8">
        <v>70479109</v>
      </c>
      <c r="B681" s="9" t="s">
        <v>987</v>
      </c>
      <c r="C681" s="11" t="str">
        <f>_xlfn.IFNA(INDEX(DISTRICT!$B$2:$B$700,MATCH(Schools!$C$2:$C$4985,DISTRICT!$A$2:$A$1000,0)),"UNAVAILABLE")</f>
        <v>DOUBLE ADOBE ELEMENTARY DISTRICT</v>
      </c>
      <c r="D681" s="11" t="str">
        <f t="array" ref="D681">IF(OR($A681='School List OLD'!$A$2:$A$5245),"","ADD")</f>
        <v/>
      </c>
    </row>
    <row r="682" spans="1:4" hidden="1" x14ac:dyDescent="0.25">
      <c r="A682" s="8">
        <v>100212112</v>
      </c>
      <c r="B682" s="9" t="s">
        <v>988</v>
      </c>
      <c r="C682" s="11" t="str">
        <f>_xlfn.IFNA(INDEX(DISTRICT!$B$2:$B$700,MATCH(Schools!$C$2:$C$4985,DISTRICT!$A$2:$A$1000,0)),"UNAVAILABLE")</f>
        <v>DOUGLAS UNIFIED DISTRICT</v>
      </c>
      <c r="D682" s="11" t="str">
        <f t="array" ref="D682">IF(OR($A682='School List OLD'!$A$2:$A$5245),"","ADD")</f>
        <v/>
      </c>
    </row>
    <row r="683" spans="1:4" x14ac:dyDescent="0.25">
      <c r="A683" s="8">
        <v>100201209</v>
      </c>
      <c r="B683" s="9" t="s">
        <v>989</v>
      </c>
      <c r="C683" s="11" t="str">
        <f>_xlfn.IFNA(INDEX(DISTRICT!$B$2:$B$700,MATCH(Schools!$C$2:$C$4985,DISTRICT!$A$2:$A$1000,0)),"UNAVAILABLE")</f>
        <v>MARANA UNIFIED DISTRICT</v>
      </c>
      <c r="D683" s="11" t="str">
        <f t="array" ref="D683">IF(OR($A683='School List OLD'!$A$2:$A$5245),"","ADD")</f>
        <v/>
      </c>
    </row>
    <row r="684" spans="1:4" hidden="1" x14ac:dyDescent="0.25">
      <c r="A684" s="8">
        <v>60202102</v>
      </c>
      <c r="B684" s="9" t="s">
        <v>990</v>
      </c>
      <c r="C684" s="11" t="str">
        <f>_xlfn.IFNA(INDEX(DISTRICT!$B$2:$B$700,MATCH(Schools!$C$2:$C$4985,DISTRICT!$A$2:$A$1000,0)),"UNAVAILABLE")</f>
        <v>TUCSON UNIFIED DISTRICT</v>
      </c>
      <c r="D684" s="11" t="str">
        <f t="array" ref="D684">IF(OR($A684='School List OLD'!$A$2:$A$5245),"","ADD")</f>
        <v/>
      </c>
    </row>
    <row r="685" spans="1:4" hidden="1" x14ac:dyDescent="0.25">
      <c r="A685" s="8">
        <v>60202203</v>
      </c>
      <c r="B685" s="9" t="s">
        <v>993</v>
      </c>
      <c r="C685" s="11" t="str">
        <f>_xlfn.IFNA(INDEX(DISTRICT!$B$2:$B$700,MATCH(Schools!$C$2:$C$4985,DISTRICT!$A$2:$A$1000,0)),"UNAVAILABLE")</f>
        <v>COTTONWOOD-OAK CREEK ELEMENTARY DISTRICT</v>
      </c>
      <c r="D685" s="11" t="str">
        <f t="array" ref="D685">IF(OR($A685='School List OLD'!$A$2:$A$5245),"","ADD")</f>
        <v/>
      </c>
    </row>
    <row r="686" spans="1:4" hidden="1" x14ac:dyDescent="0.25">
      <c r="A686" s="8">
        <v>60202101</v>
      </c>
      <c r="B686" s="9" t="s">
        <v>994</v>
      </c>
      <c r="C686" s="11" t="str">
        <f>_xlfn.IFNA(INDEX(DISTRICT!$B$2:$B$700,MATCH(Schools!$C$2:$C$4985,DISTRICT!$A$2:$A$1000,0)),"UNAVAILABLE")</f>
        <v>CHANDLER UNIFIED DISTRICT #80</v>
      </c>
      <c r="D686" s="11" t="str">
        <f t="array" ref="D686">IF(OR($A686='School List OLD'!$A$2:$A$5245),"","ADD")</f>
        <v/>
      </c>
    </row>
    <row r="687" spans="1:4" x14ac:dyDescent="0.25">
      <c r="A687" s="8">
        <v>100201211</v>
      </c>
      <c r="B687" s="9" t="s">
        <v>995</v>
      </c>
      <c r="C687" s="11" t="str">
        <f>_xlfn.IFNA(INDEX(DISTRICT!$B$2:$B$700,MATCH(Schools!$C$2:$C$4985,DISTRICT!$A$2:$A$1000,0)),"UNAVAILABLE")</f>
        <v>CHANDLER UNIFIED DISTRICT #80</v>
      </c>
      <c r="D687" s="11" t="str">
        <f t="array" ref="D687">IF(OR($A687='School List OLD'!$A$2:$A$5245),"","ADD")</f>
        <v/>
      </c>
    </row>
    <row r="688" spans="1:4" hidden="1" x14ac:dyDescent="0.25">
      <c r="A688" s="8">
        <v>70199006</v>
      </c>
      <c r="B688" s="9" t="s">
        <v>4776</v>
      </c>
      <c r="C688" s="11" t="str">
        <f>_xlfn.IFNA(INDEX(DISTRICT!$B$2:$B$700,MATCH(Schools!$C$2:$C$4985,DISTRICT!$A$2:$A$1000,0)),"UNAVAILABLE")</f>
        <v>MIAMI UNIFIED DISTRICT</v>
      </c>
      <c r="D688" s="11" t="str">
        <f t="array" ref="D688">IF(OR($A688='School List OLD'!$A$2:$A$5245),"","ADD")</f>
        <v/>
      </c>
    </row>
    <row r="689" spans="1:4" hidden="1" x14ac:dyDescent="0.25">
      <c r="A689" s="8">
        <v>70289101</v>
      </c>
      <c r="B689" s="9" t="s">
        <v>996</v>
      </c>
      <c r="C689" s="11" t="str">
        <f>_xlfn.IFNA(INDEX(DISTRICT!$B$2:$B$700,MATCH(Schools!$C$2:$C$4985,DISTRICT!$A$2:$A$1000,0)),"UNAVAILABLE")</f>
        <v>CHANDLER UNIFIED DISTRICT #80</v>
      </c>
      <c r="D689" s="11" t="str">
        <f t="array" ref="D689">IF(OR($A689='School List OLD'!$A$2:$A$5245),"","ADD")</f>
        <v/>
      </c>
    </row>
    <row r="690" spans="1:4" hidden="1" x14ac:dyDescent="0.25">
      <c r="A690" s="8">
        <v>70289205</v>
      </c>
      <c r="B690" s="9" t="s">
        <v>997</v>
      </c>
      <c r="C690" s="11" t="str">
        <f>_xlfn.IFNA(INDEX(DISTRICT!$B$2:$B$700,MATCH(Schools!$C$2:$C$4985,DISTRICT!$A$2:$A$1000,0)),"UNAVAILABLE")</f>
        <v>TUCSON UNIFIED DISTRICT</v>
      </c>
      <c r="D690" s="11" t="str">
        <f t="array" ref="D690">IF(OR($A690='School List OLD'!$A$2:$A$5245),"","ADD")</f>
        <v/>
      </c>
    </row>
    <row r="691" spans="1:4" hidden="1" x14ac:dyDescent="0.25">
      <c r="A691" s="8">
        <v>30215111</v>
      </c>
      <c r="B691" s="9" t="s">
        <v>998</v>
      </c>
      <c r="C691" s="11" t="str">
        <f>_xlfn.IFNA(INDEX(DISTRICT!$B$2:$B$700,MATCH(Schools!$C$2:$C$4985,DISTRICT!$A$2:$A$1000,0)),"UNAVAILABLE")</f>
        <v>LITCHFIELD ELEMENTARY DISTRICT</v>
      </c>
      <c r="D691" s="11" t="str">
        <f t="array" ref="D691">IF(OR($A691='School List OLD'!$A$2:$A$5245),"","ADD")</f>
        <v/>
      </c>
    </row>
    <row r="692" spans="1:4" hidden="1" x14ac:dyDescent="0.25">
      <c r="A692" s="8">
        <v>100210110</v>
      </c>
      <c r="B692" s="9" t="s">
        <v>1001</v>
      </c>
      <c r="C692" s="11" t="str">
        <f>_xlfn.IFNA(INDEX(DISTRICT!$B$2:$B$700,MATCH(Schools!$C$2:$C$4985,DISTRICT!$A$2:$A$1000,0)),"UNAVAILABLE")</f>
        <v>SUNNYSIDE UNIFIED DISTRICT</v>
      </c>
      <c r="D692" s="11" t="str">
        <f t="array" ref="D692">IF(OR($A692='School List OLD'!$A$2:$A$5245),"","ADD")</f>
        <v/>
      </c>
    </row>
    <row r="693" spans="1:4" hidden="1" x14ac:dyDescent="0.25">
      <c r="A693" s="8">
        <v>78541101</v>
      </c>
      <c r="B693" s="9" t="s">
        <v>1010</v>
      </c>
      <c r="C693" s="11" t="str">
        <f>_xlfn.IFNA(INDEX(DISTRICT!$B$2:$B$700,MATCH(Schools!$C$2:$C$4985,DISTRICT!$A$2:$A$1000,0)),"UNAVAILABLE")</f>
        <v>TUCSON UNIFIED DISTRICT</v>
      </c>
      <c r="D693" s="11" t="str">
        <f t="array" ref="D693">IF(OR($A693='School List OLD'!$A$2:$A$5245),"","ADD")</f>
        <v/>
      </c>
    </row>
    <row r="694" spans="1:4" hidden="1" x14ac:dyDescent="0.25">
      <c r="A694" s="8">
        <v>78222002</v>
      </c>
      <c r="B694" s="9" t="s">
        <v>1015</v>
      </c>
      <c r="C694" s="11" t="str">
        <f>_xlfn.IFNA(INDEX(DISTRICT!$B$2:$B$700,MATCH(Schools!$C$2:$C$4985,DISTRICT!$A$2:$A$1000,0)),"UNAVAILABLE")</f>
        <v>DUNCAN UNIFIED DISTRICT</v>
      </c>
      <c r="D694" s="11" t="str">
        <f t="array" ref="D694">IF(OR($A694='School List OLD'!$A$2:$A$5245),"","ADD")</f>
        <v/>
      </c>
    </row>
    <row r="695" spans="1:4" hidden="1" x14ac:dyDescent="0.25">
      <c r="A695" s="8">
        <v>78202001</v>
      </c>
      <c r="B695" s="9" t="s">
        <v>1018</v>
      </c>
      <c r="C695" s="11" t="str">
        <f>_xlfn.IFNA(INDEX(DISTRICT!$B$2:$B$700,MATCH(Schools!$C$2:$C$4985,DISTRICT!$A$2:$A$1000,0)),"UNAVAILABLE")</f>
        <v>DUNCAN UNIFIED DISTRICT</v>
      </c>
      <c r="D695" s="11" t="str">
        <f t="array" ref="D695">IF(OR($A695='School List OLD'!$A$2:$A$5245),"","ADD")</f>
        <v/>
      </c>
    </row>
    <row r="696" spans="1:4" hidden="1" x14ac:dyDescent="0.25">
      <c r="A696" s="8">
        <v>78222001</v>
      </c>
      <c r="B696" s="9" t="s">
        <v>1020</v>
      </c>
      <c r="C696" s="11" t="str">
        <f>_xlfn.IFNA(INDEX(DISTRICT!$B$2:$B$700,MATCH(Schools!$C$2:$C$4985,DISTRICT!$A$2:$A$1000,0)),"UNAVAILABLE")</f>
        <v>DUNCAN UNIFIED DISTRICT</v>
      </c>
      <c r="D696" s="11" t="str">
        <f t="array" ref="D696">IF(OR($A696='School List OLD'!$A$2:$A$5245),"","ADD")</f>
        <v/>
      </c>
    </row>
    <row r="697" spans="1:4" hidden="1" x14ac:dyDescent="0.25">
      <c r="A697" s="8">
        <v>78223001</v>
      </c>
      <c r="B697" s="9" t="s">
        <v>1021</v>
      </c>
      <c r="C697" s="11" t="str">
        <f>_xlfn.IFNA(INDEX(DISTRICT!$B$2:$B$700,MATCH(Schools!$C$2:$C$4985,DISTRICT!$A$2:$A$1000,0)),"UNAVAILABLE")</f>
        <v>TUCSON UNIFIED DISTRICT</v>
      </c>
      <c r="D697" s="11" t="str">
        <f t="array" ref="D697">IF(OR($A697='School List OLD'!$A$2:$A$5245),"","ADD")</f>
        <v/>
      </c>
    </row>
    <row r="698" spans="1:4" hidden="1" x14ac:dyDescent="0.25">
      <c r="A698" s="8">
        <v>70269123</v>
      </c>
      <c r="B698" s="9" t="s">
        <v>1025</v>
      </c>
      <c r="C698" s="11" t="str">
        <f>_xlfn.IFNA(INDEX(DISTRICT!$B$2:$B$700,MATCH(Schools!$C$2:$C$4985,DISTRICT!$A$2:$A$1000,0)),"UNAVAILABLE")</f>
        <v>Maricopa County Regional School District</v>
      </c>
      <c r="D698" s="11" t="str">
        <f t="array" ref="D698">IF(OR($A698='School List OLD'!$A$2:$A$5245),"","ADD")</f>
        <v/>
      </c>
    </row>
    <row r="699" spans="1:4" hidden="1" x14ac:dyDescent="0.25">
      <c r="A699" s="8">
        <v>70204195</v>
      </c>
      <c r="B699" s="9" t="s">
        <v>1026</v>
      </c>
      <c r="C699" s="11" t="str">
        <f>_xlfn.IFNA(INDEX(DISTRICT!$B$2:$B$700,MATCH(Schools!$C$2:$C$4985,DISTRICT!$A$2:$A$1000,0)),"UNAVAILABLE")</f>
        <v>DEER VALLEY UNIFIED DISTRICT</v>
      </c>
      <c r="D699" s="11" t="str">
        <f t="array" ref="D699">IF(OR($A699='School List OLD'!$A$2:$A$5245),"","ADD")</f>
        <v/>
      </c>
    </row>
    <row r="700" spans="1:4" hidden="1" x14ac:dyDescent="0.25">
      <c r="A700" s="8">
        <v>30215120</v>
      </c>
      <c r="B700" s="9" t="s">
        <v>1027</v>
      </c>
      <c r="C700" s="11" t="str">
        <f>_xlfn.IFNA(INDEX(DISTRICT!$B$2:$B$700,MATCH(Schools!$C$2:$C$4985,DISTRICT!$A$2:$A$1000,0)),"UNAVAILABLE")</f>
        <v>DYSART UNIFIED DISTRICT</v>
      </c>
      <c r="D700" s="11" t="str">
        <f t="array" ref="D700">IF(OR($A700='School List OLD'!$A$2:$A$5245),"","ADD")</f>
        <v/>
      </c>
    </row>
    <row r="701" spans="1:4" hidden="1" x14ac:dyDescent="0.25">
      <c r="A701" s="8">
        <v>70204278</v>
      </c>
      <c r="B701" s="9" t="s">
        <v>1028</v>
      </c>
      <c r="C701" s="11" t="str">
        <f>_xlfn.IFNA(INDEX(DISTRICT!$B$2:$B$700,MATCH(Schools!$C$2:$C$4985,DISTRICT!$A$2:$A$1000,0)),"UNAVAILABLE")</f>
        <v>DYSART UNIFIED DISTRICT</v>
      </c>
      <c r="D701" s="11" t="str">
        <f t="array" ref="D701">IF(OR($A701='School List OLD'!$A$2:$A$5245),"","ADD")</f>
        <v/>
      </c>
    </row>
    <row r="702" spans="1:4" hidden="1" x14ac:dyDescent="0.25">
      <c r="A702" s="8">
        <v>78683101</v>
      </c>
      <c r="B702" s="9" t="s">
        <v>1028</v>
      </c>
      <c r="C702" s="11" t="str">
        <f>_xlfn.IFNA(INDEX(DISTRICT!$B$2:$B$700,MATCH(Schools!$C$2:$C$4985,DISTRICT!$A$2:$A$1000,0)),"UNAVAILABLE")</f>
        <v>TUBA CITY UNIFIED SCHOOL DISTRICT #15</v>
      </c>
      <c r="D702" s="11" t="str">
        <f t="array" ref="D702">IF(OR($A702='School List OLD'!$A$2:$A$5245),"","ADD")</f>
        <v/>
      </c>
    </row>
    <row r="703" spans="1:4" hidden="1" x14ac:dyDescent="0.25">
      <c r="A703" s="8">
        <v>78507201</v>
      </c>
      <c r="B703" s="9" t="s">
        <v>1031</v>
      </c>
      <c r="C703" s="11" t="str">
        <f>_xlfn.IFNA(INDEX(DISTRICT!$B$2:$B$700,MATCH(Schools!$C$2:$C$4985,DISTRICT!$A$2:$A$1000,0)),"UNAVAILABLE")</f>
        <v>AMPHITHEATER UNIFIED DISTRICT</v>
      </c>
      <c r="D703" s="11" t="str">
        <f t="array" ref="D703">IF(OR($A703='School List OLD'!$A$2:$A$5245),"","ADD")</f>
        <v/>
      </c>
    </row>
    <row r="704" spans="1:4" hidden="1" x14ac:dyDescent="0.25">
      <c r="A704" s="13">
        <v>1202023</v>
      </c>
      <c r="B704" s="9" t="s">
        <v>4713</v>
      </c>
      <c r="C704" s="11" t="str">
        <f>_xlfn.IFNA(INDEX(DISTRICT!$B$2:$B$700,MATCH(Schools!$C$2:$C$4985,DISTRICT!$A$2:$A$1000,0)),"UNAVAILABLE")</f>
        <v>EAGLE SOUTH MOUNTAIN CHARTER, INC.</v>
      </c>
      <c r="D704" s="11" t="str">
        <f t="array" ref="D704">IF(OR($A704='School List OLD'!$A$2:$A$5245),"","ADD")</f>
        <v/>
      </c>
    </row>
    <row r="705" spans="1:4" hidden="1" x14ac:dyDescent="0.25">
      <c r="A705" s="8">
        <v>78530102</v>
      </c>
      <c r="B705" s="9" t="s">
        <v>1035</v>
      </c>
      <c r="C705" s="11" t="str">
        <f>_xlfn.IFNA(INDEX(DISTRICT!$B$2:$B$700,MATCH(Schools!$C$2:$C$4985,DISTRICT!$A$2:$A$1000,0)),"UNAVAILABLE")</f>
        <v>EAGLE COLLEGE PREP MARYVALE, LLC</v>
      </c>
      <c r="D705" s="11" t="str">
        <f t="array" ref="D705">IF(OR($A705='School List OLD'!$A$2:$A$5245),"","ADD")</f>
        <v/>
      </c>
    </row>
    <row r="706" spans="1:4" hidden="1" x14ac:dyDescent="0.25">
      <c r="A706" s="8">
        <v>108781201</v>
      </c>
      <c r="B706" s="9" t="s">
        <v>1038</v>
      </c>
      <c r="C706" s="11" t="str">
        <f>_xlfn.IFNA(INDEX(DISTRICT!$B$2:$B$700,MATCH(Schools!$C$2:$C$4985,DISTRICT!$A$2:$A$1000,0)),"UNAVAILABLE")</f>
        <v>EAGLE COLLEGE PREP HARMONY, LLC</v>
      </c>
      <c r="D706" s="11" t="str">
        <f t="array" ref="D706">IF(OR($A706='School List OLD'!$A$2:$A$5245),"","ADD")</f>
        <v/>
      </c>
    </row>
    <row r="707" spans="1:4" hidden="1" x14ac:dyDescent="0.25">
      <c r="A707" s="8">
        <v>78990201</v>
      </c>
      <c r="B707" s="9" t="s">
        <v>1002</v>
      </c>
      <c r="C707" s="11" t="str">
        <f>_xlfn.IFNA(INDEX(DISTRICT!$B$2:$B$700,MATCH(Schools!$C$2:$C$4985,DISTRICT!$A$2:$A$1000,0)),"UNAVAILABLE")</f>
        <v>EAGLE COLLEGE PREP MARYVALE, LLC</v>
      </c>
      <c r="D707" s="11" t="str">
        <f t="array" ref="D707">IF(OR($A707='School List OLD'!$A$2:$A$5245),"","ADD")</f>
        <v/>
      </c>
    </row>
    <row r="708" spans="1:4" hidden="1" x14ac:dyDescent="0.25">
      <c r="A708" s="8">
        <v>70248108</v>
      </c>
      <c r="B708" s="9" t="s">
        <v>1041</v>
      </c>
      <c r="C708" s="11" t="str">
        <f>_xlfn.IFNA(INDEX(DISTRICT!$B$2:$B$700,MATCH(Schools!$C$2:$C$4985,DISTRICT!$A$2:$A$1000,0)),"UNAVAILABLE")</f>
        <v>EAGLE COLLEGE PREP MESA, LLC.</v>
      </c>
      <c r="D708" s="11" t="str">
        <f t="array" ref="D708">IF(OR($A708='School List OLD'!$A$2:$A$5245),"","ADD")</f>
        <v/>
      </c>
    </row>
    <row r="709" spans="1:4" hidden="1" x14ac:dyDescent="0.25">
      <c r="A709" s="8">
        <v>70269136</v>
      </c>
      <c r="B709" s="9" t="s">
        <v>1042</v>
      </c>
      <c r="C709" s="11" t="str">
        <f>_xlfn.IFNA(INDEX(DISTRICT!$B$2:$B$700,MATCH(Schools!$C$2:$C$4985,DISTRICT!$A$2:$A$1000,0)),"UNAVAILABLE")</f>
        <v>PARADISE VALLEY UNIFIED DISTRICT</v>
      </c>
      <c r="D709" s="11" t="str">
        <f t="array" ref="D709">IF(OR($A709='School List OLD'!$A$2:$A$5245),"","ADD")</f>
        <v/>
      </c>
    </row>
    <row r="710" spans="1:4" hidden="1" x14ac:dyDescent="0.25">
      <c r="A710" s="8">
        <v>70269146</v>
      </c>
      <c r="B710" s="9" t="s">
        <v>1043</v>
      </c>
      <c r="C710" s="11" t="str">
        <f>_xlfn.IFNA(INDEX(DISTRICT!$B$2:$B$700,MATCH(Schools!$C$2:$C$4985,DISTRICT!$A$2:$A$1000,0)),"UNAVAILABLE")</f>
        <v>MESA UNIFIED DISTRICT</v>
      </c>
      <c r="D710" s="11" t="str">
        <f t="array" ref="D710">IF(OR($A710='School List OLD'!$A$2:$A$5245),"","ADD")</f>
        <v/>
      </c>
    </row>
    <row r="711" spans="1:4" hidden="1" x14ac:dyDescent="0.25">
      <c r="A711" s="8">
        <v>70466021</v>
      </c>
      <c r="B711" s="9" t="s">
        <v>1044</v>
      </c>
      <c r="C711" s="11" t="str">
        <f>_xlfn.IFNA(INDEX(DISTRICT!$B$2:$B$700,MATCH(Schools!$C$2:$C$4985,DISTRICT!$A$2:$A$1000,0)),"UNAVAILABLE")</f>
        <v>TUBA CITY UNIFIED SCHOOL DISTRICT #15</v>
      </c>
      <c r="D711" s="11" t="str">
        <f t="array" ref="D711">IF(OR($A711='School List OLD'!$A$2:$A$5245),"","ADD")</f>
        <v/>
      </c>
    </row>
    <row r="712" spans="1:4" hidden="1" x14ac:dyDescent="0.25">
      <c r="A712" s="8">
        <v>140432109</v>
      </c>
      <c r="B712" s="9" t="s">
        <v>1045</v>
      </c>
      <c r="C712" s="11" t="str">
        <f>_xlfn.IFNA(INDEX(DISTRICT!$B$2:$B$700,MATCH(Schools!$C$2:$C$4985,DISTRICT!$A$2:$A$1000,0)),"UNAVAILABLE")</f>
        <v>MESA UNIFIED DISTRICT</v>
      </c>
      <c r="D712" s="11" t="str">
        <f t="array" ref="D712">IF(OR($A712='School List OLD'!$A$2:$A$5245),"","ADD")</f>
        <v/>
      </c>
    </row>
    <row r="713" spans="1:4" hidden="1" x14ac:dyDescent="0.25">
      <c r="A713" s="8">
        <v>108653001</v>
      </c>
      <c r="B713" s="9" t="s">
        <v>1046</v>
      </c>
      <c r="C713" s="11" t="str">
        <f>_xlfn.IFNA(INDEX(DISTRICT!$B$2:$B$700,MATCH(Schools!$C$2:$C$4985,DISTRICT!$A$2:$A$1000,0)),"UNAVAILABLE")</f>
        <v>EAST VALLEY ACADEMY</v>
      </c>
      <c r="D713" s="11" t="str">
        <f t="array" ref="D713">IF(OR($A713='School List OLD'!$A$2:$A$5245),"","ADD")</f>
        <v/>
      </c>
    </row>
    <row r="714" spans="1:4" hidden="1" x14ac:dyDescent="0.25">
      <c r="A714" s="8">
        <v>108653005</v>
      </c>
      <c r="B714" s="9" t="s">
        <v>1049</v>
      </c>
      <c r="C714" s="11" t="str">
        <f>_xlfn.IFNA(INDEX(DISTRICT!$B$2:$B$700,MATCH(Schools!$C$2:$C$4985,DISTRICT!$A$2:$A$1000,0)),"UNAVAILABLE")</f>
        <v>LEGACY EDUCATION GROUP</v>
      </c>
      <c r="D714" s="11" t="str">
        <f t="array" ref="D714">IF(OR($A714='School List OLD'!$A$2:$A$5245),"","ADD")</f>
        <v/>
      </c>
    </row>
    <row r="715" spans="1:4" hidden="1" x14ac:dyDescent="0.25">
      <c r="A715" s="8">
        <v>108653002</v>
      </c>
      <c r="B715" s="9" t="s">
        <v>1050</v>
      </c>
      <c r="C715" s="11" t="str">
        <f>_xlfn.IFNA(INDEX(DISTRICT!$B$2:$B$700,MATCH(Schools!$C$2:$C$4985,DISTRICT!$A$2:$A$1000,0)),"UNAVAILABLE")</f>
        <v>Arizona State School for the Deaf and Blind</v>
      </c>
      <c r="D715" s="11" t="str">
        <f t="array" ref="D715">IF(OR($A715='School List OLD'!$A$2:$A$5245),"","ADD")</f>
        <v/>
      </c>
    </row>
    <row r="716" spans="1:4" hidden="1" x14ac:dyDescent="0.25">
      <c r="A716" s="8">
        <v>70204103</v>
      </c>
      <c r="B716" s="9" t="s">
        <v>1051</v>
      </c>
      <c r="C716" s="11" t="str">
        <f>_xlfn.IFNA(INDEX(DISTRICT!$B$2:$B$700,MATCH(Schools!$C$2:$C$4985,DISTRICT!$A$2:$A$1000,0)),"UNAVAILABLE")</f>
        <v>CONCORDIA CHARTER SCHOOL, INC.</v>
      </c>
      <c r="D716" s="11" t="str">
        <f t="array" ref="D716">IF(OR($A716='School List OLD'!$A$2:$A$5245),"","ADD")</f>
        <v/>
      </c>
    </row>
    <row r="717" spans="1:4" hidden="1" x14ac:dyDescent="0.25">
      <c r="A717" s="8">
        <v>78573101</v>
      </c>
      <c r="B717" s="9" t="s">
        <v>1052</v>
      </c>
      <c r="C717" s="11" t="str">
        <f>_xlfn.IFNA(INDEX(DISTRICT!$B$2:$B$700,MATCH(Schools!$C$2:$C$4985,DISTRICT!$A$2:$A$1000,0)),"UNAVAILABLE")</f>
        <v>QUEEN CREEK UNIFIED DISTRICT</v>
      </c>
      <c r="D717" s="11" t="str">
        <f t="array" ref="D717">IF(OR($A717='School List OLD'!$A$2:$A$5245),"","ADD")</f>
        <v/>
      </c>
    </row>
    <row r="718" spans="1:4" hidden="1" x14ac:dyDescent="0.25">
      <c r="A718" s="8">
        <v>78742004</v>
      </c>
      <c r="B718" s="9" t="s">
        <v>1055</v>
      </c>
      <c r="C718" s="11" t="str">
        <f>_xlfn.IFNA(INDEX(DISTRICT!$B$2:$B$700,MATCH(Schools!$C$2:$C$4985,DISTRICT!$A$2:$A$1000,0)),"UNAVAILABLE")</f>
        <v>EASTPOINTE HIGH SCHOOL, INC.</v>
      </c>
      <c r="D718" s="11" t="str">
        <f t="array" ref="D718">IF(OR($A718='School List OLD'!$A$2:$A$5245),"","ADD")</f>
        <v/>
      </c>
    </row>
    <row r="719" spans="1:4" hidden="1" x14ac:dyDescent="0.25">
      <c r="A719" s="8">
        <v>78742003</v>
      </c>
      <c r="B719" s="9" t="s">
        <v>1056</v>
      </c>
      <c r="C719" s="11" t="str">
        <f>_xlfn.IFNA(INDEX(DISTRICT!$B$2:$B$700,MATCH(Schools!$C$2:$C$4985,DISTRICT!$A$2:$A$1000,0)),"UNAVAILABLE")</f>
        <v>UNAVAILABLE</v>
      </c>
      <c r="D719" s="11" t="str">
        <f t="array" ref="D719">IF(OR($A719='School List OLD'!$A$2:$A$5245),"","ADD")</f>
        <v/>
      </c>
    </row>
    <row r="720" spans="1:4" hidden="1" x14ac:dyDescent="0.25">
      <c r="A720" s="8">
        <v>78705206</v>
      </c>
      <c r="B720" s="9" t="s">
        <v>1057</v>
      </c>
      <c r="C720" s="11" t="str">
        <f>_xlfn.IFNA(INDEX(DISTRICT!$B$2:$B$700,MATCH(Schools!$C$2:$C$4985,DISTRICT!$A$2:$A$1000,0)),"UNAVAILABLE")</f>
        <v>SCOTTSDALE UNIFIED DISTRICT</v>
      </c>
      <c r="D720" s="11" t="str">
        <f t="array" ref="D720">IF(OR($A720='School List OLD'!$A$2:$A$5245),"","ADD")</f>
        <v/>
      </c>
    </row>
    <row r="721" spans="1:4" hidden="1" x14ac:dyDescent="0.25">
      <c r="A721" s="8">
        <v>78744001</v>
      </c>
      <c r="B721" s="9" t="s">
        <v>1058</v>
      </c>
      <c r="C721" s="11" t="str">
        <f>_xlfn.IFNA(INDEX(DISTRICT!$B$2:$B$700,MATCH(Schools!$C$2:$C$4985,DISTRICT!$A$2:$A$1000,0)),"UNAVAILABLE")</f>
        <v>PARADISE VALLEY UNIFIED DISTRICT</v>
      </c>
      <c r="D721" s="11" t="str">
        <f t="array" ref="D721">IF(OR($A721='School List OLD'!$A$2:$A$5245),"","ADD")</f>
        <v/>
      </c>
    </row>
    <row r="722" spans="1:4" hidden="1" x14ac:dyDescent="0.25">
      <c r="A722" s="8">
        <v>78558001</v>
      </c>
      <c r="B722" s="9" t="s">
        <v>1059</v>
      </c>
      <c r="C722" s="11" t="str">
        <f>_xlfn.IFNA(INDEX(DISTRICT!$B$2:$B$700,MATCH(Schools!$C$2:$C$4985,DISTRICT!$A$2:$A$1000,0)),"UNAVAILABLE")</f>
        <v>PARADISE VALLEY UNIFIED DISTRICT</v>
      </c>
      <c r="D722" s="11" t="str">
        <f t="array" ref="D722">IF(OR($A722='School List OLD'!$A$2:$A$5245),"","ADD")</f>
        <v/>
      </c>
    </row>
    <row r="723" spans="1:4" hidden="1" x14ac:dyDescent="0.25">
      <c r="A723" s="8">
        <v>148758201</v>
      </c>
      <c r="B723" s="9" t="s">
        <v>1060</v>
      </c>
      <c r="C723" s="11" t="str">
        <f>_xlfn.IFNA(INDEX(DISTRICT!$B$2:$B$700,MATCH(Schools!$C$2:$C$4985,DISTRICT!$A$2:$A$1000,0)),"UNAVAILABLE")</f>
        <v>ROOSEVELT ELEMENTARY DISTRICT</v>
      </c>
      <c r="D723" s="11" t="str">
        <f t="array" ref="D723">IF(OR($A723='School List OLD'!$A$2:$A$5245),"","ADD")</f>
        <v/>
      </c>
    </row>
    <row r="724" spans="1:4" hidden="1" x14ac:dyDescent="0.25">
      <c r="A724" s="8">
        <v>78717102</v>
      </c>
      <c r="B724" s="9" t="s">
        <v>1063</v>
      </c>
      <c r="C724" s="11" t="str">
        <f>_xlfn.IFNA(INDEX(DISTRICT!$B$2:$B$700,MATCH(Schools!$C$2:$C$4985,DISTRICT!$A$2:$A$1000,0)),"UNAVAILABLE")</f>
        <v>GADSDEN ELEMENTARY DISTRICT</v>
      </c>
      <c r="D724" s="11" t="str">
        <f t="array" ref="D724">IF(OR($A724='School List OLD'!$A$2:$A$5245),"","ADD")</f>
        <v/>
      </c>
    </row>
    <row r="725" spans="1:4" hidden="1" x14ac:dyDescent="0.25">
      <c r="A725" s="8">
        <v>78687101</v>
      </c>
      <c r="B725" s="9" t="s">
        <v>1066</v>
      </c>
      <c r="C725" s="11" t="str">
        <f>_xlfn.IFNA(INDEX(DISTRICT!$B$2:$B$700,MATCH(Schools!$C$2:$C$4985,DISTRICT!$A$2:$A$1000,0)),"UNAVAILABLE")</f>
        <v>EDGE SCHOOL, INC., THE</v>
      </c>
      <c r="D725" s="11" t="str">
        <f t="array" ref="D725">IF(OR($A725='School List OLD'!$A$2:$A$5245),"","ADD")</f>
        <v/>
      </c>
    </row>
    <row r="726" spans="1:4" hidden="1" x14ac:dyDescent="0.25">
      <c r="A726" s="8">
        <v>78687102</v>
      </c>
      <c r="B726" s="9" t="s">
        <v>1071</v>
      </c>
      <c r="C726" s="11" t="str">
        <f>_xlfn.IFNA(INDEX(DISTRICT!$B$2:$B$700,MATCH(Schools!$C$2:$C$4985,DISTRICT!$A$2:$A$1000,0)),"UNAVAILABLE")</f>
        <v>EDGE SCHOOL, INC., THE</v>
      </c>
      <c r="D726" s="11" t="str">
        <f t="array" ref="D726">IF(OR($A726='School List OLD'!$A$2:$A$5245),"","ADD")</f>
        <v/>
      </c>
    </row>
    <row r="727" spans="1:4" hidden="1" x14ac:dyDescent="0.25">
      <c r="A727" s="8">
        <v>150404101</v>
      </c>
      <c r="B727" s="9" t="s">
        <v>1072</v>
      </c>
      <c r="C727" s="11" t="str">
        <f>_xlfn.IFNA(INDEX(DISTRICT!$B$2:$B$700,MATCH(Schools!$C$2:$C$4985,DISTRICT!$A$2:$A$1000,0)),"UNAVAILABLE")</f>
        <v>EDGE SCHOOL, INC., THE</v>
      </c>
      <c r="D727" s="11" t="str">
        <f t="array" ref="D727">IF(OR($A727='School List OLD'!$A$2:$A$5245),"","ADD")</f>
        <v/>
      </c>
    </row>
    <row r="728" spans="1:4" hidden="1" x14ac:dyDescent="0.25">
      <c r="A728" s="8">
        <v>78911208</v>
      </c>
      <c r="B728" s="9" t="s">
        <v>1003</v>
      </c>
      <c r="C728" s="11" t="str">
        <f>_xlfn.IFNA(INDEX(DISTRICT!$B$2:$B$700,MATCH(Schools!$C$2:$C$4985,DISTRICT!$A$2:$A$1000,0)),"UNAVAILABLE")</f>
        <v>MESA UNIFIED DISTRICT</v>
      </c>
      <c r="D728" s="11" t="str">
        <f t="array" ref="D728">IF(OR($A728='School List OLD'!$A$2:$A$5245),"","ADD")</f>
        <v/>
      </c>
    </row>
    <row r="729" spans="1:4" hidden="1" x14ac:dyDescent="0.25">
      <c r="A729" s="8">
        <v>78911207</v>
      </c>
      <c r="B729" s="9" t="s">
        <v>1004</v>
      </c>
      <c r="C729" s="11" t="str">
        <f>_xlfn.IFNA(INDEX(DISTRICT!$B$2:$B$700,MATCH(Schools!$C$2:$C$4985,DISTRICT!$A$2:$A$1000,0)),"UNAVAILABLE")</f>
        <v>EDISON PROJECT</v>
      </c>
      <c r="D729" s="11" t="str">
        <f t="array" ref="D729">IF(OR($A729='School List OLD'!$A$2:$A$5245),"","ADD")</f>
        <v/>
      </c>
    </row>
    <row r="730" spans="1:4" hidden="1" x14ac:dyDescent="0.25">
      <c r="A730" s="8">
        <v>78911205</v>
      </c>
      <c r="B730" s="9" t="s">
        <v>1005</v>
      </c>
      <c r="C730" s="11" t="str">
        <f>_xlfn.IFNA(INDEX(DISTRICT!$B$2:$B$700,MATCH(Schools!$C$2:$C$4985,DISTRICT!$A$2:$A$1000,0)),"UNAVAILABLE")</f>
        <v>EDKEY, INC. - PATHFINDER ACADEMY</v>
      </c>
      <c r="D730" s="11" t="str">
        <f t="array" ref="D730">IF(OR($A730='School List OLD'!$A$2:$A$5245),"","ADD")</f>
        <v/>
      </c>
    </row>
    <row r="731" spans="1:4" hidden="1" x14ac:dyDescent="0.25">
      <c r="A731" s="8">
        <v>78911204</v>
      </c>
      <c r="B731" s="9" t="s">
        <v>1006</v>
      </c>
      <c r="C731" s="11" t="str">
        <f>_xlfn.IFNA(INDEX(DISTRICT!$B$2:$B$700,MATCH(Schools!$C$2:$C$4985,DISTRICT!$A$2:$A$1000,0)),"UNAVAILABLE")</f>
        <v>EDKEY, INC. - PATHFINDER ACADEMY</v>
      </c>
      <c r="D731" s="11" t="str">
        <f t="array" ref="D731">IF(OR($A731='School List OLD'!$A$2:$A$5245),"","ADD")</f>
        <v/>
      </c>
    </row>
    <row r="732" spans="1:4" hidden="1" x14ac:dyDescent="0.25">
      <c r="A732" s="8">
        <v>78911203</v>
      </c>
      <c r="B732" s="9" t="s">
        <v>1007</v>
      </c>
      <c r="C732" s="11" t="str">
        <f>_xlfn.IFNA(INDEX(DISTRICT!$B$2:$B$700,MATCH(Schools!$C$2:$C$4985,DISTRICT!$A$2:$A$1000,0)),"UNAVAILABLE")</f>
        <v>EDKEY, INC. - SEQUOIA CHOICE SCHOOLS</v>
      </c>
      <c r="D732" s="11" t="str">
        <f t="array" ref="D732">IF(OR($A732='School List OLD'!$A$2:$A$5245),"","ADD")</f>
        <v/>
      </c>
    </row>
    <row r="733" spans="1:4" hidden="1" x14ac:dyDescent="0.25">
      <c r="A733" s="8">
        <v>78911202</v>
      </c>
      <c r="B733" s="9" t="s">
        <v>1008</v>
      </c>
      <c r="C733" s="11" t="str">
        <f>_xlfn.IFNA(INDEX(DISTRICT!$B$2:$B$700,MATCH(Schools!$C$2:$C$4985,DISTRICT!$A$2:$A$1000,0)),"UNAVAILABLE")</f>
        <v>EDKEY, INC. - SEQUOIA SCHOOL FOR THE DEAF AND HARD OF HEARING</v>
      </c>
      <c r="D733" s="11" t="str">
        <f t="array" ref="D733">IF(OR($A733='School List OLD'!$A$2:$A$5245),"","ADD")</f>
        <v/>
      </c>
    </row>
    <row r="734" spans="1:4" hidden="1" x14ac:dyDescent="0.25">
      <c r="A734" s="8">
        <v>78911201</v>
      </c>
      <c r="B734" s="9" t="s">
        <v>1009</v>
      </c>
      <c r="C734" s="11" t="str">
        <f>_xlfn.IFNA(INDEX(DISTRICT!$B$2:$B$700,MATCH(Schools!$C$2:$C$4985,DISTRICT!$A$2:$A$1000,0)),"UNAVAILABLE")</f>
        <v>EDUCATIONAL OPTIONS FOUNDATION</v>
      </c>
      <c r="D734" s="11" t="str">
        <f t="array" ref="D734">IF(OR($A734='School List OLD'!$A$2:$A$5245),"","ADD")</f>
        <v/>
      </c>
    </row>
    <row r="735" spans="1:4" hidden="1" x14ac:dyDescent="0.25">
      <c r="A735" s="8">
        <v>70204120</v>
      </c>
      <c r="B735" s="9" t="s">
        <v>1075</v>
      </c>
      <c r="C735" s="11" t="str">
        <f>_xlfn.IFNA(INDEX(DISTRICT!$B$2:$B$700,MATCH(Schools!$C$2:$C$4985,DISTRICT!$A$2:$A$1000,0)),"UNAVAILABLE")</f>
        <v>YUMA PRIVATE INDUSTRY COUNCIL, INC.</v>
      </c>
      <c r="D735" s="11" t="str">
        <f t="array" ref="D735">IF(OR($A735='School List OLD'!$A$2:$A$5245),"","ADD")</f>
        <v/>
      </c>
    </row>
    <row r="736" spans="1:4" hidden="1" x14ac:dyDescent="0.25">
      <c r="A736" s="8">
        <v>80214101</v>
      </c>
      <c r="B736" s="9" t="s">
        <v>1076</v>
      </c>
      <c r="C736" s="11" t="str">
        <f>_xlfn.IFNA(INDEX(DISTRICT!$B$2:$B$700,MATCH(Schools!$C$2:$C$4985,DISTRICT!$A$2:$A$1000,0)),"UNAVAILABLE")</f>
        <v>EDUPRENEURSHIP, INC.</v>
      </c>
      <c r="D736" s="11" t="str">
        <f t="array" ref="D736">IF(OR($A736='School List OLD'!$A$2:$A$5245),"","ADD")</f>
        <v/>
      </c>
    </row>
    <row r="737" spans="1:4" hidden="1" x14ac:dyDescent="0.25">
      <c r="A737" s="8">
        <v>70289102</v>
      </c>
      <c r="B737" s="9" t="s">
        <v>1077</v>
      </c>
      <c r="C737" s="11" t="str">
        <f>_xlfn.IFNA(INDEX(DISTRICT!$B$2:$B$700,MATCH(Schools!$C$2:$C$4985,DISTRICT!$A$2:$A$1000,0)),"UNAVAILABLE")</f>
        <v>EDUPRIZE SCHOOLS, LLC</v>
      </c>
      <c r="D737" s="11" t="str">
        <f t="array" ref="D737">IF(OR($A737='School List OLD'!$A$2:$A$5245),"","ADD")</f>
        <v/>
      </c>
    </row>
    <row r="738" spans="1:4" hidden="1" x14ac:dyDescent="0.25">
      <c r="A738" s="8">
        <v>20412101</v>
      </c>
      <c r="B738" s="9" t="s">
        <v>1078</v>
      </c>
      <c r="C738" s="11" t="str">
        <f>_xlfn.IFNA(INDEX(DISTRICT!$B$2:$B$700,MATCH(Schools!$C$2:$C$4985,DISTRICT!$A$2:$A$1000,0)),"UNAVAILABLE")</f>
        <v>EDUPRIZE SCHOOLS, LLC</v>
      </c>
      <c r="D738" s="11" t="str">
        <f t="array" ref="D738">IF(OR($A738='School List OLD'!$A$2:$A$5245),"","ADD")</f>
        <v/>
      </c>
    </row>
    <row r="739" spans="1:4" hidden="1" x14ac:dyDescent="0.25">
      <c r="A739" s="8">
        <v>120425101</v>
      </c>
      <c r="B739" s="9" t="s">
        <v>1081</v>
      </c>
      <c r="C739" s="11" t="str">
        <f>_xlfn.IFNA(INDEX(DISTRICT!$B$2:$B$700,MATCH(Schools!$C$2:$C$4985,DISTRICT!$A$2:$A$1000,0)),"UNAVAILABLE")</f>
        <v>QUARTZSITE ELEMENTARY DISTRICT</v>
      </c>
      <c r="D739" s="11" t="str">
        <f t="array" ref="D739">IF(OR($A739='School List OLD'!$A$2:$A$5245),"","ADD")</f>
        <v/>
      </c>
    </row>
    <row r="740" spans="1:4" hidden="1" x14ac:dyDescent="0.25">
      <c r="A740" s="8">
        <v>70444103</v>
      </c>
      <c r="B740" s="9" t="s">
        <v>1084</v>
      </c>
      <c r="C740" s="11" t="str">
        <f>_xlfn.IFNA(INDEX(DISTRICT!$B$2:$B$700,MATCH(Schools!$C$2:$C$4985,DISTRICT!$A$2:$A$1000,0)),"UNAVAILABLE")</f>
        <v>E-INSTITUTE CHARTER SCHOOLS, INC.</v>
      </c>
      <c r="D740" s="11" t="str">
        <f t="array" ref="D740">IF(OR($A740='School List OLD'!$A$2:$A$5245),"","ADD")</f>
        <v/>
      </c>
    </row>
    <row r="741" spans="1:4" hidden="1" x14ac:dyDescent="0.25">
      <c r="A741" s="8">
        <v>110244105</v>
      </c>
      <c r="B741" s="9" t="s">
        <v>1085</v>
      </c>
      <c r="C741" s="11" t="str">
        <f>_xlfn.IFNA(INDEX(DISTRICT!$B$2:$B$700,MATCH(Schools!$C$2:$C$4985,DISTRICT!$A$2:$A$1000,0)),"UNAVAILABLE")</f>
        <v>E-INSTITUTE CHARTER SCHOOLS, INC.</v>
      </c>
      <c r="D741" s="11" t="str">
        <f t="array" ref="D741">IF(OR($A741='School List OLD'!$A$2:$A$5245),"","ADD")</f>
        <v/>
      </c>
    </row>
    <row r="742" spans="1:4" hidden="1" x14ac:dyDescent="0.25">
      <c r="A742" s="8">
        <v>110411104</v>
      </c>
      <c r="B742" s="9" t="s">
        <v>1086</v>
      </c>
      <c r="C742" s="11" t="str">
        <f>_xlfn.IFNA(INDEX(DISTRICT!$B$2:$B$700,MATCH(Schools!$C$2:$C$4985,DISTRICT!$A$2:$A$1000,0)),"UNAVAILABLE")</f>
        <v>E-INSTITUTE CHARTER SCHOOLS, INC.</v>
      </c>
      <c r="D742" s="11" t="str">
        <f t="array" ref="D742">IF(OR($A742='School List OLD'!$A$2:$A$5245),"","ADD")</f>
        <v/>
      </c>
    </row>
    <row r="743" spans="1:4" hidden="1" x14ac:dyDescent="0.25">
      <c r="A743" s="8">
        <v>110411105</v>
      </c>
      <c r="B743" s="9" t="s">
        <v>1088</v>
      </c>
      <c r="C743" s="11" t="str">
        <f>_xlfn.IFNA(INDEX(DISTRICT!$B$2:$B$700,MATCH(Schools!$C$2:$C$4985,DISTRICT!$A$2:$A$1000,0)),"UNAVAILABLE")</f>
        <v>E-INSTITUTE CHARTER SCHOOLS, INC.</v>
      </c>
      <c r="D743" s="11" t="str">
        <f t="array" ref="D743">IF(OR($A743='School List OLD'!$A$2:$A$5245),"","ADD")</f>
        <v/>
      </c>
    </row>
    <row r="744" spans="1:4" hidden="1" x14ac:dyDescent="0.25">
      <c r="A744" s="8">
        <v>100212114</v>
      </c>
      <c r="B744" s="9" t="s">
        <v>1089</v>
      </c>
      <c r="C744" s="11" t="str">
        <f>_xlfn.IFNA(INDEX(DISTRICT!$B$2:$B$700,MATCH(Schools!$C$2:$C$4985,DISTRICT!$A$2:$A$1000,0)),"UNAVAILABLE")</f>
        <v>E-INSTITUTE CHARTER SCHOOLS, INC.</v>
      </c>
      <c r="D744" s="11" t="str">
        <f t="array" ref="D744">IF(OR($A744='School List OLD'!$A$2:$A$5245),"","ADD")</f>
        <v/>
      </c>
    </row>
    <row r="745" spans="1:4" hidden="1" x14ac:dyDescent="0.25">
      <c r="A745" s="8">
        <v>70204104</v>
      </c>
      <c r="B745" s="9" t="s">
        <v>1090</v>
      </c>
      <c r="C745" s="11" t="str">
        <f>_xlfn.IFNA(INDEX(DISTRICT!$B$2:$B$700,MATCH(Schools!$C$2:$C$4985,DISTRICT!$A$2:$A$1000,0)),"UNAVAILABLE")</f>
        <v>E-INSTITUTE CHARTER SCHOOLS, INC.</v>
      </c>
      <c r="D745" s="11" t="str">
        <f t="array" ref="D745">IF(OR($A745='School List OLD'!$A$2:$A$5245),"","ADD")</f>
        <v/>
      </c>
    </row>
    <row r="746" spans="1:4" hidden="1" x14ac:dyDescent="0.25">
      <c r="A746" s="8">
        <v>100213002</v>
      </c>
      <c r="B746" s="9" t="s">
        <v>1091</v>
      </c>
      <c r="C746" s="11" t="str">
        <f>_xlfn.IFNA(INDEX(DISTRICT!$B$2:$B$700,MATCH(Schools!$C$2:$C$4985,DISTRICT!$A$2:$A$1000,0)),"UNAVAILABLE")</f>
        <v>E-INSTITUTE CHARTER SCHOOLS, INC.</v>
      </c>
      <c r="D746" s="11" t="str">
        <f t="array" ref="D746">IF(OR($A746='School List OLD'!$A$2:$A$5245),"","ADD")</f>
        <v/>
      </c>
    </row>
    <row r="747" spans="1:4" hidden="1" x14ac:dyDescent="0.25">
      <c r="A747" s="8">
        <v>100220203</v>
      </c>
      <c r="B747" s="9" t="s">
        <v>1092</v>
      </c>
      <c r="C747" s="11" t="str">
        <f>_xlfn.IFNA(INDEX(DISTRICT!$B$2:$B$700,MATCH(Schools!$C$2:$C$4985,DISTRICT!$A$2:$A$1000,0)),"UNAVAILABLE")</f>
        <v>MESA UNIFIED DISTRICT</v>
      </c>
      <c r="D747" s="11" t="str">
        <f t="array" ref="D747">IF(OR($A747='School List OLD'!$A$2:$A$5245),"","ADD")</f>
        <v/>
      </c>
    </row>
    <row r="748" spans="1:4" hidden="1" x14ac:dyDescent="0.25">
      <c r="A748" s="8">
        <v>78401001</v>
      </c>
      <c r="B748" s="9" t="s">
        <v>1093</v>
      </c>
      <c r="C748" s="11" t="str">
        <f>_xlfn.IFNA(INDEX(DISTRICT!$B$2:$B$700,MATCH(Schools!$C$2:$C$4985,DISTRICT!$A$2:$A$1000,0)),"UNAVAILABLE")</f>
        <v>COLORADO CITY UNIFIED DISTRICT</v>
      </c>
      <c r="D748" s="11" t="str">
        <f t="array" ref="D748">IF(OR($A748='School List OLD'!$A$2:$A$5245),"","ADD")</f>
        <v/>
      </c>
    </row>
    <row r="749" spans="1:4" hidden="1" x14ac:dyDescent="0.25">
      <c r="A749" s="8">
        <v>78401002</v>
      </c>
      <c r="B749" s="9" t="s">
        <v>1096</v>
      </c>
      <c r="C749" s="11" t="str">
        <f>_xlfn.IFNA(INDEX(DISTRICT!$B$2:$B$700,MATCH(Schools!$C$2:$C$4985,DISTRICT!$A$2:$A$1000,0)),"UNAVAILABLE")</f>
        <v>DYSART UNIFIED DISTRICT</v>
      </c>
      <c r="D749" s="11" t="str">
        <f t="array" ref="D749">IF(OR($A749='School List OLD'!$A$2:$A$5245),"","ADD")</f>
        <v/>
      </c>
    </row>
    <row r="750" spans="1:4" hidden="1" x14ac:dyDescent="0.25">
      <c r="A750" s="8">
        <v>70408103</v>
      </c>
      <c r="B750" s="9" t="s">
        <v>1098</v>
      </c>
      <c r="C750" s="11" t="str">
        <f>_xlfn.IFNA(INDEX(DISTRICT!$B$2:$B$700,MATCH(Schools!$C$2:$C$4985,DISTRICT!$A$2:$A$1000,0)),"UNAVAILABLE")</f>
        <v>ELFRIDA ELEMENTARY DISTRICT</v>
      </c>
      <c r="D750" s="11" t="str">
        <f t="array" ref="D750">IF(OR($A750='School List OLD'!$A$2:$A$5245),"","ADD")</f>
        <v/>
      </c>
    </row>
    <row r="751" spans="1:4" hidden="1" x14ac:dyDescent="0.25">
      <c r="A751" s="8">
        <v>70204147</v>
      </c>
      <c r="B751" s="9" t="s">
        <v>1099</v>
      </c>
      <c r="C751" s="11" t="str">
        <f>_xlfn.IFNA(INDEX(DISTRICT!$B$2:$B$700,MATCH(Schools!$C$2:$C$4985,DISTRICT!$A$2:$A$1000,0)),"UNAVAILABLE")</f>
        <v>SONOITA ELEMENTARY DISTRICT</v>
      </c>
      <c r="D751" s="11" t="str">
        <f t="array" ref="D751">IF(OR($A751='School List OLD'!$A$2:$A$5245),"","ADD")</f>
        <v/>
      </c>
    </row>
    <row r="752" spans="1:4" hidden="1" x14ac:dyDescent="0.25">
      <c r="A752" s="8">
        <v>108505001</v>
      </c>
      <c r="B752" s="9" t="s">
        <v>1100</v>
      </c>
      <c r="C752" s="11" t="str">
        <f>_xlfn.IFNA(INDEX(DISTRICT!$B$2:$B$700,MATCH(Schools!$C$2:$C$4985,DISTRICT!$A$2:$A$1000,0)),"UNAVAILABLE")</f>
        <v>AVONDALE ELEMENTARY DISTRICT</v>
      </c>
      <c r="D752" s="11" t="str">
        <f t="array" ref="D752">IF(OR($A752='School List OLD'!$A$2:$A$5245),"","ADD")</f>
        <v/>
      </c>
    </row>
    <row r="753" spans="1:4" hidden="1" x14ac:dyDescent="0.25">
      <c r="A753" s="8">
        <v>70280106</v>
      </c>
      <c r="B753" s="9" t="s">
        <v>1101</v>
      </c>
      <c r="C753" s="11" t="str">
        <f>_xlfn.IFNA(INDEX(DISTRICT!$B$2:$B$700,MATCH(Schools!$C$2:$C$4985,DISTRICT!$A$2:$A$1000,0)),"UNAVAILABLE")</f>
        <v>J O COMBS UNIFIED SCHOOL DISTRICT</v>
      </c>
      <c r="D753" s="11" t="str">
        <f t="array" ref="D753">IF(OR($A753='School List OLD'!$A$2:$A$5245),"","ADD")</f>
        <v/>
      </c>
    </row>
    <row r="754" spans="1:4" hidden="1" x14ac:dyDescent="0.25">
      <c r="A754" s="8">
        <v>100220115</v>
      </c>
      <c r="B754" s="9" t="s">
        <v>1102</v>
      </c>
      <c r="C754" s="11" t="str">
        <f>_xlfn.IFNA(INDEX(DISTRICT!$B$2:$B$700,MATCH(Schools!$C$2:$C$4985,DISTRICT!$A$2:$A$1000,0)),"UNAVAILABLE")</f>
        <v>ELOY ELEMENTARY DISTRICT</v>
      </c>
      <c r="D754" s="11" t="str">
        <f t="array" ref="D754">IF(OR($A754='School List OLD'!$A$2:$A$5245),"","ADD")</f>
        <v/>
      </c>
    </row>
    <row r="755" spans="1:4" hidden="1" x14ac:dyDescent="0.25">
      <c r="A755" s="8">
        <v>78505201</v>
      </c>
      <c r="B755" s="9" t="s">
        <v>1103</v>
      </c>
      <c r="C755" s="11" t="str">
        <f>_xlfn.IFNA(INDEX(DISTRICT!$B$2:$B$700,MATCH(Schools!$C$2:$C$4985,DISTRICT!$A$2:$A$1000,0)),"UNAVAILABLE")</f>
        <v>ELOY ELEMENTARY DISTRICT</v>
      </c>
      <c r="D755" s="11" t="str">
        <f t="array" ref="D755">IF(OR($A755='School List OLD'!$A$2:$A$5245),"","ADD")</f>
        <v/>
      </c>
    </row>
    <row r="756" spans="1:4" hidden="1" x14ac:dyDescent="0.25">
      <c r="A756" s="8">
        <v>100212115</v>
      </c>
      <c r="B756" s="9" t="s">
        <v>1104</v>
      </c>
      <c r="C756" s="11" t="str">
        <f>_xlfn.IFNA(INDEX(DISTRICT!$B$2:$B$700,MATCH(Schools!$C$2:$C$4985,DISTRICT!$A$2:$A$1000,0)),"UNAVAILABLE")</f>
        <v>SUNNYSIDE UNIFIED DISTRICT</v>
      </c>
      <c r="D756" s="11" t="str">
        <f t="array" ref="D756">IF(OR($A756='School List OLD'!$A$2:$A$5245),"","ADD")</f>
        <v/>
      </c>
    </row>
    <row r="757" spans="1:4" hidden="1" x14ac:dyDescent="0.25">
      <c r="A757" s="8">
        <v>70297130</v>
      </c>
      <c r="B757" s="9" t="s">
        <v>1104</v>
      </c>
      <c r="C757" s="11" t="str">
        <f>_xlfn.IFNA(INDEX(DISTRICT!$B$2:$B$700,MATCH(Schools!$C$2:$C$4985,DISTRICT!$A$2:$A$1000,0)),"UNAVAILABLE")</f>
        <v>MESA UNIFIED DISTRICT</v>
      </c>
      <c r="D757" s="11" t="str">
        <f t="array" ref="D757">IF(OR($A757='School List OLD'!$A$2:$A$5245),"","ADD")</f>
        <v/>
      </c>
    </row>
    <row r="758" spans="1:4" hidden="1" x14ac:dyDescent="0.25">
      <c r="A758" s="8">
        <v>70405108</v>
      </c>
      <c r="B758" s="9" t="s">
        <v>1104</v>
      </c>
      <c r="C758" s="11" t="str">
        <f>_xlfn.IFNA(INDEX(DISTRICT!$B$2:$B$700,MATCH(Schools!$C$2:$C$4985,DISTRICT!$A$2:$A$1000,0)),"UNAVAILABLE")</f>
        <v>TANQUE VERDE UNIFIED DISTRICT</v>
      </c>
      <c r="D758" s="11" t="str">
        <f t="array" ref="D758">IF(OR($A758='School List OLD'!$A$2:$A$5245),"","ADD")</f>
        <v/>
      </c>
    </row>
    <row r="759" spans="1:4" hidden="1" x14ac:dyDescent="0.25">
      <c r="A759" s="8">
        <v>78711005</v>
      </c>
      <c r="B759" s="9" t="s">
        <v>1105</v>
      </c>
      <c r="C759" s="11" t="str">
        <f>_xlfn.IFNA(INDEX(DISTRICT!$B$2:$B$700,MATCH(Schools!$C$2:$C$4985,DISTRICT!$A$2:$A$1000,0)),"UNAVAILABLE")</f>
        <v>VAIL UNIFIED DISTRICT</v>
      </c>
      <c r="D759" s="11" t="str">
        <f t="array" ref="D759">IF(OR($A759='School List OLD'!$A$2:$A$5245),"","ADD")</f>
        <v/>
      </c>
    </row>
    <row r="760" spans="1:4" hidden="1" x14ac:dyDescent="0.25">
      <c r="A760" s="8">
        <v>70199009</v>
      </c>
      <c r="B760" s="9" t="s">
        <v>4777</v>
      </c>
      <c r="C760" s="11" t="str">
        <f>_xlfn.IFNA(INDEX(DISTRICT!$B$2:$B$700,MATCH(Schools!$C$2:$C$4985,DISTRICT!$A$2:$A$1000,0)),"UNAVAILABLE")</f>
        <v>EMPOWER COLLEGE PREP</v>
      </c>
      <c r="D760" s="11" t="str">
        <f t="array" ref="D760">IF(OR($A760='School List OLD'!$A$2:$A$5245),"","ADD")</f>
        <v/>
      </c>
    </row>
    <row r="761" spans="1:4" hidden="1" x14ac:dyDescent="0.25">
      <c r="A761" s="8">
        <v>100216107</v>
      </c>
      <c r="B761" s="9" t="s">
        <v>1106</v>
      </c>
      <c r="C761" s="11" t="str">
        <f>_xlfn.IFNA(INDEX(DISTRICT!$B$2:$B$700,MATCH(Schools!$C$2:$C$4985,DISTRICT!$A$2:$A$1000,0)),"UNAVAILABLE")</f>
        <v>EMPOWER COLLEGE PREP</v>
      </c>
      <c r="D761" s="11" t="str">
        <f t="array" ref="D761">IF(OR($A761='School List OLD'!$A$2:$A$5245),"","ADD")</f>
        <v/>
      </c>
    </row>
    <row r="762" spans="1:4" hidden="1" x14ac:dyDescent="0.25">
      <c r="A762" s="8">
        <v>70501202</v>
      </c>
      <c r="B762" s="9" t="s">
        <v>1107</v>
      </c>
      <c r="C762" s="11" t="str">
        <f>_xlfn.IFNA(INDEX(DISTRICT!$B$2:$B$700,MATCH(Schools!$C$2:$C$4985,DISTRICT!$A$2:$A$1000,0)),"UNAVAILABLE")</f>
        <v>OSBORN ELEMENTARY DISTRICT</v>
      </c>
      <c r="D762" s="11" t="str">
        <f t="array" ref="D762">IF(OR($A762='School List OLD'!$A$2:$A$5245),"","ADD")</f>
        <v/>
      </c>
    </row>
    <row r="763" spans="1:4" hidden="1" x14ac:dyDescent="0.25">
      <c r="A763" s="8">
        <v>78948001</v>
      </c>
      <c r="B763" s="9" t="s">
        <v>1108</v>
      </c>
      <c r="C763" s="11" t="str">
        <f>_xlfn.IFNA(INDEX(DISTRICT!$B$2:$B$700,MATCH(Schools!$C$2:$C$4985,DISTRICT!$A$2:$A$1000,0)),"UNAVAILABLE")</f>
        <v>MESA UNIFIED DISTRICT</v>
      </c>
      <c r="D763" s="11" t="str">
        <f t="array" ref="D763">IF(OR($A763='School List OLD'!$A$2:$A$5245),"","ADD")</f>
        <v/>
      </c>
    </row>
    <row r="764" spans="1:4" hidden="1" x14ac:dyDescent="0.25">
      <c r="A764" s="8">
        <v>70483114</v>
      </c>
      <c r="B764" s="9" t="s">
        <v>1109</v>
      </c>
      <c r="C764" s="11" t="str">
        <f>_xlfn.IFNA(INDEX(DISTRICT!$B$2:$B$700,MATCH(Schools!$C$2:$C$4985,DISTRICT!$A$2:$A$1000,0)),"UNAVAILABLE")</f>
        <v>CPLC COMMUNITY SCHOOLS DBA HIAKI HIGH SCHOOL</v>
      </c>
      <c r="D764" s="11" t="str">
        <f t="array" ref="D764">IF(OR($A764='School List OLD'!$A$2:$A$5245),"","ADD")</f>
        <v/>
      </c>
    </row>
    <row r="765" spans="1:4" hidden="1" x14ac:dyDescent="0.25">
      <c r="A765" s="8">
        <v>70425102</v>
      </c>
      <c r="B765" s="9" t="s">
        <v>1110</v>
      </c>
      <c r="C765" s="11" t="str">
        <f>_xlfn.IFNA(INDEX(DISTRICT!$B$2:$B$700,MATCH(Schools!$C$2:$C$4985,DISTRICT!$A$2:$A$1000,0)),"UNAVAILABLE")</f>
        <v>CHANDLER UNIFIED DISTRICT #80</v>
      </c>
      <c r="D765" s="11" t="str">
        <f t="array" ref="D765">IF(OR($A765='School List OLD'!$A$2:$A$5245),"","ADD")</f>
        <v/>
      </c>
    </row>
    <row r="766" spans="1:4" hidden="1" x14ac:dyDescent="0.25">
      <c r="A766" s="8">
        <v>70465107</v>
      </c>
      <c r="B766" s="9" t="s">
        <v>1111</v>
      </c>
      <c r="C766" s="11" t="str">
        <f>_xlfn.IFNA(INDEX(DISTRICT!$B$2:$B$700,MATCH(Schools!$C$2:$C$4985,DISTRICT!$A$2:$A$1000,0)),"UNAVAILABLE")</f>
        <v>VAIL UNIFIED DISTRICT</v>
      </c>
      <c r="D766" s="11" t="str">
        <f t="array" ref="D766">IF(OR($A766='School List OLD'!$A$2:$A$5245),"","ADD")</f>
        <v/>
      </c>
    </row>
    <row r="767" spans="1:4" hidden="1" x14ac:dyDescent="0.25">
      <c r="A767" s="8">
        <v>78254001</v>
      </c>
      <c r="B767" s="9" t="s">
        <v>1112</v>
      </c>
      <c r="C767" s="11" t="str">
        <f>_xlfn.IFNA(INDEX(DISTRICT!$B$2:$B$700,MATCH(Schools!$C$2:$C$4985,DISTRICT!$A$2:$A$1000,0)),"UNAVAILABLE")</f>
        <v>UNAVAILABLE</v>
      </c>
      <c r="D767" s="11" t="str">
        <f t="array" ref="D767">IF(OR($A767='School List OLD'!$A$2:$A$5245),"","ADD")</f>
        <v/>
      </c>
    </row>
    <row r="768" spans="1:4" hidden="1" x14ac:dyDescent="0.25">
      <c r="A768" s="8">
        <v>30201113</v>
      </c>
      <c r="B768" s="9" t="s">
        <v>1116</v>
      </c>
      <c r="C768" s="11" t="str">
        <f>_xlfn.IFNA(INDEX(DISTRICT!$B$2:$B$700,MATCH(Schools!$C$2:$C$4985,DISTRICT!$A$2:$A$1000,0)),"UNAVAILABLE")</f>
        <v>SUNNYSIDE UNIFIED DISTRICT</v>
      </c>
      <c r="D768" s="11" t="str">
        <f t="array" ref="D768">IF(OR($A768='School List OLD'!$A$2:$A$5245),"","ADD")</f>
        <v/>
      </c>
    </row>
    <row r="769" spans="1:4" hidden="1" x14ac:dyDescent="0.25">
      <c r="A769" s="8">
        <v>70403119</v>
      </c>
      <c r="B769" s="9" t="s">
        <v>1117</v>
      </c>
      <c r="C769" s="11" t="str">
        <f>_xlfn.IFNA(INDEX(DISTRICT!$B$2:$B$700,MATCH(Schools!$C$2:$C$4985,DISTRICT!$A$2:$A$1000,0)),"UNAVAILABLE")</f>
        <v>DEER VALLEY UNIFIED DISTRICT</v>
      </c>
      <c r="D769" s="11" t="str">
        <f t="array" ref="D769">IF(OR($A769='School List OLD'!$A$2:$A$5245),"","ADD")</f>
        <v/>
      </c>
    </row>
    <row r="770" spans="1:4" hidden="1" x14ac:dyDescent="0.25">
      <c r="A770" s="8">
        <v>110404102</v>
      </c>
      <c r="B770" s="9" t="s">
        <v>1118</v>
      </c>
      <c r="C770" s="11" t="str">
        <f>_xlfn.IFNA(INDEX(DISTRICT!$B$2:$B$700,MATCH(Schools!$C$2:$C$4985,DISTRICT!$A$2:$A$1000,0)),"UNAVAILABLE")</f>
        <v>ISAAC ELEMENTARY DISTRICT</v>
      </c>
      <c r="D770" s="11" t="str">
        <f t="array" ref="D770">IF(OR($A770='School List OLD'!$A$2:$A$5245),"","ADD")</f>
        <v/>
      </c>
    </row>
    <row r="771" spans="1:4" hidden="1" x14ac:dyDescent="0.25">
      <c r="A771" s="8">
        <v>70801005</v>
      </c>
      <c r="B771" s="9" t="s">
        <v>4720</v>
      </c>
      <c r="C771" s="11" t="str">
        <f>_xlfn.IFNA(INDEX(DISTRICT!$B$2:$B$700,MATCH(Schools!$C$2:$C$4985,DISTRICT!$A$2:$A$1000,0)),"UNAVAILABLE")</f>
        <v>ESPIRITU COMMUNITY DEVELOPMENT CORP.</v>
      </c>
      <c r="D771" s="11" t="str">
        <f t="array" ref="D771">IF(OR($A771='School List OLD'!$A$2:$A$5245),"","ADD")</f>
        <v/>
      </c>
    </row>
    <row r="772" spans="1:4" hidden="1" x14ac:dyDescent="0.25">
      <c r="A772" s="8">
        <v>70801292</v>
      </c>
      <c r="B772" s="9" t="s">
        <v>4721</v>
      </c>
      <c r="C772" s="11" t="str">
        <f>_xlfn.IFNA(INDEX(DISTRICT!$B$2:$B$700,MATCH(Schools!$C$2:$C$4985,DISTRICT!$A$2:$A$1000,0)),"UNAVAILABLE")</f>
        <v>Maricopa County Regional School District</v>
      </c>
      <c r="D772" s="11" t="str">
        <f t="array" ref="D772">IF(OR($A772='School List OLD'!$A$2:$A$5245),"","ADD")</f>
        <v/>
      </c>
    </row>
    <row r="773" spans="1:4" hidden="1" x14ac:dyDescent="0.25">
      <c r="A773" s="8">
        <v>70801243</v>
      </c>
      <c r="B773" s="9" t="s">
        <v>4722</v>
      </c>
      <c r="C773" s="11" t="str">
        <f>_xlfn.IFNA(INDEX(DISTRICT!$B$2:$B$700,MATCH(Schools!$C$2:$C$4985,DISTRICT!$A$2:$A$1000,0)),"UNAVAILABLE")</f>
        <v>CATALINA FOOTHILLS UNIFIED DISTRICT</v>
      </c>
      <c r="D773" s="11" t="str">
        <f t="array" ref="D773">IF(OR($A773='School List OLD'!$A$2:$A$5245),"","ADD")</f>
        <v/>
      </c>
    </row>
    <row r="774" spans="1:4" hidden="1" x14ac:dyDescent="0.25">
      <c r="A774" s="8">
        <v>70801011</v>
      </c>
      <c r="B774" s="9" t="s">
        <v>4723</v>
      </c>
      <c r="C774" s="11" t="str">
        <f>_xlfn.IFNA(INDEX(DISTRICT!$B$2:$B$700,MATCH(Schools!$C$2:$C$4985,DISTRICT!$A$2:$A$1000,0)),"UNAVAILABLE")</f>
        <v>BUCKEYE UNION HIGH SCHOOL DISTRICT</v>
      </c>
      <c r="D774" s="11" t="str">
        <f t="array" ref="D774">IF(OR($A774='School List OLD'!$A$2:$A$5245),"","ADD")</f>
        <v/>
      </c>
    </row>
    <row r="775" spans="1:4" hidden="1" x14ac:dyDescent="0.25">
      <c r="A775" s="8">
        <v>70801214</v>
      </c>
      <c r="B775" s="9" t="s">
        <v>4724</v>
      </c>
      <c r="C775" s="11" t="str">
        <f>_xlfn.IFNA(INDEX(DISTRICT!$B$2:$B$700,MATCH(Schools!$C$2:$C$4985,DISTRICT!$A$2:$A$1000,0)),"UNAVAILABLE")</f>
        <v>AMERICAN CHARTER SCHOOLS FOUNDATION D.B.A. ESTRELLA HIGH SCHOOL</v>
      </c>
      <c r="D775" s="11" t="str">
        <f t="array" ref="D775">IF(OR($A775='School List OLD'!$A$2:$A$5245),"","ADD")</f>
        <v/>
      </c>
    </row>
    <row r="776" spans="1:4" hidden="1" x14ac:dyDescent="0.25">
      <c r="A776" s="8">
        <v>70801300</v>
      </c>
      <c r="B776" s="9" t="s">
        <v>4725</v>
      </c>
      <c r="C776" s="11" t="str">
        <f>_xlfn.IFNA(INDEX(DISTRICT!$B$2:$B$700,MATCH(Schools!$C$2:$C$4985,DISTRICT!$A$2:$A$1000,0)),"UNAVAILABLE")</f>
        <v>CARTWRIGHT ELEMENTARY DISTRICT</v>
      </c>
      <c r="D776" s="11" t="str">
        <f t="array" ref="D776">IF(OR($A776='School List OLD'!$A$2:$A$5245),"","ADD")</f>
        <v/>
      </c>
    </row>
    <row r="777" spans="1:4" hidden="1" x14ac:dyDescent="0.25">
      <c r="A777" s="8">
        <v>70801003</v>
      </c>
      <c r="B777" s="9" t="s">
        <v>4726</v>
      </c>
      <c r="C777" s="11" t="str">
        <f>_xlfn.IFNA(INDEX(DISTRICT!$B$2:$B$700,MATCH(Schools!$C$2:$C$4985,DISTRICT!$A$2:$A$1000,0)),"UNAVAILABLE")</f>
        <v>LIBERTY ELEMENTARY DISTRICT</v>
      </c>
      <c r="D777" s="11" t="str">
        <f t="array" ref="D777">IF(OR($A777='School List OLD'!$A$2:$A$5245),"","ADD")</f>
        <v/>
      </c>
    </row>
    <row r="778" spans="1:4" hidden="1" x14ac:dyDescent="0.25">
      <c r="A778" s="8">
        <v>70801295</v>
      </c>
      <c r="B778" s="9" t="s">
        <v>4727</v>
      </c>
      <c r="C778" s="11" t="str">
        <f>_xlfn.IFNA(INDEX(DISTRICT!$B$2:$B$700,MATCH(Schools!$C$2:$C$4985,DISTRICT!$A$2:$A$1000,0)),"UNAVAILABLE")</f>
        <v>LITTLETON ELEMENTARY DISTRICT</v>
      </c>
      <c r="D778" s="11" t="str">
        <f t="array" ref="D778">IF(OR($A778='School List OLD'!$A$2:$A$5245),"","ADD")</f>
        <v/>
      </c>
    </row>
    <row r="779" spans="1:4" hidden="1" x14ac:dyDescent="0.25">
      <c r="A779" s="8">
        <v>70801299</v>
      </c>
      <c r="B779" s="9" t="s">
        <v>4728</v>
      </c>
      <c r="C779" s="11" t="str">
        <f>_xlfn.IFNA(INDEX(DISTRICT!$B$2:$B$700,MATCH(Schools!$C$2:$C$4985,DISTRICT!$A$2:$A$1000,0)),"UNAVAILABLE")</f>
        <v>ETHOS ACADEMY - A CHALLENGE FOUNDATION ACADEMY</v>
      </c>
      <c r="D779" s="11" t="str">
        <f t="array" ref="D779">IF(OR($A779='School List OLD'!$A$2:$A$5245),"","ADD")</f>
        <v/>
      </c>
    </row>
    <row r="780" spans="1:4" hidden="1" x14ac:dyDescent="0.25">
      <c r="A780" s="8">
        <v>70801097</v>
      </c>
      <c r="B780" s="9" t="s">
        <v>4729</v>
      </c>
      <c r="C780" s="11" t="str">
        <f>_xlfn.IFNA(INDEX(DISTRICT!$B$2:$B$700,MATCH(Schools!$C$2:$C$4985,DISTRICT!$A$2:$A$1000,0)),"UNAVAILABLE")</f>
        <v>FLAGSTAFF UNIFIED DISTRICT</v>
      </c>
      <c r="D780" s="11" t="str">
        <f t="array" ref="D780">IF(OR($A780='School List OLD'!$A$2:$A$5245),"","ADD")</f>
        <v/>
      </c>
    </row>
    <row r="781" spans="1:4" hidden="1" x14ac:dyDescent="0.25">
      <c r="A781" s="8">
        <v>70801094</v>
      </c>
      <c r="B781" s="9" t="s">
        <v>4730</v>
      </c>
      <c r="C781" s="11" t="str">
        <f>_xlfn.IFNA(INDEX(DISTRICT!$B$2:$B$700,MATCH(Schools!$C$2:$C$4985,DISTRICT!$A$2:$A$1000,0)),"UNAVAILABLE")</f>
        <v>TEMPE SCHOOL DISTRICT</v>
      </c>
      <c r="D781" s="11" t="str">
        <f t="array" ref="D781">IF(OR($A781='School List OLD'!$A$2:$A$5245),"","ADD")</f>
        <v/>
      </c>
    </row>
    <row r="782" spans="1:4" hidden="1" x14ac:dyDescent="0.25">
      <c r="A782" s="8">
        <v>70801293</v>
      </c>
      <c r="B782" s="9" t="s">
        <v>4731</v>
      </c>
      <c r="C782" s="11" t="str">
        <f>_xlfn.IFNA(INDEX(DISTRICT!$B$2:$B$700,MATCH(Schools!$C$2:$C$4985,DISTRICT!$A$2:$A$1000,0)),"UNAVAILABLE")</f>
        <v>CASA GRANDE ELEMENTARY DISTRICT</v>
      </c>
      <c r="D782" s="11" t="str">
        <f t="array" ref="D782">IF(OR($A782='School List OLD'!$A$2:$A$5245),"","ADD")</f>
        <v/>
      </c>
    </row>
    <row r="783" spans="1:4" hidden="1" x14ac:dyDescent="0.25">
      <c r="A783" s="8">
        <v>70801296</v>
      </c>
      <c r="B783" s="9" t="s">
        <v>4732</v>
      </c>
      <c r="C783" s="11" t="str">
        <f>_xlfn.IFNA(INDEX(DISTRICT!$B$2:$B$700,MATCH(Schools!$C$2:$C$4985,DISTRICT!$A$2:$A$1000,0)),"UNAVAILABLE")</f>
        <v>East Valley Institute of Technology</v>
      </c>
      <c r="D783" s="11" t="str">
        <f t="array" ref="D783">IF(OR($A783='School List OLD'!$A$2:$A$5245),"","ADD")</f>
        <v/>
      </c>
    </row>
    <row r="784" spans="1:4" hidden="1" x14ac:dyDescent="0.25">
      <c r="A784" s="8">
        <v>70801213</v>
      </c>
      <c r="B784" s="9" t="s">
        <v>4733</v>
      </c>
      <c r="C784" s="11" t="str">
        <f>_xlfn.IFNA(INDEX(DISTRICT!$B$2:$B$700,MATCH(Schools!$C$2:$C$4985,DISTRICT!$A$2:$A$1000,0)),"UNAVAILABLE")</f>
        <v>East Valley Institute of Technology</v>
      </c>
      <c r="D784" s="11" t="str">
        <f t="array" ref="D784">IF(OR($A784='School List OLD'!$A$2:$A$5245),"","ADD")</f>
        <v/>
      </c>
    </row>
    <row r="785" spans="1:4" hidden="1" x14ac:dyDescent="0.25">
      <c r="A785" s="8">
        <v>70801096</v>
      </c>
      <c r="B785" s="9" t="s">
        <v>4734</v>
      </c>
      <c r="C785" s="11" t="str">
        <f>_xlfn.IFNA(INDEX(DISTRICT!$B$2:$B$700,MATCH(Schools!$C$2:$C$4985,DISTRICT!$A$2:$A$1000,0)),"UNAVAILABLE")</f>
        <v>East Valley Institute of Technology</v>
      </c>
      <c r="D785" s="11" t="str">
        <f t="array" ref="D785">IF(OR($A785='School List OLD'!$A$2:$A$5245),"","ADD")</f>
        <v/>
      </c>
    </row>
    <row r="786" spans="1:4" hidden="1" x14ac:dyDescent="0.25">
      <c r="A786" s="8">
        <v>70801274</v>
      </c>
      <c r="B786" s="9" t="s">
        <v>4735</v>
      </c>
      <c r="C786" s="11" t="str">
        <f>_xlfn.IFNA(INDEX(DISTRICT!$B$2:$B$700,MATCH(Schools!$C$2:$C$4985,DISTRICT!$A$2:$A$1000,0)),"UNAVAILABLE")</f>
        <v>East Valley Institute of Technology</v>
      </c>
      <c r="D786" s="11" t="str">
        <f t="array" ref="D786">IF(OR($A786='School List OLD'!$A$2:$A$5245),"","ADD")</f>
        <v/>
      </c>
    </row>
    <row r="787" spans="1:4" hidden="1" x14ac:dyDescent="0.25">
      <c r="A787" s="8">
        <v>70801013</v>
      </c>
      <c r="B787" s="9" t="s">
        <v>4736</v>
      </c>
      <c r="C787" s="11" t="str">
        <f>_xlfn.IFNA(INDEX(DISTRICT!$B$2:$B$700,MATCH(Schools!$C$2:$C$4985,DISTRICT!$A$2:$A$1000,0)),"UNAVAILABLE")</f>
        <v>East Valley Institute of Technology</v>
      </c>
      <c r="D787" s="11" t="str">
        <f t="array" ref="D787">IF(OR($A787='School List OLD'!$A$2:$A$5245),"","ADD")</f>
        <v/>
      </c>
    </row>
    <row r="788" spans="1:4" hidden="1" x14ac:dyDescent="0.25">
      <c r="A788" s="8">
        <v>70801278</v>
      </c>
      <c r="B788" s="9" t="s">
        <v>4737</v>
      </c>
      <c r="C788" s="11" t="str">
        <f>_xlfn.IFNA(INDEX(DISTRICT!$B$2:$B$700,MATCH(Schools!$C$2:$C$4985,DISTRICT!$A$2:$A$1000,0)),"UNAVAILABLE")</f>
        <v>East Valley Institute of Technology</v>
      </c>
      <c r="D788" s="11" t="str">
        <f t="array" ref="D788">IF(OR($A788='School List OLD'!$A$2:$A$5245),"","ADD")</f>
        <v/>
      </c>
    </row>
    <row r="789" spans="1:4" hidden="1" x14ac:dyDescent="0.25">
      <c r="A789" s="8">
        <v>70801001</v>
      </c>
      <c r="B789" s="9" t="s">
        <v>4738</v>
      </c>
      <c r="C789" s="11" t="str">
        <f>_xlfn.IFNA(INDEX(DISTRICT!$B$2:$B$700,MATCH(Schools!$C$2:$C$4985,DISTRICT!$A$2:$A$1000,0)),"UNAVAILABLE")</f>
        <v>East Valley Institute of Technology</v>
      </c>
      <c r="D789" s="11" t="str">
        <f t="array" ref="D789">IF(OR($A789='School List OLD'!$A$2:$A$5245),"","ADD")</f>
        <v/>
      </c>
    </row>
    <row r="790" spans="1:4" hidden="1" x14ac:dyDescent="0.25">
      <c r="A790" s="8">
        <v>70801007</v>
      </c>
      <c r="B790" s="9" t="s">
        <v>4739</v>
      </c>
      <c r="C790" s="11" t="str">
        <f>_xlfn.IFNA(INDEX(DISTRICT!$B$2:$B$700,MATCH(Schools!$C$2:$C$4985,DISTRICT!$A$2:$A$1000,0)),"UNAVAILABLE")</f>
        <v>East Valley Institute of Technology</v>
      </c>
      <c r="D790" s="11" t="str">
        <f t="array" ref="D790">IF(OR($A790='School List OLD'!$A$2:$A$5245),"","ADD")</f>
        <v/>
      </c>
    </row>
    <row r="791" spans="1:4" hidden="1" x14ac:dyDescent="0.25">
      <c r="A791" s="8">
        <v>70801210</v>
      </c>
      <c r="B791" s="9" t="s">
        <v>4740</v>
      </c>
      <c r="C791" s="11" t="str">
        <f>_xlfn.IFNA(INDEX(DISTRICT!$B$2:$B$700,MATCH(Schools!$C$2:$C$4985,DISTRICT!$A$2:$A$1000,0)),"UNAVAILABLE")</f>
        <v>East Valley Institute of Technology</v>
      </c>
      <c r="D791" s="11" t="str">
        <f t="array" ref="D791">IF(OR($A791='School List OLD'!$A$2:$A$5245),"","ADD")</f>
        <v/>
      </c>
    </row>
    <row r="792" spans="1:4" hidden="1" x14ac:dyDescent="0.25">
      <c r="A792" s="8">
        <v>70801010</v>
      </c>
      <c r="B792" s="9" t="s">
        <v>4741</v>
      </c>
      <c r="C792" s="11" t="str">
        <f>_xlfn.IFNA(INDEX(DISTRICT!$B$2:$B$700,MATCH(Schools!$C$2:$C$4985,DISTRICT!$A$2:$A$1000,0)),"UNAVAILABLE")</f>
        <v>East Valley Institute of Technology</v>
      </c>
      <c r="D792" s="11" t="str">
        <f t="array" ref="D792">IF(OR($A792='School List OLD'!$A$2:$A$5245),"","ADD")</f>
        <v/>
      </c>
    </row>
    <row r="793" spans="1:4" hidden="1" x14ac:dyDescent="0.25">
      <c r="A793" s="8">
        <v>70801211</v>
      </c>
      <c r="B793" s="9" t="s">
        <v>4742</v>
      </c>
      <c r="C793" s="11" t="str">
        <f>_xlfn.IFNA(INDEX(DISTRICT!$B$2:$B$700,MATCH(Schools!$C$2:$C$4985,DISTRICT!$A$2:$A$1000,0)),"UNAVAILABLE")</f>
        <v>East Valley Institute of Technology</v>
      </c>
      <c r="D793" s="11" t="str">
        <f t="array" ref="D793">IF(OR($A793='School List OLD'!$A$2:$A$5245),"","ADD")</f>
        <v/>
      </c>
    </row>
    <row r="794" spans="1:4" hidden="1" x14ac:dyDescent="0.25">
      <c r="A794" s="8">
        <v>70801009</v>
      </c>
      <c r="B794" s="9" t="s">
        <v>4743</v>
      </c>
      <c r="C794" s="11" t="str">
        <f>_xlfn.IFNA(INDEX(DISTRICT!$B$2:$B$700,MATCH(Schools!$C$2:$C$4985,DISTRICT!$A$2:$A$1000,0)),"UNAVAILABLE")</f>
        <v>East Valley Institute of Technology</v>
      </c>
      <c r="D794" s="11" t="str">
        <f t="array" ref="D794">IF(OR($A794='School List OLD'!$A$2:$A$5245),"","ADD")</f>
        <v/>
      </c>
    </row>
    <row r="795" spans="1:4" hidden="1" x14ac:dyDescent="0.25">
      <c r="A795" s="8">
        <v>70801093</v>
      </c>
      <c r="B795" s="9" t="s">
        <v>4744</v>
      </c>
      <c r="C795" s="11" t="str">
        <f>_xlfn.IFNA(INDEX(DISTRICT!$B$2:$B$700,MATCH(Schools!$C$2:$C$4985,DISTRICT!$A$2:$A$1000,0)),"UNAVAILABLE")</f>
        <v>East Valley Institute of Technology</v>
      </c>
      <c r="D795" s="11" t="str">
        <f t="array" ref="D795">IF(OR($A795='School List OLD'!$A$2:$A$5245),"","ADD")</f>
        <v/>
      </c>
    </row>
    <row r="796" spans="1:4" hidden="1" x14ac:dyDescent="0.25">
      <c r="A796" s="8">
        <v>70801092</v>
      </c>
      <c r="B796" s="9" t="s">
        <v>4745</v>
      </c>
      <c r="C796" s="11" t="str">
        <f>_xlfn.IFNA(INDEX(DISTRICT!$B$2:$B$700,MATCH(Schools!$C$2:$C$4985,DISTRICT!$A$2:$A$1000,0)),"UNAVAILABLE")</f>
        <v>East Valley Institute of Technology</v>
      </c>
      <c r="D796" s="11" t="str">
        <f t="array" ref="D796">IF(OR($A796='School List OLD'!$A$2:$A$5245),"","ADD")</f>
        <v/>
      </c>
    </row>
    <row r="797" spans="1:4" hidden="1" x14ac:dyDescent="0.25">
      <c r="A797" s="8">
        <v>70801271</v>
      </c>
      <c r="B797" s="9" t="s">
        <v>4746</v>
      </c>
      <c r="C797" s="11" t="str">
        <f>_xlfn.IFNA(INDEX(DISTRICT!$B$2:$B$700,MATCH(Schools!$C$2:$C$4985,DISTRICT!$A$2:$A$1000,0)),"UNAVAILABLE")</f>
        <v>East Valley Institute of Technology</v>
      </c>
      <c r="D797" s="11" t="str">
        <f t="array" ref="D797">IF(OR($A797='School List OLD'!$A$2:$A$5245),"","ADD")</f>
        <v/>
      </c>
    </row>
    <row r="798" spans="1:4" hidden="1" x14ac:dyDescent="0.25">
      <c r="A798" s="8">
        <v>70801212</v>
      </c>
      <c r="B798" s="9" t="s">
        <v>4747</v>
      </c>
      <c r="C798" s="11" t="str">
        <f>_xlfn.IFNA(INDEX(DISTRICT!$B$2:$B$700,MATCH(Schools!$C$2:$C$4985,DISTRICT!$A$2:$A$1000,0)),"UNAVAILABLE")</f>
        <v>East Valley Institute of Technology</v>
      </c>
      <c r="D798" s="11" t="str">
        <f t="array" ref="D798">IF(OR($A798='School List OLD'!$A$2:$A$5245),"","ADD")</f>
        <v/>
      </c>
    </row>
    <row r="799" spans="1:4" hidden="1" x14ac:dyDescent="0.25">
      <c r="A799" s="8">
        <v>70801095</v>
      </c>
      <c r="B799" s="9" t="s">
        <v>4748</v>
      </c>
      <c r="C799" s="11" t="str">
        <f>_xlfn.IFNA(INDEX(DISTRICT!$B$2:$B$700,MATCH(Schools!$C$2:$C$4985,DISTRICT!$A$2:$A$1000,0)),"UNAVAILABLE")</f>
        <v>East Valley Institute of Technology</v>
      </c>
      <c r="D799" s="11" t="str">
        <f t="array" ref="D799">IF(OR($A799='School List OLD'!$A$2:$A$5245),"","ADD")</f>
        <v/>
      </c>
    </row>
    <row r="800" spans="1:4" hidden="1" x14ac:dyDescent="0.25">
      <c r="A800" s="8">
        <v>70801273</v>
      </c>
      <c r="B800" s="9" t="s">
        <v>4749</v>
      </c>
      <c r="C800" s="11" t="str">
        <f>_xlfn.IFNA(INDEX(DISTRICT!$B$2:$B$700,MATCH(Schools!$C$2:$C$4985,DISTRICT!$A$2:$A$1000,0)),"UNAVAILABLE")</f>
        <v>East Valley Institute of Technology</v>
      </c>
      <c r="D800" s="11" t="str">
        <f t="array" ref="D800">IF(OR($A800='School List OLD'!$A$2:$A$5245),"","ADD")</f>
        <v/>
      </c>
    </row>
    <row r="801" spans="1:4" hidden="1" x14ac:dyDescent="0.25">
      <c r="A801" s="8">
        <v>70801297</v>
      </c>
      <c r="B801" s="9" t="s">
        <v>4750</v>
      </c>
      <c r="C801" s="11" t="str">
        <f>_xlfn.IFNA(INDEX(DISTRICT!$B$2:$B$700,MATCH(Schools!$C$2:$C$4985,DISTRICT!$A$2:$A$1000,0)),"UNAVAILABLE")</f>
        <v>East Valley Institute of Technology</v>
      </c>
      <c r="D801" s="11" t="str">
        <f t="array" ref="D801">IF(OR($A801='School List OLD'!$A$2:$A$5245),"","ADD")</f>
        <v/>
      </c>
    </row>
    <row r="802" spans="1:4" hidden="1" x14ac:dyDescent="0.25">
      <c r="A802" s="8">
        <v>70801012</v>
      </c>
      <c r="B802" s="9" t="s">
        <v>4751</v>
      </c>
      <c r="C802" s="11" t="str">
        <f>_xlfn.IFNA(INDEX(DISTRICT!$B$2:$B$700,MATCH(Schools!$C$2:$C$4985,DISTRICT!$A$2:$A$1000,0)),"UNAVAILABLE")</f>
        <v>East Valley Institute of Technology</v>
      </c>
      <c r="D802" s="11" t="str">
        <f t="array" ref="D802">IF(OR($A802='School List OLD'!$A$2:$A$5245),"","ADD")</f>
        <v/>
      </c>
    </row>
    <row r="803" spans="1:4" hidden="1" x14ac:dyDescent="0.25">
      <c r="A803" s="8">
        <v>70801275</v>
      </c>
      <c r="B803" s="9" t="s">
        <v>4752</v>
      </c>
      <c r="C803" s="11" t="str">
        <f>_xlfn.IFNA(INDEX(DISTRICT!$B$2:$B$700,MATCH(Schools!$C$2:$C$4985,DISTRICT!$A$2:$A$1000,0)),"UNAVAILABLE")</f>
        <v>East Valley Institute of Technology</v>
      </c>
      <c r="D803" s="11" t="str">
        <f t="array" ref="D803">IF(OR($A803='School List OLD'!$A$2:$A$5245),"","ADD")</f>
        <v/>
      </c>
    </row>
    <row r="804" spans="1:4" hidden="1" x14ac:dyDescent="0.25">
      <c r="A804" s="8">
        <v>70801294</v>
      </c>
      <c r="B804" s="9" t="s">
        <v>4753</v>
      </c>
      <c r="C804" s="11" t="str">
        <f>_xlfn.IFNA(INDEX(DISTRICT!$B$2:$B$700,MATCH(Schools!$C$2:$C$4985,DISTRICT!$A$2:$A$1000,0)),"UNAVAILABLE")</f>
        <v>East Valley Institute of Technology</v>
      </c>
      <c r="D804" s="11" t="str">
        <f t="array" ref="D804">IF(OR($A804='School List OLD'!$A$2:$A$5245),"","ADD")</f>
        <v/>
      </c>
    </row>
    <row r="805" spans="1:4" hidden="1" x14ac:dyDescent="0.25">
      <c r="A805" s="8">
        <v>70801276</v>
      </c>
      <c r="B805" s="9" t="s">
        <v>4754</v>
      </c>
      <c r="C805" s="11" t="str">
        <f>_xlfn.IFNA(INDEX(DISTRICT!$B$2:$B$700,MATCH(Schools!$C$2:$C$4985,DISTRICT!$A$2:$A$1000,0)),"UNAVAILABLE")</f>
        <v>East Valley Institute of Technology</v>
      </c>
      <c r="D805" s="11" t="str">
        <f t="array" ref="D805">IF(OR($A805='School List OLD'!$A$2:$A$5245),"","ADD")</f>
        <v/>
      </c>
    </row>
    <row r="806" spans="1:4" hidden="1" x14ac:dyDescent="0.25">
      <c r="A806" s="8">
        <v>70801091</v>
      </c>
      <c r="B806" s="9" t="s">
        <v>4755</v>
      </c>
      <c r="C806" s="11" t="str">
        <f>_xlfn.IFNA(INDEX(DISTRICT!$B$2:$B$700,MATCH(Schools!$C$2:$C$4985,DISTRICT!$A$2:$A$1000,0)),"UNAVAILABLE")</f>
        <v>East Valley Institute of Technology</v>
      </c>
      <c r="D806" s="11" t="str">
        <f t="array" ref="D806">IF(OR($A806='School List OLD'!$A$2:$A$5245),"","ADD")</f>
        <v/>
      </c>
    </row>
    <row r="807" spans="1:4" hidden="1" x14ac:dyDescent="0.25">
      <c r="A807" s="8">
        <v>70801272</v>
      </c>
      <c r="B807" s="9" t="s">
        <v>4756</v>
      </c>
      <c r="C807" s="11" t="str">
        <f>_xlfn.IFNA(INDEX(DISTRICT!$B$2:$B$700,MATCH(Schools!$C$2:$C$4985,DISTRICT!$A$2:$A$1000,0)),"UNAVAILABLE")</f>
        <v>East Valley Institute of Technology</v>
      </c>
      <c r="D807" s="11" t="str">
        <f t="array" ref="D807">IF(OR($A807='School List OLD'!$A$2:$A$5245),"","ADD")</f>
        <v/>
      </c>
    </row>
    <row r="808" spans="1:4" hidden="1" x14ac:dyDescent="0.25">
      <c r="A808" s="8">
        <v>70801298</v>
      </c>
      <c r="B808" s="9" t="s">
        <v>4757</v>
      </c>
      <c r="C808" s="11" t="str">
        <f>_xlfn.IFNA(INDEX(DISTRICT!$B$2:$B$700,MATCH(Schools!$C$2:$C$4985,DISTRICT!$A$2:$A$1000,0)),"UNAVAILABLE")</f>
        <v>East Valley Institute of Technology</v>
      </c>
      <c r="D808" s="11" t="str">
        <f t="array" ref="D808">IF(OR($A808='School List OLD'!$A$2:$A$5245),"","ADD")</f>
        <v/>
      </c>
    </row>
    <row r="809" spans="1:4" hidden="1" x14ac:dyDescent="0.25">
      <c r="A809" s="8">
        <v>70801301</v>
      </c>
      <c r="B809" s="9" t="s">
        <v>4758</v>
      </c>
      <c r="C809" s="11" t="str">
        <f>_xlfn.IFNA(INDEX(DISTRICT!$B$2:$B$700,MATCH(Schools!$C$2:$C$4985,DISTRICT!$A$2:$A$1000,0)),"UNAVAILABLE")</f>
        <v>East Valley Institute of Technology</v>
      </c>
      <c r="D809" s="11" t="str">
        <f t="array" ref="D809">IF(OR($A809='School List OLD'!$A$2:$A$5245),"","ADD")</f>
        <v/>
      </c>
    </row>
    <row r="810" spans="1:4" hidden="1" x14ac:dyDescent="0.25">
      <c r="A810" s="8">
        <v>70801302</v>
      </c>
      <c r="B810" s="9" t="s">
        <v>4759</v>
      </c>
      <c r="C810" s="11" t="str">
        <f>_xlfn.IFNA(INDEX(DISTRICT!$B$2:$B$700,MATCH(Schools!$C$2:$C$4985,DISTRICT!$A$2:$A$1000,0)),"UNAVAILABLE")</f>
        <v>East Valley Institute of Technology</v>
      </c>
      <c r="D810" s="11" t="str">
        <f t="array" ref="D810">IF(OR($A810='School List OLD'!$A$2:$A$5245),"","ADD")</f>
        <v/>
      </c>
    </row>
    <row r="811" spans="1:4" hidden="1" x14ac:dyDescent="0.25">
      <c r="A811" s="8">
        <v>78901001</v>
      </c>
      <c r="B811" s="9" t="s">
        <v>1119</v>
      </c>
      <c r="C811" s="11" t="str">
        <f>_xlfn.IFNA(INDEX(DISTRICT!$B$2:$B$700,MATCH(Schools!$C$2:$C$4985,DISTRICT!$A$2:$A$1000,0)),"UNAVAILABLE")</f>
        <v>East Valley Institute of Technology</v>
      </c>
      <c r="D811" s="11" t="str">
        <f t="array" ref="D811">IF(OR($A811='School List OLD'!$A$2:$A$5245),"","ADD")</f>
        <v/>
      </c>
    </row>
    <row r="812" spans="1:4" hidden="1" x14ac:dyDescent="0.25">
      <c r="A812" s="8">
        <v>78201001</v>
      </c>
      <c r="B812" s="9" t="s">
        <v>1122</v>
      </c>
      <c r="C812" s="11" t="str">
        <f>_xlfn.IFNA(INDEX(DISTRICT!$B$2:$B$700,MATCH(Schools!$C$2:$C$4985,DISTRICT!$A$2:$A$1000,0)),"UNAVAILABLE")</f>
        <v>East Valley Institute of Technology</v>
      </c>
      <c r="D812" s="11" t="str">
        <f t="array" ref="D812">IF(OR($A812='School List OLD'!$A$2:$A$5245),"","ADD")</f>
        <v/>
      </c>
    </row>
    <row r="813" spans="1:4" hidden="1" x14ac:dyDescent="0.25">
      <c r="A813" s="8">
        <v>70414190</v>
      </c>
      <c r="B813" s="9" t="s">
        <v>1123</v>
      </c>
      <c r="C813" s="11" t="str">
        <f>_xlfn.IFNA(INDEX(DISTRICT!$B$2:$B$700,MATCH(Schools!$C$2:$C$4985,DISTRICT!$A$2:$A$1000,0)),"UNAVAILABLE")</f>
        <v>East Valley Institute of Technology</v>
      </c>
      <c r="D813" s="11" t="str">
        <f t="array" ref="D813">IF(OR($A813='School List OLD'!$A$2:$A$5245),"","ADD")</f>
        <v/>
      </c>
    </row>
    <row r="814" spans="1:4" hidden="1" x14ac:dyDescent="0.25">
      <c r="A814" s="8">
        <v>70269177</v>
      </c>
      <c r="B814" s="9" t="s">
        <v>1124</v>
      </c>
      <c r="C814" s="11" t="str">
        <f>_xlfn.IFNA(INDEX(DISTRICT!$B$2:$B$700,MATCH(Schools!$C$2:$C$4985,DISTRICT!$A$2:$A$1000,0)),"UNAVAILABLE")</f>
        <v>East Valley Institute of Technology</v>
      </c>
      <c r="D814" s="11" t="str">
        <f t="array" ref="D814">IF(OR($A814='School List OLD'!$A$2:$A$5245),"","ADD")</f>
        <v/>
      </c>
    </row>
    <row r="815" spans="1:4" hidden="1" x14ac:dyDescent="0.25">
      <c r="A815" s="8">
        <v>60218102</v>
      </c>
      <c r="B815" s="9" t="s">
        <v>1125</v>
      </c>
      <c r="C815" s="11" t="str">
        <f>_xlfn.IFNA(INDEX(DISTRICT!$B$2:$B$700,MATCH(Schools!$C$2:$C$4985,DISTRICT!$A$2:$A$1000,0)),"UNAVAILABLE")</f>
        <v>East Valley Institute of Technology</v>
      </c>
      <c r="D815" s="11" t="str">
        <f t="array" ref="D815">IF(OR($A815='School List OLD'!$A$2:$A$5245),"","ADD")</f>
        <v/>
      </c>
    </row>
    <row r="816" spans="1:4" hidden="1" x14ac:dyDescent="0.25">
      <c r="A816" s="8">
        <v>70295107</v>
      </c>
      <c r="B816" s="9" t="s">
        <v>1128</v>
      </c>
      <c r="C816" s="11" t="str">
        <f>_xlfn.IFNA(INDEX(DISTRICT!$B$2:$B$700,MATCH(Schools!$C$2:$C$4985,DISTRICT!$A$2:$A$1000,0)),"UNAVAILABLE")</f>
        <v>East Valley Institute of Technology</v>
      </c>
      <c r="D816" s="11" t="str">
        <f t="array" ref="D816">IF(OR($A816='School List OLD'!$A$2:$A$5245),"","ADD")</f>
        <v/>
      </c>
    </row>
    <row r="817" spans="1:4" hidden="1" x14ac:dyDescent="0.25">
      <c r="A817" s="36">
        <v>70401132</v>
      </c>
      <c r="B817" s="37" t="s">
        <v>9829</v>
      </c>
      <c r="C817" s="35" t="str">
        <f>_xlfn.IFNA(INDEX(DISTRICT!$B$2:$B$700,MATCH(Schools!$C$2:$C$4985,DISTRICT!$A$2:$A$1000,0)),"UNAVAILABLE")</f>
        <v>East Valley Institute of Technology</v>
      </c>
      <c r="D817" s="11" t="str">
        <f t="array" ref="D817">IF(OR($A817='School List OLD'!$A$2:$A$5245),"","ADD")</f>
        <v/>
      </c>
    </row>
    <row r="818" spans="1:4" hidden="1" x14ac:dyDescent="0.25">
      <c r="A818" s="8">
        <v>70204144</v>
      </c>
      <c r="B818" s="9" t="s">
        <v>1130</v>
      </c>
      <c r="C818" s="11" t="str">
        <f>_xlfn.IFNA(INDEX(DISTRICT!$B$2:$B$700,MATCH(Schools!$C$2:$C$4985,DISTRICT!$A$2:$A$1000,0)),"UNAVAILABLE")</f>
        <v>East Valley Institute of Technology</v>
      </c>
      <c r="D818" s="11" t="str">
        <f t="array" ref="D818">IF(OR($A818='School List OLD'!$A$2:$A$5245),"","ADD")</f>
        <v/>
      </c>
    </row>
    <row r="819" spans="1:4" hidden="1" x14ac:dyDescent="0.25">
      <c r="A819" s="8">
        <v>20227105</v>
      </c>
      <c r="B819" s="9" t="s">
        <v>1131</v>
      </c>
      <c r="C819" s="11" t="str">
        <f>_xlfn.IFNA(INDEX(DISTRICT!$B$2:$B$700,MATCH(Schools!$C$2:$C$4985,DISTRICT!$A$2:$A$1000,0)),"UNAVAILABLE")</f>
        <v>East Valley Institute of Technology</v>
      </c>
      <c r="D819" s="11" t="str">
        <f t="array" ref="D819">IF(OR($A819='School List OLD'!$A$2:$A$5245),"","ADD")</f>
        <v/>
      </c>
    </row>
    <row r="820" spans="1:4" hidden="1" x14ac:dyDescent="0.25">
      <c r="A820" s="8">
        <v>78604102</v>
      </c>
      <c r="B820" s="9" t="s">
        <v>1132</v>
      </c>
      <c r="C820" s="11" t="str">
        <f>_xlfn.IFNA(INDEX(DISTRICT!$B$2:$B$700,MATCH(Schools!$C$2:$C$4985,DISTRICT!$A$2:$A$1000,0)),"UNAVAILABLE")</f>
        <v>East Valley Institute of Technology</v>
      </c>
      <c r="D820" s="11" t="str">
        <f t="array" ref="D820">IF(OR($A820='School List OLD'!$A$2:$A$5245),"","ADD")</f>
        <v/>
      </c>
    </row>
    <row r="821" spans="1:4" hidden="1" x14ac:dyDescent="0.25">
      <c r="A821" s="8">
        <v>70403145</v>
      </c>
      <c r="B821" s="9" t="s">
        <v>1133</v>
      </c>
      <c r="C821" s="11" t="str">
        <f>_xlfn.IFNA(INDEX(DISTRICT!$B$2:$B$700,MATCH(Schools!$C$2:$C$4985,DISTRICT!$A$2:$A$1000,0)),"UNAVAILABLE")</f>
        <v>East Valley Institute of Technology</v>
      </c>
      <c r="D821" s="11" t="str">
        <f t="array" ref="D821">IF(OR($A821='School List OLD'!$A$2:$A$5245),"","ADD")</f>
        <v/>
      </c>
    </row>
    <row r="822" spans="1:4" hidden="1" x14ac:dyDescent="0.25">
      <c r="A822" s="8">
        <v>70209104</v>
      </c>
      <c r="B822" s="9" t="s">
        <v>1134</v>
      </c>
      <c r="C822" s="11" t="str">
        <f>_xlfn.IFNA(INDEX(DISTRICT!$B$2:$B$700,MATCH(Schools!$C$2:$C$4985,DISTRICT!$A$2:$A$1000,0)),"UNAVAILABLE")</f>
        <v>East Valley Institute of Technology</v>
      </c>
      <c r="D822" s="11" t="str">
        <f t="array" ref="D822">IF(OR($A822='School List OLD'!$A$2:$A$5245),"","ADD")</f>
        <v/>
      </c>
    </row>
    <row r="823" spans="1:4" hidden="1" x14ac:dyDescent="0.25">
      <c r="A823" s="8">
        <v>70204125</v>
      </c>
      <c r="B823" s="9" t="s">
        <v>1135</v>
      </c>
      <c r="C823" s="11" t="str">
        <f>_xlfn.IFNA(INDEX(DISTRICT!$B$2:$B$700,MATCH(Schools!$C$2:$C$4985,DISTRICT!$A$2:$A$1000,0)),"UNAVAILABLE")</f>
        <v>EXCALIBUR CHARTER SCHOOLS, INC.</v>
      </c>
      <c r="D823" s="11" t="str">
        <f t="array" ref="D823">IF(OR($A823='School List OLD'!$A$2:$A$5245),"","ADD")</f>
        <v/>
      </c>
    </row>
    <row r="824" spans="1:4" hidden="1" x14ac:dyDescent="0.25">
      <c r="A824" s="8">
        <v>70465109</v>
      </c>
      <c r="B824" s="9" t="s">
        <v>1136</v>
      </c>
      <c r="C824" s="11" t="str">
        <f>_xlfn.IFNA(INDEX(DISTRICT!$B$2:$B$700,MATCH(Schools!$C$2:$C$4985,DISTRICT!$A$2:$A$1000,0)),"UNAVAILABLE")</f>
        <v>UNAVAILABLE</v>
      </c>
      <c r="D824" s="11" t="str">
        <f t="array" ref="D824">IF(OR($A824='School List OLD'!$A$2:$A$5245),"","ADD")</f>
        <v/>
      </c>
    </row>
    <row r="825" spans="1:4" hidden="1" x14ac:dyDescent="0.25">
      <c r="A825" s="8">
        <v>70241156</v>
      </c>
      <c r="B825" s="9" t="s">
        <v>1139</v>
      </c>
      <c r="C825" s="11" t="str">
        <f>_xlfn.IFNA(INDEX(DISTRICT!$B$2:$B$700,MATCH(Schools!$C$2:$C$4985,DISTRICT!$A$2:$A$1000,0)),"UNAVAILABLE")</f>
        <v>CREIGHTON ELEMENTARY DISTRICT</v>
      </c>
      <c r="D825" s="11" t="str">
        <f t="array" ref="D825">IF(OR($A825='School List OLD'!$A$2:$A$5245),"","ADD")</f>
        <v/>
      </c>
    </row>
    <row r="826" spans="1:4" hidden="1" x14ac:dyDescent="0.25">
      <c r="A826" s="8">
        <v>70269113</v>
      </c>
      <c r="B826" s="9" t="s">
        <v>1140</v>
      </c>
      <c r="C826" s="11" t="str">
        <f>_xlfn.IFNA(INDEX(DISTRICT!$B$2:$B$700,MATCH(Schools!$C$2:$C$4985,DISTRICT!$A$2:$A$1000,0)),"UNAVAILABLE")</f>
        <v>PARADISE VALLEY UNIFIED DISTRICT</v>
      </c>
      <c r="D826" s="11" t="str">
        <f t="array" ref="D826">IF(OR($A826='School List OLD'!$A$2:$A$5245),"","ADD")</f>
        <v/>
      </c>
    </row>
    <row r="827" spans="1:4" hidden="1" x14ac:dyDescent="0.25">
      <c r="A827" s="8">
        <v>110208107</v>
      </c>
      <c r="B827" s="9" t="s">
        <v>1141</v>
      </c>
      <c r="C827" s="11" t="str">
        <f>_xlfn.IFNA(INDEX(DISTRICT!$B$2:$B$700,MATCH(Schools!$C$2:$C$4985,DISTRICT!$A$2:$A$1000,0)),"UNAVAILABLE")</f>
        <v>MORENCI UNIFIED DISTRICT</v>
      </c>
      <c r="D827" s="11" t="str">
        <f t="array" ref="D827">IF(OR($A827='School List OLD'!$A$2:$A$5245),"","ADD")</f>
        <v/>
      </c>
    </row>
    <row r="828" spans="1:4" hidden="1" x14ac:dyDescent="0.25">
      <c r="A828" s="8">
        <v>38750201</v>
      </c>
      <c r="B828" s="9" t="s">
        <v>1142</v>
      </c>
      <c r="C828" s="11" t="str">
        <f>_xlfn.IFNA(INDEX(DISTRICT!$B$2:$B$700,MATCH(Schools!$C$2:$C$4985,DISTRICT!$A$2:$A$1000,0)),"UNAVAILABLE")</f>
        <v>QUEEN CREEK UNIFIED DISTRICT</v>
      </c>
      <c r="D828" s="11" t="str">
        <f t="array" ref="D828">IF(OR($A828='School List OLD'!$A$2:$A$5245),"","ADD")</f>
        <v/>
      </c>
    </row>
    <row r="829" spans="1:4" hidden="1" x14ac:dyDescent="0.25">
      <c r="A829" s="8">
        <v>30201281</v>
      </c>
      <c r="B829" s="9" t="s">
        <v>1145</v>
      </c>
      <c r="C829" s="11" t="str">
        <f>_xlfn.IFNA(INDEX(DISTRICT!$B$2:$B$700,MATCH(Schools!$C$2:$C$4985,DISTRICT!$A$2:$A$1000,0)),"UNAVAILABLE")</f>
        <v>PHOENIX ELEMENTARY DISTRICT</v>
      </c>
      <c r="D829" s="11" t="str">
        <f t="array" ref="D829">IF(OR($A829='School List OLD'!$A$2:$A$5245),"","ADD")</f>
        <v/>
      </c>
    </row>
    <row r="830" spans="1:4" hidden="1" x14ac:dyDescent="0.25">
      <c r="A830" s="8">
        <v>38752101</v>
      </c>
      <c r="B830" s="9" t="s">
        <v>1146</v>
      </c>
      <c r="C830" s="11" t="str">
        <f>_xlfn.IFNA(INDEX(DISTRICT!$B$2:$B$700,MATCH(Schools!$C$2:$C$4985,DISTRICT!$A$2:$A$1000,0)),"UNAVAILABLE")</f>
        <v>MESA UNIFIED DISTRICT</v>
      </c>
      <c r="D830" s="11" t="str">
        <f t="array" ref="D830">IF(OR($A830='School List OLD'!$A$2:$A$5245),"","ADD")</f>
        <v/>
      </c>
    </row>
    <row r="831" spans="1:4" hidden="1" x14ac:dyDescent="0.25">
      <c r="A831" s="8">
        <v>30201123</v>
      </c>
      <c r="B831" s="9" t="s">
        <v>1150</v>
      </c>
      <c r="C831" s="11" t="str">
        <f>_xlfn.IFNA(INDEX(DISTRICT!$B$2:$B$700,MATCH(Schools!$C$2:$C$4985,DISTRICT!$A$2:$A$1000,0)),"UNAVAILABLE")</f>
        <v>DOUGLAS UNIFIED DISTRICT</v>
      </c>
      <c r="D831" s="11" t="str">
        <f t="array" ref="D831">IF(OR($A831='School List OLD'!$A$2:$A$5245),"","ADD")</f>
        <v/>
      </c>
    </row>
    <row r="832" spans="1:4" hidden="1" x14ac:dyDescent="0.25">
      <c r="A832" s="8">
        <v>70483119</v>
      </c>
      <c r="B832" s="9" t="s">
        <v>1151</v>
      </c>
      <c r="C832" s="11" t="str">
        <f>_xlfn.IFNA(INDEX(DISTRICT!$B$2:$B$700,MATCH(Schools!$C$2:$C$4985,DISTRICT!$A$2:$A$1000,0)),"UNAVAILABLE")</f>
        <v>UNAVAILABLE</v>
      </c>
      <c r="D832" s="11" t="str">
        <f t="array" ref="D832">IF(OR($A832='School List OLD'!$A$2:$A$5245),"","ADD")</f>
        <v/>
      </c>
    </row>
    <row r="833" spans="1:4" hidden="1" x14ac:dyDescent="0.25">
      <c r="A833" s="8">
        <v>70403114</v>
      </c>
      <c r="B833" s="9" t="s">
        <v>1152</v>
      </c>
      <c r="C833" s="11" t="str">
        <f>_xlfn.IFNA(INDEX(DISTRICT!$B$2:$B$700,MATCH(Schools!$C$2:$C$4985,DISTRICT!$A$2:$A$1000,0)),"UNAVAILABLE")</f>
        <v>TEMPE SCHOOL DISTRICT</v>
      </c>
      <c r="D833" s="11" t="str">
        <f t="array" ref="D833">IF(OR($A833='School List OLD'!$A$2:$A$5245),"","ADD")</f>
        <v/>
      </c>
    </row>
    <row r="834" spans="1:4" hidden="1" x14ac:dyDescent="0.25">
      <c r="A834" s="8">
        <v>110201201</v>
      </c>
      <c r="B834" s="9" t="s">
        <v>1153</v>
      </c>
      <c r="C834" s="11" t="str">
        <f>_xlfn.IFNA(INDEX(DISTRICT!$B$2:$B$700,MATCH(Schools!$C$2:$C$4985,DISTRICT!$A$2:$A$1000,0)),"UNAVAILABLE")</f>
        <v>WICKENBURG UNIFIED DISTRICT</v>
      </c>
      <c r="D834" s="11" t="str">
        <f t="array" ref="D834">IF(OR($A834='School List OLD'!$A$2:$A$5245),"","ADD")</f>
        <v/>
      </c>
    </row>
    <row r="835" spans="1:4" hidden="1" x14ac:dyDescent="0.25">
      <c r="A835" s="8">
        <v>110201101</v>
      </c>
      <c r="B835" s="9" t="s">
        <v>1154</v>
      </c>
      <c r="C835" s="11" t="str">
        <f>_xlfn.IFNA(INDEX(DISTRICT!$B$2:$B$700,MATCH(Schools!$C$2:$C$4985,DISTRICT!$A$2:$A$1000,0)),"UNAVAILABLE")</f>
        <v>MESA UNIFIED DISTRICT</v>
      </c>
      <c r="D835" s="11" t="str">
        <f t="array" ref="D835">IF(OR($A835='School List OLD'!$A$2:$A$5245),"","ADD")</f>
        <v/>
      </c>
    </row>
    <row r="836" spans="1:4" hidden="1" x14ac:dyDescent="0.25">
      <c r="A836" s="36">
        <v>110201502</v>
      </c>
      <c r="B836" s="37" t="s">
        <v>9826</v>
      </c>
      <c r="C836" s="35" t="str">
        <f>_xlfn.IFNA(INDEX(DISTRICT!$B$2:$B$700,MATCH(Schools!$C$2:$C$4985,DISTRICT!$A$2:$A$1000,0)),"UNAVAILABLE")</f>
        <v>LITTLETON ELEMENTARY DISTRICT</v>
      </c>
      <c r="D836" s="11" t="str">
        <f t="array" ref="D836">IF(OR($A836='School List OLD'!$A$2:$A$5245),"","ADD")</f>
        <v/>
      </c>
    </row>
    <row r="837" spans="1:4" hidden="1" x14ac:dyDescent="0.25">
      <c r="A837" s="8">
        <v>100208210</v>
      </c>
      <c r="B837" s="9" t="s">
        <v>1155</v>
      </c>
      <c r="C837" s="11" t="str">
        <f>_xlfn.IFNA(INDEX(DISTRICT!$B$2:$B$700,MATCH(Schools!$C$2:$C$4985,DISTRICT!$A$2:$A$1000,0)),"UNAVAILABLE")</f>
        <v>GILBERT UNIFIED DISTRICT</v>
      </c>
      <c r="D837" s="11" t="str">
        <f t="array" ref="D837">IF(OR($A837='School List OLD'!$A$2:$A$5245),"","ADD")</f>
        <v/>
      </c>
    </row>
    <row r="838" spans="1:4" hidden="1" x14ac:dyDescent="0.25">
      <c r="A838" s="8">
        <v>100208170</v>
      </c>
      <c r="B838" s="9" t="s">
        <v>1156</v>
      </c>
      <c r="C838" s="11" t="str">
        <f>_xlfn.IFNA(INDEX(DISTRICT!$B$2:$B$700,MATCH(Schools!$C$2:$C$4985,DISTRICT!$A$2:$A$1000,0)),"UNAVAILABLE")</f>
        <v>PARADISE VALLEY UNIFIED DISTRICT</v>
      </c>
      <c r="D838" s="11" t="str">
        <f t="array" ref="D838">IF(OR($A838='School List OLD'!$A$2:$A$5245),"","ADD")</f>
        <v/>
      </c>
    </row>
    <row r="839" spans="1:4" hidden="1" x14ac:dyDescent="0.25">
      <c r="A839" s="8">
        <v>78628001</v>
      </c>
      <c r="B839" s="9" t="s">
        <v>1157</v>
      </c>
      <c r="C839" s="11" t="str">
        <f>_xlfn.IFNA(INDEX(DISTRICT!$B$2:$B$700,MATCH(Schools!$C$2:$C$4985,DISTRICT!$A$2:$A$1000,0)),"UNAVAILABLE")</f>
        <v>MAMMOTH-SAN MANUEL UNIFIED DISTRICT</v>
      </c>
      <c r="D839" s="11" t="str">
        <f t="array" ref="D839">IF(OR($A839='School List OLD'!$A$2:$A$5245),"","ADD")</f>
        <v/>
      </c>
    </row>
    <row r="840" spans="1:4" hidden="1" x14ac:dyDescent="0.25">
      <c r="A840" s="8">
        <v>70269121</v>
      </c>
      <c r="B840" s="9" t="s">
        <v>1160</v>
      </c>
      <c r="C840" s="11" t="str">
        <f>_xlfn.IFNA(INDEX(DISTRICT!$B$2:$B$700,MATCH(Schools!$C$2:$C$4985,DISTRICT!$A$2:$A$1000,0)),"UNAVAILABLE")</f>
        <v>FLAGSTAFF ARTS AND LEADERSHIP ACADEMY</v>
      </c>
      <c r="D840" s="11" t="str">
        <f t="array" ref="D840">IF(OR($A840='School List OLD'!$A$2:$A$5245),"","ADD")</f>
        <v/>
      </c>
    </row>
    <row r="841" spans="1:4" hidden="1" x14ac:dyDescent="0.25">
      <c r="A841" s="8">
        <v>70211108</v>
      </c>
      <c r="B841" s="9" t="s">
        <v>3222</v>
      </c>
      <c r="C841" s="11" t="str">
        <f>_xlfn.IFNA(INDEX(DISTRICT!$B$2:$B$700,MATCH(Schools!$C$2:$C$4985,DISTRICT!$A$2:$A$1000,0)),"UNAVAILABLE")</f>
        <v>FLAGSTAFF UNIFIED DISTRICT</v>
      </c>
      <c r="D841" s="11" t="str">
        <f t="array" ref="D841">IF(OR($A841='School List OLD'!$A$2:$A$5245),"","ADD")</f>
        <v/>
      </c>
    </row>
    <row r="842" spans="1:4" x14ac:dyDescent="0.25">
      <c r="A842" s="8">
        <v>100201218</v>
      </c>
      <c r="B842" s="9" t="s">
        <v>1161</v>
      </c>
      <c r="C842" s="11" t="str">
        <f>_xlfn.IFNA(INDEX(DISTRICT!$B$2:$B$700,MATCH(Schools!$C$2:$C$4985,DISTRICT!$A$2:$A$1000,0)),"UNAVAILABLE")</f>
        <v>FLAGSTAFF JUNIOR ACADEMY</v>
      </c>
      <c r="D842" s="11" t="str">
        <f t="array" ref="D842">IF(OR($A842='School List OLD'!$A$2:$A$5245),"","ADD")</f>
        <v/>
      </c>
    </row>
    <row r="843" spans="1:4" x14ac:dyDescent="0.25">
      <c r="A843" s="8">
        <v>100201221</v>
      </c>
      <c r="B843" s="9" t="s">
        <v>1162</v>
      </c>
      <c r="C843" s="11" t="str">
        <f>_xlfn.IFNA(INDEX(DISTRICT!$B$2:$B$700,MATCH(Schools!$C$2:$C$4985,DISTRICT!$A$2:$A$1000,0)),"UNAVAILABLE")</f>
        <v>FLAGSTAFF UNIFIED DISTRICT</v>
      </c>
      <c r="D843" s="11" t="str">
        <f t="array" ref="D843">IF(OR($A843='School List OLD'!$A$2:$A$5245),"","ADD")</f>
        <v/>
      </c>
    </row>
    <row r="844" spans="1:4" hidden="1" x14ac:dyDescent="0.25">
      <c r="A844" s="8">
        <v>80416104</v>
      </c>
      <c r="B844" s="9" t="s">
        <v>1163</v>
      </c>
      <c r="C844" s="11" t="str">
        <f>_xlfn.IFNA(INDEX(DISTRICT!$B$2:$B$700,MATCH(Schools!$C$2:$C$4985,DISTRICT!$A$2:$A$1000,0)),"UNAVAILABLE")</f>
        <v>CARTWRIGHT ELEMENTARY DISTRICT</v>
      </c>
      <c r="D844" s="11" t="str">
        <f t="array" ref="D844">IF(OR($A844='School List OLD'!$A$2:$A$5245),"","ADD")</f>
        <v/>
      </c>
    </row>
    <row r="845" spans="1:4" hidden="1" x14ac:dyDescent="0.25">
      <c r="A845" s="8">
        <v>50207101</v>
      </c>
      <c r="B845" s="9" t="s">
        <v>1164</v>
      </c>
      <c r="C845" s="11" t="str">
        <f>_xlfn.IFNA(INDEX(DISTRICT!$B$2:$B$700,MATCH(Schools!$C$2:$C$4985,DISTRICT!$A$2:$A$1000,0)),"UNAVAILABLE")</f>
        <v>TEMPE SCHOOL DISTRICT</v>
      </c>
      <c r="D845" s="11" t="str">
        <f t="array" ref="D845">IF(OR($A845='School List OLD'!$A$2:$A$5245),"","ADD")</f>
        <v/>
      </c>
    </row>
    <row r="846" spans="1:4" hidden="1" x14ac:dyDescent="0.25">
      <c r="A846" s="8">
        <v>50207202</v>
      </c>
      <c r="B846" s="9" t="s">
        <v>1165</v>
      </c>
      <c r="C846" s="11" t="str">
        <f>_xlfn.IFNA(INDEX(DISTRICT!$B$2:$B$700,MATCH(Schools!$C$2:$C$4985,DISTRICT!$A$2:$A$1000,0)),"UNAVAILABLE")</f>
        <v>FLORENCE UNIFIED SCHOOL DISTRICT</v>
      </c>
      <c r="D846" s="11" t="str">
        <f t="array" ref="D846">IF(OR($A846='School List OLD'!$A$2:$A$5245),"","ADD")</f>
        <v/>
      </c>
    </row>
    <row r="847" spans="1:4" hidden="1" x14ac:dyDescent="0.25">
      <c r="A847" s="8">
        <v>78755101</v>
      </c>
      <c r="B847" s="9" t="s">
        <v>1166</v>
      </c>
      <c r="C847" s="11" t="str">
        <f>_xlfn.IFNA(INDEX(DISTRICT!$B$2:$B$700,MATCH(Schools!$C$2:$C$4985,DISTRICT!$A$2:$A$1000,0)),"UNAVAILABLE")</f>
        <v>FLORENCE UNIFIED SCHOOL DISTRICT</v>
      </c>
      <c r="D847" s="11" t="str">
        <f t="array" ref="D847">IF(OR($A847='School List OLD'!$A$2:$A$5245),"","ADD")</f>
        <v/>
      </c>
    </row>
    <row r="848" spans="1:4" hidden="1" x14ac:dyDescent="0.25">
      <c r="A848" s="8">
        <v>70298205</v>
      </c>
      <c r="B848" s="9" t="s">
        <v>1171</v>
      </c>
      <c r="C848" s="11" t="str">
        <f>_xlfn.IFNA(INDEX(DISTRICT!$B$2:$B$700,MATCH(Schools!$C$2:$C$4985,DISTRICT!$A$2:$A$1000,0)),"UNAVAILABLE")</f>
        <v>FLORENCE UNIFIED SCHOOL DISTRICT</v>
      </c>
      <c r="D848" s="11" t="str">
        <f t="array" ref="D848">IF(OR($A848='School List OLD'!$A$2:$A$5245),"","ADD")</f>
        <v/>
      </c>
    </row>
    <row r="849" spans="1:4" hidden="1" x14ac:dyDescent="0.25">
      <c r="A849" s="8">
        <v>70298104</v>
      </c>
      <c r="B849" s="9" t="s">
        <v>1172</v>
      </c>
      <c r="C849" s="11" t="str">
        <f>_xlfn.IFNA(INDEX(DISTRICT!$B$2:$B$700,MATCH(Schools!$C$2:$C$4985,DISTRICT!$A$2:$A$1000,0)),"UNAVAILABLE")</f>
        <v>FLOWING WELLS UNIFIED DISTRICT</v>
      </c>
      <c r="D849" s="11" t="str">
        <f t="array" ref="D849">IF(OR($A849='School List OLD'!$A$2:$A$5245),"","ADD")</f>
        <v/>
      </c>
    </row>
    <row r="850" spans="1:4" hidden="1" x14ac:dyDescent="0.25">
      <c r="A850" s="3">
        <v>70298003</v>
      </c>
      <c r="B850" s="7" t="s">
        <v>4893</v>
      </c>
      <c r="C850" s="11" t="str">
        <f>_xlfn.IFNA(INDEX(DISTRICT!$B$2:$B$700,MATCH(Schools!$C$2:$C$4985,DISTRICT!$A$2:$A$1000,0)),"UNAVAILABLE")</f>
        <v>FLOWING WELLS UNIFIED DISTRICT</v>
      </c>
      <c r="D850" s="11" t="str">
        <f t="array" ref="D850">IF(OR($A850='School List OLD'!$A$2:$A$5245),"","ADD")</f>
        <v/>
      </c>
    </row>
    <row r="851" spans="1:4" hidden="1" x14ac:dyDescent="0.25">
      <c r="A851" s="8">
        <v>70298101</v>
      </c>
      <c r="B851" s="9" t="s">
        <v>1173</v>
      </c>
      <c r="C851" s="11" t="str">
        <f>_xlfn.IFNA(INDEX(DISTRICT!$B$2:$B$700,MATCH(Schools!$C$2:$C$4985,DISTRICT!$A$2:$A$1000,0)),"UNAVAILABLE")</f>
        <v>FLOWING WELLS UNIFIED DISTRICT</v>
      </c>
      <c r="D851" s="11" t="str">
        <f t="array" ref="D851">IF(OR($A851='School List OLD'!$A$2:$A$5245),"","ADD")</f>
        <v/>
      </c>
    </row>
    <row r="852" spans="1:4" hidden="1" x14ac:dyDescent="0.25">
      <c r="A852" s="8">
        <v>110243102</v>
      </c>
      <c r="B852" s="9" t="s">
        <v>1173</v>
      </c>
      <c r="C852" s="11" t="str">
        <f>_xlfn.IFNA(INDEX(DISTRICT!$B$2:$B$700,MATCH(Schools!$C$2:$C$4985,DISTRICT!$A$2:$A$1000,0)),"UNAVAILABLE")</f>
        <v>FOOTHILLS ACADEMY</v>
      </c>
      <c r="D852" s="11" t="str">
        <f t="array" ref="D852">IF(OR($A852='School List OLD'!$A$2:$A$5245),"","ADD")</f>
        <v/>
      </c>
    </row>
    <row r="853" spans="1:4" hidden="1" x14ac:dyDescent="0.25">
      <c r="A853" s="8">
        <v>140401121</v>
      </c>
      <c r="B853" s="9" t="s">
        <v>1174</v>
      </c>
      <c r="C853" s="11" t="str">
        <f>_xlfn.IFNA(INDEX(DISTRICT!$B$2:$B$700,MATCH(Schools!$C$2:$C$4985,DISTRICT!$A$2:$A$1000,0)),"UNAVAILABLE")</f>
        <v>PARADISE VALLEY UNIFIED DISTRICT</v>
      </c>
      <c r="D853" s="11" t="str">
        <f t="array" ref="D853">IF(OR($A853='School List OLD'!$A$2:$A$5245),"","ADD")</f>
        <v/>
      </c>
    </row>
    <row r="854" spans="1:4" hidden="1" x14ac:dyDescent="0.25">
      <c r="A854" s="8">
        <v>70445101</v>
      </c>
      <c r="B854" s="9" t="s">
        <v>1175</v>
      </c>
      <c r="C854" s="11" t="str">
        <f>_xlfn.IFNA(INDEX(DISTRICT!$B$2:$B$700,MATCH(Schools!$C$2:$C$4985,DISTRICT!$A$2:$A$1000,0)),"UNAVAILABLE")</f>
        <v>PEORIA UNIFIED SCHOOL DISTRICT</v>
      </c>
      <c r="D854" s="11" t="str">
        <f t="array" ref="D854">IF(OR($A854='School List OLD'!$A$2:$A$5245),"","ADD")</f>
        <v/>
      </c>
    </row>
    <row r="855" spans="1:4" hidden="1" x14ac:dyDescent="0.25">
      <c r="A855" s="8">
        <v>80415110</v>
      </c>
      <c r="B855" s="9" t="s">
        <v>1176</v>
      </c>
      <c r="C855" s="11" t="str">
        <f>_xlfn.IFNA(INDEX(DISTRICT!$B$2:$B$700,MATCH(Schools!$C$2:$C$4985,DISTRICT!$A$2:$A$1000,0)),"UNAVAILABLE")</f>
        <v>TUCSON UNIFIED DISTRICT</v>
      </c>
      <c r="D855" s="11" t="str">
        <f t="array" ref="D855">IF(OR($A855='School List OLD'!$A$2:$A$5245),"","ADD")</f>
        <v/>
      </c>
    </row>
    <row r="856" spans="1:4" hidden="1" x14ac:dyDescent="0.25">
      <c r="A856" s="8">
        <v>70295104</v>
      </c>
      <c r="B856" s="9" t="s">
        <v>1177</v>
      </c>
      <c r="C856" s="11" t="str">
        <f>_xlfn.IFNA(INDEX(DISTRICT!$B$2:$B$700,MATCH(Schools!$C$2:$C$4985,DISTRICT!$A$2:$A$1000,0)),"UNAVAILABLE")</f>
        <v>TUCSON UNIFIED DISTRICT</v>
      </c>
      <c r="D856" s="11" t="str">
        <f t="array" ref="D856">IF(OR($A856='School List OLD'!$A$2:$A$5245),"","ADD")</f>
        <v/>
      </c>
    </row>
    <row r="857" spans="1:4" x14ac:dyDescent="0.25">
      <c r="A857" s="8">
        <v>100201440</v>
      </c>
      <c r="B857" s="9" t="s">
        <v>1178</v>
      </c>
      <c r="C857" s="11" t="str">
        <f>_xlfn.IFNA(INDEX(DISTRICT!$B$2:$B$700,MATCH(Schools!$C$2:$C$4985,DISTRICT!$A$2:$A$1000,0)),"UNAVAILABLE")</f>
        <v>MOHAVE VALLEY ELEMENTARY DISTRICT</v>
      </c>
      <c r="D857" s="11" t="str">
        <f t="array" ref="D857">IF(OR($A857='School List OLD'!$A$2:$A$5245),"","ADD")</f>
        <v/>
      </c>
    </row>
    <row r="858" spans="1:4" hidden="1" x14ac:dyDescent="0.25">
      <c r="A858" s="8">
        <v>100210108</v>
      </c>
      <c r="B858" s="9" t="s">
        <v>1179</v>
      </c>
      <c r="C858" s="11" t="str">
        <f>_xlfn.IFNA(INDEX(DISTRICT!$B$2:$B$700,MATCH(Schools!$C$2:$C$4985,DISTRICT!$A$2:$A$1000,0)),"UNAVAILABLE")</f>
        <v>FORT THOMAS UNIFIED DISTRICT</v>
      </c>
      <c r="D858" s="11" t="str">
        <f t="array" ref="D858">IF(OR($A858='School List OLD'!$A$2:$A$5245),"","ADD")</f>
        <v/>
      </c>
    </row>
    <row r="859" spans="1:4" hidden="1" x14ac:dyDescent="0.25">
      <c r="A859" s="8">
        <v>120201108</v>
      </c>
      <c r="B859" s="9" t="s">
        <v>1180</v>
      </c>
      <c r="C859" s="11" t="str">
        <f>_xlfn.IFNA(INDEX(DISTRICT!$B$2:$B$700,MATCH(Schools!$C$2:$C$4985,DISTRICT!$A$2:$A$1000,0)),"UNAVAILABLE")</f>
        <v>FORT THOMAS UNIFIED DISTRICT</v>
      </c>
      <c r="D859" s="11" t="str">
        <f t="array" ref="D859">IF(OR($A859='School List OLD'!$A$2:$A$5245),"","ADD")</f>
        <v/>
      </c>
    </row>
    <row r="860" spans="1:4" hidden="1" x14ac:dyDescent="0.25">
      <c r="A860" s="8">
        <v>70483110</v>
      </c>
      <c r="B860" s="9" t="s">
        <v>1181</v>
      </c>
      <c r="C860" s="11" t="str">
        <f>_xlfn.IFNA(INDEX(DISTRICT!$B$2:$B$700,MATCH(Schools!$C$2:$C$4985,DISTRICT!$A$2:$A$1000,0)),"UNAVAILABLE")</f>
        <v>FOUNTAIN HILLS CHARTER SCHOOL</v>
      </c>
      <c r="D860" s="11" t="str">
        <f t="array" ref="D860">IF(OR($A860='School List OLD'!$A$2:$A$5245),"","ADD")</f>
        <v/>
      </c>
    </row>
    <row r="861" spans="1:4" hidden="1" x14ac:dyDescent="0.25">
      <c r="A861" s="8">
        <v>70403110</v>
      </c>
      <c r="B861" s="9" t="s">
        <v>1182</v>
      </c>
      <c r="C861" s="11" t="str">
        <f>_xlfn.IFNA(INDEX(DISTRICT!$B$2:$B$700,MATCH(Schools!$C$2:$C$4985,DISTRICT!$A$2:$A$1000,0)),"UNAVAILABLE")</f>
        <v>FOUNTAIN HILLS UNIFIED DISTRICT</v>
      </c>
      <c r="D861" s="11" t="str">
        <f t="array" ref="D861">IF(OR($A861='School List OLD'!$A$2:$A$5245),"","ADD")</f>
        <v/>
      </c>
    </row>
    <row r="862" spans="1:4" hidden="1" x14ac:dyDescent="0.25">
      <c r="A862" s="8">
        <v>70204158</v>
      </c>
      <c r="B862" s="9" t="s">
        <v>1183</v>
      </c>
      <c r="C862" s="11" t="str">
        <f>_xlfn.IFNA(INDEX(DISTRICT!$B$2:$B$700,MATCH(Schools!$C$2:$C$4985,DISTRICT!$A$2:$A$1000,0)),"UNAVAILABLE")</f>
        <v>FOUNTAIN HILLS UNIFIED DISTRICT</v>
      </c>
      <c r="D862" s="11" t="str">
        <f t="array" ref="D862">IF(OR($A862='School List OLD'!$A$2:$A$5245),"","ADD")</f>
        <v/>
      </c>
    </row>
    <row r="863" spans="1:4" hidden="1" x14ac:dyDescent="0.25">
      <c r="A863" s="8">
        <v>70204159</v>
      </c>
      <c r="B863" s="9" t="s">
        <v>1184</v>
      </c>
      <c r="C863" s="11" t="str">
        <f>_xlfn.IFNA(INDEX(DISTRICT!$B$2:$B$700,MATCH(Schools!$C$2:$C$4985,DISTRICT!$A$2:$A$1000,0)),"UNAVAILABLE")</f>
        <v>FOUNTAIN HILLS UNIFIED DISTRICT</v>
      </c>
      <c r="D863" s="11" t="str">
        <f t="array" ref="D863">IF(OR($A863='School List OLD'!$A$2:$A$5245),"","ADD")</f>
        <v/>
      </c>
    </row>
    <row r="864" spans="1:4" hidden="1" x14ac:dyDescent="0.25">
      <c r="A864" s="8">
        <v>70204105</v>
      </c>
      <c r="B864" s="9" t="s">
        <v>1185</v>
      </c>
      <c r="C864" s="11" t="str">
        <f>_xlfn.IFNA(INDEX(DISTRICT!$B$2:$B$700,MATCH(Schools!$C$2:$C$4985,DISTRICT!$A$2:$A$1000,0)),"UNAVAILABLE")</f>
        <v>FOUNTAIN HILLS UNIFIED DISTRICT</v>
      </c>
      <c r="D864" s="11" t="str">
        <f t="array" ref="D864">IF(OR($A864='School List OLD'!$A$2:$A$5245),"","ADD")</f>
        <v/>
      </c>
    </row>
    <row r="865" spans="1:4" hidden="1" x14ac:dyDescent="0.25">
      <c r="A865" s="8">
        <v>70204264</v>
      </c>
      <c r="B865" s="9" t="s">
        <v>1186</v>
      </c>
      <c r="C865" s="11" t="str">
        <f>_xlfn.IFNA(INDEX(DISTRICT!$B$2:$B$700,MATCH(Schools!$C$2:$C$4985,DISTRICT!$A$2:$A$1000,0)),"UNAVAILABLE")</f>
        <v>APACHE JUNCTION UNIFIED DISTRICT</v>
      </c>
      <c r="D865" s="11" t="str">
        <f t="array" ref="D865">IF(OR($A865='School List OLD'!$A$2:$A$5245),"","ADD")</f>
        <v/>
      </c>
    </row>
    <row r="866" spans="1:4" hidden="1" x14ac:dyDescent="0.25">
      <c r="A866" s="8">
        <v>70204152</v>
      </c>
      <c r="B866" s="9" t="s">
        <v>1187</v>
      </c>
      <c r="C866" s="11" t="str">
        <f>_xlfn.IFNA(INDEX(DISTRICT!$B$2:$B$700,MATCH(Schools!$C$2:$C$4985,DISTRICT!$A$2:$A$1000,0)),"UNAVAILABLE")</f>
        <v>YUMA ELEMENTARY DISTRICT</v>
      </c>
      <c r="D866" s="11" t="str">
        <f t="array" ref="D866">IF(OR($A866='School List OLD'!$A$2:$A$5245),"","ADD")</f>
        <v/>
      </c>
    </row>
    <row r="867" spans="1:4" hidden="1" x14ac:dyDescent="0.25">
      <c r="A867" s="8">
        <v>138751001</v>
      </c>
      <c r="B867" s="9" t="s">
        <v>1188</v>
      </c>
      <c r="C867" s="11" t="str">
        <f>_xlfn.IFNA(INDEX(DISTRICT!$B$2:$B$700,MATCH(Schools!$C$2:$C$4985,DISTRICT!$A$2:$A$1000,0)),"UNAVAILABLE")</f>
        <v>FOWLER ELEMENTARY DISTRICT</v>
      </c>
      <c r="D867" s="11" t="str">
        <f t="array" ref="D867">IF(OR($A867='School List OLD'!$A$2:$A$5245),"","ADD")</f>
        <v/>
      </c>
    </row>
    <row r="868" spans="1:4" hidden="1" x14ac:dyDescent="0.25">
      <c r="A868" s="8">
        <v>78263001</v>
      </c>
      <c r="B868" s="9" t="s">
        <v>1189</v>
      </c>
      <c r="C868" s="11" t="str">
        <f>_xlfn.IFNA(INDEX(DISTRICT!$B$2:$B$700,MATCH(Schools!$C$2:$C$4985,DISTRICT!$A$2:$A$1000,0)),"UNAVAILABLE")</f>
        <v>BULLHEAD CITY SCHOOL DISTRICT</v>
      </c>
      <c r="D868" s="11" t="str">
        <f t="array" ref="D868">IF(OR($A868='School List OLD'!$A$2:$A$5245),"","ADD")</f>
        <v/>
      </c>
    </row>
    <row r="869" spans="1:4" hidden="1" x14ac:dyDescent="0.25">
      <c r="A869" s="8">
        <v>70510281</v>
      </c>
      <c r="B869" s="9" t="s">
        <v>1193</v>
      </c>
      <c r="C869" s="11" t="str">
        <f>_xlfn.IFNA(INDEX(DISTRICT!$B$2:$B$700,MATCH(Schools!$C$2:$C$4985,DISTRICT!$A$2:$A$1000,0)),"UNAVAILABLE")</f>
        <v>QUEEN CREEK UNIFIED DISTRICT</v>
      </c>
      <c r="D869" s="11" t="str">
        <f t="array" ref="D869">IF(OR($A869='School List OLD'!$A$2:$A$5245),"","ADD")</f>
        <v/>
      </c>
    </row>
    <row r="870" spans="1:4" hidden="1" x14ac:dyDescent="0.25">
      <c r="A870" s="8">
        <v>70204154</v>
      </c>
      <c r="B870" s="9" t="s">
        <v>1194</v>
      </c>
      <c r="C870" s="11" t="str">
        <f>_xlfn.IFNA(INDEX(DISTRICT!$B$2:$B$700,MATCH(Schools!$C$2:$C$4985,DISTRICT!$A$2:$A$1000,0)),"UNAVAILABLE")</f>
        <v>TUCSON UNIFIED DISTRICT</v>
      </c>
      <c r="D870" s="11" t="str">
        <f t="array" ref="D870">IF(OR($A870='School List OLD'!$A$2:$A$5245),"","ADD")</f>
        <v/>
      </c>
    </row>
    <row r="871" spans="1:4" hidden="1" x14ac:dyDescent="0.25">
      <c r="A871" s="8">
        <v>70204114</v>
      </c>
      <c r="B871" s="9" t="s">
        <v>1195</v>
      </c>
      <c r="C871" s="11" t="str">
        <f>_xlfn.IFNA(INDEX(DISTRICT!$B$2:$B$700,MATCH(Schools!$C$2:$C$4985,DISTRICT!$A$2:$A$1000,0)),"UNAVAILABLE")</f>
        <v>AMPHITHEATER UNIFIED DISTRICT</v>
      </c>
      <c r="D871" s="11" t="str">
        <f t="array" ref="D871">IF(OR($A871='School List OLD'!$A$2:$A$5245),"","ADD")</f>
        <v/>
      </c>
    </row>
    <row r="872" spans="1:4" hidden="1" x14ac:dyDescent="0.25">
      <c r="A872" s="8">
        <v>30206101</v>
      </c>
      <c r="B872" s="9" t="s">
        <v>1196</v>
      </c>
      <c r="C872" s="11" t="str">
        <f>_xlfn.IFNA(INDEX(DISTRICT!$B$2:$B$700,MATCH(Schools!$C$2:$C$4985,DISTRICT!$A$2:$A$1000,0)),"UNAVAILABLE")</f>
        <v>NOGALES UNIFIED DISTRICT</v>
      </c>
      <c r="D872" s="11" t="str">
        <f t="array" ref="D872">IF(OR($A872='School List OLD'!$A$2:$A$5245),"","ADD")</f>
        <v/>
      </c>
    </row>
    <row r="873" spans="1:4" hidden="1" x14ac:dyDescent="0.25">
      <c r="A873" s="8">
        <v>30206203</v>
      </c>
      <c r="B873" s="9" t="s">
        <v>1197</v>
      </c>
      <c r="C873" s="11" t="str">
        <f>_xlfn.IFNA(INDEX(DISTRICT!$B$2:$B$700,MATCH(Schools!$C$2:$C$4985,DISTRICT!$A$2:$A$1000,0)),"UNAVAILABLE")</f>
        <v>CARTWRIGHT ELEMENTARY DISTRICT</v>
      </c>
      <c r="D873" s="11" t="str">
        <f t="array" ref="D873">IF(OR($A873='School List OLD'!$A$2:$A$5245),"","ADD")</f>
        <v/>
      </c>
    </row>
    <row r="874" spans="1:4" hidden="1" x14ac:dyDescent="0.25">
      <c r="A874" s="8">
        <v>78528101</v>
      </c>
      <c r="B874" s="9" t="s">
        <v>1198</v>
      </c>
      <c r="C874" s="11" t="str">
        <f>_xlfn.IFNA(INDEX(DISTRICT!$B$2:$B$700,MATCH(Schools!$C$2:$C$4985,DISTRICT!$A$2:$A$1000,0)),"UNAVAILABLE")</f>
        <v>TEMPE SCHOOL DISTRICT</v>
      </c>
      <c r="D874" s="11" t="str">
        <f t="array" ref="D874">IF(OR($A874='School List OLD'!$A$2:$A$5245),"","ADD")</f>
        <v/>
      </c>
    </row>
    <row r="875" spans="1:4" hidden="1" x14ac:dyDescent="0.25">
      <c r="A875" s="8">
        <v>78528102</v>
      </c>
      <c r="B875" s="9" t="s">
        <v>1203</v>
      </c>
      <c r="C875" s="11" t="str">
        <f>_xlfn.IFNA(INDEX(DISTRICT!$B$2:$B$700,MATCH(Schools!$C$2:$C$4985,DISTRICT!$A$2:$A$1000,0)),"UNAVAILABLE")</f>
        <v>MESA UNIFIED DISTRICT</v>
      </c>
      <c r="D875" s="11" t="str">
        <f t="array" ref="D875">IF(OR($A875='School List OLD'!$A$2:$A$5245),"","ADD")</f>
        <v/>
      </c>
    </row>
    <row r="876" spans="1:4" hidden="1" x14ac:dyDescent="0.25">
      <c r="A876" s="8">
        <v>70425105</v>
      </c>
      <c r="B876" s="9" t="s">
        <v>1204</v>
      </c>
      <c r="C876" s="11" t="str">
        <f>_xlfn.IFNA(INDEX(DISTRICT!$B$2:$B$700,MATCH(Schools!$C$2:$C$4985,DISTRICT!$A$2:$A$1000,0)),"UNAVAILABLE")</f>
        <v>MESA UNIFIED DISTRICT</v>
      </c>
      <c r="D876" s="11" t="str">
        <f t="array" ref="D876">IF(OR($A876='School List OLD'!$A$2:$A$5245),"","ADD")</f>
        <v/>
      </c>
    </row>
    <row r="877" spans="1:4" hidden="1" x14ac:dyDescent="0.25">
      <c r="A877" s="8">
        <v>70204254</v>
      </c>
      <c r="B877" s="9" t="s">
        <v>1205</v>
      </c>
      <c r="C877" s="11" t="str">
        <f>_xlfn.IFNA(INDEX(DISTRICT!$B$2:$B$700,MATCH(Schools!$C$2:$C$4985,DISTRICT!$A$2:$A$1000,0)),"UNAVAILABLE")</f>
        <v>MESA UNIFIED DISTRICT</v>
      </c>
      <c r="D877" s="11" t="str">
        <f t="array" ref="D877">IF(OR($A877='School List OLD'!$A$2:$A$5245),"","ADD")</f>
        <v/>
      </c>
    </row>
    <row r="878" spans="1:4" hidden="1" x14ac:dyDescent="0.25">
      <c r="A878" s="8">
        <v>78611001</v>
      </c>
      <c r="B878" s="9" t="s">
        <v>1206</v>
      </c>
      <c r="C878" s="11" t="str">
        <f>_xlfn.IFNA(INDEX(DISTRICT!$B$2:$B$700,MATCH(Schools!$C$2:$C$4985,DISTRICT!$A$2:$A$1000,0)),"UNAVAILABLE")</f>
        <v>MESA UNIFIED DISTRICT</v>
      </c>
      <c r="D878" s="11" t="str">
        <f t="array" ref="D878">IF(OR($A878='School List OLD'!$A$2:$A$5245),"","ADD")</f>
        <v/>
      </c>
    </row>
    <row r="879" spans="1:4" hidden="1" x14ac:dyDescent="0.25">
      <c r="A879" s="8">
        <v>70211125</v>
      </c>
      <c r="B879" s="9" t="s">
        <v>1209</v>
      </c>
      <c r="C879" s="11" t="str">
        <f>_xlfn.IFNA(INDEX(DISTRICT!$B$2:$B$700,MATCH(Schools!$C$2:$C$4985,DISTRICT!$A$2:$A$1000,0)),"UNAVAILABLE")</f>
        <v>MESA UNIFIED DISTRICT</v>
      </c>
      <c r="D879" s="11" t="str">
        <f t="array" ref="D879">IF(OR($A879='School List OLD'!$A$2:$A$5245),"","ADD")</f>
        <v/>
      </c>
    </row>
    <row r="880" spans="1:4" hidden="1" x14ac:dyDescent="0.25">
      <c r="A880" s="8">
        <v>40210105</v>
      </c>
      <c r="B880" s="9" t="s">
        <v>1210</v>
      </c>
      <c r="C880" s="11" t="str">
        <f>_xlfn.IFNA(INDEX(DISTRICT!$B$2:$B$700,MATCH(Schools!$C$2:$C$4985,DISTRICT!$A$2:$A$1000,0)),"UNAVAILABLE")</f>
        <v>FRANKLIN PHONETIC PRIMARY SCHOOL, INC.</v>
      </c>
      <c r="D880" s="11" t="str">
        <f t="array" ref="D880">IF(OR($A880='School List OLD'!$A$2:$A$5245),"","ADD")</f>
        <v/>
      </c>
    </row>
    <row r="881" spans="1:4" hidden="1" x14ac:dyDescent="0.25">
      <c r="A881" s="8">
        <v>70204138</v>
      </c>
      <c r="B881" s="9" t="s">
        <v>1213</v>
      </c>
      <c r="C881" s="11" t="str">
        <f>_xlfn.IFNA(INDEX(DISTRICT!$B$2:$B$700,MATCH(Schools!$C$2:$C$4985,DISTRICT!$A$2:$A$1000,0)),"UNAVAILABLE")</f>
        <v>FRANKLIN PHONETIC PRIMARY SCHOOL, INC.</v>
      </c>
      <c r="D881" s="11" t="str">
        <f t="array" ref="D881">IF(OR($A881='School List OLD'!$A$2:$A$5245),"","ADD")</f>
        <v/>
      </c>
    </row>
    <row r="882" spans="1:4" x14ac:dyDescent="0.25">
      <c r="A882" s="8">
        <v>100201225</v>
      </c>
      <c r="B882" s="9" t="s">
        <v>1214</v>
      </c>
      <c r="C882" s="11" t="str">
        <f>_xlfn.IFNA(INDEX(DISTRICT!$B$2:$B$700,MATCH(Schools!$C$2:$C$4985,DISTRICT!$A$2:$A$1000,0)),"UNAVAILABLE")</f>
        <v>PHOENIX UNION HIGH SCHOOL DISTRICT</v>
      </c>
      <c r="D882" s="11" t="str">
        <f t="array" ref="D882">IF(OR($A882='School List OLD'!$A$2:$A$5245),"","ADD")</f>
        <v/>
      </c>
    </row>
    <row r="883" spans="1:4" hidden="1" x14ac:dyDescent="0.25">
      <c r="A883" s="8">
        <v>70280111</v>
      </c>
      <c r="B883" s="9" t="s">
        <v>1215</v>
      </c>
      <c r="C883" s="11" t="str">
        <f>_xlfn.IFNA(INDEX(DISTRICT!$B$2:$B$700,MATCH(Schools!$C$2:$C$4985,DISTRICT!$A$2:$A$1000,0)),"UNAVAILABLE")</f>
        <v>MESA UNIFIED DISTRICT</v>
      </c>
      <c r="D883" s="11" t="str">
        <f t="array" ref="D883">IF(OR($A883='School List OLD'!$A$2:$A$5245),"","ADD")</f>
        <v/>
      </c>
    </row>
    <row r="884" spans="1:4" hidden="1" x14ac:dyDescent="0.25">
      <c r="A884" s="8">
        <v>70403130</v>
      </c>
      <c r="B884" s="9" t="s">
        <v>1216</v>
      </c>
      <c r="C884" s="11" t="str">
        <f>_xlfn.IFNA(INDEX(DISTRICT!$B$2:$B$700,MATCH(Schools!$C$2:$C$4985,DISTRICT!$A$2:$A$1000,0)),"UNAVAILABLE")</f>
        <v>MESA UNIFIED DISTRICT</v>
      </c>
      <c r="D884" s="11" t="str">
        <f t="array" ref="D884">IF(OR($A884='School List OLD'!$A$2:$A$5245),"","ADD")</f>
        <v/>
      </c>
    </row>
    <row r="885" spans="1:4" hidden="1" x14ac:dyDescent="0.25">
      <c r="A885" s="8">
        <v>78539102</v>
      </c>
      <c r="B885" s="9" t="s">
        <v>1217</v>
      </c>
      <c r="C885" s="11" t="str">
        <f>_xlfn.IFNA(INDEX(DISTRICT!$B$2:$B$700,MATCH(Schools!$C$2:$C$4985,DISTRICT!$A$2:$A$1000,0)),"UNAVAILABLE")</f>
        <v>FREDONIA-MOCCASIN UNIFIED DISTRICT</v>
      </c>
      <c r="D885" s="11" t="str">
        <f t="array" ref="D885">IF(OR($A885='School List OLD'!$A$2:$A$5245),"","ADD")</f>
        <v/>
      </c>
    </row>
    <row r="886" spans="1:4" hidden="1" x14ac:dyDescent="0.25">
      <c r="A886" s="8">
        <v>108789102</v>
      </c>
      <c r="B886" s="9" t="s">
        <v>1219</v>
      </c>
      <c r="C886" s="11" t="str">
        <f>_xlfn.IFNA(INDEX(DISTRICT!$B$2:$B$700,MATCH(Schools!$C$2:$C$4985,DISTRICT!$A$2:$A$1000,0)),"UNAVAILABLE")</f>
        <v>FREDONIA-MOCCASIN UNIFIED DISTRICT</v>
      </c>
      <c r="D886" s="11" t="str">
        <f t="array" ref="D886">IF(OR($A886='School List OLD'!$A$2:$A$5245),"","ADD")</f>
        <v/>
      </c>
    </row>
    <row r="887" spans="1:4" hidden="1" x14ac:dyDescent="0.25">
      <c r="A887" s="8">
        <v>70483120</v>
      </c>
      <c r="B887" s="9" t="s">
        <v>1221</v>
      </c>
      <c r="C887" s="11" t="str">
        <f>_xlfn.IFNA(INDEX(DISTRICT!$B$2:$B$700,MATCH(Schools!$C$2:$C$4985,DISTRICT!$A$2:$A$1000,0)),"UNAVAILABLE")</f>
        <v>FREEDOM ACADEMY, INC.</v>
      </c>
      <c r="D887" s="11" t="str">
        <f t="array" ref="D887">IF(OR($A887='School List OLD'!$A$2:$A$5245),"","ADD")</f>
        <v/>
      </c>
    </row>
    <row r="888" spans="1:4" hidden="1" x14ac:dyDescent="0.25">
      <c r="A888" s="8">
        <v>140432101</v>
      </c>
      <c r="B888" s="9" t="s">
        <v>1222</v>
      </c>
      <c r="C888" s="11" t="str">
        <f>_xlfn.IFNA(INDEX(DISTRICT!$B$2:$B$700,MATCH(Schools!$C$2:$C$4985,DISTRICT!$A$2:$A$1000,0)),"UNAVAILABLE")</f>
        <v>FREEDOM ACADEMY, INC.</v>
      </c>
      <c r="D888" s="11" t="str">
        <f t="array" ref="D888">IF(OR($A888='School List OLD'!$A$2:$A$5245),"","ADD")</f>
        <v/>
      </c>
    </row>
    <row r="889" spans="1:4" x14ac:dyDescent="0.25">
      <c r="A889" s="8">
        <v>100201228</v>
      </c>
      <c r="B889" s="9" t="s">
        <v>1223</v>
      </c>
      <c r="C889" s="11" t="str">
        <f>_xlfn.IFNA(INDEX(DISTRICT!$B$2:$B$700,MATCH(Schools!$C$2:$C$4985,DISTRICT!$A$2:$A$1000,0)),"UNAVAILABLE")</f>
        <v>LIBERTY ELEMENTARY DISTRICT</v>
      </c>
      <c r="D889" s="11" t="str">
        <f t="array" ref="D889">IF(OR($A889='School List OLD'!$A$2:$A$5245),"","ADD")</f>
        <v/>
      </c>
    </row>
    <row r="890" spans="1:4" hidden="1" x14ac:dyDescent="0.25">
      <c r="A890" s="8">
        <v>100212105</v>
      </c>
      <c r="B890" s="9" t="s">
        <v>1224</v>
      </c>
      <c r="C890" s="11" t="str">
        <f>_xlfn.IFNA(INDEX(DISTRICT!$B$2:$B$700,MATCH(Schools!$C$2:$C$4985,DISTRICT!$A$2:$A$1000,0)),"UNAVAILABLE")</f>
        <v>DYSART UNIFIED DISTRICT</v>
      </c>
      <c r="D890" s="11" t="str">
        <f t="array" ref="D890">IF(OR($A890='School List OLD'!$A$2:$A$5245),"","ADD")</f>
        <v/>
      </c>
    </row>
    <row r="891" spans="1:4" hidden="1" x14ac:dyDescent="0.25">
      <c r="A891" s="8">
        <v>100212117</v>
      </c>
      <c r="B891" s="9" t="s">
        <v>1225</v>
      </c>
      <c r="C891" s="11" t="str">
        <f>_xlfn.IFNA(INDEX(DISTRICT!$B$2:$B$700,MATCH(Schools!$C$2:$C$4985,DISTRICT!$A$2:$A$1000,0)),"UNAVAILABLE")</f>
        <v>MESA UNIFIED DISTRICT</v>
      </c>
      <c r="D891" s="11" t="str">
        <f t="array" ref="D891">IF(OR($A891='School List OLD'!$A$2:$A$5245),"","ADD")</f>
        <v/>
      </c>
    </row>
    <row r="892" spans="1:4" hidden="1" x14ac:dyDescent="0.25">
      <c r="A892" s="8">
        <v>70280107</v>
      </c>
      <c r="B892" s="9" t="s">
        <v>1228</v>
      </c>
      <c r="C892" s="11" t="str">
        <f>_xlfn.IFNA(INDEX(DISTRICT!$B$2:$B$700,MATCH(Schools!$C$2:$C$4985,DISTRICT!$A$2:$A$1000,0)),"UNAVAILABLE")</f>
        <v>FRIENDLY HOUSE, INC.</v>
      </c>
      <c r="D892" s="11" t="str">
        <f t="array" ref="D892">IF(OR($A892='School List OLD'!$A$2:$A$5245),"","ADD")</f>
        <v/>
      </c>
    </row>
    <row r="893" spans="1:4" hidden="1" x14ac:dyDescent="0.25">
      <c r="A893" s="8">
        <v>10220204</v>
      </c>
      <c r="B893" s="9" t="s">
        <v>1229</v>
      </c>
      <c r="C893" s="11" t="str">
        <f>_xlfn.IFNA(INDEX(DISTRICT!$B$2:$B$700,MATCH(Schools!$C$2:$C$4985,DISTRICT!$A$2:$A$1000,0)),"UNAVAILABLE")</f>
        <v>PEORIA UNIFIED SCHOOL DISTRICT</v>
      </c>
      <c r="D893" s="11" t="str">
        <f t="array" ref="D893">IF(OR($A893='School List OLD'!$A$2:$A$5245),"","ADD")</f>
        <v/>
      </c>
    </row>
    <row r="894" spans="1:4" hidden="1" x14ac:dyDescent="0.25">
      <c r="A894" s="8">
        <v>10220102</v>
      </c>
      <c r="B894" s="9" t="s">
        <v>1232</v>
      </c>
      <c r="C894" s="11" t="str">
        <f>_xlfn.IFNA(INDEX(DISTRICT!$B$2:$B$700,MATCH(Schools!$C$2:$C$4985,DISTRICT!$A$2:$A$1000,0)),"UNAVAILABLE")</f>
        <v>PAYSON UNIFIED DISTRICT</v>
      </c>
      <c r="D894" s="11" t="str">
        <f t="array" ref="D894">IF(OR($A894='School List OLD'!$A$2:$A$5245),"","ADD")</f>
        <v/>
      </c>
    </row>
    <row r="895" spans="1:4" hidden="1" x14ac:dyDescent="0.25">
      <c r="A895" s="8">
        <v>10220103</v>
      </c>
      <c r="B895" s="9" t="s">
        <v>1233</v>
      </c>
      <c r="C895" s="11" t="str">
        <f>_xlfn.IFNA(INDEX(DISTRICT!$B$2:$B$700,MATCH(Schools!$C$2:$C$4985,DISTRICT!$A$2:$A$1000,0)),"UNAVAILABLE")</f>
        <v>MESA UNIFIED DISTRICT</v>
      </c>
      <c r="D895" s="11" t="str">
        <f t="array" ref="D895">IF(OR($A895='School List OLD'!$A$2:$A$5245),"","ADD")</f>
        <v/>
      </c>
    </row>
    <row r="896" spans="1:4" hidden="1" x14ac:dyDescent="0.25">
      <c r="A896" s="8">
        <v>10220101</v>
      </c>
      <c r="B896" s="9" t="s">
        <v>1234</v>
      </c>
      <c r="C896" s="11" t="str">
        <f>_xlfn.IFNA(INDEX(DISTRICT!$B$2:$B$700,MATCH(Schools!$C$2:$C$4985,DISTRICT!$A$2:$A$1000,0)),"UNAVAILABLE")</f>
        <v>TUCSON UNIFIED DISTRICT</v>
      </c>
      <c r="D896" s="11" t="str">
        <f t="array" ref="D896">IF(OR($A896='School List OLD'!$A$2:$A$5245),"","ADD")</f>
        <v/>
      </c>
    </row>
    <row r="897" spans="1:4" hidden="1" x14ac:dyDescent="0.25">
      <c r="A897" s="8">
        <v>70492016</v>
      </c>
      <c r="B897" s="9" t="s">
        <v>1235</v>
      </c>
      <c r="C897" s="11" t="str">
        <f>_xlfn.IFNA(INDEX(DISTRICT!$B$2:$B$700,MATCH(Schools!$C$2:$C$4985,DISTRICT!$A$2:$A$1000,0)),"UNAVAILABLE")</f>
        <v>CHANDLER UNIFIED DISTRICT #80</v>
      </c>
      <c r="D897" s="11" t="str">
        <f t="array" ref="D897">IF(OR($A897='School List OLD'!$A$2:$A$5245),"","ADD")</f>
        <v/>
      </c>
    </row>
    <row r="898" spans="1:4" hidden="1" x14ac:dyDescent="0.25">
      <c r="A898" s="8">
        <v>70401108</v>
      </c>
      <c r="B898" s="9" t="s">
        <v>1236</v>
      </c>
      <c r="C898" s="11" t="str">
        <f>_xlfn.IFNA(INDEX(DISTRICT!$B$2:$B$700,MATCH(Schools!$C$2:$C$4985,DISTRICT!$A$2:$A$1000,0)),"UNAVAILABLE")</f>
        <v>TEMPE SCHOOL DISTRICT</v>
      </c>
      <c r="D898" s="11" t="str">
        <f t="array" ref="D898">IF(OR($A898='School List OLD'!$A$2:$A$5245),"","ADD")</f>
        <v/>
      </c>
    </row>
    <row r="899" spans="1:4" hidden="1" x14ac:dyDescent="0.25">
      <c r="A899" s="8">
        <v>140413108</v>
      </c>
      <c r="B899" s="9" t="s">
        <v>1237</v>
      </c>
      <c r="C899" s="11" t="str">
        <f>_xlfn.IFNA(INDEX(DISTRICT!$B$2:$B$700,MATCH(Schools!$C$2:$C$4985,DISTRICT!$A$2:$A$1000,0)),"UNAVAILABLE")</f>
        <v>SAN TAN MONTESSORI SCHOOL, INC.</v>
      </c>
      <c r="D899" s="11" t="str">
        <f t="array" ref="D899">IF(OR($A899='School List OLD'!$A$2:$A$5245),"","ADD")</f>
        <v/>
      </c>
    </row>
    <row r="900" spans="1:4" hidden="1" x14ac:dyDescent="0.25">
      <c r="A900" s="8">
        <v>78647201</v>
      </c>
      <c r="B900" s="9" t="s">
        <v>1238</v>
      </c>
      <c r="C900" s="11" t="str">
        <f>_xlfn.IFNA(INDEX(DISTRICT!$B$2:$B$700,MATCH(Schools!$C$2:$C$4985,DISTRICT!$A$2:$A$1000,0)),"UNAVAILABLE")</f>
        <v>GRIFFIN FOUNDATION, INC. THE</v>
      </c>
      <c r="D900" s="11" t="str">
        <f t="array" ref="D900">IF(OR($A900='School List OLD'!$A$2:$A$5245),"","ADD")</f>
        <v/>
      </c>
    </row>
    <row r="901" spans="1:4" hidden="1" x14ac:dyDescent="0.25">
      <c r="A901" s="8">
        <v>70260105</v>
      </c>
      <c r="B901" s="9" t="s">
        <v>1242</v>
      </c>
      <c r="C901" s="11" t="str">
        <f>_xlfn.IFNA(INDEX(DISTRICT!$B$2:$B$700,MATCH(Schools!$C$2:$C$4985,DISTRICT!$A$2:$A$1000,0)),"UNAVAILABLE")</f>
        <v>CARTWRIGHT ELEMENTARY DISTRICT</v>
      </c>
      <c r="D901" s="11" t="str">
        <f t="array" ref="D901">IF(OR($A901='School List OLD'!$A$2:$A$5245),"","ADD")</f>
        <v/>
      </c>
    </row>
    <row r="902" spans="1:4" hidden="1" x14ac:dyDescent="0.25">
      <c r="A902" s="8">
        <v>70295105</v>
      </c>
      <c r="B902" s="9" t="s">
        <v>1243</v>
      </c>
      <c r="C902" s="11" t="str">
        <f>_xlfn.IFNA(INDEX(DISTRICT!$B$2:$B$700,MATCH(Schools!$C$2:$C$4985,DISTRICT!$A$2:$A$1000,0)),"UNAVAILABLE")</f>
        <v>GADSDEN ELEMENTARY DISTRICT</v>
      </c>
      <c r="D902" s="11" t="str">
        <f t="array" ref="D902">IF(OR($A902='School List OLD'!$A$2:$A$5245),"","ADD")</f>
        <v/>
      </c>
    </row>
    <row r="903" spans="1:4" hidden="1" x14ac:dyDescent="0.25">
      <c r="A903" s="8">
        <v>70414120</v>
      </c>
      <c r="B903" s="9" t="s">
        <v>1244</v>
      </c>
      <c r="C903" s="11" t="str">
        <f>_xlfn.IFNA(INDEX(DISTRICT!$B$2:$B$700,MATCH(Schools!$C$2:$C$4985,DISTRICT!$A$2:$A$1000,0)),"UNAVAILABLE")</f>
        <v>TUCSON UNIFIED DISTRICT</v>
      </c>
      <c r="D903" s="11" t="str">
        <f t="array" ref="D903">IF(OR($A903='School List OLD'!$A$2:$A$5245),"","ADD")</f>
        <v/>
      </c>
    </row>
    <row r="904" spans="1:4" hidden="1" x14ac:dyDescent="0.25">
      <c r="A904" s="8">
        <v>70297142</v>
      </c>
      <c r="B904" s="9" t="s">
        <v>6</v>
      </c>
      <c r="C904" s="11" t="str">
        <f>_xlfn.IFNA(INDEX(DISTRICT!$B$2:$B$700,MATCH(Schools!$C$2:$C$4985,DISTRICT!$A$2:$A$1000,0)),"UNAVAILABLE")</f>
        <v>SUNNYSIDE UNIFIED DISTRICT</v>
      </c>
      <c r="D904" s="11" t="str">
        <f t="array" ref="D904">IF(OR($A904='School List OLD'!$A$2:$A$5245),"","ADD")</f>
        <v/>
      </c>
    </row>
    <row r="905" spans="1:4" hidden="1" x14ac:dyDescent="0.25">
      <c r="A905" s="8">
        <v>78774001</v>
      </c>
      <c r="B905" s="9" t="s">
        <v>1245</v>
      </c>
      <c r="C905" s="11" t="str">
        <f>_xlfn.IFNA(INDEX(DISTRICT!$B$2:$B$700,MATCH(Schools!$C$2:$C$4985,DISTRICT!$A$2:$A$1000,0)),"UNAVAILABLE")</f>
        <v>SUNNYSIDE UNIFIED DISTRICT</v>
      </c>
      <c r="D905" s="11" t="str">
        <f t="array" ref="D905">IF(OR($A905='School List OLD'!$A$2:$A$5245),"","ADD")</f>
        <v/>
      </c>
    </row>
    <row r="906" spans="1:4" hidden="1" x14ac:dyDescent="0.25">
      <c r="A906" s="36">
        <v>20100101</v>
      </c>
      <c r="B906" s="37" t="s">
        <v>9828</v>
      </c>
      <c r="C906" s="35" t="str">
        <f>_xlfn.IFNA(INDEX(DISTRICT!$B$2:$B$700,MATCH(Schools!$C$2:$C$4985,DISTRICT!$A$2:$A$1000,0)),"UNAVAILABLE")</f>
        <v>CHANDLER UNIFIED DISTRICT #80</v>
      </c>
      <c r="D906" s="11" t="str">
        <f t="array" ref="D906">IF(OR($A906='School List OLD'!$A$2:$A$5245),"","ADD")</f>
        <v/>
      </c>
    </row>
    <row r="907" spans="1:4" hidden="1" x14ac:dyDescent="0.25">
      <c r="A907" s="8">
        <v>78708201</v>
      </c>
      <c r="B907" s="9" t="s">
        <v>1249</v>
      </c>
      <c r="C907" s="11" t="str">
        <f>_xlfn.IFNA(INDEX(DISTRICT!$B$2:$B$700,MATCH(Schools!$C$2:$C$4985,DISTRICT!$A$2:$A$1000,0)),"UNAVAILABLE")</f>
        <v>GANADO UNIFIED SCHOOL DISTRICT</v>
      </c>
      <c r="D907" s="11" t="str">
        <f t="array" ref="D907">IF(OR($A907='School List OLD'!$A$2:$A$5245),"","ADD")</f>
        <v/>
      </c>
    </row>
    <row r="908" spans="1:4" hidden="1" x14ac:dyDescent="0.25">
      <c r="A908" s="8">
        <v>78585001</v>
      </c>
      <c r="B908" s="9" t="s">
        <v>1253</v>
      </c>
      <c r="C908" s="11" t="str">
        <f>_xlfn.IFNA(INDEX(DISTRICT!$B$2:$B$700,MATCH(Schools!$C$2:$C$4985,DISTRICT!$A$2:$A$1000,0)),"UNAVAILABLE")</f>
        <v>GANADO UNIFIED SCHOOL DISTRICT</v>
      </c>
      <c r="D908" s="11" t="str">
        <f t="array" ref="D908">IF(OR($A908='School List OLD'!$A$2:$A$5245),"","ADD")</f>
        <v/>
      </c>
    </row>
    <row r="909" spans="1:4" hidden="1" x14ac:dyDescent="0.25">
      <c r="A909" s="8">
        <v>78917004</v>
      </c>
      <c r="B909" s="9" t="s">
        <v>1254</v>
      </c>
      <c r="C909" s="11" t="str">
        <f>_xlfn.IFNA(INDEX(DISTRICT!$B$2:$B$700,MATCH(Schools!$C$2:$C$4985,DISTRICT!$A$2:$A$1000,0)),"UNAVAILABLE")</f>
        <v>GANADO UNIFIED SCHOOL DISTRICT</v>
      </c>
      <c r="D909" s="11" t="str">
        <f t="array" ref="D909">IF(OR($A909='School List OLD'!$A$2:$A$5245),"","ADD")</f>
        <v/>
      </c>
    </row>
    <row r="910" spans="1:4" hidden="1" x14ac:dyDescent="0.25">
      <c r="A910" s="8">
        <v>140401102</v>
      </c>
      <c r="B910" s="9" t="s">
        <v>1255</v>
      </c>
      <c r="C910" s="11" t="str">
        <f>_xlfn.IFNA(INDEX(DISTRICT!$B$2:$B$700,MATCH(Schools!$C$2:$C$4985,DISTRICT!$A$2:$A$1000,0)),"UNAVAILABLE")</f>
        <v>GANADO UNIFIED SCHOOL DISTRICT</v>
      </c>
      <c r="D910" s="11" t="str">
        <f t="array" ref="D910">IF(OR($A910='School List OLD'!$A$2:$A$5245),"","ADD")</f>
        <v/>
      </c>
    </row>
    <row r="911" spans="1:4" hidden="1" x14ac:dyDescent="0.25">
      <c r="A911" s="8">
        <v>70403198</v>
      </c>
      <c r="B911" s="9" t="s">
        <v>1256</v>
      </c>
      <c r="C911" s="11" t="str">
        <f>_xlfn.IFNA(INDEX(DISTRICT!$B$2:$B$700,MATCH(Schools!$C$2:$C$4985,DISTRICT!$A$2:$A$1000,0)),"UNAVAILABLE")</f>
        <v>PENDERGAST ELEMENTARY DISTRICT</v>
      </c>
      <c r="D911" s="11" t="str">
        <f t="array" ref="D911">IF(OR($A911='School List OLD'!$A$2:$A$5245),"","ADD")</f>
        <v/>
      </c>
    </row>
    <row r="912" spans="1:4" hidden="1" x14ac:dyDescent="0.25">
      <c r="A912" s="3">
        <v>50802007</v>
      </c>
      <c r="B912" s="7" t="s">
        <v>4839</v>
      </c>
      <c r="C912" s="11" t="str">
        <f>_xlfn.IFNA(INDEX(DISTRICT!$B$2:$B$700,MATCH(Schools!$C$2:$C$4985,DISTRICT!$A$2:$A$1000,0)),"UNAVAILABLE")</f>
        <v>PHOENIX ELEMENTARY DISTRICT</v>
      </c>
      <c r="D912" s="11" t="str">
        <f t="array" ref="D912">IF(OR($A912='School List OLD'!$A$2:$A$5245),"","ADD")</f>
        <v/>
      </c>
    </row>
    <row r="913" spans="1:4" hidden="1" x14ac:dyDescent="0.25">
      <c r="A913" s="3">
        <v>50802002</v>
      </c>
      <c r="B913" s="7" t="s">
        <v>4840</v>
      </c>
      <c r="C913" s="11" t="str">
        <f>_xlfn.IFNA(INDEX(DISTRICT!$B$2:$B$700,MATCH(Schools!$C$2:$C$4985,DISTRICT!$A$2:$A$1000,0)),"UNAVAILABLE")</f>
        <v>CRANE ELEMENTARY DISTRICT</v>
      </c>
      <c r="D913" s="11" t="str">
        <f t="array" ref="D913">IF(OR($A913='School List OLD'!$A$2:$A$5245),"","ADD")</f>
        <v/>
      </c>
    </row>
    <row r="914" spans="1:4" hidden="1" x14ac:dyDescent="0.25">
      <c r="A914" s="3">
        <v>50802001</v>
      </c>
      <c r="B914" s="7" t="s">
        <v>4841</v>
      </c>
      <c r="C914" s="11" t="str">
        <f>_xlfn.IFNA(INDEX(DISTRICT!$B$2:$B$700,MATCH(Schools!$C$2:$C$4985,DISTRICT!$A$2:$A$1000,0)),"UNAVAILABLE")</f>
        <v>MARICOPA COUNTY COMMUNITY COLLEGE DISTRICT DBA GATEWAY EARLY COLLEGE HIGH SCHOOL</v>
      </c>
      <c r="D914" s="11" t="str">
        <f t="array" ref="D914">IF(OR($A914='School List OLD'!$A$2:$A$5245),"","ADD")</f>
        <v/>
      </c>
    </row>
    <row r="915" spans="1:4" hidden="1" x14ac:dyDescent="0.25">
      <c r="A915" s="3">
        <v>50802008</v>
      </c>
      <c r="B915" s="7" t="s">
        <v>4846</v>
      </c>
      <c r="C915" s="11" t="str">
        <f>_xlfn.IFNA(INDEX(DISTRICT!$B$2:$B$700,MATCH(Schools!$C$2:$C$4985,DISTRICT!$A$2:$A$1000,0)),"UNAVAILABLE")</f>
        <v>HIGLEY UNIFIED SCHOOL DISTRICT</v>
      </c>
      <c r="D915" s="11" t="str">
        <f t="array" ref="D915">IF(OR($A915='School List OLD'!$A$2:$A$5245),"","ADD")</f>
        <v/>
      </c>
    </row>
    <row r="916" spans="1:4" hidden="1" x14ac:dyDescent="0.25">
      <c r="A916" s="3">
        <v>50802006</v>
      </c>
      <c r="B916" s="7" t="s">
        <v>4842</v>
      </c>
      <c r="C916" s="11" t="str">
        <f>_xlfn.IFNA(INDEX(DISTRICT!$B$2:$B$700,MATCH(Schools!$C$2:$C$4985,DISTRICT!$A$2:$A$1000,0)),"UNAVAILABLE")</f>
        <v>QUEEN CREEK UNIFIED DISTRICT</v>
      </c>
      <c r="D916" s="11" t="str">
        <f t="array" ref="D916">IF(OR($A916='School List OLD'!$A$2:$A$5245),"","ADD")</f>
        <v/>
      </c>
    </row>
    <row r="917" spans="1:4" hidden="1" x14ac:dyDescent="0.25">
      <c r="A917" s="3">
        <v>50802009</v>
      </c>
      <c r="B917" s="7" t="s">
        <v>4847</v>
      </c>
      <c r="C917" s="11" t="str">
        <f>_xlfn.IFNA(INDEX(DISTRICT!$B$2:$B$700,MATCH(Schools!$C$2:$C$4985,DISTRICT!$A$2:$A$1000,0)),"UNAVAILABLE")</f>
        <v>CREIGHTON ELEMENTARY DISTRICT</v>
      </c>
      <c r="D917" s="11" t="str">
        <f t="array" ref="D917">IF(OR($A917='School List OLD'!$A$2:$A$5245),"","ADD")</f>
        <v/>
      </c>
    </row>
    <row r="918" spans="1:4" hidden="1" x14ac:dyDescent="0.25">
      <c r="A918" s="3">
        <v>50802003</v>
      </c>
      <c r="B918" s="7" t="s">
        <v>4843</v>
      </c>
      <c r="C918" s="11" t="str">
        <f>_xlfn.IFNA(INDEX(DISTRICT!$B$2:$B$700,MATCH(Schools!$C$2:$C$4985,DISTRICT!$A$2:$A$1000,0)),"UNAVAILABLE")</f>
        <v>DEER VALLEY UNIFIED DISTRICT</v>
      </c>
      <c r="D918" s="11" t="str">
        <f t="array" ref="D918">IF(OR($A918='School List OLD'!$A$2:$A$5245),"","ADD")</f>
        <v/>
      </c>
    </row>
    <row r="919" spans="1:4" hidden="1" x14ac:dyDescent="0.25">
      <c r="A919" s="3">
        <v>50802004</v>
      </c>
      <c r="B919" s="7" t="s">
        <v>4844</v>
      </c>
      <c r="C919" s="11" t="str">
        <f>_xlfn.IFNA(INDEX(DISTRICT!$B$2:$B$700,MATCH(Schools!$C$2:$C$4985,DISTRICT!$A$2:$A$1000,0)),"UNAVAILABLE")</f>
        <v>GEM CHARTER SCHOOL, INC.</v>
      </c>
      <c r="D919" s="11" t="str">
        <f t="array" ref="D919">IF(OR($A919='School List OLD'!$A$2:$A$5245),"","ADD")</f>
        <v/>
      </c>
    </row>
    <row r="920" spans="1:4" hidden="1" x14ac:dyDescent="0.25">
      <c r="A920" s="3">
        <v>50802005</v>
      </c>
      <c r="B920" s="7" t="s">
        <v>4845</v>
      </c>
      <c r="C920" s="11" t="str">
        <f>_xlfn.IFNA(INDEX(DISTRICT!$B$2:$B$700,MATCH(Schools!$C$2:$C$4985,DISTRICT!$A$2:$A$1000,0)),"UNAVAILABLE")</f>
        <v>Fort Huachuca Accommodation District</v>
      </c>
      <c r="D920" s="11" t="str">
        <f t="array" ref="D920">IF(OR($A920='School List OLD'!$A$2:$A$5245),"","ADD")</f>
        <v/>
      </c>
    </row>
    <row r="921" spans="1:4" hidden="1" x14ac:dyDescent="0.25">
      <c r="A921" s="8">
        <v>70224001</v>
      </c>
      <c r="B921" s="9" t="s">
        <v>1257</v>
      </c>
      <c r="C921" s="11" t="str">
        <f>_xlfn.IFNA(INDEX(DISTRICT!$B$2:$B$700,MATCH(Schools!$C$2:$C$4985,DISTRICT!$A$2:$A$1000,0)),"UNAVAILABLE")</f>
        <v>GENESIS PROGRAM, INC.</v>
      </c>
      <c r="D921" s="11" t="str">
        <f t="array" ref="D921">IF(OR($A921='School List OLD'!$A$2:$A$5245),"","ADD")</f>
        <v/>
      </c>
    </row>
    <row r="922" spans="1:4" hidden="1" x14ac:dyDescent="0.25">
      <c r="A922" s="8">
        <v>70224002</v>
      </c>
      <c r="B922" s="9" t="s">
        <v>1260</v>
      </c>
      <c r="C922" s="11" t="str">
        <f>_xlfn.IFNA(INDEX(DISTRICT!$B$2:$B$700,MATCH(Schools!$C$2:$C$4985,DISTRICT!$A$2:$A$1000,0)),"UNAVAILABLE")</f>
        <v>GEORGE GERVIN YOUTH CENTER, INC.</v>
      </c>
      <c r="D922" s="11" t="str">
        <f t="array" ref="D922">IF(OR($A922='School List OLD'!$A$2:$A$5245),"","ADD")</f>
        <v/>
      </c>
    </row>
    <row r="923" spans="1:4" hidden="1" x14ac:dyDescent="0.25">
      <c r="A923" s="8">
        <v>58701001</v>
      </c>
      <c r="B923" s="9" t="s">
        <v>1261</v>
      </c>
      <c r="C923" s="11" t="str">
        <f>_xlfn.IFNA(INDEX(DISTRICT!$B$2:$B$700,MATCH(Schools!$C$2:$C$4985,DISTRICT!$A$2:$A$1000,0)),"UNAVAILABLE")</f>
        <v>EDKEY, INC. - SEQUOIA VILLAGE SCHOOL</v>
      </c>
      <c r="D923" s="11" t="str">
        <f t="array" ref="D923">IF(OR($A923='School List OLD'!$A$2:$A$5245),"","ADD")</f>
        <v/>
      </c>
    </row>
    <row r="924" spans="1:4" hidden="1" x14ac:dyDescent="0.25">
      <c r="A924" s="8">
        <v>140570207</v>
      </c>
      <c r="B924" s="9" t="s">
        <v>1262</v>
      </c>
      <c r="C924" s="11" t="str">
        <f>_xlfn.IFNA(INDEX(DISTRICT!$B$2:$B$700,MATCH(Schools!$C$2:$C$4985,DISTRICT!$A$2:$A$1000,0)),"UNAVAILABLE")</f>
        <v>YUMA ELEMENTARY DISTRICT</v>
      </c>
      <c r="D924" s="11" t="str">
        <f t="array" ref="D924">IF(OR($A924='School List OLD'!$A$2:$A$5245),"","ADD")</f>
        <v/>
      </c>
    </row>
    <row r="925" spans="1:4" hidden="1" x14ac:dyDescent="0.25">
      <c r="A925" s="8">
        <v>50206261</v>
      </c>
      <c r="B925" s="9" t="s">
        <v>1263</v>
      </c>
      <c r="C925" s="11" t="str">
        <f>_xlfn.IFNA(INDEX(DISTRICT!$B$2:$B$700,MATCH(Schools!$C$2:$C$4985,DISTRICT!$A$2:$A$1000,0)),"UNAVAILABLE")</f>
        <v>TEMPE SCHOOL DISTRICT</v>
      </c>
      <c r="D925" s="11" t="str">
        <f t="array" ref="D925">IF(OR($A925='School List OLD'!$A$2:$A$5245),"","ADD")</f>
        <v/>
      </c>
    </row>
    <row r="926" spans="1:4" hidden="1" x14ac:dyDescent="0.25">
      <c r="A926" s="8">
        <v>140401122</v>
      </c>
      <c r="B926" s="9" t="s">
        <v>1266</v>
      </c>
      <c r="C926" s="11" t="str">
        <f>_xlfn.IFNA(INDEX(DISTRICT!$B$2:$B$700,MATCH(Schools!$C$2:$C$4985,DISTRICT!$A$2:$A$1000,0)),"UNAVAILABLE")</f>
        <v>Gila Institute for Technology</v>
      </c>
      <c r="D926" s="11" t="str">
        <f t="array" ref="D926">IF(OR($A926='School List OLD'!$A$2:$A$5245),"","ADD")</f>
        <v/>
      </c>
    </row>
    <row r="927" spans="1:4" hidden="1" x14ac:dyDescent="0.25">
      <c r="A927" s="8">
        <v>70241233</v>
      </c>
      <c r="B927" s="9" t="s">
        <v>1267</v>
      </c>
      <c r="C927" s="11" t="str">
        <f>_xlfn.IFNA(INDEX(DISTRICT!$B$2:$B$700,MATCH(Schools!$C$2:$C$4985,DISTRICT!$A$2:$A$1000,0)),"UNAVAILABLE")</f>
        <v>Gila Institute for Technology</v>
      </c>
      <c r="D927" s="11" t="str">
        <f t="array" ref="D927">IF(OR($A927='School List OLD'!$A$2:$A$5245),"","ADD")</f>
        <v/>
      </c>
    </row>
    <row r="928" spans="1:4" hidden="1" x14ac:dyDescent="0.25">
      <c r="A928" s="8">
        <v>70241234</v>
      </c>
      <c r="B928" s="9" t="s">
        <v>1268</v>
      </c>
      <c r="C928" s="11" t="str">
        <f>_xlfn.IFNA(INDEX(DISTRICT!$B$2:$B$700,MATCH(Schools!$C$2:$C$4985,DISTRICT!$A$2:$A$1000,0)),"UNAVAILABLE")</f>
        <v>Gila Institute for Technology</v>
      </c>
      <c r="D928" s="11" t="str">
        <f t="array" ref="D928">IF(OR($A928='School List OLD'!$A$2:$A$5245),"","ADD")</f>
        <v/>
      </c>
    </row>
    <row r="929" spans="1:4" hidden="1" x14ac:dyDescent="0.25">
      <c r="A929" s="8">
        <v>70241134</v>
      </c>
      <c r="B929" s="9" t="s">
        <v>1269</v>
      </c>
      <c r="C929" s="11" t="str">
        <f>_xlfn.IFNA(INDEX(DISTRICT!$B$2:$B$700,MATCH(Schools!$C$2:$C$4985,DISTRICT!$A$2:$A$1000,0)),"UNAVAILABLE")</f>
        <v>Gila Institute for Technology</v>
      </c>
      <c r="D929" s="11" t="str">
        <f t="array" ref="D929">IF(OR($A929='School List OLD'!$A$2:$A$5245),"","ADD")</f>
        <v/>
      </c>
    </row>
    <row r="930" spans="1:4" hidden="1" x14ac:dyDescent="0.25">
      <c r="A930" s="8">
        <v>70241140</v>
      </c>
      <c r="B930" s="9" t="s">
        <v>1270</v>
      </c>
      <c r="C930" s="11" t="str">
        <f>_xlfn.IFNA(INDEX(DISTRICT!$B$2:$B$700,MATCH(Schools!$C$2:$C$4985,DISTRICT!$A$2:$A$1000,0)),"UNAVAILABLE")</f>
        <v>Gila Institute for Technology</v>
      </c>
      <c r="D930" s="11" t="str">
        <f t="array" ref="D930">IF(OR($A930='School List OLD'!$A$2:$A$5245),"","ADD")</f>
        <v/>
      </c>
    </row>
    <row r="931" spans="1:4" hidden="1" x14ac:dyDescent="0.25">
      <c r="A931" s="8">
        <v>70241210</v>
      </c>
      <c r="B931" s="9" t="s">
        <v>1271</v>
      </c>
      <c r="C931" s="11" t="str">
        <f>_xlfn.IFNA(INDEX(DISTRICT!$B$2:$B$700,MATCH(Schools!$C$2:$C$4985,DISTRICT!$A$2:$A$1000,0)),"UNAVAILABLE")</f>
        <v>Gila Institute for Technology</v>
      </c>
      <c r="D931" s="11" t="str">
        <f t="array" ref="D931">IF(OR($A931='School List OLD'!$A$2:$A$5245),"","ADD")</f>
        <v/>
      </c>
    </row>
    <row r="932" spans="1:4" hidden="1" x14ac:dyDescent="0.25">
      <c r="A932" s="8">
        <v>70241120</v>
      </c>
      <c r="B932" s="9" t="s">
        <v>1272</v>
      </c>
      <c r="C932" s="11" t="str">
        <f>_xlfn.IFNA(INDEX(DISTRICT!$B$2:$B$700,MATCH(Schools!$C$2:$C$4985,DISTRICT!$A$2:$A$1000,0)),"UNAVAILABLE")</f>
        <v>Gila Institute for Technology</v>
      </c>
      <c r="D932" s="11" t="str">
        <f t="array" ref="D932">IF(OR($A932='School List OLD'!$A$2:$A$5245),"","ADD")</f>
        <v/>
      </c>
    </row>
    <row r="933" spans="1:4" hidden="1" x14ac:dyDescent="0.25">
      <c r="A933" s="8">
        <v>70403143</v>
      </c>
      <c r="B933" s="9" t="s">
        <v>1273</v>
      </c>
      <c r="C933" s="11" t="str">
        <f>_xlfn.IFNA(INDEX(DISTRICT!$B$2:$B$700,MATCH(Schools!$C$2:$C$4985,DISTRICT!$A$2:$A$1000,0)),"UNAVAILABLE")</f>
        <v>Gila Institute for Technology</v>
      </c>
      <c r="D933" s="11" t="str">
        <f t="array" ref="D933">IF(OR($A933='School List OLD'!$A$2:$A$5245),"","ADD")</f>
        <v/>
      </c>
    </row>
    <row r="934" spans="1:4" hidden="1" x14ac:dyDescent="0.25">
      <c r="A934" s="8">
        <v>78608001</v>
      </c>
      <c r="B934" s="9" t="s">
        <v>1274</v>
      </c>
      <c r="C934" s="11" t="str">
        <f>_xlfn.IFNA(INDEX(DISTRICT!$B$2:$B$700,MATCH(Schools!$C$2:$C$4985,DISTRICT!$A$2:$A$1000,0)),"UNAVAILABLE")</f>
        <v>Gila Institute for Technology</v>
      </c>
      <c r="D934" s="11" t="str">
        <f t="array" ref="D934">IF(OR($A934='School List OLD'!$A$2:$A$5245),"","ADD")</f>
        <v/>
      </c>
    </row>
    <row r="935" spans="1:4" hidden="1" x14ac:dyDescent="0.25">
      <c r="A935" s="8">
        <v>100206123</v>
      </c>
      <c r="B935" s="9" t="s">
        <v>1276</v>
      </c>
      <c r="C935" s="11" t="str">
        <f>_xlfn.IFNA(INDEX(DISTRICT!$B$2:$B$700,MATCH(Schools!$C$2:$C$4985,DISTRICT!$A$2:$A$1000,0)),"UNAVAILABLE")</f>
        <v>GILA BEND UNIFIED DISTRICT</v>
      </c>
      <c r="D935" s="11" t="str">
        <f t="array" ref="D935">IF(OR($A935='School List OLD'!$A$2:$A$5245),"","ADD")</f>
        <v/>
      </c>
    </row>
    <row r="936" spans="1:4" hidden="1" x14ac:dyDescent="0.25">
      <c r="A936" s="8">
        <v>130222125</v>
      </c>
      <c r="B936" s="9" t="s">
        <v>1277</v>
      </c>
      <c r="C936" s="11" t="str">
        <f>_xlfn.IFNA(INDEX(DISTRICT!$B$2:$B$700,MATCH(Schools!$C$2:$C$4985,DISTRICT!$A$2:$A$1000,0)),"UNAVAILABLE")</f>
        <v>GILA BEND UNIFIED DISTRICT</v>
      </c>
      <c r="D936" s="11" t="str">
        <f t="array" ref="D936">IF(OR($A936='School List OLD'!$A$2:$A$5245),"","ADD")</f>
        <v/>
      </c>
    </row>
    <row r="937" spans="1:4" hidden="1" x14ac:dyDescent="0.25">
      <c r="A937" s="8">
        <v>70440108</v>
      </c>
      <c r="B937" s="9" t="s">
        <v>1278</v>
      </c>
      <c r="C937" s="11" t="str">
        <f>_xlfn.IFNA(INDEX(DISTRICT!$B$2:$B$700,MATCH(Schools!$C$2:$C$4985,DISTRICT!$A$2:$A$1000,0)),"UNAVAILABLE")</f>
        <v>UNAVAILABLE</v>
      </c>
      <c r="D937" s="11" t="str">
        <f t="array" ref="D937">IF(OR($A937='School List OLD'!$A$2:$A$5245),"","ADD")</f>
        <v/>
      </c>
    </row>
    <row r="938" spans="1:4" hidden="1" x14ac:dyDescent="0.25">
      <c r="A938" s="8">
        <v>70505201</v>
      </c>
      <c r="B938" s="9" t="s">
        <v>1279</v>
      </c>
      <c r="C938" s="11" t="str">
        <f>_xlfn.IFNA(INDEX(DISTRICT!$B$2:$B$700,MATCH(Schools!$C$2:$C$4985,DISTRICT!$A$2:$A$1000,0)),"UNAVAILABLE")</f>
        <v>YUMA UNION HIGH SCHOOL DISTRICT</v>
      </c>
      <c r="D938" s="11" t="str">
        <f t="array" ref="D938">IF(OR($A938='School List OLD'!$A$2:$A$5245),"","ADD")</f>
        <v/>
      </c>
    </row>
    <row r="939" spans="1:4" hidden="1" x14ac:dyDescent="0.25">
      <c r="A939" s="8">
        <v>70440101</v>
      </c>
      <c r="B939" s="9" t="s">
        <v>1280</v>
      </c>
      <c r="C939" s="11" t="str">
        <f>_xlfn.IFNA(INDEX(DISTRICT!$B$2:$B$700,MATCH(Schools!$C$2:$C$4985,DISTRICT!$A$2:$A$1000,0)),"UNAVAILABLE")</f>
        <v>PIMA UNIFIED DISTRICT</v>
      </c>
      <c r="D939" s="11" t="str">
        <f t="array" ref="D939">IF(OR($A939='School List OLD'!$A$2:$A$5245),"","ADD")</f>
        <v/>
      </c>
    </row>
    <row r="940" spans="1:4" hidden="1" x14ac:dyDescent="0.25">
      <c r="A940" s="8">
        <v>70505210</v>
      </c>
      <c r="B940" s="9" t="s">
        <v>1281</v>
      </c>
      <c r="C940" s="11" t="str">
        <f>_xlfn.IFNA(INDEX(DISTRICT!$B$2:$B$700,MATCH(Schools!$C$2:$C$4985,DISTRICT!$A$2:$A$1000,0)),"UNAVAILABLE")</f>
        <v>YUMA ELEMENTARY DISTRICT</v>
      </c>
      <c r="D940" s="11" t="str">
        <f t="array" ref="D940">IF(OR($A940='School List OLD'!$A$2:$A$5245),"","ADD")</f>
        <v/>
      </c>
    </row>
    <row r="941" spans="1:4" hidden="1" x14ac:dyDescent="0.25">
      <c r="A941" s="3">
        <v>70505211</v>
      </c>
      <c r="B941" s="7" t="s">
        <v>4894</v>
      </c>
      <c r="C941" s="11" t="str">
        <f>_xlfn.IFNA(INDEX(DISTRICT!$B$2:$B$700,MATCH(Schools!$C$2:$C$4985,DISTRICT!$A$2:$A$1000,0)),"UNAVAILABLE")</f>
        <v>GILBERT UNIFIED DISTRICT</v>
      </c>
      <c r="D941" s="11" t="str">
        <f t="array" ref="D941">IF(OR($A941='School List OLD'!$A$2:$A$5245),"","ADD")</f>
        <v/>
      </c>
    </row>
    <row r="942" spans="1:4" hidden="1" x14ac:dyDescent="0.25">
      <c r="A942" s="8">
        <v>70440107</v>
      </c>
      <c r="B942" s="9" t="s">
        <v>1282</v>
      </c>
      <c r="C942" s="11" t="str">
        <f>_xlfn.IFNA(INDEX(DISTRICT!$B$2:$B$700,MATCH(Schools!$C$2:$C$4985,DISTRICT!$A$2:$A$1000,0)),"UNAVAILABLE")</f>
        <v>GILBERT UNIFIED DISTRICT</v>
      </c>
      <c r="D942" s="11" t="str">
        <f t="array" ref="D942">IF(OR($A942='School List OLD'!$A$2:$A$5245),"","ADD")</f>
        <v/>
      </c>
    </row>
    <row r="943" spans="1:4" hidden="1" x14ac:dyDescent="0.25">
      <c r="A943" s="8">
        <v>70483102</v>
      </c>
      <c r="B943" s="9" t="s">
        <v>1283</v>
      </c>
      <c r="C943" s="11" t="str">
        <f>_xlfn.IFNA(INDEX(DISTRICT!$B$2:$B$700,MATCH(Schools!$C$2:$C$4985,DISTRICT!$A$2:$A$1000,0)),"UNAVAILABLE")</f>
        <v>GILBERT UNIFIED DISTRICT</v>
      </c>
      <c r="D943" s="11" t="str">
        <f t="array" ref="D943">IF(OR($A943='School List OLD'!$A$2:$A$5245),"","ADD")</f>
        <v/>
      </c>
    </row>
    <row r="944" spans="1:4" hidden="1" x14ac:dyDescent="0.25">
      <c r="A944" s="8">
        <v>78718215</v>
      </c>
      <c r="B944" s="9" t="s">
        <v>1284</v>
      </c>
      <c r="C944" s="11" t="str">
        <f>_xlfn.IFNA(INDEX(DISTRICT!$B$2:$B$700,MATCH(Schools!$C$2:$C$4985,DISTRICT!$A$2:$A$1000,0)),"UNAVAILABLE")</f>
        <v>GILBERT UNIFIED DISTRICT</v>
      </c>
      <c r="D944" s="11" t="str">
        <f t="array" ref="D944">IF(OR($A944='School List OLD'!$A$2:$A$5245),"","ADD")</f>
        <v/>
      </c>
    </row>
    <row r="945" spans="1:4" hidden="1" x14ac:dyDescent="0.25">
      <c r="A945" s="36">
        <v>40149001</v>
      </c>
      <c r="B945" s="37" t="s">
        <v>9831</v>
      </c>
      <c r="C945" s="35" t="str">
        <f>_xlfn.IFNA(INDEX(DISTRICT!$B$2:$B$700,MATCH(Schools!$C$2:$C$4985,DISTRICT!$A$2:$A$1000,0)),"UNAVAILABLE")</f>
        <v>GILBERT UNIFIED DISTRICT</v>
      </c>
      <c r="D945" s="11" t="str">
        <f t="array" ref="D945">IF(OR($A945='School List OLD'!$A$2:$A$5245),"","ADD")</f>
        <v/>
      </c>
    </row>
    <row r="946" spans="1:4" hidden="1" x14ac:dyDescent="0.25">
      <c r="A946" s="8">
        <v>40201004</v>
      </c>
      <c r="B946" s="9" t="s">
        <v>1289</v>
      </c>
      <c r="C946" s="11" t="str">
        <f>_xlfn.IFNA(INDEX(DISTRICT!$B$2:$B$700,MATCH(Schools!$C$2:$C$4985,DISTRICT!$A$2:$A$1000,0)),"UNAVAILABLE")</f>
        <v>GILBERT UNIFIED DISTRICT</v>
      </c>
      <c r="D946" s="11" t="str">
        <f t="array" ref="D946">IF(OR($A946='School List OLD'!$A$2:$A$5245),"","ADD")</f>
        <v/>
      </c>
    </row>
    <row r="947" spans="1:4" hidden="1" x14ac:dyDescent="0.25">
      <c r="A947" s="8">
        <v>110243103</v>
      </c>
      <c r="B947" s="9" t="s">
        <v>1290</v>
      </c>
      <c r="C947" s="11" t="str">
        <f>_xlfn.IFNA(INDEX(DISTRICT!$B$2:$B$700,MATCH(Schools!$C$2:$C$4985,DISTRICT!$A$2:$A$1000,0)),"UNAVAILABLE")</f>
        <v>TEMPE SCHOOL DISTRICT</v>
      </c>
      <c r="D947" s="11" t="str">
        <f t="array" ref="D947">IF(OR($A947='School List OLD'!$A$2:$A$5245),"","ADD")</f>
        <v/>
      </c>
    </row>
    <row r="948" spans="1:4" hidden="1" x14ac:dyDescent="0.25">
      <c r="A948" s="8">
        <v>140413138</v>
      </c>
      <c r="B948" s="9" t="s">
        <v>1292</v>
      </c>
      <c r="C948" s="11" t="str">
        <f>_xlfn.IFNA(INDEX(DISTRICT!$B$2:$B$700,MATCH(Schools!$C$2:$C$4985,DISTRICT!$A$2:$A$1000,0)),"UNAVAILABLE")</f>
        <v>FLORENCE CRITTENTON SERVICES OF ARIZONA, INC.</v>
      </c>
      <c r="D948" s="11" t="str">
        <f t="array" ref="D948">IF(OR($A948='School List OLD'!$A$2:$A$5245),"","ADD")</f>
        <v/>
      </c>
    </row>
    <row r="949" spans="1:4" hidden="1" x14ac:dyDescent="0.25">
      <c r="A949" s="3">
        <v>50400001</v>
      </c>
      <c r="B949" s="7" t="s">
        <v>4879</v>
      </c>
      <c r="C949" s="11" t="str">
        <f>_xlfn.IFNA(INDEX(DISTRICT!$B$2:$B$700,MATCH(Schools!$C$2:$C$4985,DISTRICT!$A$2:$A$1000,0)),"UNAVAILABLE")</f>
        <v>MARANA UNIFIED DISTRICT</v>
      </c>
      <c r="D949" s="11" t="str">
        <f t="array" ref="D949">IF(OR($A949='School List OLD'!$A$2:$A$5245),"","ADD")</f>
        <v/>
      </c>
    </row>
    <row r="950" spans="1:4" hidden="1" x14ac:dyDescent="0.25">
      <c r="A950" s="3">
        <v>50500001</v>
      </c>
      <c r="B950" s="7" t="s">
        <v>4878</v>
      </c>
      <c r="C950" s="11" t="str">
        <f>_xlfn.IFNA(INDEX(DISTRICT!$B$2:$B$700,MATCH(Schools!$C$2:$C$4985,DISTRICT!$A$2:$A$1000,0)),"UNAVAILABLE")</f>
        <v>HUMBOLDT UNIFIED DISTRICT</v>
      </c>
      <c r="D950" s="11" t="str">
        <f t="array" ref="D950">IF(OR($A950='School List OLD'!$A$2:$A$5245),"","ADD")</f>
        <v/>
      </c>
    </row>
    <row r="951" spans="1:4" hidden="1" x14ac:dyDescent="0.25">
      <c r="A951" s="8">
        <v>70468109</v>
      </c>
      <c r="B951" s="9" t="s">
        <v>1293</v>
      </c>
      <c r="C951" s="11" t="str">
        <f>_xlfn.IFNA(INDEX(DISTRICT!$B$2:$B$700,MATCH(Schools!$C$2:$C$4985,DISTRICT!$A$2:$A$1000,0)),"UNAVAILABLE")</f>
        <v>GLENDALE ELEMENTARY DISTRICT</v>
      </c>
      <c r="D951" s="11" t="str">
        <f t="array" ref="D951">IF(OR($A951='School List OLD'!$A$2:$A$5245),"","ADD")</f>
        <v/>
      </c>
    </row>
    <row r="952" spans="1:4" hidden="1" x14ac:dyDescent="0.25">
      <c r="A952" s="8">
        <v>70468110</v>
      </c>
      <c r="B952" s="9" t="s">
        <v>1294</v>
      </c>
      <c r="C952" s="11" t="str">
        <f>_xlfn.IFNA(INDEX(DISTRICT!$B$2:$B$700,MATCH(Schools!$C$2:$C$4985,DISTRICT!$A$2:$A$1000,0)),"UNAVAILABLE")</f>
        <v>GLENDALE UNION HIGH SCHOOL DISTRICT</v>
      </c>
      <c r="D952" s="11" t="str">
        <f t="array" ref="D952">IF(OR($A952='School List OLD'!$A$2:$A$5245),"","ADD")</f>
        <v/>
      </c>
    </row>
    <row r="953" spans="1:4" hidden="1" x14ac:dyDescent="0.25">
      <c r="A953" s="8">
        <v>78663007</v>
      </c>
      <c r="B953" s="9" t="s">
        <v>1295</v>
      </c>
      <c r="C953" s="11" t="str">
        <f>_xlfn.IFNA(INDEX(DISTRICT!$B$2:$B$700,MATCH(Schools!$C$2:$C$4985,DISTRICT!$A$2:$A$1000,0)),"UNAVAILABLE")</f>
        <v>GLENDALE ELEMENTARY DISTRICT</v>
      </c>
      <c r="D953" s="11" t="str">
        <f t="array" ref="D953">IF(OR($A953='School List OLD'!$A$2:$A$5245),"","ADD")</f>
        <v/>
      </c>
    </row>
    <row r="954" spans="1:4" hidden="1" x14ac:dyDescent="0.25">
      <c r="A954" s="8">
        <v>30204001</v>
      </c>
      <c r="B954" s="9" t="s">
        <v>1296</v>
      </c>
      <c r="C954" s="11" t="str">
        <f>_xlfn.IFNA(INDEX(DISTRICT!$B$2:$B$700,MATCH(Schools!$C$2:$C$4985,DISTRICT!$A$2:$A$1000,0)),"UNAVAILABLE")</f>
        <v>GLENDALE UNION HIGH SCHOOL DISTRICT</v>
      </c>
      <c r="D954" s="11" t="str">
        <f t="array" ref="D954">IF(OR($A954='School List OLD'!$A$2:$A$5245),"","ADD")</f>
        <v/>
      </c>
    </row>
    <row r="955" spans="1:4" hidden="1" x14ac:dyDescent="0.25">
      <c r="A955" s="8">
        <v>30204002</v>
      </c>
      <c r="B955" s="9" t="s">
        <v>1299</v>
      </c>
      <c r="C955" s="11" t="str">
        <f>_xlfn.IFNA(INDEX(DISTRICT!$B$2:$B$700,MATCH(Schools!$C$2:$C$4985,DISTRICT!$A$2:$A$1000,0)),"UNAVAILABLE")</f>
        <v>GLENDALE UNION HIGH SCHOOL DISTRICT</v>
      </c>
      <c r="D955" s="11" t="str">
        <f t="array" ref="D955">IF(OR($A955='School List OLD'!$A$2:$A$5245),"","ADD")</f>
        <v/>
      </c>
    </row>
    <row r="956" spans="1:4" hidden="1" x14ac:dyDescent="0.25">
      <c r="A956" s="15">
        <v>130201060</v>
      </c>
      <c r="B956" s="9" t="s">
        <v>1302</v>
      </c>
      <c r="C956" s="11" t="str">
        <f>_xlfn.IFNA(INDEX(DISTRICT!$B$2:$B$700,MATCH(Schools!$C$2:$C$4985,DISTRICT!$A$2:$A$1000,0)),"UNAVAILABLE")</f>
        <v>GLENDALE ELEMENTARY DISTRICT</v>
      </c>
      <c r="D956" s="11" t="str">
        <f t="array" ref="D956">IF(OR($A956='School List OLD'!$A$2:$A$5245),"","ADD")</f>
        <v/>
      </c>
    </row>
    <row r="957" spans="1:4" hidden="1" x14ac:dyDescent="0.25">
      <c r="A957" s="8">
        <v>130222135</v>
      </c>
      <c r="B957" s="9" t="s">
        <v>1303</v>
      </c>
      <c r="C957" s="11" t="str">
        <f>_xlfn.IFNA(INDEX(DISTRICT!$B$2:$B$700,MATCH(Schools!$C$2:$C$4985,DISTRICT!$A$2:$A$1000,0)),"UNAVAILABLE")</f>
        <v>CARTWRIGHT ELEMENTARY DISTRICT</v>
      </c>
      <c r="D957" s="11" t="str">
        <f t="array" ref="D957">IF(OR($A957='School List OLD'!$A$2:$A$5245),"","ADD")</f>
        <v/>
      </c>
    </row>
    <row r="958" spans="1:4" hidden="1" x14ac:dyDescent="0.25">
      <c r="A958" s="8">
        <v>70269141</v>
      </c>
      <c r="B958" s="9" t="s">
        <v>1304</v>
      </c>
      <c r="C958" s="11" t="str">
        <f>_xlfn.IFNA(INDEX(DISTRICT!$B$2:$B$700,MATCH(Schools!$C$2:$C$4985,DISTRICT!$A$2:$A$1000,0)),"UNAVAILABLE")</f>
        <v>KAIZEN EDUCATION FOUNDATION DBA EL DORADO HIGH SCHOOL</v>
      </c>
      <c r="D958" s="11" t="str">
        <f t="array" ref="D958">IF(OR($A958='School List OLD'!$A$2:$A$5245),"","ADD")</f>
        <v/>
      </c>
    </row>
    <row r="959" spans="1:4" hidden="1" x14ac:dyDescent="0.25">
      <c r="A959" s="8">
        <v>108770101</v>
      </c>
      <c r="B959" s="9" t="s">
        <v>1305</v>
      </c>
      <c r="C959" s="11" t="str">
        <f>_xlfn.IFNA(INDEX(DISTRICT!$B$2:$B$700,MATCH(Schools!$C$2:$C$4985,DISTRICT!$A$2:$A$1000,0)),"UNAVAILABLE")</f>
        <v>ALHAMBRA ELEMENTARY DISTRICT</v>
      </c>
      <c r="D959" s="11" t="str">
        <f t="array" ref="D959">IF(OR($A959='School List OLD'!$A$2:$A$5245),"","ADD")</f>
        <v/>
      </c>
    </row>
    <row r="960" spans="1:4" hidden="1" x14ac:dyDescent="0.25">
      <c r="A960" s="8">
        <v>78525001</v>
      </c>
      <c r="B960" s="9" t="s">
        <v>1308</v>
      </c>
      <c r="C960" s="11" t="str">
        <f>_xlfn.IFNA(INDEX(DISTRICT!$B$2:$B$700,MATCH(Schools!$C$2:$C$4985,DISTRICT!$A$2:$A$1000,0)),"UNAVAILABLE")</f>
        <v>Gila County Regional School District</v>
      </c>
      <c r="D960" s="11" t="str">
        <f t="array" ref="D960">IF(OR($A960='School List OLD'!$A$2:$A$5245),"","ADD")</f>
        <v/>
      </c>
    </row>
    <row r="961" spans="1:4" hidden="1" x14ac:dyDescent="0.25">
      <c r="A961" s="8">
        <v>78247001</v>
      </c>
      <c r="B961" s="9" t="s">
        <v>1313</v>
      </c>
      <c r="C961" s="11" t="str">
        <f>_xlfn.IFNA(INDEX(DISTRICT!$B$2:$B$700,MATCH(Schools!$C$2:$C$4985,DISTRICT!$A$2:$A$1000,0)),"UNAVAILABLE")</f>
        <v>GLOBE UNIFIED DISTRICT</v>
      </c>
      <c r="D961" s="11" t="str">
        <f t="array" ref="D961">IF(OR($A961='School List OLD'!$A$2:$A$5245),"","ADD")</f>
        <v/>
      </c>
    </row>
    <row r="962" spans="1:4" hidden="1" x14ac:dyDescent="0.25">
      <c r="A962" s="8">
        <v>78597301</v>
      </c>
      <c r="B962" s="9" t="s">
        <v>1314</v>
      </c>
      <c r="C962" s="11" t="str">
        <f>_xlfn.IFNA(INDEX(DISTRICT!$B$2:$B$700,MATCH(Schools!$C$2:$C$4985,DISTRICT!$A$2:$A$1000,0)),"UNAVAILABLE")</f>
        <v>APACHE JUNCTION UNIFIED DISTRICT</v>
      </c>
      <c r="D962" s="11" t="str">
        <f t="array" ref="D962">IF(OR($A962='School List OLD'!$A$2:$A$5245),"","ADD")</f>
        <v/>
      </c>
    </row>
    <row r="963" spans="1:4" hidden="1" x14ac:dyDescent="0.25">
      <c r="A963" s="8">
        <v>78248001</v>
      </c>
      <c r="B963" s="9" t="s">
        <v>1315</v>
      </c>
      <c r="C963" s="11" t="str">
        <f>_xlfn.IFNA(INDEX(DISTRICT!$B$2:$B$700,MATCH(Schools!$C$2:$C$4985,DISTRICT!$A$2:$A$1000,0)),"UNAVAILABLE")</f>
        <v>CRANE ELEMENTARY DISTRICT</v>
      </c>
      <c r="D963" s="11" t="str">
        <f t="array" ref="D963">IF(OR($A963='School List OLD'!$A$2:$A$5245),"","ADD")</f>
        <v/>
      </c>
    </row>
    <row r="964" spans="1:4" hidden="1" x14ac:dyDescent="0.25">
      <c r="A964" s="8">
        <v>78406001</v>
      </c>
      <c r="B964" s="9" t="s">
        <v>1317</v>
      </c>
      <c r="C964" s="11" t="str">
        <f>_xlfn.IFNA(INDEX(DISTRICT!$B$2:$B$700,MATCH(Schools!$C$2:$C$4985,DISTRICT!$A$2:$A$1000,0)),"UNAVAILABLE")</f>
        <v>UNAVAILABLE</v>
      </c>
      <c r="D964" s="11" t="str">
        <f t="array" ref="D964">IF(OR($A964='School List OLD'!$A$2:$A$5245),"","ADD")</f>
        <v/>
      </c>
    </row>
    <row r="965" spans="1:4" hidden="1" x14ac:dyDescent="0.25">
      <c r="A965" s="8">
        <v>78234001</v>
      </c>
      <c r="B965" s="9" t="s">
        <v>1318</v>
      </c>
      <c r="C965" s="11" t="str">
        <f>_xlfn.IFNA(INDEX(DISTRICT!$B$2:$B$700,MATCH(Schools!$C$2:$C$4985,DISTRICT!$A$2:$A$1000,0)),"UNAVAILABLE")</f>
        <v>UNAVAILABLE</v>
      </c>
      <c r="D965" s="11" t="str">
        <f t="array" ref="D965">IF(OR($A965='School List OLD'!$A$2:$A$5245),"","ADD")</f>
        <v/>
      </c>
    </row>
    <row r="966" spans="1:4" hidden="1" x14ac:dyDescent="0.25">
      <c r="A966" s="8">
        <v>78214002</v>
      </c>
      <c r="B966" s="9" t="s">
        <v>1319</v>
      </c>
      <c r="C966" s="11" t="str">
        <f>_xlfn.IFNA(INDEX(DISTRICT!$B$2:$B$700,MATCH(Schools!$C$2:$C$4985,DISTRICT!$A$2:$A$1000,0)),"UNAVAILABLE")</f>
        <v>ALHAMBRA ELEMENTARY DISTRICT</v>
      </c>
      <c r="D966" s="11" t="str">
        <f t="array" ref="D966">IF(OR($A966='School List OLD'!$A$2:$A$5245),"","ADD")</f>
        <v/>
      </c>
    </row>
    <row r="967" spans="1:4" hidden="1" x14ac:dyDescent="0.25">
      <c r="A967" s="8">
        <v>78590301</v>
      </c>
      <c r="B967" s="9" t="s">
        <v>1320</v>
      </c>
      <c r="C967" s="11" t="str">
        <f>_xlfn.IFNA(INDEX(DISTRICT!$B$2:$B$700,MATCH(Schools!$C$2:$C$4985,DISTRICT!$A$2:$A$1000,0)),"UNAVAILABLE")</f>
        <v>ALHAMBRA ELEMENTARY DISTRICT</v>
      </c>
      <c r="D967" s="11" t="str">
        <f t="array" ref="D967">IF(OR($A967='School List OLD'!$A$2:$A$5245),"","ADD")</f>
        <v/>
      </c>
    </row>
    <row r="968" spans="1:4" hidden="1" x14ac:dyDescent="0.25">
      <c r="A968" s="8">
        <v>78266001</v>
      </c>
      <c r="B968" s="9" t="s">
        <v>1321</v>
      </c>
      <c r="C968" s="11" t="str">
        <f>_xlfn.IFNA(INDEX(DISTRICT!$B$2:$B$700,MATCH(Schools!$C$2:$C$4985,DISTRICT!$A$2:$A$1000,0)),"UNAVAILABLE")</f>
        <v>UNAVAILABLE</v>
      </c>
      <c r="D968" s="11" t="str">
        <f t="array" ref="D968">IF(OR($A968='School List OLD'!$A$2:$A$5245),"","ADD")</f>
        <v/>
      </c>
    </row>
    <row r="969" spans="1:4" hidden="1" x14ac:dyDescent="0.25">
      <c r="A969" s="8">
        <v>78595301</v>
      </c>
      <c r="B969" s="9" t="s">
        <v>1322</v>
      </c>
      <c r="C969" s="11" t="str">
        <f>_xlfn.IFNA(INDEX(DISTRICT!$B$2:$B$700,MATCH(Schools!$C$2:$C$4985,DISTRICT!$A$2:$A$1000,0)),"UNAVAILABLE")</f>
        <v>GRAND CANYON UNIFIED DISTRICT</v>
      </c>
      <c r="D969" s="11" t="str">
        <f t="array" ref="D969">IF(OR($A969='School List OLD'!$A$2:$A$5245),"","ADD")</f>
        <v/>
      </c>
    </row>
    <row r="970" spans="1:4" hidden="1" x14ac:dyDescent="0.25">
      <c r="A970" s="8">
        <v>78596301</v>
      </c>
      <c r="B970" s="9" t="s">
        <v>1323</v>
      </c>
      <c r="C970" s="11" t="str">
        <f>_xlfn.IFNA(INDEX(DISTRICT!$B$2:$B$700,MATCH(Schools!$C$2:$C$4985,DISTRICT!$A$2:$A$1000,0)),"UNAVAILABLE")</f>
        <v>GRAND CANYON UNIFIED DISTRICT</v>
      </c>
      <c r="D970" s="11" t="str">
        <f t="array" ref="D970">IF(OR($A970='School List OLD'!$A$2:$A$5245),"","ADD")</f>
        <v/>
      </c>
    </row>
    <row r="971" spans="1:4" hidden="1" x14ac:dyDescent="0.25">
      <c r="A971" s="8">
        <v>78527001</v>
      </c>
      <c r="B971" s="9" t="s">
        <v>1324</v>
      </c>
      <c r="C971" s="11" t="str">
        <f>_xlfn.IFNA(INDEX(DISTRICT!$B$2:$B$700,MATCH(Schools!$C$2:$C$4985,DISTRICT!$A$2:$A$1000,0)),"UNAVAILABLE")</f>
        <v>PRESCOTT UNIFIED DISTRICT</v>
      </c>
      <c r="D971" s="11" t="str">
        <f t="array" ref="D971">IF(OR($A971='School List OLD'!$A$2:$A$5245),"","ADD")</f>
        <v/>
      </c>
    </row>
    <row r="972" spans="1:4" hidden="1" x14ac:dyDescent="0.25">
      <c r="A972" s="8">
        <v>78515001</v>
      </c>
      <c r="B972" s="9" t="s">
        <v>1325</v>
      </c>
      <c r="C972" s="11" t="str">
        <f>_xlfn.IFNA(INDEX(DISTRICT!$B$2:$B$700,MATCH(Schools!$C$2:$C$4985,DISTRICT!$A$2:$A$1000,0)),"UNAVAILABLE")</f>
        <v>HUMBOLDT UNIFIED DISTRICT</v>
      </c>
      <c r="D972" s="11" t="str">
        <f t="array" ref="D972">IF(OR($A972='School List OLD'!$A$2:$A$5245),"","ADD")</f>
        <v/>
      </c>
    </row>
    <row r="973" spans="1:4" hidden="1" x14ac:dyDescent="0.25">
      <c r="A973" s="8">
        <v>78249001</v>
      </c>
      <c r="B973" s="9" t="s">
        <v>1326</v>
      </c>
      <c r="C973" s="11" t="str">
        <f>_xlfn.IFNA(INDEX(DISTRICT!$B$2:$B$700,MATCH(Schools!$C$2:$C$4985,DISTRICT!$A$2:$A$1000,0)),"UNAVAILABLE")</f>
        <v>PARADISE VALLEY UNIFIED DISTRICT</v>
      </c>
      <c r="D973" s="11" t="str">
        <f t="array" ref="D973">IF(OR($A973='School List OLD'!$A$2:$A$5245),"","ADD")</f>
        <v/>
      </c>
    </row>
    <row r="974" spans="1:4" hidden="1" x14ac:dyDescent="0.25">
      <c r="A974" s="8">
        <v>78540101</v>
      </c>
      <c r="B974" s="9" t="s">
        <v>1327</v>
      </c>
      <c r="C974" s="11" t="str">
        <f>_xlfn.IFNA(INDEX(DISTRICT!$B$2:$B$700,MATCH(Schools!$C$2:$C$4985,DISTRICT!$A$2:$A$1000,0)),"UNAVAILABLE")</f>
        <v>GREAT EXPECTATIONS ACADEMY</v>
      </c>
      <c r="D974" s="11" t="str">
        <f t="array" ref="D974">IF(OR($A974='School List OLD'!$A$2:$A$5245),"","ADD")</f>
        <v/>
      </c>
    </row>
    <row r="975" spans="1:4" hidden="1" x14ac:dyDescent="0.25">
      <c r="A975" s="8">
        <v>78235001</v>
      </c>
      <c r="B975" s="9" t="s">
        <v>1328</v>
      </c>
      <c r="C975" s="11" t="str">
        <f>_xlfn.IFNA(INDEX(DISTRICT!$B$2:$B$700,MATCH(Schools!$C$2:$C$4985,DISTRICT!$A$2:$A$1000,0)),"UNAVAILABLE")</f>
        <v>ANTHEM PREPARATORY ACADEMY</v>
      </c>
      <c r="D975" s="11" t="str">
        <f t="array" ref="D975">IF(OR($A975='School List OLD'!$A$2:$A$5245),"","ADD")</f>
        <v/>
      </c>
    </row>
    <row r="976" spans="1:4" hidden="1" x14ac:dyDescent="0.25">
      <c r="A976" s="8">
        <v>78592001</v>
      </c>
      <c r="B976" s="9" t="s">
        <v>1329</v>
      </c>
      <c r="C976" s="11" t="str">
        <f>_xlfn.IFNA(INDEX(DISTRICT!$B$2:$B$700,MATCH(Schools!$C$2:$C$4985,DISTRICT!$A$2:$A$1000,0)),"UNAVAILABLE")</f>
        <v>ARCHWAY CLASSICAL ACADEMY ARETE</v>
      </c>
      <c r="D976" s="11" t="str">
        <f t="array" ref="D976">IF(OR($A976='School List OLD'!$A$2:$A$5245),"","ADD")</f>
        <v/>
      </c>
    </row>
    <row r="977" spans="1:4" hidden="1" x14ac:dyDescent="0.25">
      <c r="A977" s="8">
        <v>78584001</v>
      </c>
      <c r="B977" s="9" t="s">
        <v>1330</v>
      </c>
      <c r="C977" s="11" t="str">
        <f>_xlfn.IFNA(INDEX(DISTRICT!$B$2:$B$700,MATCH(Schools!$C$2:$C$4985,DISTRICT!$A$2:$A$1000,0)),"UNAVAILABLE")</f>
        <v>ARCHWAY CLASSICAL ACADEMY CHANDLER</v>
      </c>
      <c r="D977" s="11" t="str">
        <f t="array" ref="D977">IF(OR($A977='School List OLD'!$A$2:$A$5245),"","ADD")</f>
        <v/>
      </c>
    </row>
    <row r="978" spans="1:4" hidden="1" x14ac:dyDescent="0.25">
      <c r="A978" s="8">
        <v>78533001</v>
      </c>
      <c r="B978" s="9" t="s">
        <v>1331</v>
      </c>
      <c r="C978" s="11" t="str">
        <f>_xlfn.IFNA(INDEX(DISTRICT!$B$2:$B$700,MATCH(Schools!$C$2:$C$4985,DISTRICT!$A$2:$A$1000,0)),"UNAVAILABLE")</f>
        <v>ARCHWAY CLASSICAL ACADEMY CICERO</v>
      </c>
      <c r="D978" s="11" t="str">
        <f t="array" ref="D978">IF(OR($A978='School List OLD'!$A$2:$A$5245),"","ADD")</f>
        <v/>
      </c>
    </row>
    <row r="979" spans="1:4" hidden="1" x14ac:dyDescent="0.25">
      <c r="A979" s="8">
        <v>78551001</v>
      </c>
      <c r="B979" s="9" t="s">
        <v>1332</v>
      </c>
      <c r="C979" s="11" t="str">
        <f>_xlfn.IFNA(INDEX(DISTRICT!$B$2:$B$700,MATCH(Schools!$C$2:$C$4985,DISTRICT!$A$2:$A$1000,0)),"UNAVAILABLE")</f>
        <v>ARCHWAY CLASSICAL ACADEMY GLENDALE</v>
      </c>
      <c r="D979" s="11" t="str">
        <f t="array" ref="D979">IF(OR($A979='School List OLD'!$A$2:$A$5245),"","ADD")</f>
        <v/>
      </c>
    </row>
    <row r="980" spans="1:4" hidden="1" x14ac:dyDescent="0.25">
      <c r="A980" s="8">
        <v>78591301</v>
      </c>
      <c r="B980" s="9" t="s">
        <v>1333</v>
      </c>
      <c r="C980" s="11" t="str">
        <f>_xlfn.IFNA(INDEX(DISTRICT!$B$2:$B$700,MATCH(Schools!$C$2:$C$4985,DISTRICT!$A$2:$A$1000,0)),"UNAVAILABLE")</f>
        <v>ARCHWAY CLASSICAL ACADEMY LINCOLN</v>
      </c>
      <c r="D980" s="11" t="str">
        <f t="array" ref="D980">IF(OR($A980='School List OLD'!$A$2:$A$5245),"","ADD")</f>
        <v/>
      </c>
    </row>
    <row r="981" spans="1:4" hidden="1" x14ac:dyDescent="0.25">
      <c r="A981" s="8">
        <v>78984001</v>
      </c>
      <c r="B981" s="9" t="s">
        <v>1334</v>
      </c>
      <c r="C981" s="11" t="str">
        <f>_xlfn.IFNA(INDEX(DISTRICT!$B$2:$B$700,MATCH(Schools!$C$2:$C$4985,DISTRICT!$A$2:$A$1000,0)),"UNAVAILABLE")</f>
        <v>ARCHWAY CLASSICAL ACADEMY NORTH PHOENIX</v>
      </c>
      <c r="D981" s="11" t="str">
        <f t="array" ref="D981">IF(OR($A981='School List OLD'!$A$2:$A$5245),"","ADD")</f>
        <v/>
      </c>
    </row>
    <row r="982" spans="1:4" hidden="1" x14ac:dyDescent="0.25">
      <c r="A982" s="8">
        <v>70297123</v>
      </c>
      <c r="B982" s="9" t="s">
        <v>1335</v>
      </c>
      <c r="C982" s="11" t="str">
        <f>_xlfn.IFNA(INDEX(DISTRICT!$B$2:$B$700,MATCH(Schools!$C$2:$C$4985,DISTRICT!$A$2:$A$1000,0)),"UNAVAILABLE")</f>
        <v>ARCHWAY CLASSICAL ACADEMY SCOTTSDALE</v>
      </c>
      <c r="D982" s="11" t="str">
        <f t="array" ref="D982">IF(OR($A982='School List OLD'!$A$2:$A$5245),"","ADD")</f>
        <v/>
      </c>
    </row>
    <row r="983" spans="1:4" hidden="1" x14ac:dyDescent="0.25">
      <c r="A983" s="8">
        <v>70241141</v>
      </c>
      <c r="B983" s="9" t="s">
        <v>1336</v>
      </c>
      <c r="C983" s="11" t="str">
        <f>_xlfn.IFNA(INDEX(DISTRICT!$B$2:$B$700,MATCH(Schools!$C$2:$C$4985,DISTRICT!$A$2:$A$1000,0)),"UNAVAILABLE")</f>
        <v>ARCHWAY CLASSICAL ACADEMY TRIVIUM EAST</v>
      </c>
      <c r="D983" s="11" t="str">
        <f t="array" ref="D983">IF(OR($A983='School List OLD'!$A$2:$A$5245),"","ADD")</f>
        <v/>
      </c>
    </row>
    <row r="984" spans="1:4" hidden="1" x14ac:dyDescent="0.25">
      <c r="A984" s="8">
        <v>70241122</v>
      </c>
      <c r="B984" s="9" t="s">
        <v>1337</v>
      </c>
      <c r="C984" s="11" t="str">
        <f>_xlfn.IFNA(INDEX(DISTRICT!$B$2:$B$700,MATCH(Schools!$C$2:$C$4985,DISTRICT!$A$2:$A$1000,0)),"UNAVAILABLE")</f>
        <v>ARCHWAY CLASSICAL ACADEMY TRIVIUM WEST</v>
      </c>
      <c r="D984" s="11" t="str">
        <f t="array" ref="D984">IF(OR($A984='School List OLD'!$A$2:$A$5245),"","ADD")</f>
        <v/>
      </c>
    </row>
    <row r="985" spans="1:4" hidden="1" x14ac:dyDescent="0.25">
      <c r="A985" s="8">
        <v>78593001</v>
      </c>
      <c r="B985" s="9" t="s">
        <v>1338</v>
      </c>
      <c r="C985" s="11" t="str">
        <f>_xlfn.IFNA(INDEX(DISTRICT!$B$2:$B$700,MATCH(Schools!$C$2:$C$4985,DISTRICT!$A$2:$A$1000,0)),"UNAVAILABLE")</f>
        <v>ARCHWAY CLASSICAL ACADEMY VERITAS</v>
      </c>
      <c r="D985" s="11" t="str">
        <f t="array" ref="D985">IF(OR($A985='School List OLD'!$A$2:$A$5245),"","ADD")</f>
        <v/>
      </c>
    </row>
    <row r="986" spans="1:4" hidden="1" x14ac:dyDescent="0.25">
      <c r="A986" s="3">
        <v>60400001</v>
      </c>
      <c r="B986" s="7" t="s">
        <v>4820</v>
      </c>
      <c r="C986" s="11" t="str">
        <f>_xlfn.IFNA(INDEX(DISTRICT!$B$2:$B$700,MATCH(Schools!$C$2:$C$4985,DISTRICT!$A$2:$A$1000,0)),"UNAVAILABLE")</f>
        <v>ARETE PREPARATORY ACADEMY</v>
      </c>
      <c r="D986" s="11" t="str">
        <f t="array" ref="D986">IF(OR($A986='School List OLD'!$A$2:$A$5245),"","ADD")</f>
        <v/>
      </c>
    </row>
    <row r="987" spans="1:4" hidden="1" x14ac:dyDescent="0.25">
      <c r="A987" s="3">
        <v>60500001</v>
      </c>
      <c r="B987" s="7" t="s">
        <v>4821</v>
      </c>
      <c r="C987" s="11" t="str">
        <f>_xlfn.IFNA(INDEX(DISTRICT!$B$2:$B$700,MATCH(Schools!$C$2:$C$4985,DISTRICT!$A$2:$A$1000,0)),"UNAVAILABLE")</f>
        <v>CHANDLER PREPARATORY ACADEMY</v>
      </c>
      <c r="D987" s="11" t="str">
        <f t="array" ref="D987">IF(OR($A987='School List OLD'!$A$2:$A$5245),"","ADD")</f>
        <v/>
      </c>
    </row>
    <row r="988" spans="1:4" hidden="1" x14ac:dyDescent="0.25">
      <c r="A988" s="8">
        <v>70505208</v>
      </c>
      <c r="B988" s="9" t="s">
        <v>1339</v>
      </c>
      <c r="C988" s="11" t="str">
        <f>_xlfn.IFNA(INDEX(DISTRICT!$B$2:$B$700,MATCH(Schools!$C$2:$C$4985,DISTRICT!$A$2:$A$1000,0)),"UNAVAILABLE")</f>
        <v>CICERO PREPARATORY ACADEMY</v>
      </c>
      <c r="D988" s="11" t="str">
        <f t="array" ref="D988">IF(OR($A988='School List OLD'!$A$2:$A$5245),"","ADD")</f>
        <v/>
      </c>
    </row>
    <row r="989" spans="1:4" hidden="1" x14ac:dyDescent="0.25">
      <c r="A989" s="8">
        <v>70269175</v>
      </c>
      <c r="B989" s="9" t="s">
        <v>1340</v>
      </c>
      <c r="C989" s="11" t="str">
        <f>_xlfn.IFNA(INDEX(DISTRICT!$B$2:$B$700,MATCH(Schools!$C$2:$C$4985,DISTRICT!$A$2:$A$1000,0)),"UNAVAILABLE")</f>
        <v>GLENDALE PREPARATORY ACADEMY</v>
      </c>
      <c r="D989" s="11" t="str">
        <f t="array" ref="D989">IF(OR($A989='School List OLD'!$A$2:$A$5245),"","ADD")</f>
        <v/>
      </c>
    </row>
    <row r="990" spans="1:4" hidden="1" x14ac:dyDescent="0.25">
      <c r="A990" s="8">
        <v>20202103</v>
      </c>
      <c r="B990" s="9" t="s">
        <v>1341</v>
      </c>
      <c r="C990" s="11" t="str">
        <f>_xlfn.IFNA(INDEX(DISTRICT!$B$2:$B$700,MATCH(Schools!$C$2:$C$4985,DISTRICT!$A$2:$A$1000,0)),"UNAVAILABLE")</f>
        <v>LINCOLN PREPARATORY ACADEMY</v>
      </c>
      <c r="D990" s="11" t="str">
        <f t="array" ref="D990">IF(OR($A990='School List OLD'!$A$2:$A$5245),"","ADD")</f>
        <v/>
      </c>
    </row>
    <row r="991" spans="1:4" x14ac:dyDescent="0.25">
      <c r="A991" s="8">
        <v>100201511</v>
      </c>
      <c r="B991" s="9" t="s">
        <v>1342</v>
      </c>
      <c r="C991" s="11" t="str">
        <f>_xlfn.IFNA(INDEX(DISTRICT!$B$2:$B$700,MATCH(Schools!$C$2:$C$4985,DISTRICT!$A$2:$A$1000,0)),"UNAVAILABLE")</f>
        <v>MARYVALE PREPARATORY ACADEMY</v>
      </c>
      <c r="D991" s="11" t="str">
        <f t="array" ref="D991">IF(OR($A991='School List OLD'!$A$2:$A$5245),"","ADD")</f>
        <v/>
      </c>
    </row>
    <row r="992" spans="1:4" hidden="1" x14ac:dyDescent="0.25">
      <c r="A992" s="8">
        <v>70431103</v>
      </c>
      <c r="B992" s="9" t="s">
        <v>1343</v>
      </c>
      <c r="C992" s="11" t="str">
        <f>_xlfn.IFNA(INDEX(DISTRICT!$B$2:$B$700,MATCH(Schools!$C$2:$C$4985,DISTRICT!$A$2:$A$1000,0)),"UNAVAILABLE")</f>
        <v>NORTH PHOENIX PREPARATORY ACADEMY</v>
      </c>
      <c r="D992" s="11" t="str">
        <f t="array" ref="D992">IF(OR($A992='School List OLD'!$A$2:$A$5245),"","ADD")</f>
        <v/>
      </c>
    </row>
    <row r="993" spans="1:4" hidden="1" x14ac:dyDescent="0.25">
      <c r="A993" s="8">
        <v>70204155</v>
      </c>
      <c r="B993" s="9" t="s">
        <v>1344</v>
      </c>
      <c r="C993" s="11" t="str">
        <f>_xlfn.IFNA(INDEX(DISTRICT!$B$2:$B$700,MATCH(Schools!$C$2:$C$4985,DISTRICT!$A$2:$A$1000,0)),"UNAVAILABLE")</f>
        <v>SCOTTSDALE PREPARATORY ACADEMY</v>
      </c>
      <c r="D993" s="11" t="str">
        <f t="array" ref="D993">IF(OR($A993='School List OLD'!$A$2:$A$5245),"","ADD")</f>
        <v/>
      </c>
    </row>
    <row r="994" spans="1:4" hidden="1" x14ac:dyDescent="0.25">
      <c r="A994" s="8">
        <v>140401111</v>
      </c>
      <c r="B994" s="9" t="s">
        <v>1345</v>
      </c>
      <c r="C994" s="11" t="str">
        <f>_xlfn.IFNA(INDEX(DISTRICT!$B$2:$B$700,MATCH(Schools!$C$2:$C$4985,DISTRICT!$A$2:$A$1000,0)),"UNAVAILABLE")</f>
        <v>UNAVAILABLE</v>
      </c>
      <c r="D994" s="11" t="str">
        <f t="array" ref="D994">IF(OR($A994='School List OLD'!$A$2:$A$5245),"","ADD")</f>
        <v/>
      </c>
    </row>
    <row r="995" spans="1:4" hidden="1" x14ac:dyDescent="0.25">
      <c r="A995" s="8">
        <v>140413105</v>
      </c>
      <c r="B995" s="9" t="s">
        <v>1346</v>
      </c>
      <c r="C995" s="11" t="str">
        <f>_xlfn.IFNA(INDEX(DISTRICT!$B$2:$B$700,MATCH(Schools!$C$2:$C$4985,DISTRICT!$A$2:$A$1000,0)),"UNAVAILABLE")</f>
        <v>TRIVIUM PREPARATORY ACADEMY</v>
      </c>
      <c r="D995" s="11" t="str">
        <f t="array" ref="D995">IF(OR($A995='School List OLD'!$A$2:$A$5245),"","ADD")</f>
        <v/>
      </c>
    </row>
    <row r="996" spans="1:4" hidden="1" x14ac:dyDescent="0.25">
      <c r="A996" s="8">
        <v>108730101</v>
      </c>
      <c r="B996" s="9" t="s">
        <v>1347</v>
      </c>
      <c r="C996" s="11" t="str">
        <f>_xlfn.IFNA(INDEX(DISTRICT!$B$2:$B$700,MATCH(Schools!$C$2:$C$4985,DISTRICT!$A$2:$A$1000,0)),"UNAVAILABLE")</f>
        <v>VERITAS PREPARATORY ACADEMY</v>
      </c>
      <c r="D996" s="11" t="str">
        <f t="array" ref="D996">IF(OR($A996='School List OLD'!$A$2:$A$5245),"","ADD")</f>
        <v/>
      </c>
    </row>
    <row r="997" spans="1:4" hidden="1" x14ac:dyDescent="0.25">
      <c r="A997" s="8">
        <v>108726001</v>
      </c>
      <c r="B997" s="9" t="s">
        <v>1352</v>
      </c>
      <c r="C997" s="11" t="str">
        <f>_xlfn.IFNA(INDEX(DISTRICT!$B$2:$B$700,MATCH(Schools!$C$2:$C$4985,DISTRICT!$A$2:$A$1000,0)),"UNAVAILABLE")</f>
        <v>DEER VALLEY UNIFIED DISTRICT</v>
      </c>
      <c r="D997" s="11" t="str">
        <f t="array" ref="D997">IF(OR($A997='School List OLD'!$A$2:$A$5245),"","ADD")</f>
        <v/>
      </c>
    </row>
    <row r="998" spans="1:4" hidden="1" x14ac:dyDescent="0.25">
      <c r="A998" s="8">
        <v>70204119</v>
      </c>
      <c r="B998" s="9" t="s">
        <v>1353</v>
      </c>
      <c r="C998" s="11" t="str">
        <f>_xlfn.IFNA(INDEX(DISTRICT!$B$2:$B$700,MATCH(Schools!$C$2:$C$4985,DISTRICT!$A$2:$A$1000,0)),"UNAVAILABLE")</f>
        <v>GILBERT UNIFIED DISTRICT</v>
      </c>
      <c r="D998" s="11" t="str">
        <f t="array" ref="D998">IF(OR($A998='School List OLD'!$A$2:$A$5245),"","ADD")</f>
        <v/>
      </c>
    </row>
    <row r="999" spans="1:4" hidden="1" x14ac:dyDescent="0.25">
      <c r="A999" s="8">
        <v>70280141</v>
      </c>
      <c r="B999" s="9" t="s">
        <v>4697</v>
      </c>
      <c r="C999" s="11" t="str">
        <f>_xlfn.IFNA(INDEX(DISTRICT!$B$2:$B$700,MATCH(Schools!$C$2:$C$4985,DISTRICT!$A$2:$A$1000,0)),"UNAVAILABLE")</f>
        <v>GILBERT UNIFIED DISTRICT</v>
      </c>
      <c r="D999" s="11" t="str">
        <f t="array" ref="D999">IF(OR($A999='School List OLD'!$A$2:$A$5245),"","ADD")</f>
        <v/>
      </c>
    </row>
    <row r="1000" spans="1:4" hidden="1" x14ac:dyDescent="0.25">
      <c r="A1000" s="8">
        <v>70280223</v>
      </c>
      <c r="B1000" s="9" t="s">
        <v>1354</v>
      </c>
      <c r="C1000" s="11" t="str">
        <f>_xlfn.IFNA(INDEX(DISTRICT!$B$2:$B$700,MATCH(Schools!$C$2:$C$4985,DISTRICT!$A$2:$A$1000,0)),"UNAVAILABLE")</f>
        <v>UNAVAILABLE</v>
      </c>
      <c r="D1000" s="11" t="str">
        <f t="array" ref="D1000">IF(OR($A1000='School List OLD'!$A$2:$A$5245),"","ADD")</f>
        <v/>
      </c>
    </row>
    <row r="1001" spans="1:4" hidden="1" x14ac:dyDescent="0.25">
      <c r="A1001" s="8">
        <v>78998001</v>
      </c>
      <c r="B1001" s="9" t="s">
        <v>1355</v>
      </c>
      <c r="C1001" s="11" t="str">
        <f>_xlfn.IFNA(INDEX(DISTRICT!$B$2:$B$700,MATCH(Schools!$C$2:$C$4985,DISTRICT!$A$2:$A$1000,0)),"UNAVAILABLE")</f>
        <v>Greenlee County Accommodation District</v>
      </c>
      <c r="D1001" s="11" t="str">
        <f t="array" ref="D1001">IF(OR($A1001='School List OLD'!$A$2:$A$5245),"","ADD")</f>
        <v/>
      </c>
    </row>
    <row r="1002" spans="1:4" hidden="1" x14ac:dyDescent="0.25">
      <c r="A1002" s="8">
        <v>78594001</v>
      </c>
      <c r="B1002" s="9" t="s">
        <v>1360</v>
      </c>
      <c r="C1002" s="11" t="str">
        <f>_xlfn.IFNA(INDEX(DISTRICT!$B$2:$B$700,MATCH(Schools!$C$2:$C$4985,DISTRICT!$A$2:$A$1000,0)),"UNAVAILABLE")</f>
        <v>UNAVAILABLE</v>
      </c>
      <c r="D1002" s="11" t="str">
        <f t="array" ref="D1002">IF(OR($A1002='School List OLD'!$A$2:$A$5245),"","ADD")</f>
        <v/>
      </c>
    </row>
    <row r="1003" spans="1:4" x14ac:dyDescent="0.25">
      <c r="A1003" s="8">
        <v>100201413</v>
      </c>
      <c r="B1003" s="9" t="s">
        <v>1361</v>
      </c>
      <c r="C1003" s="11" t="str">
        <f>_xlfn.IFNA(INDEX(DISTRICT!$B$2:$B$700,MATCH(Schools!$C$2:$C$4985,DISTRICT!$A$2:$A$1000,0)),"UNAVAILABLE")</f>
        <v>GLENDALE UNION HIGH SCHOOL DISTRICT</v>
      </c>
      <c r="D1003" s="11" t="str">
        <f t="array" ref="D1003">IF(OR($A1003='School List OLD'!$A$2:$A$5245),"","ADD")</f>
        <v/>
      </c>
    </row>
    <row r="1004" spans="1:4" hidden="1" x14ac:dyDescent="0.25">
      <c r="A1004" s="8">
        <v>70440103</v>
      </c>
      <c r="B1004" s="9" t="s">
        <v>1362</v>
      </c>
      <c r="C1004" s="11" t="str">
        <f>_xlfn.IFNA(INDEX(DISTRICT!$B$2:$B$700,MATCH(Schools!$C$2:$C$4985,DISTRICT!$A$2:$A$1000,0)),"UNAVAILABLE")</f>
        <v>PARADISE VALLEY UNIFIED DISTRICT</v>
      </c>
      <c r="D1004" s="11" t="str">
        <f t="array" ref="D1004">IF(OR($A1004='School List OLD'!$A$2:$A$5245),"","ADD")</f>
        <v/>
      </c>
    </row>
    <row r="1005" spans="1:4" x14ac:dyDescent="0.25">
      <c r="A1005" s="8">
        <v>100201266</v>
      </c>
      <c r="B1005" s="9" t="s">
        <v>1363</v>
      </c>
      <c r="C1005" s="11" t="str">
        <f>_xlfn.IFNA(INDEX(DISTRICT!$B$2:$B$700,MATCH(Schools!$C$2:$C$4985,DISTRICT!$A$2:$A$1000,0)),"UNAVAILABLE")</f>
        <v>BISBEE UNIFIED DISTRICT</v>
      </c>
      <c r="D1005" s="11" t="str">
        <f t="array" ref="D1005">IF(OR($A1005='School List OLD'!$A$2:$A$5245),"","ADD")</f>
        <v/>
      </c>
    </row>
    <row r="1006" spans="1:4" hidden="1" x14ac:dyDescent="0.25">
      <c r="A1006" s="8">
        <v>70241150</v>
      </c>
      <c r="B1006" s="9" t="s">
        <v>1364</v>
      </c>
      <c r="C1006" s="11" t="str">
        <f>_xlfn.IFNA(INDEX(DISTRICT!$B$2:$B$700,MATCH(Schools!$C$2:$C$4985,DISTRICT!$A$2:$A$1000,0)),"UNAVAILABLE")</f>
        <v>TUCSON UNIFIED DISTRICT</v>
      </c>
      <c r="D1006" s="11" t="str">
        <f t="array" ref="D1006">IF(OR($A1006='School List OLD'!$A$2:$A$5245),"","ADD")</f>
        <v/>
      </c>
    </row>
    <row r="1007" spans="1:4" hidden="1" x14ac:dyDescent="0.25">
      <c r="A1007" s="8">
        <v>70280108</v>
      </c>
      <c r="B1007" s="9" t="s">
        <v>1365</v>
      </c>
      <c r="C1007" s="11" t="str">
        <f>_xlfn.IFNA(INDEX(DISTRICT!$B$2:$B$700,MATCH(Schools!$C$2:$C$4985,DISTRICT!$A$2:$A$1000,0)),"UNAVAILABLE")</f>
        <v>BALSZ ELEMENTARY DISTRICT</v>
      </c>
      <c r="D1007" s="11" t="str">
        <f t="array" ref="D1007">IF(OR($A1007='School List OLD'!$A$2:$A$5245),"","ADD")</f>
        <v/>
      </c>
    </row>
    <row r="1008" spans="1:4" hidden="1" x14ac:dyDescent="0.25">
      <c r="A1008" s="8">
        <v>148760101</v>
      </c>
      <c r="B1008" s="9" t="s">
        <v>1366</v>
      </c>
      <c r="C1008" s="11" t="str">
        <f>_xlfn.IFNA(INDEX(DISTRICT!$B$2:$B$700,MATCH(Schools!$C$2:$C$4985,DISTRICT!$A$2:$A$1000,0)),"UNAVAILABLE")</f>
        <v>MESA UNIFIED DISTRICT</v>
      </c>
      <c r="D1008" s="11" t="str">
        <f t="array" ref="D1008">IF(OR($A1008='School List OLD'!$A$2:$A$5245),"","ADD")</f>
        <v/>
      </c>
    </row>
    <row r="1009" spans="1:4" hidden="1" x14ac:dyDescent="0.25">
      <c r="A1009" s="8">
        <v>148760102</v>
      </c>
      <c r="B1009" s="9" t="s">
        <v>1367</v>
      </c>
      <c r="C1009" s="11" t="str">
        <f>_xlfn.IFNA(INDEX(DISTRICT!$B$2:$B$700,MATCH(Schools!$C$2:$C$4985,DISTRICT!$A$2:$A$1000,0)),"UNAVAILABLE")</f>
        <v>YUMA ELEMENTARY DISTRICT</v>
      </c>
      <c r="D1009" s="11" t="str">
        <f t="array" ref="D1009">IF(OR($A1009='School List OLD'!$A$2:$A$5245),"","ADD")</f>
        <v/>
      </c>
    </row>
    <row r="1010" spans="1:4" hidden="1" x14ac:dyDescent="0.25">
      <c r="A1010" s="8">
        <v>70209102</v>
      </c>
      <c r="B1010" s="9" t="s">
        <v>1368</v>
      </c>
      <c r="C1010" s="11" t="str">
        <f>_xlfn.IFNA(INDEX(DISTRICT!$B$2:$B$700,MATCH(Schools!$C$2:$C$4985,DISTRICT!$A$2:$A$1000,0)),"UNAVAILABLE")</f>
        <v>CRANE ELEMENTARY DISTRICT</v>
      </c>
      <c r="D1010" s="11" t="str">
        <f t="array" ref="D1010">IF(OR($A1010='School List OLD'!$A$2:$A$5245),"","ADD")</f>
        <v/>
      </c>
    </row>
    <row r="1011" spans="1:4" hidden="1" x14ac:dyDescent="0.25">
      <c r="A1011" s="8">
        <v>78580001</v>
      </c>
      <c r="B1011" s="9" t="s">
        <v>1369</v>
      </c>
      <c r="C1011" s="11" t="str">
        <f>_xlfn.IFNA(INDEX(DISTRICT!$B$2:$B$700,MATCH(Schools!$C$2:$C$4985,DISTRICT!$A$2:$A$1000,0)),"UNAVAILABLE")</f>
        <v>UNAVAILABLE</v>
      </c>
      <c r="D1011" s="11" t="str">
        <f t="array" ref="D1011">IF(OR($A1011='School List OLD'!$A$2:$A$5245),"","ADD")</f>
        <v/>
      </c>
    </row>
    <row r="1012" spans="1:4" hidden="1" x14ac:dyDescent="0.25">
      <c r="A1012" s="3">
        <v>80201210</v>
      </c>
      <c r="B1012" s="7" t="s">
        <v>4895</v>
      </c>
      <c r="C1012" s="11" t="str">
        <f>_xlfn.IFNA(INDEX(DISTRICT!$B$2:$B$700,MATCH(Schools!$C$2:$C$4985,DISTRICT!$A$2:$A$1000,0)),"UNAVAILABLE")</f>
        <v>HA:SAN EDUCATIONAL SERVICES</v>
      </c>
      <c r="D1012" s="11" t="str">
        <f t="array" ref="D1012">IF(OR($A1012='School List OLD'!$A$2:$A$5245),"","ADD")</f>
        <v/>
      </c>
    </row>
    <row r="1013" spans="1:4" hidden="1" x14ac:dyDescent="0.25">
      <c r="A1013" s="8">
        <v>80201103</v>
      </c>
      <c r="B1013" s="9" t="s">
        <v>1370</v>
      </c>
      <c r="C1013" s="11" t="str">
        <f>_xlfn.IFNA(INDEX(DISTRICT!$B$2:$B$700,MATCH(Schools!$C$2:$C$4985,DISTRICT!$A$2:$A$1000,0)),"UNAVAILABLE")</f>
        <v>MESA UNIFIED DISTRICT</v>
      </c>
      <c r="D1013" s="11" t="str">
        <f t="array" ref="D1013">IF(OR($A1013='School List OLD'!$A$2:$A$5245),"","ADD")</f>
        <v/>
      </c>
    </row>
    <row r="1014" spans="1:4" hidden="1" x14ac:dyDescent="0.25">
      <c r="A1014" s="8">
        <v>38755101</v>
      </c>
      <c r="B1014" s="9" t="s">
        <v>1371</v>
      </c>
      <c r="C1014" s="11" t="str">
        <f>_xlfn.IFNA(INDEX(DISTRICT!$B$2:$B$700,MATCH(Schools!$C$2:$C$4985,DISTRICT!$A$2:$A$1000,0)),"UNAVAILABLE")</f>
        <v>CHANDLER UNIFIED DISTRICT #80</v>
      </c>
      <c r="D1014" s="11" t="str">
        <f t="array" ref="D1014">IF(OR($A1014='School List OLD'!$A$2:$A$5245),"","ADD")</f>
        <v/>
      </c>
    </row>
    <row r="1015" spans="1:4" hidden="1" x14ac:dyDescent="0.25">
      <c r="A1015" s="8">
        <v>40241004</v>
      </c>
      <c r="B1015" s="9" t="s">
        <v>1376</v>
      </c>
      <c r="C1015" s="11" t="str">
        <f>_xlfn.IFNA(INDEX(DISTRICT!$B$2:$B$700,MATCH(Schools!$C$2:$C$4985,DISTRICT!$A$2:$A$1000,0)),"UNAVAILABLE")</f>
        <v>CHANDLER UNIFIED DISTRICT #80</v>
      </c>
      <c r="D1015" s="11" t="str">
        <f t="array" ref="D1015">IF(OR($A1015='School List OLD'!$A$2:$A$5245),"","ADD")</f>
        <v/>
      </c>
    </row>
    <row r="1016" spans="1:4" hidden="1" x14ac:dyDescent="0.25">
      <c r="A1016" s="8">
        <v>78987103</v>
      </c>
      <c r="B1016" s="9" t="s">
        <v>1381</v>
      </c>
      <c r="C1016" s="11" t="str">
        <f>_xlfn.IFNA(INDEX(DISTRICT!$B$2:$B$700,MATCH(Schools!$C$2:$C$4985,DISTRICT!$A$2:$A$1000,0)),"UNAVAILABLE")</f>
        <v>HAPPY VALLEY SCHOOL, INC.</v>
      </c>
      <c r="D1016" s="11" t="str">
        <f t="array" ref="D1016">IF(OR($A1016='School List OLD'!$A$2:$A$5245),"","ADD")</f>
        <v/>
      </c>
    </row>
    <row r="1017" spans="1:4" hidden="1" x14ac:dyDescent="0.25">
      <c r="A1017" s="8">
        <v>110221010</v>
      </c>
      <c r="B1017" s="9" t="s">
        <v>1384</v>
      </c>
      <c r="C1017" s="11" t="str">
        <f>_xlfn.IFNA(INDEX(DISTRICT!$B$2:$B$700,MATCH(Schools!$C$2:$C$4985,DISTRICT!$A$2:$A$1000,0)),"UNAVAILABLE")</f>
        <v>HAPPY VALLEY EAST</v>
      </c>
      <c r="D1017" s="11" t="str">
        <f t="array" ref="D1017">IF(OR($A1017='School List OLD'!$A$2:$A$5245),"","ADD")</f>
        <v/>
      </c>
    </row>
    <row r="1018" spans="1:4" hidden="1" x14ac:dyDescent="0.25">
      <c r="A1018" s="8">
        <v>70483112</v>
      </c>
      <c r="B1018" s="9" t="s">
        <v>1385</v>
      </c>
      <c r="C1018" s="11" t="str">
        <f>_xlfn.IFNA(INDEX(DISTRICT!$B$2:$B$700,MATCH(Schools!$C$2:$C$4985,DISTRICT!$A$2:$A$1000,0)),"UNAVAILABLE")</f>
        <v>TUCSON UNIFIED DISTRICT</v>
      </c>
      <c r="D1018" s="11" t="str">
        <f t="array" ref="D1018">IF(OR($A1018='School List OLD'!$A$2:$A$5245),"","ADD")</f>
        <v/>
      </c>
    </row>
    <row r="1019" spans="1:4" hidden="1" x14ac:dyDescent="0.25">
      <c r="A1019" s="8">
        <v>100210109</v>
      </c>
      <c r="B1019" s="9" t="s">
        <v>1386</v>
      </c>
      <c r="C1019" s="11" t="str">
        <f>_xlfn.IFNA(INDEX(DISTRICT!$B$2:$B$700,MATCH(Schools!$C$2:$C$4985,DISTRICT!$A$2:$A$1000,0)),"UNAVAILABLE")</f>
        <v>GLENDALE ELEMENTARY DISTRICT</v>
      </c>
      <c r="D1019" s="11" t="str">
        <f t="array" ref="D1019">IF(OR($A1019='School List OLD'!$A$2:$A$5245),"","ADD")</f>
        <v/>
      </c>
    </row>
    <row r="1020" spans="1:4" hidden="1" x14ac:dyDescent="0.25">
      <c r="A1020" s="8">
        <v>70204259</v>
      </c>
      <c r="B1020" s="9" t="s">
        <v>1387</v>
      </c>
      <c r="C1020" s="11" t="str">
        <f>_xlfn.IFNA(INDEX(DISTRICT!$B$2:$B$700,MATCH(Schools!$C$2:$C$4985,DISTRICT!$A$2:$A$1000,0)),"UNAVAILABLE")</f>
        <v>TUCSON UNIFIED DISTRICT</v>
      </c>
      <c r="D1020" s="11" t="str">
        <f t="array" ref="D1020">IF(OR($A1020='School List OLD'!$A$2:$A$5245),"","ADD")</f>
        <v/>
      </c>
    </row>
    <row r="1021" spans="1:4" x14ac:dyDescent="0.25">
      <c r="A1021" s="8">
        <v>100201327</v>
      </c>
      <c r="B1021" s="9" t="s">
        <v>1388</v>
      </c>
      <c r="C1021" s="11" t="str">
        <f>_xlfn.IFNA(INDEX(DISTRICT!$B$2:$B$700,MATCH(Schools!$C$2:$C$4985,DISTRICT!$A$2:$A$1000,0)),"UNAVAILABLE")</f>
        <v>GILBERT UNIFIED DISTRICT</v>
      </c>
      <c r="D1021" s="11" t="str">
        <f t="array" ref="D1021">IF(OR($A1021='School List OLD'!$A$2:$A$5245),"","ADD")</f>
        <v/>
      </c>
    </row>
    <row r="1022" spans="1:4" hidden="1" x14ac:dyDescent="0.25">
      <c r="A1022" s="8">
        <v>78712001</v>
      </c>
      <c r="B1022" s="9" t="s">
        <v>1389</v>
      </c>
      <c r="C1022" s="11" t="str">
        <f>_xlfn.IFNA(INDEX(DISTRICT!$B$2:$B$700,MATCH(Schools!$C$2:$C$4985,DISTRICT!$A$2:$A$1000,0)),"UNAVAILABLE")</f>
        <v>CHANDLER UNIFIED DISTRICT #80</v>
      </c>
      <c r="D1022" s="11" t="str">
        <f t="array" ref="D1022">IF(OR($A1022='School List OLD'!$A$2:$A$5245),"","ADD")</f>
        <v/>
      </c>
    </row>
    <row r="1023" spans="1:4" hidden="1" x14ac:dyDescent="0.25">
      <c r="A1023" s="8">
        <v>78259001</v>
      </c>
      <c r="B1023" s="9" t="s">
        <v>1392</v>
      </c>
      <c r="C1023" s="11" t="str">
        <f>_xlfn.IFNA(INDEX(DISTRICT!$B$2:$B$700,MATCH(Schools!$C$2:$C$4985,DISTRICT!$A$2:$A$1000,0)),"UNAVAILABLE")</f>
        <v>HARVEST POWER COMMUNITY DEVELOPMENT GROUP, INC.</v>
      </c>
      <c r="D1023" s="11" t="str">
        <f t="array" ref="D1023">IF(OR($A1023='School List OLD'!$A$2:$A$5245),"","ADD")</f>
        <v/>
      </c>
    </row>
    <row r="1024" spans="1:4" hidden="1" x14ac:dyDescent="0.25">
      <c r="A1024" s="8">
        <v>78258001</v>
      </c>
      <c r="B1024" s="9" t="s">
        <v>1394</v>
      </c>
      <c r="C1024" s="11" t="str">
        <f>_xlfn.IFNA(INDEX(DISTRICT!$B$2:$B$700,MATCH(Schools!$C$2:$C$4985,DISTRICT!$A$2:$A$1000,0)),"UNAVAILABLE")</f>
        <v>HARVEST POWER COMMUNITY DEVELOPMENT GROUP, INC.</v>
      </c>
      <c r="D1024" s="11" t="str">
        <f t="array" ref="D1024">IF(OR($A1024='School List OLD'!$A$2:$A$5245),"","ADD")</f>
        <v/>
      </c>
    </row>
    <row r="1025" spans="1:4" hidden="1" x14ac:dyDescent="0.25">
      <c r="A1025" s="45">
        <v>78712002</v>
      </c>
      <c r="B1025" s="37" t="s">
        <v>9822</v>
      </c>
      <c r="C1025" s="44" t="str">
        <f>_xlfn.IFNA(INDEX(DISTRICT!$B$2:$B$700,MATCH(Schools!$C$2:$C$4985,DISTRICT!$A$2:$A$1000,0)),"UNAVAILABLE")</f>
        <v>WICKENBURG UNIFIED DISTRICT</v>
      </c>
      <c r="D1025" s="11" t="str">
        <f t="array" ref="D1025">IF(OR($A1025='School List OLD'!$A$2:$A$5245),"","ADD")</f>
        <v/>
      </c>
    </row>
    <row r="1026" spans="1:4" hidden="1" x14ac:dyDescent="0.25">
      <c r="A1026" s="8">
        <v>78985103</v>
      </c>
      <c r="B1026" s="9" t="s">
        <v>1396</v>
      </c>
      <c r="C1026" s="11" t="str">
        <f>_xlfn.IFNA(INDEX(DISTRICT!$B$2:$B$700,MATCH(Schools!$C$2:$C$4985,DISTRICT!$A$2:$A$1000,0)),"UNAVAILABLE")</f>
        <v>KAIZEN EDUCATION FOUNDATION DBA HAVASU PREPARATORY ACADEMY</v>
      </c>
      <c r="D1026" s="11" t="str">
        <f t="array" ref="D1026">IF(OR($A1026='School List OLD'!$A$2:$A$5245),"","ADD")</f>
        <v/>
      </c>
    </row>
    <row r="1027" spans="1:4" hidden="1" x14ac:dyDescent="0.25">
      <c r="A1027" s="8">
        <v>78985101</v>
      </c>
      <c r="B1027" s="9" t="s">
        <v>1397</v>
      </c>
      <c r="C1027" s="11" t="str">
        <f>_xlfn.IFNA(INDEX(DISTRICT!$B$2:$B$700,MATCH(Schools!$C$2:$C$4985,DISTRICT!$A$2:$A$1000,0)),"UNAVAILABLE")</f>
        <v>LAKE HAVASU UNIFIED DISTRICT</v>
      </c>
      <c r="D1027" s="11" t="str">
        <f t="array" ref="D1027">IF(OR($A1027='School List OLD'!$A$2:$A$5245),"","ADD")</f>
        <v/>
      </c>
    </row>
    <row r="1028" spans="1:4" hidden="1" x14ac:dyDescent="0.25">
      <c r="A1028" s="8">
        <v>130251102</v>
      </c>
      <c r="B1028" s="9" t="s">
        <v>1398</v>
      </c>
      <c r="C1028" s="11" t="str">
        <f>_xlfn.IFNA(INDEX(DISTRICT!$B$2:$B$700,MATCH(Schools!$C$2:$C$4985,DISTRICT!$A$2:$A$1000,0)),"UNAVAILABLE")</f>
        <v>LAKE HAVASU UNIFIED DISTRICT</v>
      </c>
      <c r="D1028" s="11" t="str">
        <f t="array" ref="D1028">IF(OR($A1028='School List OLD'!$A$2:$A$5245),"","ADD")</f>
        <v/>
      </c>
    </row>
    <row r="1029" spans="1:4" hidden="1" x14ac:dyDescent="0.25">
      <c r="A1029" s="8">
        <v>70211104</v>
      </c>
      <c r="B1029" s="9" t="s">
        <v>1399</v>
      </c>
      <c r="C1029" s="11" t="str">
        <f>_xlfn.IFNA(INDEX(DISTRICT!$B$2:$B$700,MATCH(Schools!$C$2:$C$4985,DISTRICT!$A$2:$A$1000,0)),"UNAVAILABLE")</f>
        <v>HAVEN MONTESSORI CHILDREN'S HOUSE, INC.</v>
      </c>
      <c r="D1029" s="11" t="str">
        <f t="array" ref="D1029">IF(OR($A1029='School List OLD'!$A$2:$A$5245),"","ADD")</f>
        <v/>
      </c>
    </row>
    <row r="1030" spans="1:4" hidden="1" x14ac:dyDescent="0.25">
      <c r="A1030" s="8">
        <v>108701001</v>
      </c>
      <c r="B1030" s="9" t="s">
        <v>1400</v>
      </c>
      <c r="C1030" s="11" t="str">
        <f>_xlfn.IFNA(INDEX(DISTRICT!$B$2:$B$700,MATCH(Schools!$C$2:$C$4985,DISTRICT!$A$2:$A$1000,0)),"UNAVAILABLE")</f>
        <v>HAYDEN-WINKELMAN UNIFIED DISTRICT</v>
      </c>
      <c r="D1030" s="11" t="str">
        <f t="array" ref="D1030">IF(OR($A1030='School List OLD'!$A$2:$A$5245),"","ADD")</f>
        <v/>
      </c>
    </row>
    <row r="1031" spans="1:4" hidden="1" x14ac:dyDescent="0.25">
      <c r="A1031" s="8">
        <v>70204143</v>
      </c>
      <c r="B1031" s="9" t="s">
        <v>1403</v>
      </c>
      <c r="C1031" s="11" t="str">
        <f>_xlfn.IFNA(INDEX(DISTRICT!$B$2:$B$700,MATCH(Schools!$C$2:$C$4985,DISTRICT!$A$2:$A$1000,0)),"UNAVAILABLE")</f>
        <v>BALL CHARTER SCHOOLS (HEARN)</v>
      </c>
      <c r="D1031" s="11" t="str">
        <f t="array" ref="D1031">IF(OR($A1031='School List OLD'!$A$2:$A$5245),"","ADD")</f>
        <v/>
      </c>
    </row>
    <row r="1032" spans="1:4" hidden="1" x14ac:dyDescent="0.25">
      <c r="A1032" s="8">
        <v>70269124</v>
      </c>
      <c r="B1032" s="9" t="s">
        <v>1404</v>
      </c>
      <c r="C1032" s="11" t="str">
        <f>_xlfn.IFNA(INDEX(DISTRICT!$B$2:$B$700,MATCH(Schools!$C$2:$C$4985,DISTRICT!$A$2:$A$1000,0)),"UNAVAILABLE")</f>
        <v>COOLIDGE UNIFIED DISTRICT</v>
      </c>
      <c r="D1032" s="11" t="str">
        <f t="array" ref="D1032">IF(OR($A1032='School List OLD'!$A$2:$A$5245),"","ADD")</f>
        <v/>
      </c>
    </row>
    <row r="1033" spans="1:4" hidden="1" x14ac:dyDescent="0.25">
      <c r="A1033" s="8">
        <v>40201105</v>
      </c>
      <c r="B1033" s="9" t="s">
        <v>1405</v>
      </c>
      <c r="C1033" s="11" t="str">
        <f>_xlfn.IFNA(INDEX(DISTRICT!$B$2:$B$700,MATCH(Schools!$C$2:$C$4985,DISTRICT!$A$2:$A$1000,0)),"UNAVAILABLE")</f>
        <v>CARTWRIGHT ELEMENTARY DISTRICT</v>
      </c>
      <c r="D1033" s="11" t="str">
        <f t="array" ref="D1033">IF(OR($A1033='School List OLD'!$A$2:$A$5245),"","ADD")</f>
        <v/>
      </c>
    </row>
    <row r="1034" spans="1:4" hidden="1" x14ac:dyDescent="0.25">
      <c r="A1034" s="8">
        <v>70204132</v>
      </c>
      <c r="B1034" s="9" t="s">
        <v>1406</v>
      </c>
      <c r="C1034" s="11" t="str">
        <f>_xlfn.IFNA(INDEX(DISTRICT!$B$2:$B$700,MATCH(Schools!$C$2:$C$4985,DISTRICT!$A$2:$A$1000,0)),"UNAVAILABLE")</f>
        <v>AMPHITHEATER UNIFIED DISTRICT</v>
      </c>
      <c r="D1034" s="11" t="str">
        <f t="array" ref="D1034">IF(OR($A1034='School List OLD'!$A$2:$A$5245),"","ADD")</f>
        <v/>
      </c>
    </row>
    <row r="1035" spans="1:4" hidden="1" x14ac:dyDescent="0.25">
      <c r="A1035" s="8">
        <v>108775101</v>
      </c>
      <c r="B1035" s="9" t="s">
        <v>1407</v>
      </c>
      <c r="C1035" s="11" t="str">
        <f>_xlfn.IFNA(INDEX(DISTRICT!$B$2:$B$700,MATCH(Schools!$C$2:$C$4985,DISTRICT!$A$2:$A$1000,0)),"UNAVAILABLE")</f>
        <v>MESA UNIFIED DISTRICT</v>
      </c>
      <c r="D1035" s="11" t="str">
        <f t="array" ref="D1035">IF(OR($A1035='School List OLD'!$A$2:$A$5245),"","ADD")</f>
        <v/>
      </c>
    </row>
    <row r="1036" spans="1:4" hidden="1" x14ac:dyDescent="0.25">
      <c r="A1036" s="8">
        <v>70241211</v>
      </c>
      <c r="B1036" s="9" t="s">
        <v>1410</v>
      </c>
      <c r="C1036" s="11" t="str">
        <f>_xlfn.IFNA(INDEX(DISTRICT!$B$2:$B$700,MATCH(Schools!$C$2:$C$4985,DISTRICT!$A$2:$A$1000,0)),"UNAVAILABLE")</f>
        <v>TUCSON UNIFIED DISTRICT</v>
      </c>
      <c r="D1036" s="11" t="str">
        <f t="array" ref="D1036">IF(OR($A1036='School List OLD'!$A$2:$A$5245),"","ADD")</f>
        <v/>
      </c>
    </row>
    <row r="1037" spans="1:4" hidden="1" x14ac:dyDescent="0.25">
      <c r="A1037" s="8">
        <v>70241123</v>
      </c>
      <c r="B1037" s="9" t="s">
        <v>1411</v>
      </c>
      <c r="C1037" s="11" t="str">
        <f>_xlfn.IFNA(INDEX(DISTRICT!$B$2:$B$700,MATCH(Schools!$C$2:$C$4985,DISTRICT!$A$2:$A$1000,0)),"UNAVAILABLE")</f>
        <v>HERITAGE ACADEMY, INC.</v>
      </c>
      <c r="D1037" s="11" t="str">
        <f t="array" ref="D1037">IF(OR($A1037='School List OLD'!$A$2:$A$5245),"","ADD")</f>
        <v/>
      </c>
    </row>
    <row r="1038" spans="1:4" hidden="1" x14ac:dyDescent="0.25">
      <c r="A1038" s="8">
        <v>70297136</v>
      </c>
      <c r="B1038" s="9" t="s">
        <v>1412</v>
      </c>
      <c r="C1038" s="11" t="str">
        <f>_xlfn.IFNA(INDEX(DISTRICT!$B$2:$B$700,MATCH(Schools!$C$2:$C$4985,DISTRICT!$A$2:$A$1000,0)),"UNAVAILABLE")</f>
        <v>HERITAGE ACADEMY LAVEEN, INC.</v>
      </c>
      <c r="D1038" s="11" t="str">
        <f t="array" ref="D1038">IF(OR($A1038='School List OLD'!$A$2:$A$5245),"","ADD")</f>
        <v/>
      </c>
    </row>
    <row r="1039" spans="1:4" hidden="1" x14ac:dyDescent="0.25">
      <c r="A1039" s="8">
        <v>70241166</v>
      </c>
      <c r="B1039" s="9" t="s">
        <v>1413</v>
      </c>
      <c r="C1039" s="11" t="str">
        <f>_xlfn.IFNA(INDEX(DISTRICT!$B$2:$B$700,MATCH(Schools!$C$2:$C$4985,DISTRICT!$A$2:$A$1000,0)),"UNAVAILABLE")</f>
        <v>HERITAGE ACADEMY, INC.</v>
      </c>
      <c r="D1039" s="11" t="str">
        <f t="array" ref="D1039">IF(OR($A1039='School List OLD'!$A$2:$A$5245),"","ADD")</f>
        <v/>
      </c>
    </row>
    <row r="1040" spans="1:4" hidden="1" x14ac:dyDescent="0.25">
      <c r="A1040" s="8">
        <v>78244001</v>
      </c>
      <c r="B1040" s="9" t="s">
        <v>1414</v>
      </c>
      <c r="C1040" s="11" t="str">
        <f>_xlfn.IFNA(INDEX(DISTRICT!$B$2:$B$700,MATCH(Schools!$C$2:$C$4985,DISTRICT!$A$2:$A$1000,0)),"UNAVAILABLE")</f>
        <v>HERITAGE ACADEMY QUEEN CREEK, INC.</v>
      </c>
      <c r="D1040" s="11" t="str">
        <f t="array" ref="D1040">IF(OR($A1040='School List OLD'!$A$2:$A$5245),"","ADD")</f>
        <v/>
      </c>
    </row>
    <row r="1041" spans="1:4" hidden="1" x14ac:dyDescent="0.25">
      <c r="A1041" s="8">
        <v>90205006</v>
      </c>
      <c r="B1041" s="9" t="s">
        <v>1415</v>
      </c>
      <c r="C1041" s="11" t="str">
        <f>_xlfn.IFNA(INDEX(DISTRICT!$B$2:$B$700,MATCH(Schools!$C$2:$C$4985,DISTRICT!$A$2:$A$1000,0)),"UNAVAILABLE")</f>
        <v>HERITAGE ACADEMY, INC.</v>
      </c>
      <c r="D1041" s="11" t="str">
        <f t="array" ref="D1041">IF(OR($A1041='School List OLD'!$A$2:$A$5245),"","ADD")</f>
        <v/>
      </c>
    </row>
    <row r="1042" spans="1:4" hidden="1" x14ac:dyDescent="0.25">
      <c r="A1042" s="8">
        <v>70260201</v>
      </c>
      <c r="B1042" s="9" t="s">
        <v>1418</v>
      </c>
      <c r="C1042" s="11" t="str">
        <f>_xlfn.IFNA(INDEX(DISTRICT!$B$2:$B$700,MATCH(Schools!$C$2:$C$4985,DISTRICT!$A$2:$A$1000,0)),"UNAVAILABLE")</f>
        <v>HERITAGE ELEMENTARY SCHOOL</v>
      </c>
      <c r="D1042" s="11" t="str">
        <f t="array" ref="D1042">IF(OR($A1042='School List OLD'!$A$2:$A$5245),"","ADD")</f>
        <v/>
      </c>
    </row>
    <row r="1043" spans="1:4" hidden="1" x14ac:dyDescent="0.25">
      <c r="A1043" s="8">
        <v>70260101</v>
      </c>
      <c r="B1043" s="9" t="s">
        <v>1419</v>
      </c>
      <c r="C1043" s="11" t="str">
        <f>_xlfn.IFNA(INDEX(DISTRICT!$B$2:$B$700,MATCH(Schools!$C$2:$C$4985,DISTRICT!$A$2:$A$1000,0)),"UNAVAILABLE")</f>
        <v>HERITAGE ELEMENTARY SCHOOL</v>
      </c>
      <c r="D1043" s="11" t="str">
        <f t="array" ref="D1043">IF(OR($A1043='School List OLD'!$A$2:$A$5245),"","ADD")</f>
        <v/>
      </c>
    </row>
    <row r="1044" spans="1:4" hidden="1" x14ac:dyDescent="0.25">
      <c r="A1044" s="8">
        <v>78704101</v>
      </c>
      <c r="B1044" s="9" t="s">
        <v>1420</v>
      </c>
      <c r="C1044" s="11" t="str">
        <f>_xlfn.IFNA(INDEX(DISTRICT!$B$2:$B$700,MATCH(Schools!$C$2:$C$4985,DISTRICT!$A$2:$A$1000,0)),"UNAVAILABLE")</f>
        <v>CHINO VALLEY UNIFIED DISTRICT</v>
      </c>
      <c r="D1044" s="11" t="str">
        <f t="array" ref="D1044">IF(OR($A1044='School List OLD'!$A$2:$A$5245),"","ADD")</f>
        <v/>
      </c>
    </row>
    <row r="1045" spans="1:4" hidden="1" x14ac:dyDescent="0.25">
      <c r="A1045" s="8">
        <v>70297128</v>
      </c>
      <c r="B1045" s="9" t="s">
        <v>1421</v>
      </c>
      <c r="C1045" s="11" t="str">
        <f>_xlfn.IFNA(INDEX(DISTRICT!$B$2:$B$700,MATCH(Schools!$C$2:$C$4985,DISTRICT!$A$2:$A$1000,0)),"UNAVAILABLE")</f>
        <v>PEORIA UNIFIED SCHOOL DISTRICT</v>
      </c>
      <c r="D1045" s="11" t="str">
        <f t="array" ref="D1045">IF(OR($A1045='School List OLD'!$A$2:$A$5245),"","ADD")</f>
        <v/>
      </c>
    </row>
    <row r="1046" spans="1:4" hidden="1" x14ac:dyDescent="0.25">
      <c r="A1046" s="8">
        <v>130335101</v>
      </c>
      <c r="B1046" s="9" t="s">
        <v>1422</v>
      </c>
      <c r="C1046" s="11" t="str">
        <f>_xlfn.IFNA(INDEX(DISTRICT!$B$2:$B$700,MATCH(Schools!$C$2:$C$4985,DISTRICT!$A$2:$A$1000,0)),"UNAVAILABLE")</f>
        <v>HERMOSA MONTESSORI CHARTER SCHOOL</v>
      </c>
      <c r="D1046" s="11" t="str">
        <f t="array" ref="D1046">IF(OR($A1046='School List OLD'!$A$2:$A$5245),"","ADD")</f>
        <v/>
      </c>
    </row>
    <row r="1047" spans="1:4" hidden="1" x14ac:dyDescent="0.25">
      <c r="A1047" s="8">
        <v>78204001</v>
      </c>
      <c r="B1047" s="9" t="s">
        <v>1425</v>
      </c>
      <c r="C1047" s="11" t="str">
        <f>_xlfn.IFNA(INDEX(DISTRICT!$B$2:$B$700,MATCH(Schools!$C$2:$C$4985,DISTRICT!$A$2:$A$1000,0)),"UNAVAILABLE")</f>
        <v>MESA UNIFIED DISTRICT</v>
      </c>
      <c r="D1047" s="11" t="str">
        <f t="array" ref="D1047">IF(OR($A1047='School List OLD'!$A$2:$A$5245),"","ADD")</f>
        <v/>
      </c>
    </row>
    <row r="1048" spans="1:4" hidden="1" x14ac:dyDescent="0.25">
      <c r="A1048" s="8">
        <v>70248114</v>
      </c>
      <c r="B1048" s="9" t="s">
        <v>1428</v>
      </c>
      <c r="C1048" s="11" t="str">
        <f>_xlfn.IFNA(INDEX(DISTRICT!$B$2:$B$700,MATCH(Schools!$C$2:$C$4985,DISTRICT!$A$2:$A$1000,0)),"UNAVAILABLE")</f>
        <v>PARADISE VALLEY UNIFIED DISTRICT</v>
      </c>
      <c r="D1048" s="11" t="str">
        <f t="array" ref="D1048">IF(OR($A1048='School List OLD'!$A$2:$A$5245),"","ADD")</f>
        <v/>
      </c>
    </row>
    <row r="1049" spans="1:4" x14ac:dyDescent="0.25">
      <c r="A1049" s="8">
        <v>100201513</v>
      </c>
      <c r="B1049" s="9" t="s">
        <v>1429</v>
      </c>
      <c r="C1049" s="11" t="str">
        <f>_xlfn.IFNA(INDEX(DISTRICT!$B$2:$B$700,MATCH(Schools!$C$2:$C$4985,DISTRICT!$A$2:$A$1000,0)),"UNAVAILABLE")</f>
        <v>GLOBE UNIFIED DISTRICT</v>
      </c>
      <c r="D1049" s="11" t="str">
        <f t="array" ref="D1049">IF(OR($A1049='School List OLD'!$A$2:$A$5245),"","ADD")</f>
        <v/>
      </c>
    </row>
    <row r="1050" spans="1:4" hidden="1" x14ac:dyDescent="0.25">
      <c r="A1050" s="8">
        <v>90203207</v>
      </c>
      <c r="B1050" s="9" t="s">
        <v>1430</v>
      </c>
      <c r="C1050" s="11" t="str">
        <f>_xlfn.IFNA(INDEX(DISTRICT!$B$2:$B$700,MATCH(Schools!$C$2:$C$4985,DISTRICT!$A$2:$A$1000,0)),"UNAVAILABLE")</f>
        <v>MESA UNIFIED DISTRICT</v>
      </c>
      <c r="D1050" s="11" t="str">
        <f t="array" ref="D1050">IF(OR($A1050='School List OLD'!$A$2:$A$5245),"","ADD")</f>
        <v/>
      </c>
    </row>
    <row r="1051" spans="1:4" hidden="1" x14ac:dyDescent="0.25">
      <c r="A1051" s="8">
        <v>90203106</v>
      </c>
      <c r="B1051" s="9" t="s">
        <v>1431</v>
      </c>
      <c r="C1051" s="11" t="str">
        <f>_xlfn.IFNA(INDEX(DISTRICT!$B$2:$B$700,MATCH(Schools!$C$2:$C$4985,DISTRICT!$A$2:$A$1000,0)),"UNAVAILABLE")</f>
        <v>HIGHLAND FREE SCHOOL</v>
      </c>
      <c r="D1051" s="11" t="str">
        <f t="array" ref="D1051">IF(OR($A1051='School List OLD'!$A$2:$A$5245),"","ADD")</f>
        <v/>
      </c>
    </row>
    <row r="1052" spans="1:4" hidden="1" x14ac:dyDescent="0.25">
      <c r="A1052" s="8">
        <v>70403115</v>
      </c>
      <c r="B1052" s="9" t="s">
        <v>1434</v>
      </c>
      <c r="C1052" s="11" t="str">
        <f>_xlfn.IFNA(INDEX(DISTRICT!$B$2:$B$700,MATCH(Schools!$C$2:$C$4985,DISTRICT!$A$2:$A$1000,0)),"UNAVAILABLE")</f>
        <v>GILBERT UNIFIED DISTRICT</v>
      </c>
      <c r="D1052" s="11" t="str">
        <f t="array" ref="D1052">IF(OR($A1052='School List OLD'!$A$2:$A$5245),"","ADD")</f>
        <v/>
      </c>
    </row>
    <row r="1053" spans="1:4" hidden="1" x14ac:dyDescent="0.25">
      <c r="A1053" s="8">
        <v>70483105</v>
      </c>
      <c r="B1053" s="9" t="s">
        <v>1435</v>
      </c>
      <c r="C1053" s="11" t="str">
        <f>_xlfn.IFNA(INDEX(DISTRICT!$B$2:$B$700,MATCH(Schools!$C$2:$C$4985,DISTRICT!$A$2:$A$1000,0)),"UNAVAILABLE")</f>
        <v>GILBERT UNIFIED DISTRICT</v>
      </c>
      <c r="D1053" s="11" t="str">
        <f t="array" ref="D1053">IF(OR($A1053='School List OLD'!$A$2:$A$5245),"","ADD")</f>
        <v/>
      </c>
    </row>
    <row r="1054" spans="1:4" x14ac:dyDescent="0.25">
      <c r="A1054" s="8">
        <v>100201239</v>
      </c>
      <c r="B1054" s="9" t="s">
        <v>1436</v>
      </c>
      <c r="C1054" s="11" t="str">
        <f>_xlfn.IFNA(INDEX(DISTRICT!$B$2:$B$700,MATCH(Schools!$C$2:$C$4985,DISTRICT!$A$2:$A$1000,0)),"UNAVAILABLE")</f>
        <v>DEER VALLEY UNIFIED DISTRICT</v>
      </c>
      <c r="D1054" s="11" t="str">
        <f t="array" ref="D1054">IF(OR($A1054='School List OLD'!$A$2:$A$5245),"","ADD")</f>
        <v/>
      </c>
    </row>
    <row r="1055" spans="1:4" x14ac:dyDescent="0.25">
      <c r="A1055" s="8">
        <v>100201233</v>
      </c>
      <c r="B1055" s="9" t="s">
        <v>1437</v>
      </c>
      <c r="C1055" s="11" t="str">
        <f>_xlfn.IFNA(INDEX(DISTRICT!$B$2:$B$700,MATCH(Schools!$C$2:$C$4985,DISTRICT!$A$2:$A$1000,0)),"UNAVAILABLE")</f>
        <v>GILBERT UNIFIED DISTRICT</v>
      </c>
      <c r="D1055" s="11" t="str">
        <f t="array" ref="D1055">IF(OR($A1055='School List OLD'!$A$2:$A$5245),"","ADD")</f>
        <v/>
      </c>
    </row>
    <row r="1056" spans="1:4" hidden="1" x14ac:dyDescent="0.25">
      <c r="A1056" s="8">
        <v>70204107</v>
      </c>
      <c r="B1056" s="9" t="s">
        <v>1438</v>
      </c>
      <c r="C1056" s="11" t="str">
        <f>_xlfn.IFNA(INDEX(DISTRICT!$B$2:$B$700,MATCH(Schools!$C$2:$C$4985,DISTRICT!$A$2:$A$1000,0)),"UNAVAILABLE")</f>
        <v>UNAVAILABLE</v>
      </c>
      <c r="D1056" s="11" t="str">
        <f t="array" ref="D1056">IF(OR($A1056='School List OLD'!$A$2:$A$5245),"","ADD")</f>
        <v/>
      </c>
    </row>
    <row r="1057" spans="1:4" hidden="1" x14ac:dyDescent="0.25">
      <c r="A1057" s="8">
        <v>118709001</v>
      </c>
      <c r="B1057" s="9" t="s">
        <v>1439</v>
      </c>
      <c r="C1057" s="11" t="str">
        <f>_xlfn.IFNA(INDEX(DISTRICT!$B$2:$B$700,MATCH(Schools!$C$2:$C$4985,DISTRICT!$A$2:$A$1000,0)),"UNAVAILABLE")</f>
        <v>SNOWFLAKE UNIFIED DISTRICT</v>
      </c>
      <c r="D1057" s="11" t="str">
        <f t="array" ref="D1057">IF(OR($A1057='School List OLD'!$A$2:$A$5245),"","ADD")</f>
        <v/>
      </c>
    </row>
    <row r="1058" spans="1:4" hidden="1" x14ac:dyDescent="0.25">
      <c r="A1058" s="8">
        <v>100208120</v>
      </c>
      <c r="B1058" s="9" t="s">
        <v>1440</v>
      </c>
      <c r="C1058" s="11" t="str">
        <f>_xlfn.IFNA(INDEX(DISTRICT!$B$2:$B$700,MATCH(Schools!$C$2:$C$4985,DISTRICT!$A$2:$A$1000,0)),"UNAVAILABLE")</f>
        <v>HIGLEY UNIFIED SCHOOL DISTRICT</v>
      </c>
      <c r="D1058" s="11" t="str">
        <f t="array" ref="D1058">IF(OR($A1058='School List OLD'!$A$2:$A$5245),"","ADD")</f>
        <v/>
      </c>
    </row>
    <row r="1059" spans="1:4" hidden="1" x14ac:dyDescent="0.25">
      <c r="A1059" s="8">
        <v>70199008</v>
      </c>
      <c r="B1059" s="9" t="s">
        <v>4778</v>
      </c>
      <c r="C1059" s="11" t="str">
        <f>_xlfn.IFNA(INDEX(DISTRICT!$B$2:$B$700,MATCH(Schools!$C$2:$C$4985,DISTRICT!$A$2:$A$1000,0)),"UNAVAILABLE")</f>
        <v>HIGLEY UNIFIED SCHOOL DISTRICT</v>
      </c>
      <c r="D1059" s="11" t="str">
        <f t="array" ref="D1059">IF(OR($A1059='School List OLD'!$A$2:$A$5245),"","ADD")</f>
        <v/>
      </c>
    </row>
    <row r="1060" spans="1:4" hidden="1" x14ac:dyDescent="0.25">
      <c r="A1060" s="8">
        <v>78745201</v>
      </c>
      <c r="B1060" s="9" t="s">
        <v>1441</v>
      </c>
      <c r="C1060" s="11" t="str">
        <f>_xlfn.IFNA(INDEX(DISTRICT!$B$2:$B$700,MATCH(Schools!$C$2:$C$4985,DISTRICT!$A$2:$A$1000,0)),"UNAVAILABLE")</f>
        <v>UNAVAILABLE</v>
      </c>
      <c r="D1060" s="11" t="str">
        <f t="array" ref="D1060">IF(OR($A1060='School List OLD'!$A$2:$A$5245),"","ADD")</f>
        <v/>
      </c>
    </row>
    <row r="1061" spans="1:4" hidden="1" x14ac:dyDescent="0.25">
      <c r="A1061" s="22">
        <v>78745202</v>
      </c>
      <c r="B1061" s="23" t="s">
        <v>4815</v>
      </c>
      <c r="C1061" s="11" t="str">
        <f>_xlfn.IFNA(INDEX(DISTRICT!$B$2:$B$700,MATCH(Schools!$C$2:$C$4985,DISTRICT!$A$2:$A$1000,0)),"UNAVAILABLE")</f>
        <v>DEER VALLEY UNIFIED DISTRICT</v>
      </c>
      <c r="D1061" s="11" t="str">
        <f t="array" ref="D1061">IF(OR($A1061='School List OLD'!$A$2:$A$5245),"","ADD")</f>
        <v/>
      </c>
    </row>
    <row r="1062" spans="1:4" hidden="1" x14ac:dyDescent="0.25">
      <c r="A1062" s="8">
        <v>70248112</v>
      </c>
      <c r="B1062" s="9" t="s">
        <v>1442</v>
      </c>
      <c r="C1062" s="11" t="str">
        <f>_xlfn.IFNA(INDEX(DISTRICT!$B$2:$B$700,MATCH(Schools!$C$2:$C$4985,DISTRICT!$A$2:$A$1000,0)),"UNAVAILABLE")</f>
        <v>HILLSIDE ELEMENTARY DISTRICT</v>
      </c>
      <c r="D1062" s="11" t="str">
        <f t="array" ref="D1062">IF(OR($A1062='School List OLD'!$A$2:$A$5245),"","ADD")</f>
        <v/>
      </c>
    </row>
    <row r="1063" spans="1:4" hidden="1" x14ac:dyDescent="0.25">
      <c r="A1063" s="8">
        <v>70269293</v>
      </c>
      <c r="B1063" s="9" t="s">
        <v>1443</v>
      </c>
      <c r="C1063" s="11" t="str">
        <f>_xlfn.IFNA(INDEX(DISTRICT!$B$2:$B$700,MATCH(Schools!$C$2:$C$4985,DISTRICT!$A$2:$A$1000,0)),"UNAVAILABLE")</f>
        <v>HIRSCH ACADEMY A CHALLENGE FOUNDATION</v>
      </c>
      <c r="D1063" s="11" t="str">
        <f t="array" ref="D1063">IF(OR($A1063='School List OLD'!$A$2:$A$5245),"","ADD")</f>
        <v/>
      </c>
    </row>
    <row r="1064" spans="1:4" hidden="1" x14ac:dyDescent="0.25">
      <c r="A1064" s="8">
        <v>78233001</v>
      </c>
      <c r="B1064" s="9" t="s">
        <v>1444</v>
      </c>
      <c r="C1064" s="11" t="str">
        <f>_xlfn.IFNA(INDEX(DISTRICT!$B$2:$B$700,MATCH(Schools!$C$2:$C$4985,DISTRICT!$A$2:$A$1000,0)),"UNAVAILABLE")</f>
        <v>SCOTTSDALE UNIFIED DISTRICT</v>
      </c>
      <c r="D1064" s="11" t="str">
        <f t="array" ref="D1064">IF(OR($A1064='School List OLD'!$A$2:$A$5245),"","ADD")</f>
        <v/>
      </c>
    </row>
    <row r="1065" spans="1:4" hidden="1" x14ac:dyDescent="0.25">
      <c r="A1065" s="8">
        <v>78752003</v>
      </c>
      <c r="B1065" s="9" t="s">
        <v>1447</v>
      </c>
      <c r="C1065" s="11" t="str">
        <f>_xlfn.IFNA(INDEX(DISTRICT!$B$2:$B$700,MATCH(Schools!$C$2:$C$4985,DISTRICT!$A$2:$A$1000,0)),"UNAVAILABLE")</f>
        <v>TUCSON UNIFIED DISTRICT</v>
      </c>
      <c r="D1065" s="11" t="str">
        <f t="array" ref="D1065">IF(OR($A1065='School List OLD'!$A$2:$A$5245),"","ADD")</f>
        <v/>
      </c>
    </row>
    <row r="1066" spans="1:4" hidden="1" x14ac:dyDescent="0.25">
      <c r="A1066" s="8">
        <v>70440110</v>
      </c>
      <c r="B1066" s="9" t="s">
        <v>1450</v>
      </c>
      <c r="C1066" s="11" t="str">
        <f>_xlfn.IFNA(INDEX(DISTRICT!$B$2:$B$700,MATCH(Schools!$C$2:$C$4985,DISTRICT!$A$2:$A$1000,0)),"UNAVAILABLE")</f>
        <v>HOLBROOK UNIFIED DISTRICT</v>
      </c>
      <c r="D1066" s="11" t="str">
        <f t="array" ref="D1066">IF(OR($A1066='School List OLD'!$A$2:$A$5245),"","ADD")</f>
        <v/>
      </c>
    </row>
    <row r="1067" spans="1:4" hidden="1" x14ac:dyDescent="0.25">
      <c r="A1067" s="8">
        <v>78731101</v>
      </c>
      <c r="B1067" s="9" t="s">
        <v>1451</v>
      </c>
      <c r="C1067" s="11" t="str">
        <f>_xlfn.IFNA(INDEX(DISTRICT!$B$2:$B$700,MATCH(Schools!$C$2:$C$4985,DISTRICT!$A$2:$A$1000,0)),"UNAVAILABLE")</f>
        <v>HOLBROOK UNIFIED DISTRICT</v>
      </c>
      <c r="D1067" s="11" t="str">
        <f t="array" ref="D1067">IF(OR($A1067='School List OLD'!$A$2:$A$5245),"","ADD")</f>
        <v/>
      </c>
    </row>
    <row r="1068" spans="1:4" hidden="1" x14ac:dyDescent="0.25">
      <c r="A1068" s="8">
        <v>70293108</v>
      </c>
      <c r="B1068" s="9" t="s">
        <v>1452</v>
      </c>
      <c r="C1068" s="11" t="str">
        <f>_xlfn.IFNA(INDEX(DISTRICT!$B$2:$B$700,MATCH(Schools!$C$2:$C$4985,DISTRICT!$A$2:$A$1000,0)),"UNAVAILABLE")</f>
        <v>TEMPE SCHOOL DISTRICT</v>
      </c>
      <c r="D1068" s="11" t="str">
        <f t="array" ref="D1068">IF(OR($A1068='School List OLD'!$A$2:$A$5245),"","ADD")</f>
        <v/>
      </c>
    </row>
    <row r="1069" spans="1:4" hidden="1" x14ac:dyDescent="0.25">
      <c r="A1069" s="8">
        <v>70241146</v>
      </c>
      <c r="B1069" s="9" t="s">
        <v>1453</v>
      </c>
      <c r="C1069" s="11" t="str">
        <f>_xlfn.IFNA(INDEX(DISTRICT!$B$2:$B$700,MATCH(Schools!$C$2:$C$4985,DISTRICT!$A$2:$A$1000,0)),"UNAVAILABLE")</f>
        <v>CARTWRIGHT ELEMENTARY DISTRICT</v>
      </c>
      <c r="D1069" s="11" t="str">
        <f t="array" ref="D1069">IF(OR($A1069='School List OLD'!$A$2:$A$5245),"","ADD")</f>
        <v/>
      </c>
    </row>
    <row r="1070" spans="1:4" x14ac:dyDescent="0.25">
      <c r="A1070" s="8">
        <v>100201245</v>
      </c>
      <c r="B1070" s="9" t="s">
        <v>1454</v>
      </c>
      <c r="C1070" s="11" t="str">
        <f>_xlfn.IFNA(INDEX(DISTRICT!$B$2:$B$700,MATCH(Schools!$C$2:$C$4985,DISTRICT!$A$2:$A$1000,0)),"UNAVAILABLE")</f>
        <v>TUCSON UNIFIED DISTRICT</v>
      </c>
      <c r="D1070" s="11" t="str">
        <f t="array" ref="D1070">IF(OR($A1070='School List OLD'!$A$2:$A$5245),"","ADD")</f>
        <v/>
      </c>
    </row>
    <row r="1071" spans="1:4" x14ac:dyDescent="0.25">
      <c r="A1071" s="8">
        <v>100201680</v>
      </c>
      <c r="B1071" s="9" t="s">
        <v>1455</v>
      </c>
      <c r="C1071" s="11" t="str">
        <f>_xlfn.IFNA(INDEX(DISTRICT!$B$2:$B$700,MATCH(Schools!$C$2:$C$4985,DISTRICT!$A$2:$A$1000,0)),"UNAVAILABLE")</f>
        <v>TUCSON UNIFIED DISTRICT</v>
      </c>
      <c r="D1071" s="11" t="str">
        <f t="array" ref="D1071">IF(OR($A1071='School List OLD'!$A$2:$A$5245),"","ADD")</f>
        <v/>
      </c>
    </row>
    <row r="1072" spans="1:4" hidden="1" x14ac:dyDescent="0.25">
      <c r="A1072" s="8">
        <v>20201101</v>
      </c>
      <c r="B1072" s="9" t="s">
        <v>1456</v>
      </c>
      <c r="C1072" s="11" t="str">
        <f>_xlfn.IFNA(INDEX(DISTRICT!$B$2:$B$700,MATCH(Schools!$C$2:$C$4985,DISTRICT!$A$2:$A$1000,0)),"UNAVAILABLE")</f>
        <v>MESA UNIFIED DISTRICT</v>
      </c>
      <c r="D1072" s="11" t="str">
        <f t="array" ref="D1072">IF(OR($A1072='School List OLD'!$A$2:$A$5245),"","ADD")</f>
        <v/>
      </c>
    </row>
    <row r="1073" spans="1:4" hidden="1" x14ac:dyDescent="0.25">
      <c r="A1073" s="8">
        <v>20268120</v>
      </c>
      <c r="B1073" s="9" t="s">
        <v>1459</v>
      </c>
      <c r="C1073" s="11" t="str">
        <f>_xlfn.IFNA(INDEX(DISTRICT!$B$2:$B$700,MATCH(Schools!$C$2:$C$4985,DISTRICT!$A$2:$A$1000,0)),"UNAVAILABLE")</f>
        <v>GRAYSMARK SCHOOLS CORPORATION</v>
      </c>
      <c r="D1073" s="11" t="str">
        <f t="array" ref="D1073">IF(OR($A1073='School List OLD'!$A$2:$A$5245),"","ADD")</f>
        <v/>
      </c>
    </row>
    <row r="1074" spans="1:4" hidden="1" x14ac:dyDescent="0.25">
      <c r="A1074" s="8">
        <v>80220110</v>
      </c>
      <c r="B1074" s="9" t="s">
        <v>1460</v>
      </c>
      <c r="C1074" s="11" t="str">
        <f>_xlfn.IFNA(INDEX(DISTRICT!$B$2:$B$700,MATCH(Schools!$C$2:$C$4985,DISTRICT!$A$2:$A$1000,0)),"UNAVAILABLE")</f>
        <v>FLOWING WELLS UNIFIED DISTRICT</v>
      </c>
      <c r="D1074" s="11" t="str">
        <f t="array" ref="D1074">IF(OR($A1074='School List OLD'!$A$2:$A$5245),"","ADD")</f>
        <v/>
      </c>
    </row>
    <row r="1075" spans="1:4" x14ac:dyDescent="0.25">
      <c r="A1075" s="8">
        <v>100201251</v>
      </c>
      <c r="B1075" s="9" t="s">
        <v>1461</v>
      </c>
      <c r="C1075" s="11" t="str">
        <f>_xlfn.IFNA(INDEX(DISTRICT!$B$2:$B$700,MATCH(Schools!$C$2:$C$4985,DISTRICT!$A$2:$A$1000,0)),"UNAVAILABLE")</f>
        <v>Maricopa County Regional School District</v>
      </c>
      <c r="D1075" s="11" t="str">
        <f t="array" ref="D1075">IF(OR($A1075='School List OLD'!$A$2:$A$5245),"","ADD")</f>
        <v/>
      </c>
    </row>
    <row r="1076" spans="1:4" hidden="1" x14ac:dyDescent="0.25">
      <c r="A1076" s="8">
        <v>70403120</v>
      </c>
      <c r="B1076" s="9" t="s">
        <v>1462</v>
      </c>
      <c r="C1076" s="11" t="str">
        <f>_xlfn.IFNA(INDEX(DISTRICT!$B$2:$B$700,MATCH(Schools!$C$2:$C$4985,DISTRICT!$A$2:$A$1000,0)),"UNAVAILABLE")</f>
        <v>BLUEPRINT EDUCATION</v>
      </c>
      <c r="D1076" s="11" t="str">
        <f t="array" ref="D1076">IF(OR($A1076='School List OLD'!$A$2:$A$5245),"","ADD")</f>
        <v/>
      </c>
    </row>
    <row r="1077" spans="1:4" hidden="1" x14ac:dyDescent="0.25">
      <c r="A1077" s="8">
        <v>90203102</v>
      </c>
      <c r="B1077" s="9" t="s">
        <v>1463</v>
      </c>
      <c r="C1077" s="11" t="str">
        <f>_xlfn.IFNA(INDEX(DISTRICT!$B$2:$B$700,MATCH(Schools!$C$2:$C$4985,DISTRICT!$A$2:$A$1000,0)),"UNAVAILABLE")</f>
        <v>BLUEPRINT EDUCATION</v>
      </c>
      <c r="D1077" s="11" t="str">
        <f t="array" ref="D1077">IF(OR($A1077='School List OLD'!$A$2:$A$5245),"","ADD")</f>
        <v/>
      </c>
    </row>
    <row r="1078" spans="1:4" hidden="1" x14ac:dyDescent="0.25">
      <c r="A1078" s="8">
        <v>78713004</v>
      </c>
      <c r="B1078" s="9" t="s">
        <v>1464</v>
      </c>
      <c r="C1078" s="11" t="str">
        <f>_xlfn.IFNA(INDEX(DISTRICT!$B$2:$B$700,MATCH(Schools!$C$2:$C$4985,DISTRICT!$A$2:$A$1000,0)),"UNAVAILABLE")</f>
        <v>SCOTTSDALE UNIFIED DISTRICT</v>
      </c>
      <c r="D1078" s="11" t="str">
        <f t="array" ref="D1078">IF(OR($A1078='School List OLD'!$A$2:$A$5245),"","ADD")</f>
        <v/>
      </c>
    </row>
    <row r="1079" spans="1:4" hidden="1" x14ac:dyDescent="0.25">
      <c r="A1079" s="8">
        <v>78710001</v>
      </c>
      <c r="B1079" s="9" t="s">
        <v>1465</v>
      </c>
      <c r="C1079" s="11" t="str">
        <f>_xlfn.IFNA(INDEX(DISTRICT!$B$2:$B$700,MATCH(Schools!$C$2:$C$4985,DISTRICT!$A$2:$A$1000,0)),"UNAVAILABLE")</f>
        <v>PARADISE VALLEY UNIFIED DISTRICT</v>
      </c>
      <c r="D1079" s="11" t="str">
        <f t="array" ref="D1079">IF(OR($A1079='School List OLD'!$A$2:$A$5245),"","ADD")</f>
        <v/>
      </c>
    </row>
    <row r="1080" spans="1:4" hidden="1" x14ac:dyDescent="0.25">
      <c r="A1080" s="8">
        <v>130222131</v>
      </c>
      <c r="B1080" s="9" t="s">
        <v>1468</v>
      </c>
      <c r="C1080" s="11" t="str">
        <f>_xlfn.IFNA(INDEX(DISTRICT!$B$2:$B$700,MATCH(Schools!$C$2:$C$4985,DISTRICT!$A$2:$A$1000,0)),"UNAVAILABLE")</f>
        <v>HORIZON COMMUNITY LEARNING CENTER, INC.</v>
      </c>
      <c r="D1080" s="11" t="str">
        <f t="array" ref="D1080">IF(OR($A1080='School List OLD'!$A$2:$A$5245),"","ADD")</f>
        <v/>
      </c>
    </row>
    <row r="1081" spans="1:4" hidden="1" x14ac:dyDescent="0.25">
      <c r="A1081" s="8">
        <v>70462102</v>
      </c>
      <c r="B1081" s="9" t="s">
        <v>1470</v>
      </c>
      <c r="C1081" s="11" t="str">
        <f>_xlfn.IFNA(INDEX(DISTRICT!$B$2:$B$700,MATCH(Schools!$C$2:$C$4985,DISTRICT!$A$2:$A$1000,0)),"UNAVAILABLE")</f>
        <v>HORIZON COMMUNITY LEARNING CENTER, INC.</v>
      </c>
      <c r="D1081" s="11" t="str">
        <f t="array" ref="D1081">IF(OR($A1081='School List OLD'!$A$2:$A$5245),"","ADD")</f>
        <v/>
      </c>
    </row>
    <row r="1082" spans="1:4" x14ac:dyDescent="0.25">
      <c r="A1082" s="8">
        <v>100201502</v>
      </c>
      <c r="B1082" s="9" t="s">
        <v>1471</v>
      </c>
      <c r="C1082" s="11" t="str">
        <f>_xlfn.IFNA(INDEX(DISTRICT!$B$2:$B$700,MATCH(Schools!$C$2:$C$4985,DISTRICT!$A$2:$A$1000,0)),"UNAVAILABLE")</f>
        <v>GLENDALE ELEMENTARY DISTRICT</v>
      </c>
      <c r="D1082" s="11" t="str">
        <f t="array" ref="D1082">IF(OR($A1082='School List OLD'!$A$2:$A$5245),"","ADD")</f>
        <v/>
      </c>
    </row>
    <row r="1083" spans="1:4" hidden="1" x14ac:dyDescent="0.25">
      <c r="A1083" s="8">
        <v>70466017</v>
      </c>
      <c r="B1083" s="9" t="s">
        <v>1472</v>
      </c>
      <c r="C1083" s="11" t="str">
        <f>_xlfn.IFNA(INDEX(DISTRICT!$B$2:$B$700,MATCH(Schools!$C$2:$C$4985,DISTRICT!$A$2:$A$1000,0)),"UNAVAILABLE")</f>
        <v>UNAVAILABLE</v>
      </c>
      <c r="D1083" s="11" t="str">
        <f t="array" ref="D1083">IF(OR($A1083='School List OLD'!$A$2:$A$5245),"","ADD")</f>
        <v/>
      </c>
    </row>
    <row r="1084" spans="1:4" hidden="1" x14ac:dyDescent="0.25">
      <c r="A1084" s="36">
        <v>140413301</v>
      </c>
      <c r="B1084" s="37" t="s">
        <v>9827</v>
      </c>
      <c r="C1084" s="35" t="str">
        <f>_xlfn.IFNA(INDEX(DISTRICT!$B$2:$B$700,MATCH(Schools!$C$2:$C$4985,DISTRICT!$A$2:$A$1000,0)),"UNAVAILABLE")</f>
        <v>CAVE CREEK UNIFIED DISTRICT</v>
      </c>
      <c r="D1084" s="11" t="str">
        <f t="array" ref="D1084">IF(OR($A1084='School List OLD'!$A$2:$A$5245),"","ADD")</f>
        <v/>
      </c>
    </row>
    <row r="1085" spans="1:4" hidden="1" x14ac:dyDescent="0.25">
      <c r="A1085" s="8">
        <v>78535101</v>
      </c>
      <c r="B1085" s="9" t="s">
        <v>1473</v>
      </c>
      <c r="C1085" s="11" t="str">
        <f>_xlfn.IFNA(INDEX(DISTRICT!$B$2:$B$700,MATCH(Schools!$C$2:$C$4985,DISTRICT!$A$2:$A$1000,0)),"UNAVAILABLE")</f>
        <v>GILBERT UNIFIED DISTRICT</v>
      </c>
      <c r="D1085" s="11" t="str">
        <f t="array" ref="D1085">IF(OR($A1085='School List OLD'!$A$2:$A$5245),"","ADD")</f>
        <v/>
      </c>
    </row>
    <row r="1086" spans="1:4" hidden="1" x14ac:dyDescent="0.25">
      <c r="A1086" s="8">
        <v>78553001</v>
      </c>
      <c r="B1086" s="9" t="s">
        <v>1476</v>
      </c>
      <c r="C1086" s="11" t="str">
        <f>_xlfn.IFNA(INDEX(DISTRICT!$B$2:$B$700,MATCH(Schools!$C$2:$C$4985,DISTRICT!$A$2:$A$1000,0)),"UNAVAILABLE")</f>
        <v>TUCSON UNIFIED DISTRICT</v>
      </c>
      <c r="D1086" s="11" t="str">
        <f t="array" ref="D1086">IF(OR($A1086='School List OLD'!$A$2:$A$5245),"","ADD")</f>
        <v/>
      </c>
    </row>
    <row r="1087" spans="1:4" hidden="1" x14ac:dyDescent="0.25">
      <c r="A1087" s="8">
        <v>78972101</v>
      </c>
      <c r="B1087" s="9" t="s">
        <v>1477</v>
      </c>
      <c r="C1087" s="11" t="str">
        <f>_xlfn.IFNA(INDEX(DISTRICT!$B$2:$B$700,MATCH(Schools!$C$2:$C$4985,DISTRICT!$A$2:$A$1000,0)),"UNAVAILABLE")</f>
        <v>TUCSON UNIFIED DISTRICT</v>
      </c>
      <c r="D1087" s="11" t="str">
        <f t="array" ref="D1087">IF(OR($A1087='School List OLD'!$A$2:$A$5245),"","ADD")</f>
        <v/>
      </c>
    </row>
    <row r="1088" spans="1:4" hidden="1" x14ac:dyDescent="0.25">
      <c r="A1088" s="8">
        <v>78519101</v>
      </c>
      <c r="B1088" s="9" t="s">
        <v>1480</v>
      </c>
      <c r="C1088" s="11" t="str">
        <f>_xlfn.IFNA(INDEX(DISTRICT!$B$2:$B$700,MATCH(Schools!$C$2:$C$4985,DISTRICT!$A$2:$A$1000,0)),"UNAVAILABLE")</f>
        <v>TOMBSTONE UNIFIED DISTRICT</v>
      </c>
      <c r="D1088" s="11" t="str">
        <f t="array" ref="D1088">IF(OR($A1088='School List OLD'!$A$2:$A$5245),"","ADD")</f>
        <v/>
      </c>
    </row>
    <row r="1089" spans="1:4" hidden="1" x14ac:dyDescent="0.25">
      <c r="A1089" s="8">
        <v>78531101</v>
      </c>
      <c r="B1089" s="9" t="s">
        <v>1481</v>
      </c>
      <c r="C1089" s="11" t="str">
        <f>_xlfn.IFNA(INDEX(DISTRICT!$B$2:$B$700,MATCH(Schools!$C$2:$C$4985,DISTRICT!$A$2:$A$1000,0)),"UNAVAILABLE")</f>
        <v>SIERRA VISTA UNIFIED DISTRICT</v>
      </c>
      <c r="D1089" s="11" t="str">
        <f t="array" ref="D1089">IF(OR($A1089='School List OLD'!$A$2:$A$5245),"","ADD")</f>
        <v/>
      </c>
    </row>
    <row r="1090" spans="1:4" hidden="1" x14ac:dyDescent="0.25">
      <c r="A1090" s="8">
        <v>78536101</v>
      </c>
      <c r="B1090" s="9" t="s">
        <v>1482</v>
      </c>
      <c r="C1090" s="11" t="str">
        <f>_xlfn.IFNA(INDEX(DISTRICT!$B$2:$B$700,MATCH(Schools!$C$2:$C$4985,DISTRICT!$A$2:$A$1000,0)),"UNAVAILABLE")</f>
        <v>KINGMAN UNIFIED SCHOOL DISTRICT</v>
      </c>
      <c r="D1090" s="11" t="str">
        <f t="array" ref="D1090">IF(OR($A1090='School List OLD'!$A$2:$A$5245),"","ADD")</f>
        <v/>
      </c>
    </row>
    <row r="1091" spans="1:4" hidden="1" x14ac:dyDescent="0.25">
      <c r="A1091" s="8">
        <v>78792101</v>
      </c>
      <c r="B1091" s="9" t="s">
        <v>1483</v>
      </c>
      <c r="C1091" s="11" t="str">
        <f>_xlfn.IFNA(INDEX(DISTRICT!$B$2:$B$700,MATCH(Schools!$C$2:$C$4985,DISTRICT!$A$2:$A$1000,0)),"UNAVAILABLE")</f>
        <v>TUCSON UNIFIED DISTRICT</v>
      </c>
      <c r="D1091" s="11" t="str">
        <f t="array" ref="D1091">IF(OR($A1091='School List OLD'!$A$2:$A$5245),"","ADD")</f>
        <v/>
      </c>
    </row>
    <row r="1092" spans="1:4" hidden="1" x14ac:dyDescent="0.25">
      <c r="A1092" s="8">
        <v>78975101</v>
      </c>
      <c r="B1092" s="9" t="s">
        <v>1484</v>
      </c>
      <c r="C1092" s="11" t="str">
        <f>_xlfn.IFNA(INDEX(DISTRICT!$B$2:$B$700,MATCH(Schools!$C$2:$C$4985,DISTRICT!$A$2:$A$1000,0)),"UNAVAILABLE")</f>
        <v>TEMPE SCHOOL DISTRICT</v>
      </c>
      <c r="D1092" s="11" t="str">
        <f t="array" ref="D1092">IF(OR($A1092='School List OLD'!$A$2:$A$5245),"","ADD")</f>
        <v/>
      </c>
    </row>
    <row r="1093" spans="1:4" hidden="1" x14ac:dyDescent="0.25">
      <c r="A1093" s="8">
        <v>78520101</v>
      </c>
      <c r="B1093" s="9" t="s">
        <v>1485</v>
      </c>
      <c r="C1093" s="11" t="str">
        <f>_xlfn.IFNA(INDEX(DISTRICT!$B$2:$B$700,MATCH(Schools!$C$2:$C$4985,DISTRICT!$A$2:$A$1000,0)),"UNAVAILABLE")</f>
        <v>HOLBROOK UNIFIED DISTRICT</v>
      </c>
      <c r="D1093" s="11" t="str">
        <f t="array" ref="D1093">IF(OR($A1093='School List OLD'!$A$2:$A$5245),"","ADD")</f>
        <v/>
      </c>
    </row>
    <row r="1094" spans="1:4" hidden="1" x14ac:dyDescent="0.25">
      <c r="A1094" s="8">
        <v>78532101</v>
      </c>
      <c r="B1094" s="9" t="s">
        <v>1486</v>
      </c>
      <c r="C1094" s="11" t="str">
        <f>_xlfn.IFNA(INDEX(DISTRICT!$B$2:$B$700,MATCH(Schools!$C$2:$C$4985,DISTRICT!$A$2:$A$1000,0)),"UNAVAILABLE")</f>
        <v>HUMANITIES AND SCIENCES ACADEMY OF THE UNITED STATES, INC.</v>
      </c>
      <c r="D1094" s="11" t="str">
        <f t="array" ref="D1094">IF(OR($A1094='School List OLD'!$A$2:$A$5245),"","ADD")</f>
        <v/>
      </c>
    </row>
    <row r="1095" spans="1:4" hidden="1" x14ac:dyDescent="0.25">
      <c r="A1095" s="8">
        <v>78509101</v>
      </c>
      <c r="B1095" s="9" t="s">
        <v>1487</v>
      </c>
      <c r="C1095" s="11" t="str">
        <f>_xlfn.IFNA(INDEX(DISTRICT!$B$2:$B$700,MATCH(Schools!$C$2:$C$4985,DISTRICT!$A$2:$A$1000,0)),"UNAVAILABLE")</f>
        <v>INTERNATIONAL COMMERCE SECONDARY SCHOOLS, INC.</v>
      </c>
      <c r="D1095" s="11" t="str">
        <f t="array" ref="D1095">IF(OR($A1095='School List OLD'!$A$2:$A$5245),"","ADD")</f>
        <v/>
      </c>
    </row>
    <row r="1096" spans="1:4" hidden="1" x14ac:dyDescent="0.25">
      <c r="A1096" s="8">
        <v>78521001</v>
      </c>
      <c r="B1096" s="9" t="s">
        <v>1488</v>
      </c>
      <c r="C1096" s="11" t="str">
        <f>_xlfn.IFNA(INDEX(DISTRICT!$B$2:$B$700,MATCH(Schools!$C$2:$C$4985,DISTRICT!$A$2:$A$1000,0)),"UNAVAILABLE")</f>
        <v>HUMBOLDT UNIFIED DISTRICT</v>
      </c>
      <c r="D1096" s="11" t="str">
        <f t="array" ref="D1096">IF(OR($A1096='School List OLD'!$A$2:$A$5245),"","ADD")</f>
        <v/>
      </c>
    </row>
    <row r="1097" spans="1:4" hidden="1" x14ac:dyDescent="0.25">
      <c r="A1097" s="8">
        <v>78547101</v>
      </c>
      <c r="B1097" s="9" t="s">
        <v>1489</v>
      </c>
      <c r="C1097" s="11" t="str">
        <f>_xlfn.IFNA(INDEX(DISTRICT!$B$2:$B$700,MATCH(Schools!$C$2:$C$4985,DISTRICT!$A$2:$A$1000,0)),"UNAVAILABLE")</f>
        <v>UNION ELEMENTARY DISTRICT</v>
      </c>
      <c r="D1097" s="11" t="str">
        <f t="array" ref="D1097">IF(OR($A1097='School List OLD'!$A$2:$A$5245),"","ADD")</f>
        <v/>
      </c>
    </row>
    <row r="1098" spans="1:4" hidden="1" x14ac:dyDescent="0.25">
      <c r="A1098" s="8">
        <v>78537101</v>
      </c>
      <c r="B1098" s="9" t="s">
        <v>1492</v>
      </c>
      <c r="C1098" s="11" t="str">
        <f>_xlfn.IFNA(INDEX(DISTRICT!$B$2:$B$700,MATCH(Schools!$C$2:$C$4985,DISTRICT!$A$2:$A$1000,0)),"UNAVAILABLE")</f>
        <v>TUCSON UNIFIED DISTRICT</v>
      </c>
      <c r="D1098" s="11" t="str">
        <f t="array" ref="D1098">IF(OR($A1098='School List OLD'!$A$2:$A$5245),"","ADD")</f>
        <v/>
      </c>
    </row>
    <row r="1099" spans="1:4" hidden="1" x14ac:dyDescent="0.25">
      <c r="A1099" s="8">
        <v>78538101</v>
      </c>
      <c r="B1099" s="9" t="s">
        <v>1497</v>
      </c>
      <c r="C1099" s="11" t="str">
        <f>_xlfn.IFNA(INDEX(DISTRICT!$B$2:$B$700,MATCH(Schools!$C$2:$C$4985,DISTRICT!$A$2:$A$1000,0)),"UNAVAILABLE")</f>
        <v>ROOSEVELT ELEMENTARY DISTRICT</v>
      </c>
      <c r="D1099" s="11" t="str">
        <f t="array" ref="D1099">IF(OR($A1099='School List OLD'!$A$2:$A$5245),"","ADD")</f>
        <v/>
      </c>
    </row>
    <row r="1100" spans="1:4" hidden="1" x14ac:dyDescent="0.25">
      <c r="A1100" s="8">
        <v>78508101</v>
      </c>
      <c r="B1100" s="9" t="s">
        <v>1498</v>
      </c>
      <c r="C1100" s="11" t="str">
        <f>_xlfn.IFNA(INDEX(DISTRICT!$B$2:$B$700,MATCH(Schools!$C$2:$C$4985,DISTRICT!$A$2:$A$1000,0)),"UNAVAILABLE")</f>
        <v>CRANE ELEMENTARY DISTRICT</v>
      </c>
      <c r="D1100" s="11" t="str">
        <f t="array" ref="D1100">IF(OR($A1100='School List OLD'!$A$2:$A$5245),"","ADD")</f>
        <v/>
      </c>
    </row>
    <row r="1101" spans="1:4" hidden="1" x14ac:dyDescent="0.25">
      <c r="A1101" s="8">
        <v>78973101</v>
      </c>
      <c r="B1101" s="9" t="s">
        <v>1499</v>
      </c>
      <c r="C1101" s="11" t="str">
        <f>_xlfn.IFNA(INDEX(DISTRICT!$B$2:$B$700,MATCH(Schools!$C$2:$C$4985,DISTRICT!$A$2:$A$1000,0)),"UNAVAILABLE")</f>
        <v>IMAGINE AVONDALE ELEMENTARY, INC.</v>
      </c>
      <c r="D1101" s="11" t="str">
        <f t="array" ref="D1101">IF(OR($A1101='School List OLD'!$A$2:$A$5245),"","ADD")</f>
        <v/>
      </c>
    </row>
    <row r="1102" spans="1:4" hidden="1" x14ac:dyDescent="0.25">
      <c r="A1102" s="8">
        <v>78552001</v>
      </c>
      <c r="B1102" s="9" t="s">
        <v>1500</v>
      </c>
      <c r="C1102" s="11" t="str">
        <f>_xlfn.IFNA(INDEX(DISTRICT!$B$2:$B$700,MATCH(Schools!$C$2:$C$4985,DISTRICT!$A$2:$A$1000,0)),"UNAVAILABLE")</f>
        <v>IMAGINE AVONDALE MIDDLE, INC.</v>
      </c>
      <c r="D1102" s="11" t="str">
        <f t="array" ref="D1102">IF(OR($A1102='School List OLD'!$A$2:$A$5245),"","ADD")</f>
        <v/>
      </c>
    </row>
    <row r="1103" spans="1:4" hidden="1" x14ac:dyDescent="0.25">
      <c r="A1103" s="8">
        <v>78522101</v>
      </c>
      <c r="B1103" s="9" t="s">
        <v>1503</v>
      </c>
      <c r="C1103" s="11" t="str">
        <f>_xlfn.IFNA(INDEX(DISTRICT!$B$2:$B$700,MATCH(Schools!$C$2:$C$4985,DISTRICT!$A$2:$A$1000,0)),"UNAVAILABLE")</f>
        <v>BELL CANYON CHARTER SCHOOL, INC</v>
      </c>
      <c r="D1103" s="11" t="str">
        <f t="array" ref="D1103">IF(OR($A1103='School List OLD'!$A$2:$A$5245),"","ADD")</f>
        <v/>
      </c>
    </row>
    <row r="1104" spans="1:4" hidden="1" x14ac:dyDescent="0.25">
      <c r="A1104" s="8">
        <v>78523101</v>
      </c>
      <c r="B1104" s="9" t="s">
        <v>1504</v>
      </c>
      <c r="C1104" s="11" t="str">
        <f>_xlfn.IFNA(INDEX(DISTRICT!$B$2:$B$700,MATCH(Schools!$C$2:$C$4985,DISTRICT!$A$2:$A$1000,0)),"UNAVAILABLE")</f>
        <v>IMAGINE CHARTER ELEMENTARY AT CAMELBACK, INC.</v>
      </c>
      <c r="D1104" s="11" t="str">
        <f t="array" ref="D1104">IF(OR($A1104='School List OLD'!$A$2:$A$5245),"","ADD")</f>
        <v/>
      </c>
    </row>
    <row r="1105" spans="1:4" hidden="1" x14ac:dyDescent="0.25">
      <c r="A1105" s="8">
        <v>78935102</v>
      </c>
      <c r="B1105" s="9" t="s">
        <v>1505</v>
      </c>
      <c r="C1105" s="11" t="str">
        <f>_xlfn.IFNA(INDEX(DISTRICT!$B$2:$B$700,MATCH(Schools!$C$2:$C$4985,DISTRICT!$A$2:$A$1000,0)),"UNAVAILABLE")</f>
        <v>IMAGINE CAMELBACK MIDDLE, INC.</v>
      </c>
      <c r="D1105" s="11" t="str">
        <f t="array" ref="D1105">IF(OR($A1105='School List OLD'!$A$2:$A$5245),"","ADD")</f>
        <v/>
      </c>
    </row>
    <row r="1106" spans="1:4" hidden="1" x14ac:dyDescent="0.25">
      <c r="A1106" s="8">
        <v>78974101</v>
      </c>
      <c r="B1106" s="11" t="s">
        <v>1506</v>
      </c>
      <c r="C1106" s="11" t="str">
        <f>_xlfn.IFNA(INDEX(DISTRICT!$B$2:$B$700,MATCH(Schools!$C$2:$C$4985,DISTRICT!$A$2:$A$1000,0)),"UNAVAILABLE")</f>
        <v>IMAGINE COOLIDGE ELEMENTARY, INC.</v>
      </c>
      <c r="D1106" s="11" t="str">
        <f t="array" ref="D1106">IF(OR($A1106='School List OLD'!$A$2:$A$5245),"","ADD")</f>
        <v/>
      </c>
    </row>
    <row r="1107" spans="1:4" hidden="1" x14ac:dyDescent="0.25">
      <c r="A1107" s="8">
        <v>70433107</v>
      </c>
      <c r="B1107" s="9" t="s">
        <v>1507</v>
      </c>
      <c r="C1107" s="11" t="str">
        <f>_xlfn.IFNA(INDEX(DISTRICT!$B$2:$B$700,MATCH(Schools!$C$2:$C$4985,DISTRICT!$A$2:$A$1000,0)),"UNAVAILABLE")</f>
        <v>PATHFINDER CHARTER SCHOOL FOUNDATION</v>
      </c>
      <c r="D1107" s="11" t="str">
        <f t="array" ref="D1107">IF(OR($A1107='School List OLD'!$A$2:$A$5245),"","ADD")</f>
        <v/>
      </c>
    </row>
    <row r="1108" spans="1:4" hidden="1" x14ac:dyDescent="0.25">
      <c r="A1108" s="8">
        <v>78210001</v>
      </c>
      <c r="B1108" s="9" t="s">
        <v>1508</v>
      </c>
      <c r="C1108" s="11" t="str">
        <f>_xlfn.IFNA(INDEX(DISTRICT!$B$2:$B$700,MATCH(Schools!$C$2:$C$4985,DISTRICT!$A$2:$A$1000,0)),"UNAVAILABLE")</f>
        <v>CORTEZ PARK CHARTER MIDDLE SCHOOL, INC.</v>
      </c>
      <c r="D1108" s="11" t="str">
        <f t="array" ref="D1108">IF(OR($A1108='School List OLD'!$A$2:$A$5245),"","ADD")</f>
        <v/>
      </c>
    </row>
    <row r="1109" spans="1:4" hidden="1" x14ac:dyDescent="0.25">
      <c r="A1109" s="8">
        <v>70505209</v>
      </c>
      <c r="B1109" s="9" t="s">
        <v>1509</v>
      </c>
      <c r="C1109" s="11" t="str">
        <f>_xlfn.IFNA(INDEX(DISTRICT!$B$2:$B$700,MATCH(Schools!$C$2:$C$4985,DISTRICT!$A$2:$A$1000,0)),"UNAVAILABLE")</f>
        <v>IMAGINE CHARTER ELEMENTARY AT DESERT WEST, INC.</v>
      </c>
      <c r="D1109" s="11" t="str">
        <f t="array" ref="D1109">IF(OR($A1109='School List OLD'!$A$2:$A$5245),"","ADD")</f>
        <v/>
      </c>
    </row>
    <row r="1110" spans="1:4" hidden="1" x14ac:dyDescent="0.25">
      <c r="A1110" s="8">
        <v>70269135</v>
      </c>
      <c r="B1110" s="9" t="s">
        <v>1510</v>
      </c>
      <c r="C1110" s="11" t="str">
        <f>_xlfn.IFNA(INDEX(DISTRICT!$B$2:$B$700,MATCH(Schools!$C$2:$C$4985,DISTRICT!$A$2:$A$1000,0)),"UNAVAILABLE")</f>
        <v>IMAGINE DESERT WEST MIDDLE, INC.</v>
      </c>
      <c r="D1110" s="11" t="str">
        <f t="array" ref="D1110">IF(OR($A1110='School List OLD'!$A$2:$A$5245),"","ADD")</f>
        <v/>
      </c>
    </row>
    <row r="1111" spans="1:4" hidden="1" x14ac:dyDescent="0.25">
      <c r="A1111" s="8">
        <v>100240106</v>
      </c>
      <c r="B1111" s="9" t="s">
        <v>1511</v>
      </c>
      <c r="C1111" s="11" t="str">
        <f>_xlfn.IFNA(INDEX(DISTRICT!$B$2:$B$700,MATCH(Schools!$C$2:$C$4985,DISTRICT!$A$2:$A$1000,0)),"UNAVAILABLE")</f>
        <v>EAST MESA CHARTER ELEMENTARY SCHOOL, INC.</v>
      </c>
      <c r="D1111" s="11" t="str">
        <f t="array" ref="D1111">IF(OR($A1111='School List OLD'!$A$2:$A$5245),"","ADD")</f>
        <v/>
      </c>
    </row>
    <row r="1112" spans="1:4" hidden="1" x14ac:dyDescent="0.25">
      <c r="A1112" s="8">
        <v>100240102</v>
      </c>
      <c r="B1112" s="9" t="s">
        <v>1512</v>
      </c>
      <c r="C1112" s="11" t="str">
        <f>_xlfn.IFNA(INDEX(DISTRICT!$B$2:$B$700,MATCH(Schools!$C$2:$C$4985,DISTRICT!$A$2:$A$1000,0)),"UNAVAILABLE")</f>
        <v>IMAGINE MIDDLE AT EAST MESA, INC.</v>
      </c>
      <c r="D1112" s="11" t="str">
        <f t="array" ref="D1112">IF(OR($A1112='School List OLD'!$A$2:$A$5245),"","ADD")</f>
        <v/>
      </c>
    </row>
    <row r="1113" spans="1:4" hidden="1" x14ac:dyDescent="0.25">
      <c r="A1113" s="8">
        <v>100240101</v>
      </c>
      <c r="B1113" s="9" t="s">
        <v>1513</v>
      </c>
      <c r="C1113" s="11" t="str">
        <f>_xlfn.IFNA(INDEX(DISTRICT!$B$2:$B$700,MATCH(Schools!$C$2:$C$4985,DISTRICT!$A$2:$A$1000,0)),"UNAVAILABLE")</f>
        <v>IMAGINE PREP COOLIDGE, INC.</v>
      </c>
      <c r="D1113" s="11" t="str">
        <f t="array" ref="D1113">IF(OR($A1113='School List OLD'!$A$2:$A$5245),"","ADD")</f>
        <v/>
      </c>
    </row>
    <row r="1114" spans="1:4" hidden="1" x14ac:dyDescent="0.25">
      <c r="A1114" s="8">
        <v>90203104</v>
      </c>
      <c r="B1114" s="9" t="s">
        <v>1514</v>
      </c>
      <c r="C1114" s="11" t="str">
        <f>_xlfn.IFNA(INDEX(DISTRICT!$B$2:$B$700,MATCH(Schools!$C$2:$C$4985,DISTRICT!$A$2:$A$1000,0)),"UNAVAILABLE")</f>
        <v>IMAGINE PREP SUPERSTITION, INC.</v>
      </c>
      <c r="D1114" s="11" t="str">
        <f t="array" ref="D1114">IF(OR($A1114='School List OLD'!$A$2:$A$5245),"","ADD")</f>
        <v/>
      </c>
    </row>
    <row r="1115" spans="1:4" hidden="1" x14ac:dyDescent="0.25">
      <c r="A1115" s="8">
        <v>70248165</v>
      </c>
      <c r="B1115" s="9" t="s">
        <v>1515</v>
      </c>
      <c r="C1115" s="11" t="str">
        <f>_xlfn.IFNA(INDEX(DISTRICT!$B$2:$B$700,MATCH(Schools!$C$2:$C$4985,DISTRICT!$A$2:$A$1000,0)),"UNAVAILABLE")</f>
        <v>IMAGINE PREP SURPRISE, INC.</v>
      </c>
      <c r="D1115" s="11" t="str">
        <f t="array" ref="D1115">IF(OR($A1115='School List OLD'!$A$2:$A$5245),"","ADD")</f>
        <v/>
      </c>
    </row>
    <row r="1116" spans="1:4" hidden="1" x14ac:dyDescent="0.25">
      <c r="A1116" s="8">
        <v>78904102</v>
      </c>
      <c r="B1116" s="9" t="s">
        <v>1516</v>
      </c>
      <c r="C1116" s="11" t="str">
        <f>_xlfn.IFNA(INDEX(DISTRICT!$B$2:$B$700,MATCH(Schools!$C$2:$C$4985,DISTRICT!$A$2:$A$1000,0)),"UNAVAILABLE")</f>
        <v>ROSEFIELD CHARTER ELEMENTARY SCHOOL, INC.</v>
      </c>
      <c r="D1116" s="11" t="str">
        <f t="array" ref="D1116">IF(OR($A1116='School List OLD'!$A$2:$A$5245),"","ADD")</f>
        <v/>
      </c>
    </row>
    <row r="1117" spans="1:4" hidden="1" x14ac:dyDescent="0.25">
      <c r="A1117" s="8">
        <v>78751001</v>
      </c>
      <c r="B1117" s="9" t="s">
        <v>1517</v>
      </c>
      <c r="C1117" s="11" t="str">
        <f>_xlfn.IFNA(INDEX(DISTRICT!$B$2:$B$700,MATCH(Schools!$C$2:$C$4985,DISTRICT!$A$2:$A$1000,0)),"UNAVAILABLE")</f>
        <v>SIERRA VISTA CHARTER SCHOOL, INC.</v>
      </c>
      <c r="D1117" s="11" t="str">
        <f t="array" ref="D1117">IF(OR($A1117='School List OLD'!$A$2:$A$5245),"","ADD")</f>
        <v/>
      </c>
    </row>
    <row r="1118" spans="1:4" hidden="1" x14ac:dyDescent="0.25">
      <c r="A1118" s="8">
        <v>78962201</v>
      </c>
      <c r="B1118" s="9" t="s">
        <v>1520</v>
      </c>
      <c r="C1118" s="11" t="str">
        <f>_xlfn.IFNA(INDEX(DISTRICT!$B$2:$B$700,MATCH(Schools!$C$2:$C$4985,DISTRICT!$A$2:$A$1000,0)),"UNAVAILABLE")</f>
        <v>IMAGINE SUPERSTITION MIDDLE, INC.</v>
      </c>
      <c r="D1118" s="11" t="str">
        <f t="array" ref="D1118">IF(OR($A1118='School List OLD'!$A$2:$A$5245),"","ADD")</f>
        <v/>
      </c>
    </row>
    <row r="1119" spans="1:4" hidden="1" x14ac:dyDescent="0.25">
      <c r="A1119" s="8">
        <v>78963201</v>
      </c>
      <c r="B1119" s="9" t="s">
        <v>1521</v>
      </c>
      <c r="C1119" s="11" t="str">
        <f>_xlfn.IFNA(INDEX(DISTRICT!$B$2:$B$700,MATCH(Schools!$C$2:$C$4985,DISTRICT!$A$2:$A$1000,0)),"UNAVAILABLE")</f>
        <v>IMAGINE MIDDLE AT SURPRISE, INC.</v>
      </c>
      <c r="D1119" s="11" t="str">
        <f t="array" ref="D1119">IF(OR($A1119='School List OLD'!$A$2:$A$5245),"","ADD")</f>
        <v/>
      </c>
    </row>
    <row r="1120" spans="1:4" hidden="1" x14ac:dyDescent="0.25">
      <c r="A1120" s="8">
        <v>78741205</v>
      </c>
      <c r="B1120" s="9" t="s">
        <v>1524</v>
      </c>
      <c r="C1120" s="11" t="str">
        <f>_xlfn.IFNA(INDEX(DISTRICT!$B$2:$B$700,MATCH(Schools!$C$2:$C$4985,DISTRICT!$A$2:$A$1000,0)),"UNAVAILABLE")</f>
        <v>UNAVAILABLE</v>
      </c>
      <c r="D1120" s="11" t="str">
        <f t="array" ref="D1120">IF(OR($A1120='School List OLD'!$A$2:$A$5245),"","ADD")</f>
        <v/>
      </c>
    </row>
    <row r="1121" spans="1:4" hidden="1" x14ac:dyDescent="0.25">
      <c r="A1121" s="8">
        <v>78735201</v>
      </c>
      <c r="B1121" s="9" t="s">
        <v>1525</v>
      </c>
      <c r="C1121" s="11" t="str">
        <f>_xlfn.IFNA(INDEX(DISTRICT!$B$2:$B$700,MATCH(Schools!$C$2:$C$4985,DISTRICT!$A$2:$A$1000,0)),"UNAVAILABLE")</f>
        <v>WEST GILBERT CHARTER ELEMENTARY SCHOOL, INC.</v>
      </c>
      <c r="D1121" s="11" t="str">
        <f t="array" ref="D1121">IF(OR($A1121='School List OLD'!$A$2:$A$5245),"","ADD")</f>
        <v/>
      </c>
    </row>
    <row r="1122" spans="1:4" hidden="1" x14ac:dyDescent="0.25">
      <c r="A1122" s="8">
        <v>78963202</v>
      </c>
      <c r="B1122" s="9" t="s">
        <v>1527</v>
      </c>
      <c r="C1122" s="11" t="str">
        <f>_xlfn.IFNA(INDEX(DISTRICT!$B$2:$B$700,MATCH(Schools!$C$2:$C$4985,DISTRICT!$A$2:$A$1000,0)),"UNAVAILABLE")</f>
        <v>WEST GILBERT CHARTER MIDDLE SCHOOL, INC.</v>
      </c>
      <c r="D1122" s="11" t="str">
        <f t="array" ref="D1122">IF(OR($A1122='School List OLD'!$A$2:$A$5245),"","ADD")</f>
        <v/>
      </c>
    </row>
    <row r="1123" spans="1:4" hidden="1" x14ac:dyDescent="0.25">
      <c r="A1123" s="8">
        <v>78583001</v>
      </c>
      <c r="B1123" s="9" t="s">
        <v>1528</v>
      </c>
      <c r="C1123" s="11" t="str">
        <f>_xlfn.IFNA(INDEX(DISTRICT!$B$2:$B$700,MATCH(Schools!$C$2:$C$4985,DISTRICT!$A$2:$A$1000,0)),"UNAVAILABLE")</f>
        <v>BUCKEYE ELEMENTARY DISTRICT</v>
      </c>
      <c r="D1123" s="11" t="str">
        <f t="array" ref="D1123">IF(OR($A1123='School List OLD'!$A$2:$A$5245),"","ADD")</f>
        <v/>
      </c>
    </row>
    <row r="1124" spans="1:4" hidden="1" x14ac:dyDescent="0.25">
      <c r="A1124" s="8">
        <v>78710003</v>
      </c>
      <c r="B1124" s="9" t="s">
        <v>1529</v>
      </c>
      <c r="C1124" s="11" t="str">
        <f>_xlfn.IFNA(INDEX(DISTRICT!$B$2:$B$700,MATCH(Schools!$C$2:$C$4985,DISTRICT!$A$2:$A$1000,0)),"UNAVAILABLE")</f>
        <v>INCITO SCHOOLS</v>
      </c>
      <c r="D1124" s="11" t="str">
        <f t="array" ref="D1124">IF(OR($A1124='School List OLD'!$A$2:$A$5245),"","ADD")</f>
        <v/>
      </c>
    </row>
    <row r="1125" spans="1:4" hidden="1" x14ac:dyDescent="0.25">
      <c r="A1125" s="8">
        <v>78713003</v>
      </c>
      <c r="B1125" s="9" t="s">
        <v>1532</v>
      </c>
      <c r="C1125" s="11" t="str">
        <f>_xlfn.IFNA(INDEX(DISTRICT!$B$2:$B$700,MATCH(Schools!$C$2:$C$4985,DISTRICT!$A$2:$A$1000,0)),"UNAVAILABLE")</f>
        <v>INCITO SCHOOLS</v>
      </c>
      <c r="D1125" s="11" t="str">
        <f t="array" ref="D1125">IF(OR($A1125='School List OLD'!$A$2:$A$5245),"","ADD")</f>
        <v/>
      </c>
    </row>
    <row r="1126" spans="1:4" hidden="1" x14ac:dyDescent="0.25">
      <c r="A1126" s="8">
        <v>70403160</v>
      </c>
      <c r="B1126" s="9" t="s">
        <v>1533</v>
      </c>
      <c r="C1126" s="11" t="str">
        <f>_xlfn.IFNA(INDEX(DISTRICT!$B$2:$B$700,MATCH(Schools!$C$2:$C$4985,DISTRICT!$A$2:$A$1000,0)),"UNAVAILABLE")</f>
        <v>GLENDALE UNION HIGH SCHOOL DISTRICT</v>
      </c>
      <c r="D1126" s="11" t="str">
        <f t="array" ref="D1126">IF(OR($A1126='School List OLD'!$A$2:$A$5245),"","ADD")</f>
        <v/>
      </c>
    </row>
    <row r="1127" spans="1:4" hidden="1" x14ac:dyDescent="0.25">
      <c r="A1127" s="8">
        <v>70211102</v>
      </c>
      <c r="B1127" s="9" t="s">
        <v>1534</v>
      </c>
      <c r="C1127" s="11" t="str">
        <f>_xlfn.IFNA(INDEX(DISTRICT!$B$2:$B$700,MATCH(Schools!$C$2:$C$4985,DISTRICT!$A$2:$A$1000,0)),"UNAVAILABLE")</f>
        <v>PARADISE VALLEY UNIFIED DISTRICT</v>
      </c>
      <c r="D1127" s="11" t="str">
        <f t="array" ref="D1127">IF(OR($A1127='School List OLD'!$A$2:$A$5245),"","ADD")</f>
        <v/>
      </c>
    </row>
    <row r="1128" spans="1:4" hidden="1" x14ac:dyDescent="0.25">
      <c r="A1128" s="8">
        <v>70280138</v>
      </c>
      <c r="B1128" s="9" t="s">
        <v>1535</v>
      </c>
      <c r="C1128" s="11" t="str">
        <f>_xlfn.IFNA(INDEX(DISTRICT!$B$2:$B$700,MATCH(Schools!$C$2:$C$4985,DISTRICT!$A$2:$A$1000,0)),"UNAVAILABLE")</f>
        <v>BABOQUIVARI UNIFIED SCHOOL DISTRICT #40</v>
      </c>
      <c r="D1128" s="11" t="str">
        <f t="array" ref="D1128">IF(OR($A1128='School List OLD'!$A$2:$A$5245),"","ADD")</f>
        <v/>
      </c>
    </row>
    <row r="1129" spans="1:4" hidden="1" x14ac:dyDescent="0.25">
      <c r="A1129" s="8">
        <v>118702201</v>
      </c>
      <c r="B1129" s="9" t="s">
        <v>1536</v>
      </c>
      <c r="C1129" s="11" t="str">
        <f>_xlfn.IFNA(INDEX(DISTRICT!$B$2:$B$700,MATCH(Schools!$C$2:$C$4985,DISTRICT!$A$2:$A$1000,0)),"UNAVAILABLE")</f>
        <v>BABOQUIVARI UNIFIED SCHOOL DISTRICT #40</v>
      </c>
      <c r="D1129" s="11" t="str">
        <f t="array" ref="D1129">IF(OR($A1129='School List OLD'!$A$2:$A$5245),"","ADD")</f>
        <v/>
      </c>
    </row>
    <row r="1130" spans="1:4" x14ac:dyDescent="0.25">
      <c r="A1130" s="8">
        <v>100201215</v>
      </c>
      <c r="B1130" s="9" t="s">
        <v>1537</v>
      </c>
      <c r="C1130" s="11" t="str">
        <f>_xlfn.IFNA(INDEX(DISTRICT!$B$2:$B$700,MATCH(Schools!$C$2:$C$4985,DISTRICT!$A$2:$A$1000,0)),"UNAVAILABLE")</f>
        <v>BABOQUIVARI UNIFIED SCHOOL DISTRICT #40</v>
      </c>
      <c r="D1130" s="11" t="str">
        <f t="array" ref="D1130">IF(OR($A1130='School List OLD'!$A$2:$A$5245),"","ADD")</f>
        <v/>
      </c>
    </row>
    <row r="1131" spans="1:4" hidden="1" x14ac:dyDescent="0.25">
      <c r="A1131" s="8">
        <v>70466009</v>
      </c>
      <c r="B1131" s="9" t="s">
        <v>1538</v>
      </c>
      <c r="C1131" s="11" t="str">
        <f>_xlfn.IFNA(INDEX(DISTRICT!$B$2:$B$700,MATCH(Schools!$C$2:$C$4985,DISTRICT!$A$2:$A$1000,0)),"UNAVAILABLE")</f>
        <v>HOLBROOK UNIFIED DISTRICT</v>
      </c>
      <c r="D1131" s="11" t="str">
        <f t="array" ref="D1131">IF(OR($A1131='School List OLD'!$A$2:$A$5245),"","ADD")</f>
        <v/>
      </c>
    </row>
    <row r="1132" spans="1:4" hidden="1" x14ac:dyDescent="0.25">
      <c r="A1132" s="8">
        <v>70406130</v>
      </c>
      <c r="B1132" s="9" t="s">
        <v>1539</v>
      </c>
      <c r="C1132" s="11" t="str">
        <f>_xlfn.IFNA(INDEX(DISTRICT!$B$2:$B$700,MATCH(Schools!$C$2:$C$4985,DISTRICT!$A$2:$A$1000,0)),"UNAVAILABLE")</f>
        <v>SCOTTSDALE UNIFIED DISTRICT</v>
      </c>
      <c r="D1132" s="11" t="str">
        <f t="array" ref="D1132">IF(OR($A1132='School List OLD'!$A$2:$A$5245),"","ADD")</f>
        <v/>
      </c>
    </row>
    <row r="1133" spans="1:4" hidden="1" x14ac:dyDescent="0.25">
      <c r="A1133" s="8">
        <v>100206117</v>
      </c>
      <c r="B1133" s="9" t="s">
        <v>1539</v>
      </c>
      <c r="C1133" s="11" t="str">
        <f>_xlfn.IFNA(INDEX(DISTRICT!$B$2:$B$700,MATCH(Schools!$C$2:$C$4985,DISTRICT!$A$2:$A$1000,0)),"UNAVAILABLE")</f>
        <v>UNAVAILABLE</v>
      </c>
      <c r="D1133" s="11" t="str">
        <f t="array" ref="D1133">IF(OR($A1133='School List OLD'!$A$2:$A$5245),"","ADD")</f>
        <v/>
      </c>
    </row>
    <row r="1134" spans="1:4" hidden="1" x14ac:dyDescent="0.25">
      <c r="A1134" s="8">
        <v>70211262</v>
      </c>
      <c r="B1134" s="9" t="s">
        <v>1540</v>
      </c>
      <c r="C1134" s="11" t="str">
        <f>_xlfn.IFNA(INDEX(DISTRICT!$B$2:$B$700,MATCH(Schools!$C$2:$C$4985,DISTRICT!$A$2:$A$1000,0)),"UNAVAILABLE")</f>
        <v>INTEGRITY EDUCATION INCORPORATED</v>
      </c>
      <c r="D1134" s="11" t="str">
        <f t="array" ref="D1134">IF(OR($A1134='School List OLD'!$A$2:$A$5245),"","ADD")</f>
        <v/>
      </c>
    </row>
    <row r="1135" spans="1:4" hidden="1" x14ac:dyDescent="0.25">
      <c r="A1135" s="8">
        <v>100210280</v>
      </c>
      <c r="B1135" s="9" t="s">
        <v>1541</v>
      </c>
      <c r="C1135" s="11" t="str">
        <f>_xlfn.IFNA(INDEX(DISTRICT!$B$2:$B$700,MATCH(Schools!$C$2:$C$4985,DISTRICT!$A$2:$A$1000,0)),"UNAVAILABLE")</f>
        <v>SC JENSEN CORPORATION, INC. DBA INTELLI-SCHOOL</v>
      </c>
      <c r="D1135" s="11" t="str">
        <f t="array" ref="D1135">IF(OR($A1135='School List OLD'!$A$2:$A$5245),"","ADD")</f>
        <v/>
      </c>
    </row>
    <row r="1136" spans="1:4" hidden="1" x14ac:dyDescent="0.25">
      <c r="A1136" s="8">
        <v>110404108</v>
      </c>
      <c r="B1136" s="9" t="s">
        <v>1542</v>
      </c>
      <c r="C1136" s="11" t="str">
        <f>_xlfn.IFNA(INDEX(DISTRICT!$B$2:$B$700,MATCH(Schools!$C$2:$C$4985,DISTRICT!$A$2:$A$1000,0)),"UNAVAILABLE")</f>
        <v>PAS CHARTER, INC., DBA INTELLI-SCHOOL</v>
      </c>
      <c r="D1136" s="11" t="str">
        <f t="array" ref="D1136">IF(OR($A1136='School List OLD'!$A$2:$A$5245),"","ADD")</f>
        <v/>
      </c>
    </row>
    <row r="1137" spans="1:4" hidden="1" x14ac:dyDescent="0.25">
      <c r="A1137" s="8">
        <v>70204108</v>
      </c>
      <c r="B1137" s="9" t="s">
        <v>1543</v>
      </c>
      <c r="C1137" s="11" t="str">
        <f>_xlfn.IFNA(INDEX(DISTRICT!$B$2:$B$700,MATCH(Schools!$C$2:$C$4985,DISTRICT!$A$2:$A$1000,0)),"UNAVAILABLE")</f>
        <v>INTELLI-SCHOOL, INC.</v>
      </c>
      <c r="D1137" s="11" t="str">
        <f t="array" ref="D1137">IF(OR($A1137='School List OLD'!$A$2:$A$5245),"","ADD")</f>
        <v/>
      </c>
    </row>
    <row r="1138" spans="1:4" hidden="1" x14ac:dyDescent="0.25">
      <c r="A1138" s="8">
        <v>70440102</v>
      </c>
      <c r="B1138" s="9" t="s">
        <v>1544</v>
      </c>
      <c r="C1138" s="11" t="str">
        <f>_xlfn.IFNA(INDEX(DISTRICT!$B$2:$B$700,MATCH(Schools!$C$2:$C$4985,DISTRICT!$A$2:$A$1000,0)),"UNAVAILABLE")</f>
        <v>RSD CHARTER SCHOOL, INC.</v>
      </c>
      <c r="D1138" s="11" t="str">
        <f t="array" ref="D1138">IF(OR($A1138='School List OLD'!$A$2:$A$5245),"","ADD")</f>
        <v/>
      </c>
    </row>
    <row r="1139" spans="1:4" hidden="1" x14ac:dyDescent="0.25">
      <c r="A1139" s="8">
        <v>70405101</v>
      </c>
      <c r="B1139" s="9" t="s">
        <v>1545</v>
      </c>
      <c r="C1139" s="11" t="str">
        <f>_xlfn.IFNA(INDEX(DISTRICT!$B$2:$B$700,MATCH(Schools!$C$2:$C$4985,DISTRICT!$A$2:$A$1000,0)),"UNAVAILABLE")</f>
        <v>PAS CHARTER, INC., DBA INTELLI-SCHOOL</v>
      </c>
      <c r="D1139" s="11" t="str">
        <f t="array" ref="D1139">IF(OR($A1139='School List OLD'!$A$2:$A$5245),"","ADD")</f>
        <v/>
      </c>
    </row>
    <row r="1140" spans="1:4" hidden="1" x14ac:dyDescent="0.25">
      <c r="A1140" s="8">
        <v>70204140</v>
      </c>
      <c r="B1140" s="9" t="s">
        <v>1546</v>
      </c>
      <c r="C1140" s="11" t="str">
        <f>_xlfn.IFNA(INDEX(DISTRICT!$B$2:$B$700,MATCH(Schools!$C$2:$C$4985,DISTRICT!$A$2:$A$1000,0)),"UNAVAILABLE")</f>
        <v>UNAVAILABLE</v>
      </c>
      <c r="D1140" s="11" t="str">
        <f t="array" ref="D1140">IF(OR($A1140='School List OLD'!$A$2:$A$5245),"","ADD")</f>
        <v/>
      </c>
    </row>
    <row r="1141" spans="1:4" hidden="1" x14ac:dyDescent="0.25">
      <c r="A1141" s="8">
        <v>70241145</v>
      </c>
      <c r="B1141" s="9" t="s">
        <v>1547</v>
      </c>
      <c r="C1141" s="11" t="str">
        <f>_xlfn.IFNA(INDEX(DISTRICT!$B$2:$B$700,MATCH(Schools!$C$2:$C$4985,DISTRICT!$A$2:$A$1000,0)),"UNAVAILABLE")</f>
        <v>INTERNATIONAL COMMERCE SECONDARY SCHOOLS, INC.</v>
      </c>
      <c r="D1141" s="11" t="str">
        <f t="array" ref="D1141">IF(OR($A1141='School List OLD'!$A$2:$A$5245),"","ADD")</f>
        <v/>
      </c>
    </row>
    <row r="1142" spans="1:4" hidden="1" x14ac:dyDescent="0.25">
      <c r="A1142" s="8">
        <v>70405102</v>
      </c>
      <c r="B1142" s="9" t="s">
        <v>1548</v>
      </c>
      <c r="C1142" s="11" t="str">
        <f>_xlfn.IFNA(INDEX(DISTRICT!$B$2:$B$700,MATCH(Schools!$C$2:$C$4985,DISTRICT!$A$2:$A$1000,0)),"UNAVAILABLE")</f>
        <v>HUMANITIES AND SCIENCES ACADEMY OF THE UNITED STATES, INC.</v>
      </c>
      <c r="D1142" s="11" t="str">
        <f t="array" ref="D1142">IF(OR($A1142='School List OLD'!$A$2:$A$5245),"","ADD")</f>
        <v/>
      </c>
    </row>
    <row r="1143" spans="1:4" hidden="1" x14ac:dyDescent="0.25">
      <c r="A1143" s="8">
        <v>100208140</v>
      </c>
      <c r="B1143" s="9" t="s">
        <v>1549</v>
      </c>
      <c r="C1143" s="11" t="str">
        <f>_xlfn.IFNA(INDEX(DISTRICT!$B$2:$B$700,MATCH(Schools!$C$2:$C$4985,DISTRICT!$A$2:$A$1000,0)),"UNAVAILABLE")</f>
        <v>TEMPE SCHOOL DISTRICT</v>
      </c>
      <c r="D1143" s="11" t="str">
        <f t="array" ref="D1143">IF(OR($A1143='School List OLD'!$A$2:$A$5245),"","ADD")</f>
        <v/>
      </c>
    </row>
    <row r="1144" spans="1:4" hidden="1" x14ac:dyDescent="0.25">
      <c r="A1144" s="8">
        <v>110244103</v>
      </c>
      <c r="B1144" s="9" t="s">
        <v>1550</v>
      </c>
      <c r="C1144" s="11" t="str">
        <f>_xlfn.IFNA(INDEX(DISTRICT!$B$2:$B$700,MATCH(Schools!$C$2:$C$4985,DISTRICT!$A$2:$A$1000,0)),"UNAVAILABLE")</f>
        <v>PEORIA UNIFIED SCHOOL DISTRICT</v>
      </c>
      <c r="D1144" s="11" t="str">
        <f t="array" ref="D1144">IF(OR($A1144='School List OLD'!$A$2:$A$5245),"","ADD")</f>
        <v/>
      </c>
    </row>
    <row r="1145" spans="1:4" hidden="1" x14ac:dyDescent="0.25">
      <c r="A1145" s="8">
        <v>70295103</v>
      </c>
      <c r="B1145" s="9" t="s">
        <v>1551</v>
      </c>
      <c r="C1145" s="11" t="str">
        <f>_xlfn.IFNA(INDEX(DISTRICT!$B$2:$B$700,MATCH(Schools!$C$2:$C$4985,DISTRICT!$A$2:$A$1000,0)),"UNAVAILABLE")</f>
        <v>CHANDLER UNIFIED DISTRICT #80</v>
      </c>
      <c r="D1145" s="11" t="str">
        <f t="array" ref="D1145">IF(OR($A1145='School List OLD'!$A$2:$A$5245),"","ADD")</f>
        <v/>
      </c>
    </row>
    <row r="1146" spans="1:4" hidden="1" x14ac:dyDescent="0.25">
      <c r="A1146" s="8">
        <v>50204100</v>
      </c>
      <c r="B1146" s="9" t="s">
        <v>1552</v>
      </c>
      <c r="C1146" s="11" t="str">
        <f>_xlfn.IFNA(INDEX(DISTRICT!$B$2:$B$700,MATCH(Schools!$C$2:$C$4985,DISTRICT!$A$2:$A$1000,0)),"UNAVAILABLE")</f>
        <v>UNAVAILABLE</v>
      </c>
      <c r="D1146" s="11" t="str">
        <f t="array" ref="D1146">IF(OR($A1146='School List OLD'!$A$2:$A$5245),"","ADD")</f>
        <v/>
      </c>
    </row>
    <row r="1147" spans="1:4" hidden="1" x14ac:dyDescent="0.25">
      <c r="A1147" s="8">
        <v>110244104</v>
      </c>
      <c r="B1147" s="9" t="s">
        <v>1555</v>
      </c>
      <c r="C1147" s="11" t="str">
        <f>_xlfn.IFNA(INDEX(DISTRICT!$B$2:$B$700,MATCH(Schools!$C$2:$C$4985,DISTRICT!$A$2:$A$1000,0)),"UNAVAILABLE")</f>
        <v>TUCSON UNIFIED DISTRICT</v>
      </c>
      <c r="D1147" s="11" t="str">
        <f t="array" ref="D1147">IF(OR($A1147='School List OLD'!$A$2:$A$5245),"","ADD")</f>
        <v/>
      </c>
    </row>
    <row r="1148" spans="1:4" hidden="1" x14ac:dyDescent="0.25">
      <c r="A1148" s="8">
        <v>70421102</v>
      </c>
      <c r="B1148" s="9" t="s">
        <v>1556</v>
      </c>
      <c r="C1148" s="11" t="str">
        <f>_xlfn.IFNA(INDEX(DISTRICT!$B$2:$B$700,MATCH(Schools!$C$2:$C$4985,DISTRICT!$A$2:$A$1000,0)),"UNAVAILABLE")</f>
        <v>ROOSEVELT ELEMENTARY DISTRICT</v>
      </c>
      <c r="D1148" s="11" t="str">
        <f t="array" ref="D1148">IF(OR($A1148='School List OLD'!$A$2:$A$5245),"","ADD")</f>
        <v/>
      </c>
    </row>
    <row r="1149" spans="1:4" hidden="1" x14ac:dyDescent="0.25">
      <c r="A1149" s="8">
        <v>108908001</v>
      </c>
      <c r="B1149" s="9" t="s">
        <v>1557</v>
      </c>
      <c r="C1149" s="11" t="str">
        <f>_xlfn.IFNA(INDEX(DISTRICT!$B$2:$B$700,MATCH(Schools!$C$2:$C$4985,DISTRICT!$A$2:$A$1000,0)),"UNAVAILABLE")</f>
        <v>WASHINGTON ELEMENTARY SCHOOL DISTRICT</v>
      </c>
      <c r="D1149" s="11" t="str">
        <f t="array" ref="D1149">IF(OR($A1149='School List OLD'!$A$2:$A$5245),"","ADD")</f>
        <v/>
      </c>
    </row>
    <row r="1150" spans="1:4" hidden="1" x14ac:dyDescent="0.25">
      <c r="A1150" s="8">
        <v>80201109</v>
      </c>
      <c r="B1150" s="9" t="s">
        <v>1559</v>
      </c>
      <c r="C1150" s="11" t="str">
        <f>_xlfn.IFNA(INDEX(DISTRICT!$B$2:$B$700,MATCH(Schools!$C$2:$C$4985,DISTRICT!$A$2:$A$1000,0)),"UNAVAILABLE")</f>
        <v>MARANA UNIFIED DISTRICT</v>
      </c>
      <c r="D1150" s="11" t="str">
        <f t="array" ref="D1150">IF(OR($A1150='School List OLD'!$A$2:$A$5245),"","ADD")</f>
        <v/>
      </c>
    </row>
    <row r="1151" spans="1:4" hidden="1" x14ac:dyDescent="0.25">
      <c r="A1151" s="8">
        <v>140401110</v>
      </c>
      <c r="B1151" s="9" t="s">
        <v>1560</v>
      </c>
      <c r="C1151" s="11" t="str">
        <f>_xlfn.IFNA(INDEX(DISTRICT!$B$2:$B$700,MATCH(Schools!$C$2:$C$4985,DISTRICT!$A$2:$A$1000,0)),"UNAVAILABLE")</f>
        <v>PEORIA UNIFIED SCHOOL DISTRICT</v>
      </c>
      <c r="D1151" s="11" t="str">
        <f t="array" ref="D1151">IF(OR($A1151='School List OLD'!$A$2:$A$5245),"","ADD")</f>
        <v/>
      </c>
    </row>
    <row r="1152" spans="1:4" hidden="1" x14ac:dyDescent="0.25">
      <c r="A1152" s="8">
        <v>140401104</v>
      </c>
      <c r="B1152" s="9" t="s">
        <v>1561</v>
      </c>
      <c r="C1152" s="11" t="str">
        <f>_xlfn.IFNA(INDEX(DISTRICT!$B$2:$B$700,MATCH(Schools!$C$2:$C$4985,DISTRICT!$A$2:$A$1000,0)),"UNAVAILABLE")</f>
        <v>AMPHITHEATER UNIFIED DISTRICT</v>
      </c>
      <c r="D1152" s="11" t="str">
        <f t="array" ref="D1152">IF(OR($A1152='School List OLD'!$A$2:$A$5245),"","ADD")</f>
        <v/>
      </c>
    </row>
    <row r="1153" spans="1:4" hidden="1" x14ac:dyDescent="0.25">
      <c r="A1153" s="8">
        <v>78795201</v>
      </c>
      <c r="B1153" s="9" t="s">
        <v>1562</v>
      </c>
      <c r="C1153" s="11" t="str">
        <f>_xlfn.IFNA(INDEX(DISTRICT!$B$2:$B$700,MATCH(Schools!$C$2:$C$4985,DISTRICT!$A$2:$A$1000,0)),"UNAVAILABLE")</f>
        <v>CASA GRANDE ELEMENTARY DISTRICT</v>
      </c>
      <c r="D1153" s="11" t="str">
        <f t="array" ref="D1153">IF(OR($A1153='School List OLD'!$A$2:$A$5245),"","ADD")</f>
        <v/>
      </c>
    </row>
    <row r="1154" spans="1:4" hidden="1" x14ac:dyDescent="0.25">
      <c r="A1154" s="8">
        <v>70468103</v>
      </c>
      <c r="B1154" s="9" t="s">
        <v>1567</v>
      </c>
      <c r="C1154" s="11" t="str">
        <f>_xlfn.IFNA(INDEX(DISTRICT!$B$2:$B$700,MATCH(Schools!$C$2:$C$4985,DISTRICT!$A$2:$A$1000,0)),"UNAVAILABLE")</f>
        <v>MESA UNIFIED DISTRICT</v>
      </c>
      <c r="D1154" s="11" t="str">
        <f t="array" ref="D1154">IF(OR($A1154='School List OLD'!$A$2:$A$5245),"","ADD")</f>
        <v/>
      </c>
    </row>
    <row r="1155" spans="1:4" hidden="1" x14ac:dyDescent="0.25">
      <c r="A1155" s="8">
        <v>70280130</v>
      </c>
      <c r="B1155" s="9" t="s">
        <v>1568</v>
      </c>
      <c r="C1155" s="11" t="str">
        <f>_xlfn.IFNA(INDEX(DISTRICT!$B$2:$B$700,MATCH(Schools!$C$2:$C$4985,DISTRICT!$A$2:$A$1000,0)),"UNAVAILABLE")</f>
        <v>GLENDALE ELEMENTARY DISTRICT</v>
      </c>
      <c r="D1155" s="11" t="str">
        <f t="array" ref="D1155">IF(OR($A1155='School List OLD'!$A$2:$A$5245),"","ADD")</f>
        <v/>
      </c>
    </row>
    <row r="1156" spans="1:4" hidden="1" x14ac:dyDescent="0.25">
      <c r="A1156" s="8">
        <v>90225001</v>
      </c>
      <c r="B1156" s="9" t="s">
        <v>1569</v>
      </c>
      <c r="C1156" s="11" t="str">
        <f>_xlfn.IFNA(INDEX(DISTRICT!$B$2:$B$700,MATCH(Schools!$C$2:$C$4985,DISTRICT!$A$2:$A$1000,0)),"UNAVAILABLE")</f>
        <v>ISAAC ELEMENTARY DISTRICT</v>
      </c>
      <c r="D1156" s="11" t="str">
        <f t="array" ref="D1156">IF(OR($A1156='School List OLD'!$A$2:$A$5245),"","ADD")</f>
        <v/>
      </c>
    </row>
    <row r="1157" spans="1:4" hidden="1" x14ac:dyDescent="0.25">
      <c r="A1157" s="8">
        <v>98750001</v>
      </c>
      <c r="B1157" s="9" t="s">
        <v>1572</v>
      </c>
      <c r="C1157" s="11" t="str">
        <f>_xlfn.IFNA(INDEX(DISTRICT!$B$2:$B$700,MATCH(Schools!$C$2:$C$4985,DISTRICT!$A$2:$A$1000,0)),"UNAVAILABLE")</f>
        <v>MESA UNIFIED DISTRICT</v>
      </c>
      <c r="D1157" s="11" t="str">
        <f t="array" ref="D1157">IF(OR($A1157='School List OLD'!$A$2:$A$5245),"","ADD")</f>
        <v/>
      </c>
    </row>
    <row r="1158" spans="1:4" hidden="1" x14ac:dyDescent="0.25">
      <c r="A1158" s="8">
        <v>70204109</v>
      </c>
      <c r="B1158" s="9" t="s">
        <v>1573</v>
      </c>
      <c r="C1158" s="11" t="str">
        <f>_xlfn.IFNA(INDEX(DISTRICT!$B$2:$B$700,MATCH(Schools!$C$2:$C$4985,DISTRICT!$A$2:$A$1000,0)),"UNAVAILABLE")</f>
        <v>GILBERT UNIFIED DISTRICT</v>
      </c>
      <c r="D1158" s="11" t="str">
        <f t="array" ref="D1158">IF(OR($A1158='School List OLD'!$A$2:$A$5245),"","ADD")</f>
        <v/>
      </c>
    </row>
    <row r="1159" spans="1:4" hidden="1" x14ac:dyDescent="0.25">
      <c r="A1159" s="8">
        <v>90201103</v>
      </c>
      <c r="B1159" s="9" t="s">
        <v>1573</v>
      </c>
      <c r="C1159" s="11" t="str">
        <f>_xlfn.IFNA(INDEX(DISTRICT!$B$2:$B$700,MATCH(Schools!$C$2:$C$4985,DISTRICT!$A$2:$A$1000,0)),"UNAVAILABLE")</f>
        <v>ISAAC ELEMENTARY DISTRICT</v>
      </c>
      <c r="D1159" s="11" t="str">
        <f t="array" ref="D1159">IF(OR($A1159='School List OLD'!$A$2:$A$5245),"","ADD")</f>
        <v/>
      </c>
    </row>
    <row r="1160" spans="1:4" x14ac:dyDescent="0.25">
      <c r="A1160" s="8">
        <v>100201263</v>
      </c>
      <c r="B1160" s="9" t="s">
        <v>1574</v>
      </c>
      <c r="C1160" s="11" t="str">
        <f>_xlfn.IFNA(INDEX(DISTRICT!$B$2:$B$700,MATCH(Schools!$C$2:$C$4985,DISTRICT!$A$2:$A$1000,0)),"UNAVAILABLE")</f>
        <v>FLOWING WELLS UNIFIED DISTRICT</v>
      </c>
      <c r="D1160" s="11" t="str">
        <f t="array" ref="D1160">IF(OR($A1160='School List OLD'!$A$2:$A$5245),"","ADD")</f>
        <v/>
      </c>
    </row>
    <row r="1161" spans="1:4" hidden="1" x14ac:dyDescent="0.25">
      <c r="A1161" s="8">
        <v>78549002</v>
      </c>
      <c r="B1161" s="9" t="s">
        <v>1575</v>
      </c>
      <c r="C1161" s="11" t="str">
        <f>_xlfn.IFNA(INDEX(DISTRICT!$B$2:$B$700,MATCH(Schools!$C$2:$C$4985,DISTRICT!$A$2:$A$1000,0)),"UNAVAILABLE")</f>
        <v>J O COMBS UNIFIED SCHOOL DISTRICT</v>
      </c>
      <c r="D1161" s="11" t="str">
        <f t="array" ref="D1161">IF(OR($A1161='School List OLD'!$A$2:$A$5245),"","ADD")</f>
        <v/>
      </c>
    </row>
    <row r="1162" spans="1:4" hidden="1" x14ac:dyDescent="0.25">
      <c r="A1162" s="8">
        <v>20227104</v>
      </c>
      <c r="B1162" s="9" t="s">
        <v>1576</v>
      </c>
      <c r="C1162" s="11" t="str">
        <f>_xlfn.IFNA(INDEX(DISTRICT!$B$2:$B$700,MATCH(Schools!$C$2:$C$4985,DISTRICT!$A$2:$A$1000,0)),"UNAVAILABLE")</f>
        <v>QUEEN CREEK UNIFIED DISTRICT</v>
      </c>
      <c r="D1162" s="11" t="str">
        <f t="array" ref="D1162">IF(OR($A1162='School List OLD'!$A$2:$A$5245),"","ADD")</f>
        <v/>
      </c>
    </row>
    <row r="1163" spans="1:4" hidden="1" x14ac:dyDescent="0.25">
      <c r="A1163" s="8">
        <v>70280142</v>
      </c>
      <c r="B1163" s="9" t="s">
        <v>1577</v>
      </c>
      <c r="C1163" s="11" t="str">
        <f>_xlfn.IFNA(INDEX(DISTRICT!$B$2:$B$700,MATCH(Schools!$C$2:$C$4985,DISTRICT!$A$2:$A$1000,0)),"UNAVAILABLE")</f>
        <v>THATCHER UNIFIED DISTRICT</v>
      </c>
      <c r="D1163" s="11" t="str">
        <f t="array" ref="D1163">IF(OR($A1163='School List OLD'!$A$2:$A$5245),"","ADD")</f>
        <v/>
      </c>
    </row>
    <row r="1164" spans="1:4" x14ac:dyDescent="0.25">
      <c r="A1164" s="8">
        <v>100201461</v>
      </c>
      <c r="B1164" s="9" t="s">
        <v>1578</v>
      </c>
      <c r="C1164" s="11" t="str">
        <f>_xlfn.IFNA(INDEX(DISTRICT!$B$2:$B$700,MATCH(Schools!$C$2:$C$4985,DISTRICT!$A$2:$A$1000,0)),"UNAVAILABLE")</f>
        <v>J O COMBS UNIFIED SCHOOL DISTRICT</v>
      </c>
      <c r="D1164" s="11" t="str">
        <f t="array" ref="D1164">IF(OR($A1164='School List OLD'!$A$2:$A$5245),"","ADD")</f>
        <v/>
      </c>
    </row>
    <row r="1165" spans="1:4" x14ac:dyDescent="0.25">
      <c r="A1165" s="8">
        <v>100201449</v>
      </c>
      <c r="B1165" s="9" t="s">
        <v>1579</v>
      </c>
      <c r="C1165" s="11" t="str">
        <f>_xlfn.IFNA(INDEX(DISTRICT!$B$2:$B$700,MATCH(Schools!$C$2:$C$4985,DISTRICT!$A$2:$A$1000,0)),"UNAVAILABLE")</f>
        <v>MURPHY ELEMENTARY DISTRICT</v>
      </c>
      <c r="D1165" s="11" t="str">
        <f t="array" ref="D1165">IF(OR($A1165='School List OLD'!$A$2:$A$5245),"","ADD")</f>
        <v/>
      </c>
    </row>
    <row r="1166" spans="1:4" hidden="1" x14ac:dyDescent="0.25">
      <c r="A1166" s="8">
        <v>70466014</v>
      </c>
      <c r="B1166" s="9" t="s">
        <v>1580</v>
      </c>
      <c r="C1166" s="11" t="str">
        <f>_xlfn.IFNA(INDEX(DISTRICT!$B$2:$B$700,MATCH(Schools!$C$2:$C$4985,DISTRICT!$A$2:$A$1000,0)),"UNAVAILABLE")</f>
        <v>LIFELONG LEARNING RESEARCH INSTITUTE, INC.</v>
      </c>
      <c r="D1166" s="11" t="str">
        <f t="array" ref="D1166">IF(OR($A1166='School List OLD'!$A$2:$A$5245),"","ADD")</f>
        <v/>
      </c>
    </row>
    <row r="1167" spans="1:4" hidden="1" x14ac:dyDescent="0.25">
      <c r="A1167" s="8">
        <v>110215101</v>
      </c>
      <c r="B1167" s="9" t="s">
        <v>1581</v>
      </c>
      <c r="C1167" s="11" t="str">
        <f>_xlfn.IFNA(INDEX(DISTRICT!$B$2:$B$700,MATCH(Schools!$C$2:$C$4985,DISTRICT!$A$2:$A$1000,0)),"UNAVAILABLE")</f>
        <v>LAKE HAVASU UNIFIED DISTRICT</v>
      </c>
      <c r="D1167" s="11" t="str">
        <f t="array" ref="D1167">IF(OR($A1167='School List OLD'!$A$2:$A$5245),"","ADD")</f>
        <v/>
      </c>
    </row>
    <row r="1168" spans="1:4" hidden="1" x14ac:dyDescent="0.25">
      <c r="A1168" s="8">
        <v>70483103</v>
      </c>
      <c r="B1168" s="9" t="s">
        <v>1582</v>
      </c>
      <c r="C1168" s="11" t="str">
        <f>_xlfn.IFNA(INDEX(DISTRICT!$B$2:$B$700,MATCH(Schools!$C$2:$C$4985,DISTRICT!$A$2:$A$1000,0)),"UNAVAILABLE")</f>
        <v>YUMA ELEMENTARY DISTRICT</v>
      </c>
      <c r="D1168" s="11" t="str">
        <f t="array" ref="D1168">IF(OR($A1168='School List OLD'!$A$2:$A$5245),"","ADD")</f>
        <v/>
      </c>
    </row>
    <row r="1169" spans="1:4" hidden="1" x14ac:dyDescent="0.25">
      <c r="A1169" s="8">
        <v>70406131</v>
      </c>
      <c r="B1169" s="9" t="s">
        <v>1583</v>
      </c>
      <c r="C1169" s="11" t="str">
        <f>_xlfn.IFNA(INDEX(DISTRICT!$B$2:$B$700,MATCH(Schools!$C$2:$C$4985,DISTRICT!$A$2:$A$1000,0)),"UNAVAILABLE")</f>
        <v>YUMA ELEMENTARY DISTRICT</v>
      </c>
      <c r="D1169" s="11" t="str">
        <f t="array" ref="D1169">IF(OR($A1169='School List OLD'!$A$2:$A$5245),"","ADD")</f>
        <v/>
      </c>
    </row>
    <row r="1170" spans="1:4" hidden="1" x14ac:dyDescent="0.25">
      <c r="A1170" s="8">
        <v>70280116</v>
      </c>
      <c r="B1170" s="9" t="s">
        <v>1584</v>
      </c>
      <c r="C1170" s="11" t="str">
        <f>_xlfn.IFNA(INDEX(DISTRICT!$B$2:$B$700,MATCH(Schools!$C$2:$C$4985,DISTRICT!$A$2:$A$1000,0)),"UNAVAILABLE")</f>
        <v>JAMES MADISON PREPARATORY SCHOOL</v>
      </c>
      <c r="D1170" s="11" t="str">
        <f t="array" ref="D1170">IF(OR($A1170='School List OLD'!$A$2:$A$5245),"","ADD")</f>
        <v/>
      </c>
    </row>
    <row r="1171" spans="1:4" hidden="1" x14ac:dyDescent="0.25">
      <c r="A1171" s="8">
        <v>70280118</v>
      </c>
      <c r="B1171" s="9" t="s">
        <v>1585</v>
      </c>
      <c r="C1171" s="11" t="str">
        <f>_xlfn.IFNA(INDEX(DISTRICT!$B$2:$B$700,MATCH(Schools!$C$2:$C$4985,DISTRICT!$A$2:$A$1000,0)),"UNAVAILABLE")</f>
        <v>ALHAMBRA ELEMENTARY DISTRICT</v>
      </c>
      <c r="D1171" s="11" t="str">
        <f t="array" ref="D1171">IF(OR($A1171='School List OLD'!$A$2:$A$5245),"","ADD")</f>
        <v/>
      </c>
    </row>
    <row r="1172" spans="1:4" hidden="1" x14ac:dyDescent="0.25">
      <c r="A1172" s="8">
        <v>30201118</v>
      </c>
      <c r="B1172" s="9" t="s">
        <v>1586</v>
      </c>
      <c r="C1172" s="11" t="str">
        <f>_xlfn.IFNA(INDEX(DISTRICT!$B$2:$B$700,MATCH(Schools!$C$2:$C$4985,DISTRICT!$A$2:$A$1000,0)),"UNAVAILABLE")</f>
        <v>CHANDLER UNIFIED DISTRICT #80</v>
      </c>
      <c r="D1172" s="11" t="str">
        <f t="array" ref="D1172">IF(OR($A1172='School List OLD'!$A$2:$A$5245),"","ADD")</f>
        <v/>
      </c>
    </row>
    <row r="1173" spans="1:4" hidden="1" x14ac:dyDescent="0.25">
      <c r="A1173" s="8">
        <v>70466018</v>
      </c>
      <c r="B1173" s="9" t="s">
        <v>1587</v>
      </c>
      <c r="C1173" s="11" t="str">
        <f>_xlfn.IFNA(INDEX(DISTRICT!$B$2:$B$700,MATCH(Schools!$C$2:$C$4985,DISTRICT!$A$2:$A$1000,0)),"UNAVAILABLE")</f>
        <v>CEDAR UNIFIED DISTRICT</v>
      </c>
      <c r="D1173" s="11" t="str">
        <f t="array" ref="D1173">IF(OR($A1173='School List OLD'!$A$2:$A$5245),"","ADD")</f>
        <v/>
      </c>
    </row>
    <row r="1174" spans="1:4" hidden="1" x14ac:dyDescent="0.25">
      <c r="A1174" s="8">
        <v>70204136</v>
      </c>
      <c r="B1174" s="9" t="s">
        <v>1588</v>
      </c>
      <c r="C1174" s="11" t="str">
        <f>_xlfn.IFNA(INDEX(DISTRICT!$B$2:$B$700,MATCH(Schools!$C$2:$C$4985,DISTRICT!$A$2:$A$1000,0)),"UNAVAILABLE")</f>
        <v>UNAVAILABLE</v>
      </c>
      <c r="D1174" s="11" t="str">
        <f t="array" ref="D1174">IF(OR($A1174='School List OLD'!$A$2:$A$5245),"","ADD")</f>
        <v/>
      </c>
    </row>
    <row r="1175" spans="1:4" hidden="1" x14ac:dyDescent="0.25">
      <c r="A1175" s="8">
        <v>70204160</v>
      </c>
      <c r="B1175" s="9" t="s">
        <v>1589</v>
      </c>
      <c r="C1175" s="11" t="str">
        <f>_xlfn.IFNA(INDEX(DISTRICT!$B$2:$B$700,MATCH(Schools!$C$2:$C$4985,DISTRICT!$A$2:$A$1000,0)),"UNAVAILABLE")</f>
        <v>MESA UNIFIED DISTRICT</v>
      </c>
      <c r="D1175" s="11" t="str">
        <f t="array" ref="D1175">IF(OR($A1175='School List OLD'!$A$2:$A$5245),"","ADD")</f>
        <v/>
      </c>
    </row>
    <row r="1176" spans="1:4" hidden="1" x14ac:dyDescent="0.25">
      <c r="A1176" s="8">
        <v>70204130</v>
      </c>
      <c r="B1176" s="9" t="s">
        <v>1590</v>
      </c>
      <c r="C1176" s="11" t="str">
        <f>_xlfn.IFNA(INDEX(DISTRICT!$B$2:$B$700,MATCH(Schools!$C$2:$C$4985,DISTRICT!$A$2:$A$1000,0)),"UNAVAILABLE")</f>
        <v>WINSLOW UNIFIED DISTRICT</v>
      </c>
      <c r="D1176" s="11" t="str">
        <f t="array" ref="D1176">IF(OR($A1176='School List OLD'!$A$2:$A$5245),"","ADD")</f>
        <v/>
      </c>
    </row>
    <row r="1177" spans="1:4" hidden="1" x14ac:dyDescent="0.25">
      <c r="A1177" s="8">
        <v>90202001</v>
      </c>
      <c r="B1177" s="9" t="s">
        <v>1591</v>
      </c>
      <c r="C1177" s="11" t="str">
        <f>_xlfn.IFNA(INDEX(DISTRICT!$B$2:$B$700,MATCH(Schools!$C$2:$C$4985,DISTRICT!$A$2:$A$1000,0)),"UNAVAILABLE")</f>
        <v>TUCSON UNIFIED DISTRICT</v>
      </c>
      <c r="D1177" s="11" t="str">
        <f t="array" ref="D1177">IF(OR($A1177='School List OLD'!$A$2:$A$5245),"","ADD")</f>
        <v/>
      </c>
    </row>
    <row r="1178" spans="1:4" hidden="1" x14ac:dyDescent="0.25">
      <c r="A1178" s="8">
        <v>90202002</v>
      </c>
      <c r="B1178" s="9" t="s">
        <v>1593</v>
      </c>
      <c r="C1178" s="11" t="str">
        <f>_xlfn.IFNA(INDEX(DISTRICT!$B$2:$B$700,MATCH(Schools!$C$2:$C$4985,DISTRICT!$A$2:$A$1000,0)),"UNAVAILABLE")</f>
        <v>CHOICE ACADEMIES, INC.</v>
      </c>
      <c r="D1178" s="11" t="str">
        <f t="array" ref="D1178">IF(OR($A1178='School List OLD'!$A$2:$A$5245),"","ADD")</f>
        <v/>
      </c>
    </row>
    <row r="1179" spans="1:4" hidden="1" x14ac:dyDescent="0.25">
      <c r="A1179" s="8">
        <v>90202003</v>
      </c>
      <c r="B1179" s="9" t="s">
        <v>1594</v>
      </c>
      <c r="C1179" s="11" t="str">
        <f>_xlfn.IFNA(INDEX(DISTRICT!$B$2:$B$700,MATCH(Schools!$C$2:$C$4985,DISTRICT!$A$2:$A$1000,0)),"UNAVAILABLE")</f>
        <v>DOUGLAS UNIFIED DISTRICT</v>
      </c>
      <c r="D1179" s="11" t="str">
        <f t="array" ref="D1179">IF(OR($A1179='School List OLD'!$A$2:$A$5245),"","ADD")</f>
        <v/>
      </c>
    </row>
    <row r="1180" spans="1:4" hidden="1" x14ac:dyDescent="0.25">
      <c r="A1180" s="8">
        <v>70405105</v>
      </c>
      <c r="B1180" s="9" t="s">
        <v>1595</v>
      </c>
      <c r="C1180" s="11" t="str">
        <f>_xlfn.IFNA(INDEX(DISTRICT!$B$2:$B$700,MATCH(Schools!$C$2:$C$4985,DISTRICT!$A$2:$A$1000,0)),"UNAVAILABLE")</f>
        <v>CHANDLER UNIFIED DISTRICT #80</v>
      </c>
      <c r="D1180" s="11" t="str">
        <f t="array" ref="D1180">IF(OR($A1180='School List OLD'!$A$2:$A$5245),"","ADD")</f>
        <v/>
      </c>
    </row>
    <row r="1181" spans="1:4" hidden="1" x14ac:dyDescent="0.25">
      <c r="A1181" s="8">
        <v>20268150</v>
      </c>
      <c r="B1181" s="9" t="s">
        <v>1596</v>
      </c>
      <c r="C1181" s="11" t="str">
        <f>_xlfn.IFNA(INDEX(DISTRICT!$B$2:$B$700,MATCH(Schools!$C$2:$C$4985,DISTRICT!$A$2:$A$1000,0)),"UNAVAILABLE")</f>
        <v>TUCSON UNIFIED DISTRICT</v>
      </c>
      <c r="D1181" s="11" t="str">
        <f t="array" ref="D1181">IF(OR($A1181='School List OLD'!$A$2:$A$5245),"","ADD")</f>
        <v/>
      </c>
    </row>
    <row r="1182" spans="1:4" x14ac:dyDescent="0.25">
      <c r="A1182" s="8">
        <v>100201578</v>
      </c>
      <c r="B1182" s="9" t="s">
        <v>1597</v>
      </c>
      <c r="C1182" s="11" t="str">
        <f>_xlfn.IFNA(INDEX(DISTRICT!$B$2:$B$700,MATCH(Schools!$C$2:$C$4985,DISTRICT!$A$2:$A$1000,0)),"UNAVAILABLE")</f>
        <v>TUCSON UNIFIED DISTRICT</v>
      </c>
      <c r="D1182" s="11" t="str">
        <f t="array" ref="D1182">IF(OR($A1182='School List OLD'!$A$2:$A$5245),"","ADD")</f>
        <v/>
      </c>
    </row>
    <row r="1183" spans="1:4" x14ac:dyDescent="0.25">
      <c r="A1183" s="8">
        <v>100201269</v>
      </c>
      <c r="B1183" s="9" t="s">
        <v>1598</v>
      </c>
      <c r="C1183" s="11" t="str">
        <f>_xlfn.IFNA(INDEX(DISTRICT!$B$2:$B$700,MATCH(Schools!$C$2:$C$4985,DISTRICT!$A$2:$A$1000,0)),"UNAVAILABLE")</f>
        <v>ROOSEVELT ELEMENTARY DISTRICT</v>
      </c>
      <c r="D1183" s="11" t="str">
        <f t="array" ref="D1183">IF(OR($A1183='School List OLD'!$A$2:$A$5245),"","ADD")</f>
        <v/>
      </c>
    </row>
    <row r="1184" spans="1:4" hidden="1" x14ac:dyDescent="0.25">
      <c r="A1184" s="8">
        <v>40210103</v>
      </c>
      <c r="B1184" s="9" t="s">
        <v>1599</v>
      </c>
      <c r="C1184" s="11" t="str">
        <f>_xlfn.IFNA(INDEX(DISTRICT!$B$2:$B$700,MATCH(Schools!$C$2:$C$4985,DISTRICT!$A$2:$A$1000,0)),"UNAVAILABLE")</f>
        <v>SUPERIOR UNIFIED SCHOOL DISTRICT</v>
      </c>
      <c r="D1184" s="11" t="str">
        <f t="array" ref="D1184">IF(OR($A1184='School List OLD'!$A$2:$A$5245),"","ADD")</f>
        <v/>
      </c>
    </row>
    <row r="1185" spans="1:4" hidden="1" x14ac:dyDescent="0.25">
      <c r="A1185" s="8">
        <v>70483104</v>
      </c>
      <c r="B1185" s="9" t="s">
        <v>1600</v>
      </c>
      <c r="C1185" s="11" t="str">
        <f>_xlfn.IFNA(INDEX(DISTRICT!$B$2:$B$700,MATCH(Schools!$C$2:$C$4985,DISTRICT!$A$2:$A$1000,0)),"UNAVAILABLE")</f>
        <v>CARTWRIGHT ELEMENTARY DISTRICT</v>
      </c>
      <c r="D1185" s="11" t="str">
        <f t="array" ref="D1185">IF(OR($A1185='School List OLD'!$A$2:$A$5245),"","ADD")</f>
        <v/>
      </c>
    </row>
    <row r="1186" spans="1:4" hidden="1" x14ac:dyDescent="0.25">
      <c r="A1186" s="3">
        <v>30199003</v>
      </c>
      <c r="B1186" s="7" t="s">
        <v>4822</v>
      </c>
      <c r="C1186" s="11" t="str">
        <f>_xlfn.IFNA(INDEX(DISTRICT!$B$2:$B$700,MATCH(Schools!$C$2:$C$4985,DISTRICT!$A$2:$A$1000,0)),"UNAVAILABLE")</f>
        <v>WASHINGTON ELEMENTARY SCHOOL DISTRICT</v>
      </c>
      <c r="D1186" s="11" t="str">
        <f t="array" ref="D1186">IF(OR($A1186='School List OLD'!$A$2:$A$5245),"","ADD")</f>
        <v/>
      </c>
    </row>
    <row r="1187" spans="1:4" hidden="1" x14ac:dyDescent="0.25">
      <c r="A1187" s="8">
        <v>78753005</v>
      </c>
      <c r="B1187" s="9" t="s">
        <v>1602</v>
      </c>
      <c r="C1187" s="11" t="str">
        <f>_xlfn.IFNA(INDEX(DISTRICT!$B$2:$B$700,MATCH(Schools!$C$2:$C$4985,DISTRICT!$A$2:$A$1000,0)),"UNAVAILABLE")</f>
        <v>CHANDLER UNIFIED DISTRICT #80</v>
      </c>
      <c r="D1187" s="11" t="str">
        <f t="array" ref="D1187">IF(OR($A1187='School List OLD'!$A$2:$A$5245),"","ADD")</f>
        <v/>
      </c>
    </row>
    <row r="1188" spans="1:4" hidden="1" x14ac:dyDescent="0.25">
      <c r="A1188" s="8">
        <v>78753001</v>
      </c>
      <c r="B1188" s="9" t="s">
        <v>1601</v>
      </c>
      <c r="C1188" s="11" t="str">
        <f>_xlfn.IFNA(INDEX(DISTRICT!$B$2:$B$700,MATCH(Schools!$C$2:$C$4985,DISTRICT!$A$2:$A$1000,0)),"UNAVAILABLE")</f>
        <v>CHANDLER UNIFIED DISTRICT #80</v>
      </c>
      <c r="D1188" s="11" t="str">
        <f t="array" ref="D1188">IF(OR($A1188='School List OLD'!$A$2:$A$5245),"","ADD")</f>
        <v/>
      </c>
    </row>
    <row r="1189" spans="1:4" hidden="1" x14ac:dyDescent="0.25">
      <c r="A1189" s="8">
        <v>70211103</v>
      </c>
      <c r="B1189" s="9" t="s">
        <v>1603</v>
      </c>
      <c r="C1189" s="11" t="str">
        <f>_xlfn.IFNA(INDEX(DISTRICT!$B$2:$B$700,MATCH(Schools!$C$2:$C$4985,DISTRICT!$A$2:$A$1000,0)),"UNAVAILABLE")</f>
        <v>FLAGSTAFF UNIFIED DISTRICT</v>
      </c>
      <c r="D1189" s="11" t="str">
        <f t="array" ref="D1189">IF(OR($A1189='School List OLD'!$A$2:$A$5245),"","ADD")</f>
        <v/>
      </c>
    </row>
    <row r="1190" spans="1:4" hidden="1" x14ac:dyDescent="0.25">
      <c r="A1190" s="8">
        <v>78718212</v>
      </c>
      <c r="B1190" s="9" t="s">
        <v>1604</v>
      </c>
      <c r="C1190" s="11" t="str">
        <f>_xlfn.IFNA(INDEX(DISTRICT!$B$2:$B$700,MATCH(Schools!$C$2:$C$4985,DISTRICT!$A$2:$A$1000,0)),"UNAVAILABLE")</f>
        <v>ROOSEVELT ELEMENTARY DISTRICT</v>
      </c>
      <c r="D1190" s="11" t="str">
        <f t="array" ref="D1190">IF(OR($A1190='School List OLD'!$A$2:$A$5245),"","ADD")</f>
        <v/>
      </c>
    </row>
    <row r="1191" spans="1:4" hidden="1" x14ac:dyDescent="0.25">
      <c r="A1191" s="8">
        <v>78570001</v>
      </c>
      <c r="B1191" s="9" t="s">
        <v>1605</v>
      </c>
      <c r="C1191" s="11" t="str">
        <f>_xlfn.IFNA(INDEX(DISTRICT!$B$2:$B$700,MATCH(Schools!$C$2:$C$4985,DISTRICT!$A$2:$A$1000,0)),"UNAVAILABLE")</f>
        <v>MESA UNIFIED DISTRICT</v>
      </c>
      <c r="D1191" s="11" t="str">
        <f t="array" ref="D1191">IF(OR($A1191='School List OLD'!$A$2:$A$5245),"","ADD")</f>
        <v/>
      </c>
    </row>
    <row r="1192" spans="1:4" hidden="1" x14ac:dyDescent="0.25">
      <c r="A1192" s="8">
        <v>78949001</v>
      </c>
      <c r="B1192" s="9" t="s">
        <v>1606</v>
      </c>
      <c r="C1192" s="11" t="str">
        <f>_xlfn.IFNA(INDEX(DISTRICT!$B$2:$B$700,MATCH(Schools!$C$2:$C$4985,DISTRICT!$A$2:$A$1000,0)),"UNAVAILABLE")</f>
        <v>MESA UNIFIED DISTRICT</v>
      </c>
      <c r="D1192" s="11" t="str">
        <f t="array" ref="D1192">IF(OR($A1192='School List OLD'!$A$2:$A$5245),"","ADD")</f>
        <v/>
      </c>
    </row>
    <row r="1193" spans="1:4" hidden="1" x14ac:dyDescent="0.25">
      <c r="A1193" s="8">
        <v>78954001</v>
      </c>
      <c r="B1193" s="9" t="s">
        <v>1607</v>
      </c>
      <c r="C1193" s="11" t="str">
        <f>_xlfn.IFNA(INDEX(DISTRICT!$B$2:$B$700,MATCH(Schools!$C$2:$C$4985,DISTRICT!$A$2:$A$1000,0)),"UNAVAILABLE")</f>
        <v>MESA UNIFIED DISTRICT</v>
      </c>
      <c r="D1193" s="11" t="str">
        <f t="array" ref="D1193">IF(OR($A1193='School List OLD'!$A$2:$A$5245),"","ADD")</f>
        <v/>
      </c>
    </row>
    <row r="1194" spans="1:4" hidden="1" x14ac:dyDescent="0.25">
      <c r="A1194" s="8">
        <v>78999001</v>
      </c>
      <c r="B1194" s="9" t="s">
        <v>1608</v>
      </c>
      <c r="C1194" s="11" t="str">
        <f>_xlfn.IFNA(INDEX(DISTRICT!$B$2:$B$700,MATCH(Schools!$C$2:$C$4985,DISTRICT!$A$2:$A$1000,0)),"UNAVAILABLE")</f>
        <v>JOSEPH CITY UNIFIED DISTRICT</v>
      </c>
      <c r="D1194" s="11" t="str">
        <f t="array" ref="D1194">IF(OR($A1194='School List OLD'!$A$2:$A$5245),"","ADD")</f>
        <v/>
      </c>
    </row>
    <row r="1195" spans="1:4" hidden="1" x14ac:dyDescent="0.25">
      <c r="A1195" s="8">
        <v>78952001</v>
      </c>
      <c r="B1195" s="9" t="s">
        <v>1609</v>
      </c>
      <c r="C1195" s="11" t="str">
        <f>_xlfn.IFNA(INDEX(DISTRICT!$B$2:$B$700,MATCH(Schools!$C$2:$C$4985,DISTRICT!$A$2:$A$1000,0)),"UNAVAILABLE")</f>
        <v>JOSEPH CITY UNIFIED DISTRICT</v>
      </c>
      <c r="D1195" s="11" t="str">
        <f t="array" ref="D1195">IF(OR($A1195='School List OLD'!$A$2:$A$5245),"","ADD")</f>
        <v/>
      </c>
    </row>
    <row r="1196" spans="1:4" hidden="1" x14ac:dyDescent="0.25">
      <c r="A1196" s="8">
        <v>78567001</v>
      </c>
      <c r="B1196" s="9" t="s">
        <v>1610</v>
      </c>
      <c r="C1196" s="11" t="str">
        <f>_xlfn.IFNA(INDEX(DISTRICT!$B$2:$B$700,MATCH(Schools!$C$2:$C$4985,DISTRICT!$A$2:$A$1000,0)),"UNAVAILABLE")</f>
        <v>JOSEPH CITY UNIFIED DISTRICT</v>
      </c>
      <c r="D1196" s="11" t="str">
        <f t="array" ref="D1196">IF(OR($A1196='School List OLD'!$A$2:$A$5245),"","ADD")</f>
        <v/>
      </c>
    </row>
    <row r="1197" spans="1:4" hidden="1" x14ac:dyDescent="0.25">
      <c r="A1197" s="8">
        <v>110244102</v>
      </c>
      <c r="B1197" s="9" t="s">
        <v>1611</v>
      </c>
      <c r="C1197" s="11" t="str">
        <f>_xlfn.IFNA(INDEX(DISTRICT!$B$2:$B$700,MATCH(Schools!$C$2:$C$4985,DISTRICT!$A$2:$A$1000,0)),"UNAVAILABLE")</f>
        <v>ISAAC ELEMENTARY DISTRICT</v>
      </c>
      <c r="D1197" s="11" t="str">
        <f t="array" ref="D1197">IF(OR($A1197='School List OLD'!$A$2:$A$5245),"","ADD")</f>
        <v/>
      </c>
    </row>
    <row r="1198" spans="1:4" hidden="1" x14ac:dyDescent="0.25">
      <c r="A1198" s="8">
        <v>90227103</v>
      </c>
      <c r="B1198" s="9" t="s">
        <v>1612</v>
      </c>
      <c r="C1198" s="11" t="str">
        <f>_xlfn.IFNA(INDEX(DISTRICT!$B$2:$B$700,MATCH(Schools!$C$2:$C$4985,DISTRICT!$A$2:$A$1000,0)),"UNAVAILABLE")</f>
        <v>SIERRA VISTA UNIFIED DISTRICT</v>
      </c>
      <c r="D1198" s="11" t="str">
        <f t="array" ref="D1198">IF(OR($A1198='School List OLD'!$A$2:$A$5245),"","ADD")</f>
        <v/>
      </c>
    </row>
    <row r="1199" spans="1:4" hidden="1" x14ac:dyDescent="0.25">
      <c r="A1199" s="8">
        <v>90227102</v>
      </c>
      <c r="B1199" s="9" t="s">
        <v>1615</v>
      </c>
      <c r="C1199" s="11" t="str">
        <f>_xlfn.IFNA(INDEX(DISTRICT!$B$2:$B$700,MATCH(Schools!$C$2:$C$4985,DISTRICT!$A$2:$A$1000,0)),"UNAVAILABLE")</f>
        <v>TUCSON UNIFIED DISTRICT</v>
      </c>
      <c r="D1199" s="11" t="str">
        <f t="array" ref="D1199">IF(OR($A1199='School List OLD'!$A$2:$A$5245),"","ADD")</f>
        <v/>
      </c>
    </row>
    <row r="1200" spans="1:4" hidden="1" x14ac:dyDescent="0.25">
      <c r="A1200" s="8">
        <v>90227104</v>
      </c>
      <c r="B1200" s="9" t="s">
        <v>1616</v>
      </c>
      <c r="C1200" s="11" t="str">
        <f>_xlfn.IFNA(INDEX(DISTRICT!$B$2:$B$700,MATCH(Schools!$C$2:$C$4985,DISTRICT!$A$2:$A$1000,0)),"UNAVAILABLE")</f>
        <v>TUCSON UNIFIED DISTRICT</v>
      </c>
      <c r="D1200" s="11" t="str">
        <f t="array" ref="D1200">IF(OR($A1200='School List OLD'!$A$2:$A$5245),"","ADD")</f>
        <v/>
      </c>
    </row>
    <row r="1201" spans="1:4" hidden="1" x14ac:dyDescent="0.25">
      <c r="A1201" s="8">
        <v>70204128</v>
      </c>
      <c r="B1201" s="9" t="s">
        <v>1617</v>
      </c>
      <c r="C1201" s="11" t="str">
        <f>_xlfn.IFNA(INDEX(DISTRICT!$B$2:$B$700,MATCH(Schools!$C$2:$C$4985,DISTRICT!$A$2:$A$1000,0)),"UNAVAILABLE")</f>
        <v>PAYSON UNIFIED DISTRICT</v>
      </c>
      <c r="D1201" s="11" t="str">
        <f t="array" ref="D1201">IF(OR($A1201='School List OLD'!$A$2:$A$5245),"","ADD")</f>
        <v/>
      </c>
    </row>
    <row r="1202" spans="1:4" hidden="1" x14ac:dyDescent="0.25">
      <c r="A1202" s="8">
        <v>78744003</v>
      </c>
      <c r="B1202" s="9" t="s">
        <v>1618</v>
      </c>
      <c r="C1202" s="11" t="str">
        <f>_xlfn.IFNA(INDEX(DISTRICT!$B$2:$B$700,MATCH(Schools!$C$2:$C$4985,DISTRICT!$A$2:$A$1000,0)),"UNAVAILABLE")</f>
        <v>CARTWRIGHT ELEMENTARY DISTRICT</v>
      </c>
      <c r="D1202" s="11" t="str">
        <f t="array" ref="D1202">IF(OR($A1202='School List OLD'!$A$2:$A$5245),"","ADD")</f>
        <v/>
      </c>
    </row>
    <row r="1203" spans="1:4" hidden="1" x14ac:dyDescent="0.25">
      <c r="A1203" s="8">
        <v>70280244</v>
      </c>
      <c r="B1203" s="9" t="s">
        <v>1621</v>
      </c>
      <c r="C1203" s="11" t="str">
        <f>_xlfn.IFNA(INDEX(DISTRICT!$B$2:$B$700,MATCH(Schools!$C$2:$C$4985,DISTRICT!$A$2:$A$1000,0)),"UNAVAILABLE")</f>
        <v>Coconino County Accommodation School District</v>
      </c>
      <c r="D1203" s="11" t="str">
        <f t="array" ref="D1203">IF(OR($A1203='School List OLD'!$A$2:$A$5245),"","ADD")</f>
        <v/>
      </c>
    </row>
    <row r="1204" spans="1:4" hidden="1" x14ac:dyDescent="0.25">
      <c r="A1204" s="8">
        <v>70401115</v>
      </c>
      <c r="B1204" s="9" t="s">
        <v>1622</v>
      </c>
      <c r="C1204" s="11" t="str">
        <f>_xlfn.IFNA(INDEX(DISTRICT!$B$2:$B$700,MATCH(Schools!$C$2:$C$4985,DISTRICT!$A$2:$A$1000,0)),"UNAVAILABLE")</f>
        <v>UNAVAILABLE</v>
      </c>
      <c r="D1204" s="11" t="str">
        <f t="array" ref="D1204">IF(OR($A1204='School List OLD'!$A$2:$A$5245),"","ADD")</f>
        <v/>
      </c>
    </row>
    <row r="1205" spans="1:4" hidden="1" x14ac:dyDescent="0.25">
      <c r="A1205" s="8">
        <v>70204146</v>
      </c>
      <c r="B1205" s="9" t="s">
        <v>1623</v>
      </c>
      <c r="C1205" s="11" t="str">
        <f>_xlfn.IFNA(INDEX(DISTRICT!$B$2:$B$700,MATCH(Schools!$C$2:$C$4985,DISTRICT!$A$2:$A$1000,0)),"UNAVAILABLE")</f>
        <v>UNAVAILABLE</v>
      </c>
      <c r="D1205" s="11" t="str">
        <f t="array" ref="D1205">IF(OR($A1205='School List OLD'!$A$2:$A$5245),"","ADD")</f>
        <v/>
      </c>
    </row>
    <row r="1206" spans="1:4" hidden="1" x14ac:dyDescent="0.25">
      <c r="A1206" s="8">
        <v>78779001</v>
      </c>
      <c r="B1206" s="9" t="s">
        <v>1624</v>
      </c>
      <c r="C1206" s="11" t="str">
        <f>_xlfn.IFNA(INDEX(DISTRICT!$B$2:$B$700,MATCH(Schools!$C$2:$C$4985,DISTRICT!$A$2:$A$1000,0)),"UNAVAILABLE")</f>
        <v>PEORIA UNIFIED SCHOOL DISTRICT</v>
      </c>
      <c r="D1206" s="11" t="str">
        <f t="array" ref="D1206">IF(OR($A1206='School List OLD'!$A$2:$A$5245),"","ADD")</f>
        <v/>
      </c>
    </row>
    <row r="1207" spans="1:4" hidden="1" x14ac:dyDescent="0.25">
      <c r="A1207" s="8">
        <v>78759101</v>
      </c>
      <c r="B1207" s="9" t="s">
        <v>1627</v>
      </c>
      <c r="C1207" s="11" t="str">
        <f>_xlfn.IFNA(INDEX(DISTRICT!$B$2:$B$700,MATCH(Schools!$C$2:$C$4985,DISTRICT!$A$2:$A$1000,0)),"UNAVAILABLE")</f>
        <v>KAIZEN EDUCATION FOUNDATION DBA EL DORADO HIGH SCHOOL</v>
      </c>
      <c r="D1207" s="11" t="str">
        <f t="array" ref="D1207">IF(OR($A1207='School List OLD'!$A$2:$A$5245),"","ADD")</f>
        <v/>
      </c>
    </row>
    <row r="1208" spans="1:4" hidden="1" x14ac:dyDescent="0.25">
      <c r="A1208" s="8">
        <v>108784101</v>
      </c>
      <c r="B1208" s="9" t="s">
        <v>1631</v>
      </c>
      <c r="C1208" s="11" t="str">
        <f>_xlfn.IFNA(INDEX(DISTRICT!$B$2:$B$700,MATCH(Schools!$C$2:$C$4985,DISTRICT!$A$2:$A$1000,0)),"UNAVAILABLE")</f>
        <v>KAIZEN EDUCATION FOUNDATION DBA GILBERT ARTS ACADEMY</v>
      </c>
      <c r="D1208" s="11" t="str">
        <f t="array" ref="D1208">IF(OR($A1208='School List OLD'!$A$2:$A$5245),"","ADD")</f>
        <v/>
      </c>
    </row>
    <row r="1209" spans="1:4" hidden="1" x14ac:dyDescent="0.25">
      <c r="A1209" s="8">
        <v>18759101</v>
      </c>
      <c r="B1209" s="9" t="s">
        <v>1636</v>
      </c>
      <c r="C1209" s="11" t="str">
        <f>_xlfn.IFNA(INDEX(DISTRICT!$B$2:$B$700,MATCH(Schools!$C$2:$C$4985,DISTRICT!$A$2:$A$1000,0)),"UNAVAILABLE")</f>
        <v>KAIZEN EDUCATION FOUNDATION DBA MAYA HIGH SCHOOL</v>
      </c>
      <c r="D1209" s="11" t="str">
        <f t="array" ref="D1209">IF(OR($A1209='School List OLD'!$A$2:$A$5245),"","ADD")</f>
        <v/>
      </c>
    </row>
    <row r="1210" spans="1:4" hidden="1" x14ac:dyDescent="0.25">
      <c r="A1210" s="8">
        <v>88620204</v>
      </c>
      <c r="B1210" s="9" t="s">
        <v>1637</v>
      </c>
      <c r="C1210" s="11" t="str">
        <f>_xlfn.IFNA(INDEX(DISTRICT!$B$2:$B$700,MATCH(Schools!$C$2:$C$4985,DISTRICT!$A$2:$A$1000,0)),"UNAVAILABLE")</f>
        <v>KAIZEN EDUCATION FOUNDATION DBA TEMPE ACCELERATED HIGH SCHOOL</v>
      </c>
      <c r="D1210" s="11" t="str">
        <f t="array" ref="D1210">IF(OR($A1210='School List OLD'!$A$2:$A$5245),"","ADD")</f>
        <v/>
      </c>
    </row>
    <row r="1211" spans="1:4" hidden="1" x14ac:dyDescent="0.25">
      <c r="A1211" s="8">
        <v>88620102</v>
      </c>
      <c r="B1211" s="9" t="s">
        <v>1639</v>
      </c>
      <c r="C1211" s="11" t="str">
        <f>_xlfn.IFNA(INDEX(DISTRICT!$B$2:$B$700,MATCH(Schools!$C$2:$C$4985,DISTRICT!$A$2:$A$1000,0)),"UNAVAILABLE")</f>
        <v>KAIZEN EDUCATION FOUNDATION DBA SOUTH POINTE ELEMENTARY SCHOOL</v>
      </c>
      <c r="D1211" s="11" t="str">
        <f t="array" ref="D1211">IF(OR($A1211='School List OLD'!$A$2:$A$5245),"","ADD")</f>
        <v/>
      </c>
    </row>
    <row r="1212" spans="1:4" hidden="1" x14ac:dyDescent="0.25">
      <c r="A1212" s="8">
        <v>88620103</v>
      </c>
      <c r="B1212" s="9" t="s">
        <v>1640</v>
      </c>
      <c r="C1212" s="11" t="str">
        <f>_xlfn.IFNA(INDEX(DISTRICT!$B$2:$B$700,MATCH(Schools!$C$2:$C$4985,DISTRICT!$A$2:$A$1000,0)),"UNAVAILABLE")</f>
        <v>KAIZEN EDUCATION FOUNDATION DBA SUMMIT HIGH SCHOOL</v>
      </c>
      <c r="D1212" s="11" t="str">
        <f t="array" ref="D1212">IF(OR($A1212='School List OLD'!$A$2:$A$5245),"","ADD")</f>
        <v/>
      </c>
    </row>
    <row r="1213" spans="1:4" hidden="1" x14ac:dyDescent="0.25">
      <c r="A1213" s="8">
        <v>88620101</v>
      </c>
      <c r="B1213" s="9" t="s">
        <v>1641</v>
      </c>
      <c r="C1213" s="11" t="str">
        <f>_xlfn.IFNA(INDEX(DISTRICT!$B$2:$B$700,MATCH(Schools!$C$2:$C$4985,DISTRICT!$A$2:$A$1000,0)),"UNAVAILABLE")</f>
        <v>KAIZEN EDUCATION FOUNDATION DBA VISTA GROVE PREPARATORY ACADEMY ELEMENTARY</v>
      </c>
      <c r="D1213" s="11" t="str">
        <f t="array" ref="D1213">IF(OR($A1213='School List OLD'!$A$2:$A$5245),"","ADD")</f>
        <v/>
      </c>
    </row>
    <row r="1214" spans="1:4" hidden="1" x14ac:dyDescent="0.25">
      <c r="A1214" s="8">
        <v>80220202</v>
      </c>
      <c r="B1214" s="9" t="s">
        <v>1642</v>
      </c>
      <c r="C1214" s="11" t="str">
        <f>_xlfn.IFNA(INDEX(DISTRICT!$B$2:$B$700,MATCH(Schools!$C$2:$C$4985,DISTRICT!$A$2:$A$1000,0)),"UNAVAILABLE")</f>
        <v>INTEGRATED EDUCATION Foundation</v>
      </c>
      <c r="D1214" s="11" t="str">
        <f t="array" ref="D1214">IF(OR($A1214='School List OLD'!$A$2:$A$5245),"","ADD")</f>
        <v/>
      </c>
    </row>
    <row r="1215" spans="1:4" hidden="1" x14ac:dyDescent="0.25">
      <c r="A1215" s="8">
        <v>80220114</v>
      </c>
      <c r="B1215" s="9" t="s">
        <v>1643</v>
      </c>
      <c r="C1215" s="11" t="str">
        <f>_xlfn.IFNA(INDEX(DISTRICT!$B$2:$B$700,MATCH(Schools!$C$2:$C$4985,DISTRICT!$A$2:$A$1000,0)),"UNAVAILABLE")</f>
        <v>J O COMBS UNIFIED SCHOOL DISTRICT</v>
      </c>
      <c r="D1215" s="11" t="str">
        <f t="array" ref="D1215">IF(OR($A1215='School List OLD'!$A$2:$A$5245),"","ADD")</f>
        <v/>
      </c>
    </row>
    <row r="1216" spans="1:4" hidden="1" x14ac:dyDescent="0.25">
      <c r="A1216" s="8">
        <v>70402102</v>
      </c>
      <c r="B1216" s="9" t="s">
        <v>1644</v>
      </c>
      <c r="C1216" s="11" t="str">
        <f>_xlfn.IFNA(INDEX(DISTRICT!$B$2:$B$700,MATCH(Schools!$C$2:$C$4985,DISTRICT!$A$2:$A$1000,0)),"UNAVAILABLE")</f>
        <v>KAYENTA UNIFIED SCHOOL DISTRICT #27</v>
      </c>
      <c r="D1216" s="11" t="str">
        <f t="array" ref="D1216">IF(OR($A1216='School List OLD'!$A$2:$A$5245),"","ADD")</f>
        <v/>
      </c>
    </row>
    <row r="1217" spans="1:4" hidden="1" x14ac:dyDescent="0.25">
      <c r="A1217" s="8">
        <v>70289106</v>
      </c>
      <c r="B1217" s="9" t="s">
        <v>1645</v>
      </c>
      <c r="C1217" s="11" t="str">
        <f>_xlfn.IFNA(INDEX(DISTRICT!$B$2:$B$700,MATCH(Schools!$C$2:$C$4985,DISTRICT!$A$2:$A$1000,0)),"UNAVAILABLE")</f>
        <v>KAYENTA UNIFIED SCHOOL DISTRICT #27</v>
      </c>
      <c r="D1217" s="11" t="str">
        <f t="array" ref="D1217">IF(OR($A1217='School List OLD'!$A$2:$A$5245),"","ADD")</f>
        <v/>
      </c>
    </row>
    <row r="1218" spans="1:4" hidden="1" x14ac:dyDescent="0.25">
      <c r="A1218" s="8">
        <v>70204253</v>
      </c>
      <c r="B1218" s="9" t="s">
        <v>1646</v>
      </c>
      <c r="C1218" s="11" t="str">
        <f>_xlfn.IFNA(INDEX(DISTRICT!$B$2:$B$700,MATCH(Schools!$C$2:$C$4985,DISTRICT!$A$2:$A$1000,0)),"UNAVAILABLE")</f>
        <v>KAYENTA UNIFIED SCHOOL DISTRICT #27</v>
      </c>
      <c r="D1218" s="11" t="str">
        <f t="array" ref="D1218">IF(OR($A1218='School List OLD'!$A$2:$A$5245),"","ADD")</f>
        <v/>
      </c>
    </row>
    <row r="1219" spans="1:4" hidden="1" x14ac:dyDescent="0.25">
      <c r="A1219" s="8">
        <v>130323001</v>
      </c>
      <c r="B1219" s="9" t="s">
        <v>1647</v>
      </c>
      <c r="C1219" s="11" t="str">
        <f>_xlfn.IFNA(INDEX(DISTRICT!$B$2:$B$700,MATCH(Schools!$C$2:$C$4985,DISTRICT!$A$2:$A$1000,0)),"UNAVAILABLE")</f>
        <v>MESA UNIFIED DISTRICT</v>
      </c>
      <c r="D1219" s="11" t="str">
        <f t="array" ref="D1219">IF(OR($A1219='School List OLD'!$A$2:$A$5245),"","ADD")</f>
        <v/>
      </c>
    </row>
    <row r="1220" spans="1:4" hidden="1" x14ac:dyDescent="0.25">
      <c r="A1220" s="8">
        <v>70394001</v>
      </c>
      <c r="B1220" s="9" t="s">
        <v>1650</v>
      </c>
      <c r="C1220" s="11" t="str">
        <f>_xlfn.IFNA(INDEX(DISTRICT!$B$2:$B$700,MATCH(Schools!$C$2:$C$4985,DISTRICT!$A$2:$A$1000,0)),"UNAVAILABLE")</f>
        <v>EDKEY, INC. - SEQUOIA SCHOOL FOR THE DEAF AND HARD OF HEARING</v>
      </c>
      <c r="D1220" s="11" t="str">
        <f t="array" ref="D1220">IF(OR($A1220='School List OLD'!$A$2:$A$5245),"","ADD")</f>
        <v/>
      </c>
    </row>
    <row r="1221" spans="1:4" hidden="1" x14ac:dyDescent="0.25">
      <c r="A1221" s="8">
        <v>70248107</v>
      </c>
      <c r="B1221" s="9" t="s">
        <v>1655</v>
      </c>
      <c r="C1221" s="11" t="str">
        <f>_xlfn.IFNA(INDEX(DISTRICT!$B$2:$B$700,MATCH(Schools!$C$2:$C$4985,DISTRICT!$A$2:$A$1000,0)),"UNAVAILABLE")</f>
        <v>CHANDLER UNIFIED DISTRICT #80</v>
      </c>
      <c r="D1221" s="11" t="str">
        <f t="array" ref="D1221">IF(OR($A1221='School List OLD'!$A$2:$A$5245),"","ADD")</f>
        <v/>
      </c>
    </row>
    <row r="1222" spans="1:4" hidden="1" x14ac:dyDescent="0.25">
      <c r="A1222" s="8">
        <v>70280109</v>
      </c>
      <c r="B1222" s="9" t="s">
        <v>1656</v>
      </c>
      <c r="C1222" s="11" t="str">
        <f>_xlfn.IFNA(INDEX(DISTRICT!$B$2:$B$700,MATCH(Schools!$C$2:$C$4985,DISTRICT!$A$2:$A$1000,0)),"UNAVAILABLE")</f>
        <v>PHOENIX ELEMENTARY DISTRICT</v>
      </c>
      <c r="D1222" s="11" t="str">
        <f t="array" ref="D1222">IF(OR($A1222='School List OLD'!$A$2:$A$5245),"","ADD")</f>
        <v/>
      </c>
    </row>
    <row r="1223" spans="1:4" hidden="1" x14ac:dyDescent="0.25">
      <c r="A1223" s="8">
        <v>140570202</v>
      </c>
      <c r="B1223" s="9" t="s">
        <v>1657</v>
      </c>
      <c r="C1223" s="11" t="str">
        <f>_xlfn.IFNA(INDEX(DISTRICT!$B$2:$B$700,MATCH(Schools!$C$2:$C$4985,DISTRICT!$A$2:$A$1000,0)),"UNAVAILABLE")</f>
        <v>MESA UNIFIED DISTRICT</v>
      </c>
      <c r="D1223" s="11" t="str">
        <f t="array" ref="D1223">IF(OR($A1223='School List OLD'!$A$2:$A$5245),"","ADD")</f>
        <v/>
      </c>
    </row>
    <row r="1224" spans="1:4" hidden="1" x14ac:dyDescent="0.25">
      <c r="A1224" s="8">
        <v>70428138</v>
      </c>
      <c r="B1224" s="9" t="s">
        <v>1658</v>
      </c>
      <c r="C1224" s="11" t="str">
        <f>_xlfn.IFNA(INDEX(DISTRICT!$B$2:$B$700,MATCH(Schools!$C$2:$C$4985,DISTRICT!$A$2:$A$1000,0)),"UNAVAILABLE")</f>
        <v>KEYSTONE MONTESSORI CHARTER SCHOOL, INC.</v>
      </c>
      <c r="D1224" s="11" t="str">
        <f t="array" ref="D1224">IF(OR($A1224='School List OLD'!$A$2:$A$5245),"","ADD")</f>
        <v/>
      </c>
    </row>
    <row r="1225" spans="1:4" hidden="1" x14ac:dyDescent="0.25">
      <c r="A1225" s="8">
        <v>70428137</v>
      </c>
      <c r="B1225" s="9" t="s">
        <v>1659</v>
      </c>
      <c r="C1225" s="11" t="str">
        <f>_xlfn.IFNA(INDEX(DISTRICT!$B$2:$B$700,MATCH(Schools!$C$2:$C$4985,DISTRICT!$A$2:$A$1000,0)),"UNAVAILABLE")</f>
        <v>KHALSA MONTESSORI ELEMENTARY SCHOOLS</v>
      </c>
      <c r="D1225" s="11" t="str">
        <f t="array" ref="D1225">IF(OR($A1225='School List OLD'!$A$2:$A$5245),"","ADD")</f>
        <v/>
      </c>
    </row>
    <row r="1226" spans="1:4" hidden="1" x14ac:dyDescent="0.25">
      <c r="A1226" s="8">
        <v>70428136</v>
      </c>
      <c r="B1226" s="9" t="s">
        <v>1660</v>
      </c>
      <c r="C1226" s="11" t="str">
        <f>_xlfn.IFNA(INDEX(DISTRICT!$B$2:$B$700,MATCH(Schools!$C$2:$C$4985,DISTRICT!$A$2:$A$1000,0)),"UNAVAILABLE")</f>
        <v>KHALSA FAMILY SERVICES</v>
      </c>
      <c r="D1226" s="11" t="str">
        <f t="array" ref="D1226">IF(OR($A1226='School List OLD'!$A$2:$A$5245),"","ADD")</f>
        <v/>
      </c>
    </row>
    <row r="1227" spans="1:4" hidden="1" x14ac:dyDescent="0.25">
      <c r="A1227" s="8">
        <v>70428139</v>
      </c>
      <c r="B1227" s="9" t="s">
        <v>1661</v>
      </c>
      <c r="C1227" s="11" t="str">
        <f>_xlfn.IFNA(INDEX(DISTRICT!$B$2:$B$700,MATCH(Schools!$C$2:$C$4985,DISTRICT!$A$2:$A$1000,0)),"UNAVAILABLE")</f>
        <v>UNAVAILABLE</v>
      </c>
      <c r="D1227" s="11" t="str">
        <f t="array" ref="D1227">IF(OR($A1227='School List OLD'!$A$2:$A$5245),"","ADD")</f>
        <v/>
      </c>
    </row>
    <row r="1228" spans="1:4" hidden="1" x14ac:dyDescent="0.25">
      <c r="A1228" s="8">
        <v>70428148</v>
      </c>
      <c r="B1228" s="9" t="s">
        <v>1662</v>
      </c>
      <c r="C1228" s="11" t="str">
        <f>_xlfn.IFNA(INDEX(DISTRICT!$B$2:$B$700,MATCH(Schools!$C$2:$C$4985,DISTRICT!$A$2:$A$1000,0)),"UNAVAILABLE")</f>
        <v>KINGMAN ACADEMY OF LEARNING</v>
      </c>
      <c r="D1228" s="11" t="str">
        <f t="array" ref="D1228">IF(OR($A1228='School List OLD'!$A$2:$A$5245),"","ADD")</f>
        <v/>
      </c>
    </row>
    <row r="1229" spans="1:4" hidden="1" x14ac:dyDescent="0.25">
      <c r="A1229" s="8">
        <v>70428155</v>
      </c>
      <c r="B1229" s="9" t="s">
        <v>1663</v>
      </c>
      <c r="C1229" s="11" t="str">
        <f>_xlfn.IFNA(INDEX(DISTRICT!$B$2:$B$700,MATCH(Schools!$C$2:$C$4985,DISTRICT!$A$2:$A$1000,0)),"UNAVAILABLE")</f>
        <v>KINGMAN ACADEMY OF LEARNING</v>
      </c>
      <c r="D1229" s="11" t="str">
        <f t="array" ref="D1229">IF(OR($A1229='School List OLD'!$A$2:$A$5245),"","ADD")</f>
        <v/>
      </c>
    </row>
    <row r="1230" spans="1:4" hidden="1" x14ac:dyDescent="0.25">
      <c r="A1230" s="8">
        <v>70428158</v>
      </c>
      <c r="B1230" s="9" t="s">
        <v>1664</v>
      </c>
      <c r="C1230" s="11" t="str">
        <f>_xlfn.IFNA(INDEX(DISTRICT!$B$2:$B$700,MATCH(Schools!$C$2:$C$4985,DISTRICT!$A$2:$A$1000,0)),"UNAVAILABLE")</f>
        <v>KINGMAN ACADEMY OF LEARNING</v>
      </c>
      <c r="D1230" s="11" t="str">
        <f t="array" ref="D1230">IF(OR($A1230='School List OLD'!$A$2:$A$5245),"","ADD")</f>
        <v/>
      </c>
    </row>
    <row r="1231" spans="1:4" hidden="1" x14ac:dyDescent="0.25">
      <c r="A1231" s="8">
        <v>70428150</v>
      </c>
      <c r="B1231" s="9" t="s">
        <v>1665</v>
      </c>
      <c r="C1231" s="11" t="str">
        <f>_xlfn.IFNA(INDEX(DISTRICT!$B$2:$B$700,MATCH(Schools!$C$2:$C$4985,DISTRICT!$A$2:$A$1000,0)),"UNAVAILABLE")</f>
        <v>KINGMAN ACADEMY OF LEARNING</v>
      </c>
      <c r="D1231" s="11" t="str">
        <f t="array" ref="D1231">IF(OR($A1231='School List OLD'!$A$2:$A$5245),"","ADD")</f>
        <v/>
      </c>
    </row>
    <row r="1232" spans="1:4" hidden="1" x14ac:dyDescent="0.25">
      <c r="A1232" s="8">
        <v>70428154</v>
      </c>
      <c r="B1232" s="9" t="s">
        <v>1666</v>
      </c>
      <c r="C1232" s="11" t="str">
        <f>_xlfn.IFNA(INDEX(DISTRICT!$B$2:$B$700,MATCH(Schools!$C$2:$C$4985,DISTRICT!$A$2:$A$1000,0)),"UNAVAILABLE")</f>
        <v>KINGMAN UNIFIED SCHOOL DISTRICT</v>
      </c>
      <c r="D1232" s="11" t="str">
        <f t="array" ref="D1232">IF(OR($A1232='School List OLD'!$A$2:$A$5245),"","ADD")</f>
        <v/>
      </c>
    </row>
    <row r="1233" spans="1:4" hidden="1" x14ac:dyDescent="0.25">
      <c r="A1233" s="8">
        <v>70428147</v>
      </c>
      <c r="B1233" s="9" t="s">
        <v>1667</v>
      </c>
      <c r="C1233" s="11" t="str">
        <f>_xlfn.IFNA(INDEX(DISTRICT!$B$2:$B$700,MATCH(Schools!$C$2:$C$4985,DISTRICT!$A$2:$A$1000,0)),"UNAVAILABLE")</f>
        <v>KINGMAN UNIFIED SCHOOL DISTRICT</v>
      </c>
      <c r="D1233" s="11" t="str">
        <f t="array" ref="D1233">IF(OR($A1233='School List OLD'!$A$2:$A$5245),"","ADD")</f>
        <v/>
      </c>
    </row>
    <row r="1234" spans="1:4" hidden="1" x14ac:dyDescent="0.25">
      <c r="A1234" s="8">
        <v>70428153</v>
      </c>
      <c r="B1234" s="9" t="s">
        <v>1668</v>
      </c>
      <c r="C1234" s="11" t="str">
        <f>_xlfn.IFNA(INDEX(DISTRICT!$B$2:$B$700,MATCH(Schools!$C$2:$C$4985,DISTRICT!$A$2:$A$1000,0)),"UNAVAILABLE")</f>
        <v>RIVERSIDE ELEMENTARY DISTRICT</v>
      </c>
      <c r="D1234" s="11" t="str">
        <f t="array" ref="D1234">IF(OR($A1234='School List OLD'!$A$2:$A$5245),"","ADD")</f>
        <v/>
      </c>
    </row>
    <row r="1235" spans="1:4" hidden="1" x14ac:dyDescent="0.25">
      <c r="A1235" s="8">
        <v>70428156</v>
      </c>
      <c r="B1235" s="9" t="s">
        <v>1669</v>
      </c>
      <c r="C1235" s="11" t="str">
        <f>_xlfn.IFNA(INDEX(DISTRICT!$B$2:$B$700,MATCH(Schools!$C$2:$C$4985,DISTRICT!$A$2:$A$1000,0)),"UNAVAILABLE")</f>
        <v>DYSART UNIFIED DISTRICT</v>
      </c>
      <c r="D1235" s="11" t="str">
        <f t="array" ref="D1235">IF(OR($A1235='School List OLD'!$A$2:$A$5245),"","ADD")</f>
        <v/>
      </c>
    </row>
    <row r="1236" spans="1:4" hidden="1" x14ac:dyDescent="0.25">
      <c r="A1236" s="8">
        <v>70428144</v>
      </c>
      <c r="B1236" s="9" t="s">
        <v>1670</v>
      </c>
      <c r="C1236" s="11" t="str">
        <f>_xlfn.IFNA(INDEX(DISTRICT!$B$2:$B$700,MATCH(Schools!$C$2:$C$4985,DISTRICT!$A$2:$A$1000,0)),"UNAVAILABLE")</f>
        <v>MESA UNIFIED DISTRICT</v>
      </c>
      <c r="D1236" s="11" t="str">
        <f t="array" ref="D1236">IF(OR($A1236='School List OLD'!$A$2:$A$5245),"","ADD")</f>
        <v/>
      </c>
    </row>
    <row r="1237" spans="1:4" hidden="1" x14ac:dyDescent="0.25">
      <c r="A1237" s="8">
        <v>70428159</v>
      </c>
      <c r="B1237" s="9" t="s">
        <v>1671</v>
      </c>
      <c r="C1237" s="11" t="str">
        <f>_xlfn.IFNA(INDEX(DISTRICT!$B$2:$B$700,MATCH(Schools!$C$2:$C$4985,DISTRICT!$A$2:$A$1000,0)),"UNAVAILABLE")</f>
        <v>KIRKLAND ELEMENTARY DISTRICT</v>
      </c>
      <c r="D1237" s="11" t="str">
        <f t="array" ref="D1237">IF(OR($A1237='School List OLD'!$A$2:$A$5245),"","ADD")</f>
        <v/>
      </c>
    </row>
    <row r="1238" spans="1:4" hidden="1" x14ac:dyDescent="0.25">
      <c r="A1238" s="8">
        <v>70428157</v>
      </c>
      <c r="B1238" s="9" t="s">
        <v>1672</v>
      </c>
      <c r="C1238" s="11" t="str">
        <f>_xlfn.IFNA(INDEX(DISTRICT!$B$2:$B$700,MATCH(Schools!$C$2:$C$4985,DISTRICT!$A$2:$A$1000,0)),"UNAVAILABLE")</f>
        <v>PALOMA SCHOOL DISTRICT</v>
      </c>
      <c r="D1238" s="11" t="str">
        <f t="array" ref="D1238">IF(OR($A1238='School List OLD'!$A$2:$A$5245),"","ADD")</f>
        <v/>
      </c>
    </row>
    <row r="1239" spans="1:4" hidden="1" x14ac:dyDescent="0.25">
      <c r="A1239" s="8">
        <v>70428151</v>
      </c>
      <c r="B1239" s="9" t="s">
        <v>1673</v>
      </c>
      <c r="C1239" s="11" t="str">
        <f>_xlfn.IFNA(INDEX(DISTRICT!$B$2:$B$700,MATCH(Schools!$C$2:$C$4985,DISTRICT!$A$2:$A$1000,0)),"UNAVAILABLE")</f>
        <v>SCOTTSDALE UNIFIED DISTRICT</v>
      </c>
      <c r="D1239" s="11" t="str">
        <f t="array" ref="D1239">IF(OR($A1239='School List OLD'!$A$2:$A$5245),"","ADD")</f>
        <v/>
      </c>
    </row>
    <row r="1240" spans="1:4" hidden="1" x14ac:dyDescent="0.25">
      <c r="A1240" s="8">
        <v>70428145</v>
      </c>
      <c r="B1240" s="9" t="s">
        <v>1674</v>
      </c>
      <c r="C1240" s="11" t="str">
        <f>_xlfn.IFNA(INDEX(DISTRICT!$B$2:$B$700,MATCH(Schools!$C$2:$C$4985,DISTRICT!$A$2:$A$1000,0)),"UNAVAILABLE")</f>
        <v>CHANDLER UNIFIED DISTRICT #80</v>
      </c>
      <c r="D1240" s="11" t="str">
        <f t="array" ref="D1240">IF(OR($A1240='School List OLD'!$A$2:$A$5245),"","ADD")</f>
        <v/>
      </c>
    </row>
    <row r="1241" spans="1:4" hidden="1" x14ac:dyDescent="0.25">
      <c r="A1241" s="8">
        <v>70428146</v>
      </c>
      <c r="B1241" s="9" t="s">
        <v>1675</v>
      </c>
      <c r="C1241" s="11" t="str">
        <f>_xlfn.IFNA(INDEX(DISTRICT!$B$2:$B$700,MATCH(Schools!$C$2:$C$4985,DISTRICT!$A$2:$A$1000,0)),"UNAVAILABLE")</f>
        <v>YUMA UNION HIGH SCHOOL DISTRICT</v>
      </c>
      <c r="D1241" s="11" t="str">
        <f t="array" ref="D1241">IF(OR($A1241='School List OLD'!$A$2:$A$5245),"","ADD")</f>
        <v/>
      </c>
    </row>
    <row r="1242" spans="1:4" hidden="1" x14ac:dyDescent="0.25">
      <c r="A1242" s="8">
        <v>70428160</v>
      </c>
      <c r="B1242" s="9" t="s">
        <v>1676</v>
      </c>
      <c r="C1242" s="11" t="str">
        <f>_xlfn.IFNA(INDEX(DISTRICT!$B$2:$B$700,MATCH(Schools!$C$2:$C$4985,DISTRICT!$A$2:$A$1000,0)),"UNAVAILABLE")</f>
        <v>KYRENE ELEMENTARY DISTRICT</v>
      </c>
      <c r="D1242" s="11" t="str">
        <f t="array" ref="D1242">IF(OR($A1242='School List OLD'!$A$2:$A$5245),"","ADD")</f>
        <v/>
      </c>
    </row>
    <row r="1243" spans="1:4" hidden="1" x14ac:dyDescent="0.25">
      <c r="A1243" s="8">
        <v>70428143</v>
      </c>
      <c r="B1243" s="9" t="s">
        <v>1677</v>
      </c>
      <c r="C1243" s="11" t="str">
        <f>_xlfn.IFNA(INDEX(DISTRICT!$B$2:$B$700,MATCH(Schools!$C$2:$C$4985,DISTRICT!$A$2:$A$1000,0)),"UNAVAILABLE")</f>
        <v>KYRENE ELEMENTARY DISTRICT</v>
      </c>
      <c r="D1243" s="11" t="str">
        <f t="array" ref="D1243">IF(OR($A1243='School List OLD'!$A$2:$A$5245),"","ADD")</f>
        <v/>
      </c>
    </row>
    <row r="1244" spans="1:4" hidden="1" x14ac:dyDescent="0.25">
      <c r="A1244" s="8">
        <v>70428140</v>
      </c>
      <c r="B1244" s="9" t="s">
        <v>1678</v>
      </c>
      <c r="C1244" s="11" t="str">
        <f>_xlfn.IFNA(INDEX(DISTRICT!$B$2:$B$700,MATCH(Schools!$C$2:$C$4985,DISTRICT!$A$2:$A$1000,0)),"UNAVAILABLE")</f>
        <v>KYRENE ELEMENTARY DISTRICT</v>
      </c>
      <c r="D1244" s="11" t="str">
        <f t="array" ref="D1244">IF(OR($A1244='School List OLD'!$A$2:$A$5245),"","ADD")</f>
        <v/>
      </c>
    </row>
    <row r="1245" spans="1:4" hidden="1" x14ac:dyDescent="0.25">
      <c r="A1245" s="8">
        <v>70428141</v>
      </c>
      <c r="B1245" s="9" t="s">
        <v>1679</v>
      </c>
      <c r="C1245" s="11" t="str">
        <f>_xlfn.IFNA(INDEX(DISTRICT!$B$2:$B$700,MATCH(Schools!$C$2:$C$4985,DISTRICT!$A$2:$A$1000,0)),"UNAVAILABLE")</f>
        <v>KYRENE ELEMENTARY DISTRICT</v>
      </c>
      <c r="D1245" s="11" t="str">
        <f t="array" ref="D1245">IF(OR($A1245='School List OLD'!$A$2:$A$5245),"","ADD")</f>
        <v/>
      </c>
    </row>
    <row r="1246" spans="1:4" hidden="1" x14ac:dyDescent="0.25">
      <c r="A1246" s="8">
        <v>70428152</v>
      </c>
      <c r="B1246" s="9" t="s">
        <v>1680</v>
      </c>
      <c r="C1246" s="11" t="str">
        <f>_xlfn.IFNA(INDEX(DISTRICT!$B$2:$B$700,MATCH(Schools!$C$2:$C$4985,DISTRICT!$A$2:$A$1000,0)),"UNAVAILABLE")</f>
        <v>KYRENE ELEMENTARY DISTRICT</v>
      </c>
      <c r="D1246" s="11" t="str">
        <f t="array" ref="D1246">IF(OR($A1246='School List OLD'!$A$2:$A$5245),"","ADD")</f>
        <v/>
      </c>
    </row>
    <row r="1247" spans="1:4" hidden="1" x14ac:dyDescent="0.25">
      <c r="A1247" s="8">
        <v>70428149</v>
      </c>
      <c r="B1247" s="9" t="s">
        <v>1681</v>
      </c>
      <c r="C1247" s="11" t="str">
        <f>_xlfn.IFNA(INDEX(DISTRICT!$B$2:$B$700,MATCH(Schools!$C$2:$C$4985,DISTRICT!$A$2:$A$1000,0)),"UNAVAILABLE")</f>
        <v>KYRENE ELEMENTARY DISTRICT</v>
      </c>
      <c r="D1247" s="11" t="str">
        <f t="array" ref="D1247">IF(OR($A1247='School List OLD'!$A$2:$A$5245),"","ADD")</f>
        <v/>
      </c>
    </row>
    <row r="1248" spans="1:4" hidden="1" x14ac:dyDescent="0.25">
      <c r="A1248" s="8">
        <v>100210111</v>
      </c>
      <c r="B1248" s="9" t="s">
        <v>1683</v>
      </c>
      <c r="C1248" s="11" t="str">
        <f>_xlfn.IFNA(INDEX(DISTRICT!$B$2:$B$700,MATCH(Schools!$C$2:$C$4985,DISTRICT!$A$2:$A$1000,0)),"UNAVAILABLE")</f>
        <v>KYRENE ELEMENTARY DISTRICT</v>
      </c>
      <c r="D1248" s="11" t="str">
        <f t="array" ref="D1248">IF(OR($A1248='School List OLD'!$A$2:$A$5245),"","ADD")</f>
        <v/>
      </c>
    </row>
    <row r="1249" spans="1:4" hidden="1" x14ac:dyDescent="0.25">
      <c r="A1249" s="8">
        <v>70479112</v>
      </c>
      <c r="B1249" s="9" t="s">
        <v>1684</v>
      </c>
      <c r="C1249" s="11" t="str">
        <f>_xlfn.IFNA(INDEX(DISTRICT!$B$2:$B$700,MATCH(Schools!$C$2:$C$4985,DISTRICT!$A$2:$A$1000,0)),"UNAVAILABLE")</f>
        <v>KYRENE ELEMENTARY DISTRICT</v>
      </c>
      <c r="D1249" s="11" t="str">
        <f t="array" ref="D1249">IF(OR($A1249='School List OLD'!$A$2:$A$5245),"","ADD")</f>
        <v/>
      </c>
    </row>
    <row r="1250" spans="1:4" hidden="1" x14ac:dyDescent="0.25">
      <c r="A1250" s="8">
        <v>100210165</v>
      </c>
      <c r="B1250" s="9" t="s">
        <v>1685</v>
      </c>
      <c r="C1250" s="11" t="str">
        <f>_xlfn.IFNA(INDEX(DISTRICT!$B$2:$B$700,MATCH(Schools!$C$2:$C$4985,DISTRICT!$A$2:$A$1000,0)),"UNAVAILABLE")</f>
        <v>KYRENE ELEMENTARY DISTRICT</v>
      </c>
      <c r="D1250" s="11" t="str">
        <f t="array" ref="D1250">IF(OR($A1250='School List OLD'!$A$2:$A$5245),"","ADD")</f>
        <v/>
      </c>
    </row>
    <row r="1251" spans="1:4" hidden="1" x14ac:dyDescent="0.25">
      <c r="A1251" s="8">
        <v>70514203</v>
      </c>
      <c r="B1251" s="9" t="s">
        <v>1686</v>
      </c>
      <c r="C1251" s="11" t="str">
        <f>_xlfn.IFNA(INDEX(DISTRICT!$B$2:$B$700,MATCH(Schools!$C$2:$C$4985,DISTRICT!$A$2:$A$1000,0)),"UNAVAILABLE")</f>
        <v>KYRENE ELEMENTARY DISTRICT</v>
      </c>
      <c r="D1251" s="11" t="str">
        <f t="array" ref="D1251">IF(OR($A1251='School List OLD'!$A$2:$A$5245),"","ADD")</f>
        <v/>
      </c>
    </row>
    <row r="1252" spans="1:4" hidden="1" x14ac:dyDescent="0.25">
      <c r="A1252" s="8">
        <v>108709101</v>
      </c>
      <c r="B1252" s="9" t="s">
        <v>1687</v>
      </c>
      <c r="C1252" s="11" t="str">
        <f>_xlfn.IFNA(INDEX(DISTRICT!$B$2:$B$700,MATCH(Schools!$C$2:$C$4985,DISTRICT!$A$2:$A$1000,0)),"UNAVAILABLE")</f>
        <v>KYRENE ELEMENTARY DISTRICT</v>
      </c>
      <c r="D1252" s="11" t="str">
        <f t="array" ref="D1252">IF(OR($A1252='School List OLD'!$A$2:$A$5245),"","ADD")</f>
        <v/>
      </c>
    </row>
    <row r="1253" spans="1:4" hidden="1" x14ac:dyDescent="0.25">
      <c r="A1253" s="8">
        <v>108709103</v>
      </c>
      <c r="B1253" s="9" t="s">
        <v>1688</v>
      </c>
      <c r="C1253" s="11" t="str">
        <f>_xlfn.IFNA(INDEX(DISTRICT!$B$2:$B$700,MATCH(Schools!$C$2:$C$4985,DISTRICT!$A$2:$A$1000,0)),"UNAVAILABLE")</f>
        <v>KYRENE ELEMENTARY DISTRICT</v>
      </c>
      <c r="D1253" s="11" t="str">
        <f t="array" ref="D1253">IF(OR($A1253='School List OLD'!$A$2:$A$5245),"","ADD")</f>
        <v/>
      </c>
    </row>
    <row r="1254" spans="1:4" hidden="1" x14ac:dyDescent="0.25">
      <c r="A1254" s="8">
        <v>108709104</v>
      </c>
      <c r="B1254" s="9" t="s">
        <v>1689</v>
      </c>
      <c r="C1254" s="11" t="str">
        <f>_xlfn.IFNA(INDEX(DISTRICT!$B$2:$B$700,MATCH(Schools!$C$2:$C$4985,DISTRICT!$A$2:$A$1000,0)),"UNAVAILABLE")</f>
        <v>KYRENE ELEMENTARY DISTRICT</v>
      </c>
      <c r="D1254" s="11" t="str">
        <f t="array" ref="D1254">IF(OR($A1254='School List OLD'!$A$2:$A$5245),"","ADD")</f>
        <v/>
      </c>
    </row>
    <row r="1255" spans="1:4" hidden="1" x14ac:dyDescent="0.25">
      <c r="A1255" s="3">
        <v>150400001</v>
      </c>
      <c r="B1255" s="7" t="s">
        <v>4881</v>
      </c>
      <c r="C1255" s="11" t="str">
        <f>_xlfn.IFNA(INDEX(DISTRICT!$B$2:$B$700,MATCH(Schools!$C$2:$C$4985,DISTRICT!$A$2:$A$1000,0)),"UNAVAILABLE")</f>
        <v>KYRENE ELEMENTARY DISTRICT</v>
      </c>
      <c r="D1255" s="11" t="str">
        <f t="array" ref="D1255">IF(OR($A1255='School List OLD'!$A$2:$A$5245),"","ADD")</f>
        <v/>
      </c>
    </row>
    <row r="1256" spans="1:4" hidden="1" x14ac:dyDescent="0.25">
      <c r="A1256" s="3">
        <v>150500001</v>
      </c>
      <c r="B1256" s="7" t="s">
        <v>4880</v>
      </c>
      <c r="C1256" s="11" t="str">
        <f>_xlfn.IFNA(INDEX(DISTRICT!$B$2:$B$700,MATCH(Schools!$C$2:$C$4985,DISTRICT!$A$2:$A$1000,0)),"UNAVAILABLE")</f>
        <v>KYRENE ELEMENTARY DISTRICT</v>
      </c>
      <c r="D1256" s="11" t="str">
        <f t="array" ref="D1256">IF(OR($A1256='School List OLD'!$A$2:$A$5245),"","ADD")</f>
        <v/>
      </c>
    </row>
    <row r="1257" spans="1:4" hidden="1" x14ac:dyDescent="0.25">
      <c r="A1257" s="8">
        <v>78603006</v>
      </c>
      <c r="B1257" s="9" t="s">
        <v>1693</v>
      </c>
      <c r="C1257" s="11" t="str">
        <f>_xlfn.IFNA(INDEX(DISTRICT!$B$2:$B$700,MATCH(Schools!$C$2:$C$4985,DISTRICT!$A$2:$A$1000,0)),"UNAVAILABLE")</f>
        <v>KYRENE ELEMENTARY DISTRICT</v>
      </c>
      <c r="D1257" s="11" t="str">
        <f t="array" ref="D1257">IF(OR($A1257='School List OLD'!$A$2:$A$5245),"","ADD")</f>
        <v/>
      </c>
    </row>
    <row r="1258" spans="1:4" hidden="1" x14ac:dyDescent="0.25">
      <c r="A1258" s="8">
        <v>80220111</v>
      </c>
      <c r="B1258" s="9" t="s">
        <v>1694</v>
      </c>
      <c r="C1258" s="11" t="str">
        <f>_xlfn.IFNA(INDEX(DISTRICT!$B$2:$B$700,MATCH(Schools!$C$2:$C$4985,DISTRICT!$A$2:$A$1000,0)),"UNAVAILABLE")</f>
        <v>KYRENE ELEMENTARY DISTRICT</v>
      </c>
      <c r="D1258" s="11" t="str">
        <f t="array" ref="D1258">IF(OR($A1258='School List OLD'!$A$2:$A$5245),"","ADD")</f>
        <v/>
      </c>
    </row>
    <row r="1259" spans="1:4" hidden="1" x14ac:dyDescent="0.25">
      <c r="A1259" s="8">
        <v>138503001</v>
      </c>
      <c r="B1259" s="9" t="s">
        <v>1697</v>
      </c>
      <c r="C1259" s="11" t="str">
        <f>_xlfn.IFNA(INDEX(DISTRICT!$B$2:$B$700,MATCH(Schools!$C$2:$C$4985,DISTRICT!$A$2:$A$1000,0)),"UNAVAILABLE")</f>
        <v>KYRENE ELEMENTARY DISTRICT</v>
      </c>
      <c r="D1259" s="11" t="str">
        <f t="array" ref="D1259">IF(OR($A1259='School List OLD'!$A$2:$A$5245),"","ADD")</f>
        <v/>
      </c>
    </row>
    <row r="1260" spans="1:4" hidden="1" x14ac:dyDescent="0.25">
      <c r="A1260" s="8">
        <v>50201101</v>
      </c>
      <c r="B1260" s="9" t="s">
        <v>1698</v>
      </c>
      <c r="C1260" s="11" t="str">
        <f>_xlfn.IFNA(INDEX(DISTRICT!$B$2:$B$700,MATCH(Schools!$C$2:$C$4985,DISTRICT!$A$2:$A$1000,0)),"UNAVAILABLE")</f>
        <v>KYRENE ELEMENTARY DISTRICT</v>
      </c>
      <c r="D1260" s="11" t="str">
        <f t="array" ref="D1260">IF(OR($A1260='School List OLD'!$A$2:$A$5245),"","ADD")</f>
        <v/>
      </c>
    </row>
    <row r="1261" spans="1:4" hidden="1" x14ac:dyDescent="0.25">
      <c r="A1261" s="8">
        <v>70248123</v>
      </c>
      <c r="B1261" s="9" t="s">
        <v>1699</v>
      </c>
      <c r="C1261" s="11" t="str">
        <f>_xlfn.IFNA(INDEX(DISTRICT!$B$2:$B$700,MATCH(Schools!$C$2:$C$4985,DISTRICT!$A$2:$A$1000,0)),"UNAVAILABLE")</f>
        <v>KYRENE ELEMENTARY DISTRICT</v>
      </c>
      <c r="D1261" s="11" t="str">
        <f t="array" ref="D1261">IF(OR($A1261='School List OLD'!$A$2:$A$5245),"","ADD")</f>
        <v/>
      </c>
    </row>
    <row r="1262" spans="1:4" hidden="1" x14ac:dyDescent="0.25">
      <c r="A1262" s="8">
        <v>100208150</v>
      </c>
      <c r="B1262" s="9" t="s">
        <v>1699</v>
      </c>
      <c r="C1262" s="11" t="str">
        <f>_xlfn.IFNA(INDEX(DISTRICT!$B$2:$B$700,MATCH(Schools!$C$2:$C$4985,DISTRICT!$A$2:$A$1000,0)),"UNAVAILABLE")</f>
        <v>KYRENE ELEMENTARY DISTRICT</v>
      </c>
      <c r="D1262" s="11" t="str">
        <f t="array" ref="D1262">IF(OR($A1262='School List OLD'!$A$2:$A$5245),"","ADD")</f>
        <v/>
      </c>
    </row>
    <row r="1263" spans="1:4" hidden="1" x14ac:dyDescent="0.25">
      <c r="A1263" s="8">
        <v>70403117</v>
      </c>
      <c r="B1263" s="9" t="s">
        <v>1700</v>
      </c>
      <c r="C1263" s="11" t="str">
        <f>_xlfn.IFNA(INDEX(DISTRICT!$B$2:$B$700,MATCH(Schools!$C$2:$C$4985,DISTRICT!$A$2:$A$1000,0)),"UNAVAILABLE")</f>
        <v>KYRENE ELEMENTARY DISTRICT</v>
      </c>
      <c r="D1263" s="11" t="str">
        <f t="array" ref="D1263">IF(OR($A1263='School List OLD'!$A$2:$A$5245),"","ADD")</f>
        <v/>
      </c>
    </row>
    <row r="1264" spans="1:4" hidden="1" x14ac:dyDescent="0.25">
      <c r="A1264" s="8">
        <v>88750003</v>
      </c>
      <c r="B1264" s="9" t="s">
        <v>1701</v>
      </c>
      <c r="C1264" s="11" t="str">
        <f>_xlfn.IFNA(INDEX(DISTRICT!$B$2:$B$700,MATCH(Schools!$C$2:$C$4985,DISTRICT!$A$2:$A$1000,0)),"UNAVAILABLE")</f>
        <v>KYRENE ELEMENTARY DISTRICT</v>
      </c>
      <c r="D1264" s="11" t="str">
        <f t="array" ref="D1264">IF(OR($A1264='School List OLD'!$A$2:$A$5245),"","ADD")</f>
        <v/>
      </c>
    </row>
    <row r="1265" spans="1:4" hidden="1" x14ac:dyDescent="0.25">
      <c r="A1265" s="8">
        <v>80201207</v>
      </c>
      <c r="B1265" s="9" t="s">
        <v>1702</v>
      </c>
      <c r="C1265" s="11" t="str">
        <f>_xlfn.IFNA(INDEX(DISTRICT!$B$2:$B$700,MATCH(Schools!$C$2:$C$4985,DISTRICT!$A$2:$A$1000,0)),"UNAVAILABLE")</f>
        <v>KYRENE ELEMENTARY DISTRICT</v>
      </c>
      <c r="D1265" s="11" t="str">
        <f t="array" ref="D1265">IF(OR($A1265='School List OLD'!$A$2:$A$5245),"","ADD")</f>
        <v/>
      </c>
    </row>
    <row r="1266" spans="1:4" hidden="1" x14ac:dyDescent="0.25">
      <c r="A1266" s="8">
        <v>70211131</v>
      </c>
      <c r="B1266" s="9" t="s">
        <v>1703</v>
      </c>
      <c r="C1266" s="11" t="str">
        <f>_xlfn.IFNA(INDEX(DISTRICT!$B$2:$B$700,MATCH(Schools!$C$2:$C$4985,DISTRICT!$A$2:$A$1000,0)),"UNAVAILABLE")</f>
        <v>AMPHITHEATER UNIFIED DISTRICT</v>
      </c>
      <c r="D1266" s="11" t="str">
        <f t="array" ref="D1266">IF(OR($A1266='School List OLD'!$A$2:$A$5245),"","ADD")</f>
        <v/>
      </c>
    </row>
    <row r="1267" spans="1:4" hidden="1" x14ac:dyDescent="0.25">
      <c r="A1267" s="8">
        <v>130222110</v>
      </c>
      <c r="B1267" s="9" t="s">
        <v>1704</v>
      </c>
      <c r="C1267" s="11" t="str">
        <f>_xlfn.IFNA(INDEX(DISTRICT!$B$2:$B$700,MATCH(Schools!$C$2:$C$4985,DISTRICT!$A$2:$A$1000,0)),"UNAVAILABLE")</f>
        <v>LITCHFIELD ELEMENTARY DISTRICT</v>
      </c>
      <c r="D1267" s="11" t="str">
        <f t="array" ref="D1267">IF(OR($A1267='School List OLD'!$A$2:$A$5245),"","ADD")</f>
        <v/>
      </c>
    </row>
    <row r="1268" spans="1:4" hidden="1" x14ac:dyDescent="0.25">
      <c r="A1268" s="8">
        <v>30208102</v>
      </c>
      <c r="B1268" s="9" t="s">
        <v>1705</v>
      </c>
      <c r="C1268" s="11" t="str">
        <f>_xlfn.IFNA(INDEX(DISTRICT!$B$2:$B$700,MATCH(Schools!$C$2:$C$4985,DISTRICT!$A$2:$A$1000,0)),"UNAVAILABLE")</f>
        <v>AMPHITHEATER UNIFIED DISTRICT</v>
      </c>
      <c r="D1268" s="11" t="str">
        <f t="array" ref="D1268">IF(OR($A1268='School List OLD'!$A$2:$A$5245),"","ADD")</f>
        <v/>
      </c>
    </row>
    <row r="1269" spans="1:4" hidden="1" x14ac:dyDescent="0.25">
      <c r="A1269" s="8">
        <v>70406132</v>
      </c>
      <c r="B1269" s="9" t="s">
        <v>1706</v>
      </c>
      <c r="C1269" s="11" t="str">
        <f>_xlfn.IFNA(INDEX(DISTRICT!$B$2:$B$700,MATCH(Schools!$C$2:$C$4985,DISTRICT!$A$2:$A$1000,0)),"UNAVAILABLE")</f>
        <v>TOLLESON UNION HIGH SCHOOL DISTRICT</v>
      </c>
      <c r="D1269" s="11" t="str">
        <f t="array" ref="D1269">IF(OR($A1269='School List OLD'!$A$2:$A$5245),"","ADD")</f>
        <v/>
      </c>
    </row>
    <row r="1270" spans="1:4" hidden="1" x14ac:dyDescent="0.25">
      <c r="A1270" s="8">
        <v>70269140</v>
      </c>
      <c r="B1270" s="9" t="s">
        <v>1707</v>
      </c>
      <c r="C1270" s="11" t="str">
        <f>_xlfn.IFNA(INDEX(DISTRICT!$B$2:$B$700,MATCH(Schools!$C$2:$C$4985,DISTRICT!$A$2:$A$1000,0)),"UNAVAILABLE")</f>
        <v>ARIZONA COMMUNITY DEVELOPMENT CORPORATION</v>
      </c>
      <c r="D1270" s="11" t="str">
        <f t="array" ref="D1270">IF(OR($A1270='School List OLD'!$A$2:$A$5245),"","ADD")</f>
        <v/>
      </c>
    </row>
    <row r="1271" spans="1:4" hidden="1" x14ac:dyDescent="0.25">
      <c r="A1271" s="8">
        <v>70414130</v>
      </c>
      <c r="B1271" s="9" t="s">
        <v>1708</v>
      </c>
      <c r="C1271" s="11" t="str">
        <f>_xlfn.IFNA(INDEX(DISTRICT!$B$2:$B$700,MATCH(Schools!$C$2:$C$4985,DISTRICT!$A$2:$A$1000,0)),"UNAVAILABLE")</f>
        <v>ARIZONA COMMUNITY DEVELOPMENT CORPORATION</v>
      </c>
      <c r="D1271" s="11" t="str">
        <f t="array" ref="D1271">IF(OR($A1271='School List OLD'!$A$2:$A$5245),"","ADD")</f>
        <v/>
      </c>
    </row>
    <row r="1272" spans="1:4" hidden="1" x14ac:dyDescent="0.25">
      <c r="A1272" s="8">
        <v>70425106</v>
      </c>
      <c r="B1272" s="9" t="s">
        <v>1709</v>
      </c>
      <c r="C1272" s="11" t="str">
        <f>_xlfn.IFNA(INDEX(DISTRICT!$B$2:$B$700,MATCH(Schools!$C$2:$C$4985,DISTRICT!$A$2:$A$1000,0)),"UNAVAILABLE")</f>
        <v>ARIZONA COMMUNITY DEVELOPMENT CORPORATION</v>
      </c>
      <c r="D1272" s="11" t="str">
        <f t="array" ref="D1272">IF(OR($A1272='School List OLD'!$A$2:$A$5245),"","ADD")</f>
        <v/>
      </c>
    </row>
    <row r="1273" spans="1:4" hidden="1" x14ac:dyDescent="0.25">
      <c r="A1273" s="8">
        <v>70297131</v>
      </c>
      <c r="B1273" s="9" t="s">
        <v>1710</v>
      </c>
      <c r="C1273" s="11" t="str">
        <f>_xlfn.IFNA(INDEX(DISTRICT!$B$2:$B$700,MATCH(Schools!$C$2:$C$4985,DISTRICT!$A$2:$A$1000,0)),"UNAVAILABLE")</f>
        <v>UNAVAILABLE</v>
      </c>
      <c r="D1273" s="11" t="str">
        <f t="array" ref="D1273">IF(OR($A1273='School List OLD'!$A$2:$A$5245),"","ADD")</f>
        <v/>
      </c>
    </row>
    <row r="1274" spans="1:4" hidden="1" x14ac:dyDescent="0.25">
      <c r="A1274" s="8">
        <v>40240103</v>
      </c>
      <c r="B1274" s="9" t="s">
        <v>1711</v>
      </c>
      <c r="C1274" s="11" t="str">
        <f>_xlfn.IFNA(INDEX(DISTRICT!$B$2:$B$700,MATCH(Schools!$C$2:$C$4985,DISTRICT!$A$2:$A$1000,0)),"UNAVAILABLE")</f>
        <v>UNAVAILABLE</v>
      </c>
      <c r="D1274" s="11" t="str">
        <f t="array" ref="D1274">IF(OR($A1274='School List OLD'!$A$2:$A$5245),"","ADD")</f>
        <v/>
      </c>
    </row>
    <row r="1275" spans="1:4" hidden="1" x14ac:dyDescent="0.25">
      <c r="A1275" s="8">
        <v>108227001</v>
      </c>
      <c r="B1275" s="9" t="s">
        <v>1712</v>
      </c>
      <c r="C1275" s="11" t="str">
        <f>_xlfn.IFNA(INDEX(DISTRICT!$B$2:$B$700,MATCH(Schools!$C$2:$C$4985,DISTRICT!$A$2:$A$1000,0)),"UNAVAILABLE")</f>
        <v>UNAVAILABLE</v>
      </c>
      <c r="D1275" s="11" t="str">
        <f t="array" ref="D1275">IF(OR($A1275='School List OLD'!$A$2:$A$5245),"","ADD")</f>
        <v/>
      </c>
    </row>
    <row r="1276" spans="1:4" hidden="1" x14ac:dyDescent="0.25">
      <c r="A1276" s="8">
        <v>70204150</v>
      </c>
      <c r="B1276" s="9" t="s">
        <v>1717</v>
      </c>
      <c r="C1276" s="11" t="str">
        <f>_xlfn.IFNA(INDEX(DISTRICT!$B$2:$B$700,MATCH(Schools!$C$2:$C$4985,DISTRICT!$A$2:$A$1000,0)),"UNAVAILABLE")</f>
        <v>KINGMAN UNIFIED SCHOOL DISTRICT</v>
      </c>
      <c r="D1276" s="11" t="str">
        <f t="array" ref="D1276">IF(OR($A1276='School List OLD'!$A$2:$A$5245),"","ADD")</f>
        <v/>
      </c>
    </row>
    <row r="1277" spans="1:4" hidden="1" x14ac:dyDescent="0.25">
      <c r="A1277" s="8">
        <v>70444104</v>
      </c>
      <c r="B1277" s="9" t="s">
        <v>1718</v>
      </c>
      <c r="C1277" s="11" t="str">
        <f>_xlfn.IFNA(INDEX(DISTRICT!$B$2:$B$700,MATCH(Schools!$C$2:$C$4985,DISTRICT!$A$2:$A$1000,0)),"UNAVAILABLE")</f>
        <v>LA TIERRA COMMUNITY SCHOOL, INC</v>
      </c>
      <c r="D1277" s="11" t="str">
        <f t="array" ref="D1277">IF(OR($A1277='School List OLD'!$A$2:$A$5245),"","ADD")</f>
        <v/>
      </c>
    </row>
    <row r="1278" spans="1:4" hidden="1" x14ac:dyDescent="0.25">
      <c r="A1278" s="8">
        <v>60203101</v>
      </c>
      <c r="B1278" s="9" t="s">
        <v>1719</v>
      </c>
      <c r="C1278" s="11" t="str">
        <f>_xlfn.IFNA(INDEX(DISTRICT!$B$2:$B$700,MATCH(Schools!$C$2:$C$4985,DISTRICT!$A$2:$A$1000,0)),"UNAVAILABLE")</f>
        <v>SAFFORD UNIFIED DISTRICT</v>
      </c>
      <c r="D1278" s="11" t="str">
        <f t="array" ref="D1278">IF(OR($A1278='School List OLD'!$A$2:$A$5245),"","ADD")</f>
        <v/>
      </c>
    </row>
    <row r="1279" spans="1:4" x14ac:dyDescent="0.25">
      <c r="A1279" s="8">
        <v>100201120</v>
      </c>
      <c r="B1279" s="9" t="s">
        <v>1720</v>
      </c>
      <c r="C1279" s="11" t="str">
        <f>_xlfn.IFNA(INDEX(DISTRICT!$B$2:$B$700,MATCH(Schools!$C$2:$C$4985,DISTRICT!$A$2:$A$1000,0)),"UNAVAILABLE")</f>
        <v>SCOTTSDALE UNIFIED DISTRICT</v>
      </c>
      <c r="D1279" s="11" t="str">
        <f t="array" ref="D1279">IF(OR($A1279='School List OLD'!$A$2:$A$5245),"","ADD")</f>
        <v/>
      </c>
    </row>
    <row r="1280" spans="1:4" hidden="1" x14ac:dyDescent="0.25">
      <c r="A1280" s="8">
        <v>70459101</v>
      </c>
      <c r="B1280" s="9" t="s">
        <v>1721</v>
      </c>
      <c r="C1280" s="11" t="str">
        <f>_xlfn.IFNA(INDEX(DISTRICT!$B$2:$B$700,MATCH(Schools!$C$2:$C$4985,DISTRICT!$A$2:$A$1000,0)),"UNAVAILABLE")</f>
        <v>FLOWING WELLS UNIFIED DISTRICT</v>
      </c>
      <c r="D1280" s="11" t="str">
        <f t="array" ref="D1280">IF(OR($A1280='School List OLD'!$A$2:$A$5245),"","ADD")</f>
        <v/>
      </c>
    </row>
    <row r="1281" spans="1:4" hidden="1" x14ac:dyDescent="0.25">
      <c r="A1281" s="8">
        <v>100210167</v>
      </c>
      <c r="B1281" s="9" t="s">
        <v>1726</v>
      </c>
      <c r="C1281" s="11" t="str">
        <f>_xlfn.IFNA(INDEX(DISTRICT!$B$2:$B$700,MATCH(Schools!$C$2:$C$4985,DISTRICT!$A$2:$A$1000,0)),"UNAVAILABLE")</f>
        <v>TEMPE SCHOOL DISTRICT</v>
      </c>
      <c r="D1281" s="11" t="str">
        <f t="array" ref="D1281">IF(OR($A1281='School List OLD'!$A$2:$A$5245),"","ADD")</f>
        <v/>
      </c>
    </row>
    <row r="1282" spans="1:4" hidden="1" x14ac:dyDescent="0.25">
      <c r="A1282" s="8">
        <v>150227103</v>
      </c>
      <c r="B1282" s="9" t="s">
        <v>1727</v>
      </c>
      <c r="C1282" s="11" t="str">
        <f>_xlfn.IFNA(INDEX(DISTRICT!$B$2:$B$700,MATCH(Schools!$C$2:$C$4985,DISTRICT!$A$2:$A$1000,0)),"UNAVAILABLE")</f>
        <v>UNAVAILABLE</v>
      </c>
      <c r="D1282" s="11" t="str">
        <f t="array" ref="D1282">IF(OR($A1282='School List OLD'!$A$2:$A$5245),"","ADD")</f>
        <v/>
      </c>
    </row>
    <row r="1283" spans="1:4" hidden="1" x14ac:dyDescent="0.25">
      <c r="A1283" s="8">
        <v>78968102</v>
      </c>
      <c r="B1283" s="9" t="s">
        <v>1728</v>
      </c>
      <c r="C1283" s="11" t="str">
        <f>_xlfn.IFNA(INDEX(DISTRICT!$B$2:$B$700,MATCH(Schools!$C$2:$C$4985,DISTRICT!$A$2:$A$1000,0)),"UNAVAILABLE")</f>
        <v>LAKE HAVASU UNIFIED DISTRICT</v>
      </c>
      <c r="D1283" s="11" t="str">
        <f t="array" ref="D1283">IF(OR($A1283='School List OLD'!$A$2:$A$5245),"","ADD")</f>
        <v/>
      </c>
    </row>
    <row r="1284" spans="1:4" hidden="1" x14ac:dyDescent="0.25">
      <c r="A1284" s="8">
        <v>78968103</v>
      </c>
      <c r="B1284" s="9" t="s">
        <v>1730</v>
      </c>
      <c r="C1284" s="11" t="str">
        <f>_xlfn.IFNA(INDEX(DISTRICT!$B$2:$B$700,MATCH(Schools!$C$2:$C$4985,DISTRICT!$A$2:$A$1000,0)),"UNAVAILABLE")</f>
        <v>PEORIA UNIFIED SCHOOL DISTRICT</v>
      </c>
      <c r="D1284" s="11" t="str">
        <f t="array" ref="D1284">IF(OR($A1284='School List OLD'!$A$2:$A$5245),"","ADD")</f>
        <v/>
      </c>
    </row>
    <row r="1285" spans="1:4" hidden="1" x14ac:dyDescent="0.25">
      <c r="A1285" s="8">
        <v>78968104</v>
      </c>
      <c r="B1285" s="9" t="s">
        <v>1733</v>
      </c>
      <c r="C1285" s="11" t="str">
        <f>_xlfn.IFNA(INDEX(DISTRICT!$B$2:$B$700,MATCH(Schools!$C$2:$C$4985,DISTRICT!$A$2:$A$1000,0)),"UNAVAILABLE")</f>
        <v>HUMBOLDT UNIFIED DISTRICT</v>
      </c>
      <c r="D1285" s="11" t="str">
        <f t="array" ref="D1285">IF(OR($A1285='School List OLD'!$A$2:$A$5245),"","ADD")</f>
        <v/>
      </c>
    </row>
    <row r="1286" spans="1:4" hidden="1" x14ac:dyDescent="0.25">
      <c r="A1286" s="8">
        <v>78968201</v>
      </c>
      <c r="B1286" s="9" t="s">
        <v>1736</v>
      </c>
      <c r="C1286" s="11" t="str">
        <f>_xlfn.IFNA(INDEX(DISTRICT!$B$2:$B$700,MATCH(Schools!$C$2:$C$4985,DISTRICT!$A$2:$A$1000,0)),"UNAVAILABLE")</f>
        <v>PAGE UNIFIED DISTRICT</v>
      </c>
      <c r="D1286" s="11" t="str">
        <f t="array" ref="D1286">IF(OR($A1286='School List OLD'!$A$2:$A$5245),"","ADD")</f>
        <v/>
      </c>
    </row>
    <row r="1287" spans="1:4" hidden="1" x14ac:dyDescent="0.25">
      <c r="A1287" s="8">
        <v>78968101</v>
      </c>
      <c r="B1287" s="9" t="s">
        <v>1737</v>
      </c>
      <c r="C1287" s="11" t="str">
        <f>_xlfn.IFNA(INDEX(DISTRICT!$B$2:$B$700,MATCH(Schools!$C$2:$C$4985,DISTRICT!$A$2:$A$1000,0)),"UNAVAILABLE")</f>
        <v>WASHINGTON ELEMENTARY SCHOOL DISTRICT</v>
      </c>
      <c r="D1287" s="11" t="str">
        <f t="array" ref="D1287">IF(OR($A1287='School List OLD'!$A$2:$A$5245),"","ADD")</f>
        <v/>
      </c>
    </row>
    <row r="1288" spans="1:4" hidden="1" x14ac:dyDescent="0.25">
      <c r="A1288" s="8">
        <v>118708001</v>
      </c>
      <c r="B1288" s="9" t="s">
        <v>1738</v>
      </c>
      <c r="C1288" s="11" t="str">
        <f>_xlfn.IFNA(INDEX(DISTRICT!$B$2:$B$700,MATCH(Schools!$C$2:$C$4985,DISTRICT!$A$2:$A$1000,0)),"UNAVAILABLE")</f>
        <v>PARADISE VALLEY UNIFIED DISTRICT</v>
      </c>
      <c r="D1288" s="11" t="str">
        <f t="array" ref="D1288">IF(OR($A1288='School List OLD'!$A$2:$A$5245),"","ADD")</f>
        <v/>
      </c>
    </row>
    <row r="1289" spans="1:4" hidden="1" x14ac:dyDescent="0.25">
      <c r="A1289" s="8">
        <v>78101001</v>
      </c>
      <c r="B1289" s="9" t="s">
        <v>1739</v>
      </c>
      <c r="C1289" s="11" t="str">
        <f>_xlfn.IFNA(INDEX(DISTRICT!$B$2:$B$700,MATCH(Schools!$C$2:$C$4985,DISTRICT!$A$2:$A$1000,0)),"UNAVAILABLE")</f>
        <v>CREIGHTON ELEMENTARY DISTRICT</v>
      </c>
      <c r="D1289" s="11" t="str">
        <f t="array" ref="D1289">IF(OR($A1289='School List OLD'!$A$2:$A$5245),"","ADD")</f>
        <v/>
      </c>
    </row>
    <row r="1290" spans="1:4" hidden="1" x14ac:dyDescent="0.25">
      <c r="A1290" s="3">
        <v>78968202</v>
      </c>
      <c r="B1290" s="7" t="s">
        <v>4904</v>
      </c>
      <c r="C1290" s="11" t="str">
        <f>_xlfn.IFNA(INDEX(DISTRICT!$B$2:$B$700,MATCH(Schools!$C$2:$C$4985,DISTRICT!$A$2:$A$1000,0)),"UNAVAILABLE")</f>
        <v>LIBERTY ELEMENTARY DISTRICT</v>
      </c>
      <c r="D1290" s="11" t="str">
        <f t="array" ref="D1290">IF(OR($A1290='School List OLD'!$A$2:$A$5245),"","ADD")</f>
        <v/>
      </c>
    </row>
    <row r="1291" spans="1:4" hidden="1" x14ac:dyDescent="0.25">
      <c r="A1291" s="8">
        <v>78101002</v>
      </c>
      <c r="B1291" s="9" t="s">
        <v>1740</v>
      </c>
      <c r="C1291" s="11" t="str">
        <f>_xlfn.IFNA(INDEX(DISTRICT!$B$2:$B$700,MATCH(Schools!$C$2:$C$4985,DISTRICT!$A$2:$A$1000,0)),"UNAVAILABLE")</f>
        <v>DEER VALLEY UNIFIED DISTRICT</v>
      </c>
      <c r="D1291" s="11" t="str">
        <f t="array" ref="D1291">IF(OR($A1291='School List OLD'!$A$2:$A$5245),"","ADD")</f>
        <v/>
      </c>
    </row>
    <row r="1292" spans="1:4" hidden="1" x14ac:dyDescent="0.25">
      <c r="A1292" s="8">
        <v>78557001</v>
      </c>
      <c r="B1292" s="9" t="s">
        <v>1741</v>
      </c>
      <c r="C1292" s="11" t="str">
        <f>_xlfn.IFNA(INDEX(DISTRICT!$B$2:$B$700,MATCH(Schools!$C$2:$C$4985,DISTRICT!$A$2:$A$1000,0)),"UNAVAILABLE")</f>
        <v>MIAMI UNIFIED DISTRICT</v>
      </c>
      <c r="D1292" s="11" t="str">
        <f t="array" ref="D1292">IF(OR($A1292='School List OLD'!$A$2:$A$5245),"","ADD")</f>
        <v/>
      </c>
    </row>
    <row r="1293" spans="1:4" hidden="1" x14ac:dyDescent="0.25">
      <c r="A1293" s="8">
        <v>98749002</v>
      </c>
      <c r="B1293" s="9" t="s">
        <v>1742</v>
      </c>
      <c r="C1293" s="11" t="str">
        <f>_xlfn.IFNA(INDEX(DISTRICT!$B$2:$B$700,MATCH(Schools!$C$2:$C$4985,DISTRICT!$A$2:$A$1000,0)),"UNAVAILABLE")</f>
        <v>STRENGTHBUILDING PARTNERS</v>
      </c>
      <c r="D1293" s="11" t="str">
        <f t="array" ref="D1293">IF(OR($A1293='School List OLD'!$A$2:$A$5245),"","ADD")</f>
        <v/>
      </c>
    </row>
    <row r="1294" spans="1:4" hidden="1" x14ac:dyDescent="0.25">
      <c r="A1294" s="8">
        <v>78565001</v>
      </c>
      <c r="B1294" s="9" t="s">
        <v>1743</v>
      </c>
      <c r="C1294" s="11" t="str">
        <f>_xlfn.IFNA(INDEX(DISTRICT!$B$2:$B$700,MATCH(Schools!$C$2:$C$4985,DISTRICT!$A$2:$A$1000,0)),"UNAVAILABLE")</f>
        <v>MESA UNIFIED DISTRICT</v>
      </c>
      <c r="D1294" s="11" t="str">
        <f t="array" ref="D1294">IF(OR($A1294='School List OLD'!$A$2:$A$5245),"","ADD")</f>
        <v/>
      </c>
    </row>
    <row r="1295" spans="1:4" hidden="1" x14ac:dyDescent="0.25">
      <c r="A1295" s="8">
        <v>78564001</v>
      </c>
      <c r="B1295" s="9" t="s">
        <v>1748</v>
      </c>
      <c r="C1295" s="11" t="str">
        <f>_xlfn.IFNA(INDEX(DISTRICT!$B$2:$B$700,MATCH(Schools!$C$2:$C$4985,DISTRICT!$A$2:$A$1000,0)),"UNAVAILABLE")</f>
        <v>AVONDALE ELEMENTARY DISTRICT</v>
      </c>
      <c r="D1295" s="11" t="str">
        <f t="array" ref="D1295">IF(OR($A1295='School List OLD'!$A$2:$A$5245),"","ADD")</f>
        <v/>
      </c>
    </row>
    <row r="1296" spans="1:4" hidden="1" x14ac:dyDescent="0.25">
      <c r="A1296" s="8">
        <v>78564002</v>
      </c>
      <c r="B1296" s="9" t="s">
        <v>1749</v>
      </c>
      <c r="C1296" s="11" t="str">
        <f>_xlfn.IFNA(INDEX(DISTRICT!$B$2:$B$700,MATCH(Schools!$C$2:$C$4985,DISTRICT!$A$2:$A$1000,0)),"UNAVAILABLE")</f>
        <v>CLIFTON UNIFIED DISTRICT</v>
      </c>
      <c r="D1296" s="11" t="str">
        <f t="array" ref="D1296">IF(OR($A1296='School List OLD'!$A$2:$A$5245),"","ADD")</f>
        <v/>
      </c>
    </row>
    <row r="1297" spans="1:4" hidden="1" x14ac:dyDescent="0.25">
      <c r="A1297" s="8">
        <v>78776002</v>
      </c>
      <c r="B1297" s="9" t="s">
        <v>1750</v>
      </c>
      <c r="C1297" s="11" t="str">
        <f>_xlfn.IFNA(INDEX(DISTRICT!$B$2:$B$700,MATCH(Schools!$C$2:$C$4985,DISTRICT!$A$2:$A$1000,0)),"UNAVAILABLE")</f>
        <v>TUCSON UNIFIED DISTRICT</v>
      </c>
      <c r="D1297" s="11" t="str">
        <f t="array" ref="D1297">IF(OR($A1297='School List OLD'!$A$2:$A$5245),"","ADD")</f>
        <v/>
      </c>
    </row>
    <row r="1298" spans="1:4" hidden="1" x14ac:dyDescent="0.25">
      <c r="A1298" s="8">
        <v>40240105</v>
      </c>
      <c r="B1298" s="9" t="s">
        <v>1754</v>
      </c>
      <c r="C1298" s="11" t="str">
        <f>_xlfn.IFNA(INDEX(DISTRICT!$B$2:$B$700,MATCH(Schools!$C$2:$C$4985,DISTRICT!$A$2:$A$1000,0)),"UNAVAILABLE")</f>
        <v>LAVEEN ELEMENTARY DISTRICT</v>
      </c>
      <c r="D1298" s="11" t="str">
        <f t="array" ref="D1298">IF(OR($A1298='School List OLD'!$A$2:$A$5245),"","ADD")</f>
        <v/>
      </c>
    </row>
    <row r="1299" spans="1:4" hidden="1" x14ac:dyDescent="0.25">
      <c r="A1299" s="8">
        <v>80220203</v>
      </c>
      <c r="B1299" s="9" t="s">
        <v>1755</v>
      </c>
      <c r="C1299" s="11" t="str">
        <f>_xlfn.IFNA(INDEX(DISTRICT!$B$2:$B$700,MATCH(Schools!$C$2:$C$4985,DISTRICT!$A$2:$A$1000,0)),"UNAVAILABLE")</f>
        <v>AMPHITHEATER UNIFIED DISTRICT</v>
      </c>
      <c r="D1299" s="11" t="str">
        <f t="array" ref="D1299">IF(OR($A1299='School List OLD'!$A$2:$A$5245),"","ADD")</f>
        <v/>
      </c>
    </row>
    <row r="1300" spans="1:4" hidden="1" x14ac:dyDescent="0.25">
      <c r="A1300" s="8">
        <v>78685101</v>
      </c>
      <c r="B1300" s="9" t="s">
        <v>1757</v>
      </c>
      <c r="C1300" s="11" t="str">
        <f>_xlfn.IFNA(INDEX(DISTRICT!$B$2:$B$700,MATCH(Schools!$C$2:$C$4985,DISTRICT!$A$2:$A$1000,0)),"UNAVAILABLE")</f>
        <v>PARKER UNIFIED SCHOOL DISTRICT</v>
      </c>
      <c r="D1300" s="11" t="str">
        <f t="array" ref="D1300">IF(OR($A1300='School List OLD'!$A$2:$A$5245),"","ADD")</f>
        <v/>
      </c>
    </row>
    <row r="1301" spans="1:4" hidden="1" x14ac:dyDescent="0.25">
      <c r="A1301" s="8">
        <v>78229001</v>
      </c>
      <c r="B1301" s="9" t="s">
        <v>1759</v>
      </c>
      <c r="C1301" s="11" t="str">
        <f>_xlfn.IFNA(INDEX(DISTRICT!$B$2:$B$700,MATCH(Schools!$C$2:$C$4985,DISTRICT!$A$2:$A$1000,0)),"UNAVAILABLE")</f>
        <v>LEAD CHARTER SCHOOLS</v>
      </c>
      <c r="D1301" s="11" t="str">
        <f t="array" ref="D1301">IF(OR($A1301='School List OLD'!$A$2:$A$5245),"","ADD")</f>
        <v/>
      </c>
    </row>
    <row r="1302" spans="1:4" hidden="1" x14ac:dyDescent="0.25">
      <c r="A1302" s="8">
        <v>78215001</v>
      </c>
      <c r="B1302" s="9" t="s">
        <v>1764</v>
      </c>
      <c r="C1302" s="11" t="str">
        <f>_xlfn.IFNA(INDEX(DISTRICT!$B$2:$B$700,MATCH(Schools!$C$2:$C$4985,DISTRICT!$A$2:$A$1000,0)),"UNAVAILABLE")</f>
        <v>LEAD CHARTER SCHOOLS</v>
      </c>
      <c r="D1302" s="11" t="str">
        <f t="array" ref="D1302">IF(OR($A1302='School List OLD'!$A$2:$A$5245),"","ADD")</f>
        <v/>
      </c>
    </row>
    <row r="1303" spans="1:4" hidden="1" x14ac:dyDescent="0.25">
      <c r="A1303" s="8">
        <v>78416001</v>
      </c>
      <c r="B1303" s="9" t="s">
        <v>1765</v>
      </c>
      <c r="C1303" s="11" t="str">
        <f>_xlfn.IFNA(INDEX(DISTRICT!$B$2:$B$700,MATCH(Schools!$C$2:$C$4985,DISTRICT!$A$2:$A$1000,0)),"UNAVAILABLE")</f>
        <v>LEAD CHARTER SCHOOLS</v>
      </c>
      <c r="D1303" s="11" t="str">
        <f t="array" ref="D1303">IF(OR($A1303='School List OLD'!$A$2:$A$5245),"","ADD")</f>
        <v/>
      </c>
    </row>
    <row r="1304" spans="1:4" hidden="1" x14ac:dyDescent="0.25">
      <c r="A1304" s="8">
        <v>118718001</v>
      </c>
      <c r="B1304" s="9" t="s">
        <v>1766</v>
      </c>
      <c r="C1304" s="11" t="str">
        <f>_xlfn.IFNA(INDEX(DISTRICT!$B$2:$B$700,MATCH(Schools!$C$2:$C$4985,DISTRICT!$A$2:$A$1000,0)),"UNAVAILABLE")</f>
        <v>LEAD CHARTER SCHOOLS</v>
      </c>
      <c r="D1304" s="11" t="str">
        <f t="array" ref="D1304">IF(OR($A1304='School List OLD'!$A$2:$A$5245),"","ADD")</f>
        <v/>
      </c>
    </row>
    <row r="1305" spans="1:4" hidden="1" x14ac:dyDescent="0.25">
      <c r="A1305" s="8">
        <v>78417001</v>
      </c>
      <c r="B1305" s="9" t="s">
        <v>1769</v>
      </c>
      <c r="C1305" s="11" t="str">
        <f>_xlfn.IFNA(INDEX(DISTRICT!$B$2:$B$700,MATCH(Schools!$C$2:$C$4985,DISTRICT!$A$2:$A$1000,0)),"UNAVAILABLE")</f>
        <v>LEAD CHARTER SCHOOLS</v>
      </c>
      <c r="D1305" s="11" t="str">
        <f t="array" ref="D1305">IF(OR($A1305='School List OLD'!$A$2:$A$5245),"","ADD")</f>
        <v/>
      </c>
    </row>
    <row r="1306" spans="1:4" hidden="1" x14ac:dyDescent="0.25">
      <c r="A1306" s="8">
        <v>78413001</v>
      </c>
      <c r="B1306" s="9" t="s">
        <v>1770</v>
      </c>
      <c r="C1306" s="11" t="str">
        <f>_xlfn.IFNA(INDEX(DISTRICT!$B$2:$B$700,MATCH(Schools!$C$2:$C$4985,DISTRICT!$A$2:$A$1000,0)),"UNAVAILABLE")</f>
        <v>LEADING EDGE ACADEMY MARICOPA</v>
      </c>
      <c r="D1306" s="11" t="str">
        <f t="array" ref="D1306">IF(OR($A1306='School List OLD'!$A$2:$A$5245),"","ADD")</f>
        <v/>
      </c>
    </row>
    <row r="1307" spans="1:4" hidden="1" x14ac:dyDescent="0.25">
      <c r="A1307" s="8">
        <v>78408001</v>
      </c>
      <c r="B1307" s="9" t="s">
        <v>1778</v>
      </c>
      <c r="C1307" s="11" t="str">
        <f>_xlfn.IFNA(INDEX(DISTRICT!$B$2:$B$700,MATCH(Schools!$C$2:$C$4985,DISTRICT!$A$2:$A$1000,0)),"UNAVAILABLE")</f>
        <v>LEAD CHARTER SCHOOLS DBA LEADING EDGE ACADEMY QUEEN CREEK</v>
      </c>
      <c r="D1307" s="11" t="str">
        <f t="array" ref="D1307">IF(OR($A1307='School List OLD'!$A$2:$A$5245),"","ADD")</f>
        <v/>
      </c>
    </row>
    <row r="1308" spans="1:4" hidden="1" x14ac:dyDescent="0.25">
      <c r="A1308" s="8">
        <v>118719101</v>
      </c>
      <c r="B1308" s="9" t="s">
        <v>1772</v>
      </c>
      <c r="C1308" s="11" t="str">
        <f>_xlfn.IFNA(INDEX(DISTRICT!$B$2:$B$700,MATCH(Schools!$C$2:$C$4985,DISTRICT!$A$2:$A$1000,0)),"UNAVAILABLE")</f>
        <v>LEAD CHARTER SCHOOLS</v>
      </c>
      <c r="D1308" s="11" t="str">
        <f t="array" ref="D1308">IF(OR($A1308='School List OLD'!$A$2:$A$5245),"","ADD")</f>
        <v/>
      </c>
    </row>
    <row r="1309" spans="1:4" hidden="1" x14ac:dyDescent="0.25">
      <c r="A1309" s="8">
        <v>78409001</v>
      </c>
      <c r="B1309" s="9" t="s">
        <v>1779</v>
      </c>
      <c r="C1309" s="11" t="str">
        <f>_xlfn.IFNA(INDEX(DISTRICT!$B$2:$B$700,MATCH(Schools!$C$2:$C$4985,DISTRICT!$A$2:$A$1000,0)),"UNAVAILABLE")</f>
        <v>LEAD CHARTER SCHOOLS DBA LEADING EDGE ACADEMY QUEEN CREEK</v>
      </c>
      <c r="D1309" s="11" t="str">
        <f t="array" ref="D1309">IF(OR($A1309='School List OLD'!$A$2:$A$5245),"","ADD")</f>
        <v/>
      </c>
    </row>
    <row r="1310" spans="1:4" hidden="1" x14ac:dyDescent="0.25">
      <c r="A1310" s="8">
        <v>108414001</v>
      </c>
      <c r="B1310" s="9" t="s">
        <v>1773</v>
      </c>
      <c r="C1310" s="11" t="str">
        <f>_xlfn.IFNA(INDEX(DISTRICT!$B$2:$B$700,MATCH(Schools!$C$2:$C$4985,DISTRICT!$A$2:$A$1000,0)),"UNAVAILABLE")</f>
        <v>UNAVAILABLE</v>
      </c>
      <c r="D1310" s="11" t="str">
        <f t="array" ref="D1310">IF(OR($A1310='School List OLD'!$A$2:$A$5245),"","ADD")</f>
        <v/>
      </c>
    </row>
    <row r="1311" spans="1:4" hidden="1" x14ac:dyDescent="0.25">
      <c r="A1311" s="8">
        <v>78407001</v>
      </c>
      <c r="B1311" s="9" t="s">
        <v>1780</v>
      </c>
      <c r="C1311" s="11" t="str">
        <f>_xlfn.IFNA(INDEX(DISTRICT!$B$2:$B$700,MATCH(Schools!$C$2:$C$4985,DISTRICT!$A$2:$A$1000,0)),"UNAVAILABLE")</f>
        <v>CAFA, INC. DBA LEARNING FOUNDATION PERFORMING ARTS SCHOOL</v>
      </c>
      <c r="D1311" s="11" t="str">
        <f t="array" ref="D1311">IF(OR($A1311='School List OLD'!$A$2:$A$5245),"","ADD")</f>
        <v/>
      </c>
    </row>
    <row r="1312" spans="1:4" hidden="1" x14ac:dyDescent="0.25">
      <c r="A1312" s="8">
        <v>78415001</v>
      </c>
      <c r="B1312" s="9" t="s">
        <v>1774</v>
      </c>
      <c r="C1312" s="11" t="str">
        <f>_xlfn.IFNA(INDEX(DISTRICT!$B$2:$B$700,MATCH(Schools!$C$2:$C$4985,DISTRICT!$A$2:$A$1000,0)),"UNAVAILABLE")</f>
        <v>CAFA, INC. DBA LEARNING FOUNDATION AND PERFORMING ARTS ALTA MESA</v>
      </c>
      <c r="D1312" s="11" t="str">
        <f t="array" ref="D1312">IF(OR($A1312='School List OLD'!$A$2:$A$5245),"","ADD")</f>
        <v/>
      </c>
    </row>
    <row r="1313" spans="1:4" hidden="1" x14ac:dyDescent="0.25">
      <c r="A1313" s="8">
        <v>118715001</v>
      </c>
      <c r="B1313" s="9" t="s">
        <v>1776</v>
      </c>
      <c r="C1313" s="11" t="str">
        <f>_xlfn.IFNA(INDEX(DISTRICT!$B$2:$B$700,MATCH(Schools!$C$2:$C$4985,DISTRICT!$A$2:$A$1000,0)),"UNAVAILABLE")</f>
        <v>CAFA, INC. DBA LEARNING FOUNDATION AND PERFORMING ARTS GILBERT</v>
      </c>
      <c r="D1313" s="11" t="str">
        <f t="array" ref="D1313">IF(OR($A1313='School List OLD'!$A$2:$A$5245),"","ADD")</f>
        <v/>
      </c>
    </row>
    <row r="1314" spans="1:4" hidden="1" x14ac:dyDescent="0.25">
      <c r="A1314" s="8">
        <v>78274001</v>
      </c>
      <c r="B1314" s="9" t="s">
        <v>1777</v>
      </c>
      <c r="C1314" s="11" t="str">
        <f>_xlfn.IFNA(INDEX(DISTRICT!$B$2:$B$700,MATCH(Schools!$C$2:$C$4985,DISTRICT!$A$2:$A$1000,0)),"UNAVAILABLE")</f>
        <v>CAFA, INC. DBA LEARNING FOUNDATION AND PERFORMING ARTS GILBERT</v>
      </c>
      <c r="D1314" s="11" t="str">
        <f t="array" ref="D1314">IF(OR($A1314='School List OLD'!$A$2:$A$5245),"","ADD")</f>
        <v/>
      </c>
    </row>
    <row r="1315" spans="1:4" hidden="1" x14ac:dyDescent="0.25">
      <c r="A1315" s="8">
        <v>70297138</v>
      </c>
      <c r="B1315" s="9" t="s">
        <v>1781</v>
      </c>
      <c r="C1315" s="11" t="str">
        <f>_xlfn.IFNA(INDEX(DISTRICT!$B$2:$B$700,MATCH(Schools!$C$2:$C$4985,DISTRICT!$A$2:$A$1000,0)),"UNAVAILABLE")</f>
        <v>PHOENIX SCHOOL OF ACADEMIC EXCELLENCE THE</v>
      </c>
      <c r="D1315" s="11" t="str">
        <f t="array" ref="D1315">IF(OR($A1315='School List OLD'!$A$2:$A$5245),"","ADD")</f>
        <v/>
      </c>
    </row>
    <row r="1316" spans="1:4" hidden="1" x14ac:dyDescent="0.25">
      <c r="A1316" s="8">
        <v>70204110</v>
      </c>
      <c r="B1316" s="9" t="s">
        <v>1782</v>
      </c>
      <c r="C1316" s="11" t="str">
        <f>_xlfn.IFNA(INDEX(DISTRICT!$B$2:$B$700,MATCH(Schools!$C$2:$C$4985,DISTRICT!$A$2:$A$1000,0)),"UNAVAILABLE")</f>
        <v>MIAMI UNIFIED DISTRICT</v>
      </c>
      <c r="D1316" s="11" t="str">
        <f t="array" ref="D1316">IF(OR($A1316='School List OLD'!$A$2:$A$5245),"","ADD")</f>
        <v/>
      </c>
    </row>
    <row r="1317" spans="1:4" hidden="1" x14ac:dyDescent="0.25">
      <c r="A1317" s="8">
        <v>70405115</v>
      </c>
      <c r="B1317" s="9" t="s">
        <v>1783</v>
      </c>
      <c r="C1317" s="11" t="str">
        <f>_xlfn.IFNA(INDEX(DISTRICT!$B$2:$B$700,MATCH(Schools!$C$2:$C$4985,DISTRICT!$A$2:$A$1000,0)),"UNAVAILABLE")</f>
        <v>KINGMAN UNIFIED SCHOOL DISTRICT</v>
      </c>
      <c r="D1317" s="11" t="str">
        <f t="array" ref="D1317">IF(OR($A1317='School List OLD'!$A$2:$A$5245),"","ADD")</f>
        <v/>
      </c>
    </row>
    <row r="1318" spans="1:4" hidden="1" x14ac:dyDescent="0.25">
      <c r="A1318" s="8">
        <v>108738001</v>
      </c>
      <c r="B1318" s="9" t="s">
        <v>1784</v>
      </c>
      <c r="C1318" s="11" t="str">
        <f>_xlfn.IFNA(INDEX(DISTRICT!$B$2:$B$700,MATCH(Schools!$C$2:$C$4985,DISTRICT!$A$2:$A$1000,0)),"UNAVAILABLE")</f>
        <v>UNAVAILABLE</v>
      </c>
      <c r="D1318" s="11" t="str">
        <f t="array" ref="D1318">IF(OR($A1318='School List OLD'!$A$2:$A$5245),"","ADD")</f>
        <v/>
      </c>
    </row>
    <row r="1319" spans="1:4" hidden="1" x14ac:dyDescent="0.25">
      <c r="A1319" s="8">
        <v>108738006</v>
      </c>
      <c r="B1319" s="9" t="s">
        <v>1786</v>
      </c>
      <c r="C1319" s="11" t="str">
        <f>_xlfn.IFNA(INDEX(DISTRICT!$B$2:$B$700,MATCH(Schools!$C$2:$C$4985,DISTRICT!$A$2:$A$1000,0)),"UNAVAILABLE")</f>
        <v>LEGACY TRADITIONAL SCHOOL - GILBERT</v>
      </c>
      <c r="D1319" s="11" t="str">
        <f t="array" ref="D1319">IF(OR($A1319='School List OLD'!$A$2:$A$5245),"","ADD")</f>
        <v/>
      </c>
    </row>
    <row r="1320" spans="1:4" hidden="1" x14ac:dyDescent="0.25">
      <c r="A1320" s="8">
        <v>108738005</v>
      </c>
      <c r="B1320" s="9" t="s">
        <v>1787</v>
      </c>
      <c r="C1320" s="11" t="str">
        <f>_xlfn.IFNA(INDEX(DISTRICT!$B$2:$B$700,MATCH(Schools!$C$2:$C$4985,DISTRICT!$A$2:$A$1000,0)),"UNAVAILABLE")</f>
        <v>LEGACY TRADITIONAL CHARTER SCHOOL - LAVEEN VILLAGE</v>
      </c>
      <c r="D1320" s="11" t="str">
        <f t="array" ref="D1320">IF(OR($A1320='School List OLD'!$A$2:$A$5245),"","ADD")</f>
        <v/>
      </c>
    </row>
    <row r="1321" spans="1:4" hidden="1" x14ac:dyDescent="0.25">
      <c r="A1321" s="8">
        <v>78742006</v>
      </c>
      <c r="B1321" s="9" t="s">
        <v>1788</v>
      </c>
      <c r="C1321" s="11" t="str">
        <f>_xlfn.IFNA(INDEX(DISTRICT!$B$2:$B$700,MATCH(Schools!$C$2:$C$4985,DISTRICT!$A$2:$A$1000,0)),"UNAVAILABLE")</f>
        <v>LEGACY TRADITIONAL SCHOOL - AVONDALE</v>
      </c>
      <c r="D1321" s="11" t="str">
        <f t="array" ref="D1321">IF(OR($A1321='School List OLD'!$A$2:$A$5245),"","ADD")</f>
        <v/>
      </c>
    </row>
    <row r="1322" spans="1:4" hidden="1" x14ac:dyDescent="0.25">
      <c r="A1322" s="8">
        <v>108738002</v>
      </c>
      <c r="B1322" s="9" t="s">
        <v>1789</v>
      </c>
      <c r="C1322" s="11" t="str">
        <f>_xlfn.IFNA(INDEX(DISTRICT!$B$2:$B$700,MATCH(Schools!$C$2:$C$4985,DISTRICT!$A$2:$A$1000,0)),"UNAVAILABLE")</f>
        <v>LEGACY TRADITIONAL CHARTER SCHOOLS - CASA GRANDE</v>
      </c>
      <c r="D1322" s="11" t="str">
        <f t="array" ref="D1322">IF(OR($A1322='School List OLD'!$A$2:$A$5245),"","ADD")</f>
        <v/>
      </c>
    </row>
    <row r="1323" spans="1:4" hidden="1" x14ac:dyDescent="0.25">
      <c r="A1323" s="8">
        <v>108738003</v>
      </c>
      <c r="B1323" s="9" t="s">
        <v>1790</v>
      </c>
      <c r="C1323" s="11" t="str">
        <f>_xlfn.IFNA(INDEX(DISTRICT!$B$2:$B$700,MATCH(Schools!$C$2:$C$4985,DISTRICT!$A$2:$A$1000,0)),"UNAVAILABLE")</f>
        <v>LEGACY TRADITIONAL SCHOOL - CHANDLER</v>
      </c>
      <c r="D1323" s="11" t="str">
        <f t="array" ref="D1323">IF(OR($A1323='School List OLD'!$A$2:$A$5245),"","ADD")</f>
        <v/>
      </c>
    </row>
    <row r="1324" spans="1:4" hidden="1" x14ac:dyDescent="0.25">
      <c r="A1324" s="8">
        <v>40241001</v>
      </c>
      <c r="B1324" s="9" t="s">
        <v>1791</v>
      </c>
      <c r="C1324" s="11" t="str">
        <f>_xlfn.IFNA(INDEX(DISTRICT!$B$2:$B$700,MATCH(Schools!$C$2:$C$4985,DISTRICT!$A$2:$A$1000,0)),"UNAVAILABLE")</f>
        <v>LEGACY TRADITIONAL SCHOOL - EAST MESA</v>
      </c>
      <c r="D1324" s="11" t="str">
        <f t="array" ref="D1324">IF(OR($A1324='School List OLD'!$A$2:$A$5245),"","ADD")</f>
        <v/>
      </c>
    </row>
    <row r="1325" spans="1:4" hidden="1" x14ac:dyDescent="0.25">
      <c r="A1325" s="8">
        <v>40241003</v>
      </c>
      <c r="B1325" s="9" t="s">
        <v>1792</v>
      </c>
      <c r="C1325" s="11" t="str">
        <f>_xlfn.IFNA(INDEX(DISTRICT!$B$2:$B$700,MATCH(Schools!$C$2:$C$4985,DISTRICT!$A$2:$A$1000,0)),"UNAVAILABLE")</f>
        <v>LEGACY TRADITIONAL SCHOOL - GLENDALE</v>
      </c>
      <c r="D1325" s="11" t="str">
        <f t="array" ref="D1325">IF(OR($A1325='School List OLD'!$A$2:$A$5245),"","ADD")</f>
        <v/>
      </c>
    </row>
    <row r="1326" spans="1:4" hidden="1" x14ac:dyDescent="0.25">
      <c r="A1326" s="8">
        <v>30201120</v>
      </c>
      <c r="B1326" s="9" t="s">
        <v>1793</v>
      </c>
      <c r="C1326" s="11" t="str">
        <f>_xlfn.IFNA(INDEX(DISTRICT!$B$2:$B$700,MATCH(Schools!$C$2:$C$4985,DISTRICT!$A$2:$A$1000,0)),"UNAVAILABLE")</f>
        <v>Legacy Traditional School - Goodyear</v>
      </c>
      <c r="D1326" s="11" t="str">
        <f t="array" ref="D1326">IF(OR($A1326='School List OLD'!$A$2:$A$5245),"","ADD")</f>
        <v/>
      </c>
    </row>
    <row r="1327" spans="1:4" hidden="1" x14ac:dyDescent="0.25">
      <c r="A1327" s="8">
        <v>78571001</v>
      </c>
      <c r="B1327" s="9" t="s">
        <v>1796</v>
      </c>
      <c r="C1327" s="11" t="str">
        <f>_xlfn.IFNA(INDEX(DISTRICT!$B$2:$B$700,MATCH(Schools!$C$2:$C$4985,DISTRICT!$A$2:$A$1000,0)),"UNAVAILABLE")</f>
        <v>LEGACY TRADITIONAL CHARTER SCHOOL - MARICOPA</v>
      </c>
      <c r="D1327" s="11" t="str">
        <f t="array" ref="D1327">IF(OR($A1327='School List OLD'!$A$2:$A$5245),"","ADD")</f>
        <v/>
      </c>
    </row>
    <row r="1328" spans="1:4" hidden="1" x14ac:dyDescent="0.25">
      <c r="A1328" s="8">
        <v>70425101</v>
      </c>
      <c r="B1328" s="9" t="s">
        <v>1797</v>
      </c>
      <c r="C1328" s="11" t="str">
        <f>_xlfn.IFNA(INDEX(DISTRICT!$B$2:$B$700,MATCH(Schools!$C$2:$C$4985,DISTRICT!$A$2:$A$1000,0)),"UNAVAILABLE")</f>
        <v>LEGACY TRADITIONAL SCHOOL - NORTH CHANDLER</v>
      </c>
      <c r="D1328" s="11" t="str">
        <f t="array" ref="D1328">IF(OR($A1328='School List OLD'!$A$2:$A$5245),"","ADD")</f>
        <v/>
      </c>
    </row>
    <row r="1329" spans="1:4" hidden="1" x14ac:dyDescent="0.25">
      <c r="A1329" s="8">
        <v>70269143</v>
      </c>
      <c r="B1329" s="9" t="s">
        <v>1797</v>
      </c>
      <c r="C1329" s="11" t="str">
        <f>_xlfn.IFNA(INDEX(DISTRICT!$B$2:$B$700,MATCH(Schools!$C$2:$C$4985,DISTRICT!$A$2:$A$1000,0)),"UNAVAILABLE")</f>
        <v>LEGACY TRADITIONAL SCHOOL - NORTHWEST TUCSON</v>
      </c>
      <c r="D1329" s="11" t="str">
        <f t="array" ref="D1329">IF(OR($A1329='School List OLD'!$A$2:$A$5245),"","ADD")</f>
        <v/>
      </c>
    </row>
    <row r="1330" spans="1:4" hidden="1" x14ac:dyDescent="0.25">
      <c r="A1330" s="8">
        <v>100212116</v>
      </c>
      <c r="B1330" s="9" t="s">
        <v>1797</v>
      </c>
      <c r="C1330" s="11" t="str">
        <f>_xlfn.IFNA(INDEX(DISTRICT!$B$2:$B$700,MATCH(Schools!$C$2:$C$4985,DISTRICT!$A$2:$A$1000,0)),"UNAVAILABLE")</f>
        <v>LEGACY TRADITIONAL SCHOOL - PEORIA</v>
      </c>
      <c r="D1330" s="11" t="str">
        <f t="array" ref="D1330">IF(OR($A1330='School List OLD'!$A$2:$A$5245),"","ADD")</f>
        <v/>
      </c>
    </row>
    <row r="1331" spans="1:4" hidden="1" x14ac:dyDescent="0.25">
      <c r="A1331" s="8">
        <v>48750201</v>
      </c>
      <c r="B1331" s="9" t="s">
        <v>1798</v>
      </c>
      <c r="C1331" s="11" t="str">
        <f>_xlfn.IFNA(INDEX(DISTRICT!$B$2:$B$700,MATCH(Schools!$C$2:$C$4985,DISTRICT!$A$2:$A$1000,0)),"UNAVAILABLE")</f>
        <v>LEGACY TRADITIONAL SCHOOL - PHOENIX</v>
      </c>
      <c r="D1331" s="11" t="str">
        <f t="array" ref="D1331">IF(OR($A1331='School List OLD'!$A$2:$A$5245),"","ADD")</f>
        <v/>
      </c>
    </row>
    <row r="1332" spans="1:4" hidden="1" x14ac:dyDescent="0.25">
      <c r="A1332" s="8">
        <v>70211267</v>
      </c>
      <c r="B1332" s="9" t="s">
        <v>1798</v>
      </c>
      <c r="C1332" s="11" t="str">
        <f>_xlfn.IFNA(INDEX(DISTRICT!$B$2:$B$700,MATCH(Schools!$C$2:$C$4985,DISTRICT!$A$2:$A$1000,0)),"UNAVAILABLE")</f>
        <v>LEGACY TRADITIONAL CHARTER SCHOOL</v>
      </c>
      <c r="D1332" s="11" t="str">
        <f t="array" ref="D1332">IF(OR($A1332='School List OLD'!$A$2:$A$5245),"","ADD")</f>
        <v/>
      </c>
    </row>
    <row r="1333" spans="1:4" hidden="1" x14ac:dyDescent="0.25">
      <c r="A1333" s="8">
        <v>78784101</v>
      </c>
      <c r="B1333" s="9" t="s">
        <v>1801</v>
      </c>
      <c r="C1333" s="11" t="str">
        <f>_xlfn.IFNA(INDEX(DISTRICT!$B$2:$B$700,MATCH(Schools!$C$2:$C$4985,DISTRICT!$A$2:$A$1000,0)),"UNAVAILABLE")</f>
        <v>LEGACY TRADITIONAL SCHOOL - SURPRISE</v>
      </c>
      <c r="D1333" s="11" t="str">
        <f t="array" ref="D1333">IF(OR($A1333='School List OLD'!$A$2:$A$5245),"","ADD")</f>
        <v/>
      </c>
    </row>
    <row r="1334" spans="1:4" hidden="1" x14ac:dyDescent="0.25">
      <c r="A1334" s="8">
        <v>78784104</v>
      </c>
      <c r="B1334" s="9" t="s">
        <v>1802</v>
      </c>
      <c r="C1334" s="11" t="str">
        <f>_xlfn.IFNA(INDEX(DISTRICT!$B$2:$B$700,MATCH(Schools!$C$2:$C$4985,DISTRICT!$A$2:$A$1000,0)),"UNAVAILABLE")</f>
        <v>DEER VALLEY UNIFIED DISTRICT</v>
      </c>
      <c r="D1334" s="11" t="str">
        <f t="array" ref="D1334">IF(OR($A1334='School List OLD'!$A$2:$A$5245),"","ADD")</f>
        <v/>
      </c>
    </row>
    <row r="1335" spans="1:4" hidden="1" x14ac:dyDescent="0.25">
      <c r="A1335" s="8">
        <v>130222134</v>
      </c>
      <c r="B1335" s="9" t="s">
        <v>1805</v>
      </c>
      <c r="C1335" s="11" t="str">
        <f>_xlfn.IFNA(INDEX(DISTRICT!$B$2:$B$700,MATCH(Schools!$C$2:$C$4985,DISTRICT!$A$2:$A$1000,0)),"UNAVAILABLE")</f>
        <v>MESA UNIFIED DISTRICT</v>
      </c>
      <c r="D1335" s="11" t="str">
        <f t="array" ref="D1335">IF(OR($A1335='School List OLD'!$A$2:$A$5245),"","ADD")</f>
        <v/>
      </c>
    </row>
    <row r="1336" spans="1:4" hidden="1" x14ac:dyDescent="0.25">
      <c r="A1336" s="8">
        <v>78980201</v>
      </c>
      <c r="B1336" s="9" t="s">
        <v>1806</v>
      </c>
      <c r="C1336" s="11" t="str">
        <f>_xlfn.IFNA(INDEX(DISTRICT!$B$2:$B$700,MATCH(Schools!$C$2:$C$4985,DISTRICT!$A$2:$A$1000,0)),"UNAVAILABLE")</f>
        <v>ISAAC ELEMENTARY DISTRICT</v>
      </c>
      <c r="D1336" s="11" t="str">
        <f t="array" ref="D1336">IF(OR($A1336='School List OLD'!$A$2:$A$5245),"","ADD")</f>
        <v/>
      </c>
    </row>
    <row r="1337" spans="1:4" hidden="1" x14ac:dyDescent="0.25">
      <c r="A1337" s="8">
        <v>108708001</v>
      </c>
      <c r="B1337" s="9" t="s">
        <v>1807</v>
      </c>
      <c r="C1337" s="11" t="str">
        <f>_xlfn.IFNA(INDEX(DISTRICT!$B$2:$B$700,MATCH(Schools!$C$2:$C$4985,DISTRICT!$A$2:$A$1000,0)),"UNAVAILABLE")</f>
        <v>LEMAN ACADEMY OF EXCELLENCE, INC.</v>
      </c>
      <c r="D1337" s="11" t="str">
        <f t="array" ref="D1337">IF(OR($A1337='School List OLD'!$A$2:$A$5245),"","ADD")</f>
        <v/>
      </c>
    </row>
    <row r="1338" spans="1:4" hidden="1" x14ac:dyDescent="0.25">
      <c r="A1338" s="8">
        <v>130201012</v>
      </c>
      <c r="B1338" s="9" t="s">
        <v>1808</v>
      </c>
      <c r="C1338" s="11" t="str">
        <f>_xlfn.IFNA(INDEX(DISTRICT!$B$2:$B$700,MATCH(Schools!$C$2:$C$4985,DISTRICT!$A$2:$A$1000,0)),"UNAVAILABLE")</f>
        <v>LEMAN ACADEMY OF EXCELLENCE, INC.</v>
      </c>
      <c r="D1338" s="11" t="str">
        <f t="array" ref="D1338">IF(OR($A1338='School List OLD'!$A$2:$A$5245),"","ADD")</f>
        <v/>
      </c>
    </row>
    <row r="1339" spans="1:4" hidden="1" x14ac:dyDescent="0.25">
      <c r="A1339" s="8">
        <v>120201113</v>
      </c>
      <c r="B1339" s="9" t="s">
        <v>1808</v>
      </c>
      <c r="C1339" s="11" t="str">
        <f>_xlfn.IFNA(INDEX(DISTRICT!$B$2:$B$700,MATCH(Schools!$C$2:$C$4985,DISTRICT!$A$2:$A$1000,0)),"UNAVAILABLE")</f>
        <v>LEMAN ACADEMY OF EXCELLENCE, INC.</v>
      </c>
      <c r="D1339" s="11" t="str">
        <f t="array" ref="D1339">IF(OR($A1339='School List OLD'!$A$2:$A$5245),"","ADD")</f>
        <v/>
      </c>
    </row>
    <row r="1340" spans="1:4" hidden="1" x14ac:dyDescent="0.25">
      <c r="A1340" s="8">
        <v>70204111</v>
      </c>
      <c r="B1340" s="9" t="s">
        <v>1808</v>
      </c>
      <c r="C1340" s="11" t="str">
        <f>_xlfn.IFNA(INDEX(DISTRICT!$B$2:$B$700,MATCH(Schools!$C$2:$C$4985,DISTRICT!$A$2:$A$1000,0)),"UNAVAILABLE")</f>
        <v>LEMAN ACADEMY OF EXCELLENCE, INC.</v>
      </c>
      <c r="D1340" s="11" t="str">
        <f t="array" ref="D1340">IF(OR($A1340='School List OLD'!$A$2:$A$5245),"","ADD")</f>
        <v/>
      </c>
    </row>
    <row r="1341" spans="1:4" hidden="1" x14ac:dyDescent="0.25">
      <c r="A1341" s="8">
        <v>70510280</v>
      </c>
      <c r="B1341" s="9" t="s">
        <v>1811</v>
      </c>
      <c r="C1341" s="11" t="str">
        <f>_xlfn.IFNA(INDEX(DISTRICT!$B$2:$B$700,MATCH(Schools!$C$2:$C$4985,DISTRICT!$A$2:$A$1000,0)),"UNAVAILABLE")</f>
        <v>EDKEY, INC. - PATHFINDER ACADEMY</v>
      </c>
      <c r="D1341" s="11" t="str">
        <f t="array" ref="D1341">IF(OR($A1341='School List OLD'!$A$2:$A$5245),"","ADD")</f>
        <v/>
      </c>
    </row>
    <row r="1342" spans="1:4" hidden="1" x14ac:dyDescent="0.25">
      <c r="A1342" s="8">
        <v>70204122</v>
      </c>
      <c r="B1342" s="9" t="s">
        <v>1812</v>
      </c>
      <c r="C1342" s="11" t="str">
        <f>_xlfn.IFNA(INDEX(DISTRICT!$B$2:$B$700,MATCH(Schools!$C$2:$C$4985,DISTRICT!$A$2:$A$1000,0)),"UNAVAILABLE")</f>
        <v>LEMAN ACADEMY OF EXCELLENCE, INC.</v>
      </c>
      <c r="D1342" s="11" t="str">
        <f t="array" ref="D1342">IF(OR($A1342='School List OLD'!$A$2:$A$5245),"","ADD")</f>
        <v/>
      </c>
    </row>
    <row r="1343" spans="1:4" hidden="1" x14ac:dyDescent="0.25">
      <c r="A1343" s="8">
        <v>90210116</v>
      </c>
      <c r="B1343" s="9" t="s">
        <v>1813</v>
      </c>
      <c r="C1343" s="11" t="str">
        <f>_xlfn.IFNA(INDEX(DISTRICT!$B$2:$B$700,MATCH(Schools!$C$2:$C$4985,DISTRICT!$A$2:$A$1000,0)),"UNAVAILABLE")</f>
        <v>LEMAN ACADEMY OF EXCELLENCE, INC.</v>
      </c>
      <c r="D1343" s="11" t="str">
        <f t="array" ref="D1343">IF(OR($A1343='School List OLD'!$A$2:$A$5245),"","ADD")</f>
        <v/>
      </c>
    </row>
    <row r="1344" spans="1:4" x14ac:dyDescent="0.25">
      <c r="A1344" s="8">
        <v>100201281</v>
      </c>
      <c r="B1344" s="9" t="s">
        <v>1814</v>
      </c>
      <c r="C1344" s="11" t="str">
        <f>_xlfn.IFNA(INDEX(DISTRICT!$B$2:$B$700,MATCH(Schools!$C$2:$C$4985,DISTRICT!$A$2:$A$1000,0)),"UNAVAILABLE")</f>
        <v>HAYDEN-WINKELMAN UNIFIED DISTRICT</v>
      </c>
      <c r="D1344" s="11" t="str">
        <f t="array" ref="D1344">IF(OR($A1344='School List OLD'!$A$2:$A$5245),"","ADD")</f>
        <v/>
      </c>
    </row>
    <row r="1345" spans="1:4" hidden="1" x14ac:dyDescent="0.25">
      <c r="A1345" s="8">
        <v>70479101</v>
      </c>
      <c r="B1345" s="9" t="s">
        <v>1815</v>
      </c>
      <c r="C1345" s="11" t="str">
        <f>_xlfn.IFNA(INDEX(DISTRICT!$B$2:$B$700,MATCH(Schools!$C$2:$C$4985,DISTRICT!$A$2:$A$1000,0)),"UNAVAILABLE")</f>
        <v>HAYDEN-WINKELMAN UNIFIED DISTRICT</v>
      </c>
      <c r="D1345" s="11" t="str">
        <f t="array" ref="D1345">IF(OR($A1345='School List OLD'!$A$2:$A$5245),"","ADD")</f>
        <v/>
      </c>
    </row>
    <row r="1346" spans="1:4" hidden="1" x14ac:dyDescent="0.25">
      <c r="A1346" s="8">
        <v>120328101</v>
      </c>
      <c r="B1346" s="9" t="s">
        <v>1816</v>
      </c>
      <c r="C1346" s="11" t="str">
        <f>_xlfn.IFNA(INDEX(DISTRICT!$B$2:$B$700,MATCH(Schools!$C$2:$C$4985,DISTRICT!$A$2:$A$1000,0)),"UNAVAILABLE")</f>
        <v>FLAGSTAFF UNIFIED DISTRICT</v>
      </c>
      <c r="D1346" s="11" t="str">
        <f t="array" ref="D1346">IF(OR($A1346='School List OLD'!$A$2:$A$5245),"","ADD")</f>
        <v/>
      </c>
    </row>
    <row r="1347" spans="1:4" hidden="1" x14ac:dyDescent="0.25">
      <c r="A1347" s="8">
        <v>98748101</v>
      </c>
      <c r="B1347" s="9" t="s">
        <v>1821</v>
      </c>
      <c r="C1347" s="11" t="str">
        <f>_xlfn.IFNA(INDEX(DISTRICT!$B$2:$B$700,MATCH(Schools!$C$2:$C$4985,DISTRICT!$A$2:$A$1000,0)),"UNAVAILABLE")</f>
        <v>KAIZEN EDUCATION FOUNDATION DBA LIBERTY ARTS ACADEMY</v>
      </c>
      <c r="D1347" s="11" t="str">
        <f t="array" ref="D1347">IF(OR($A1347='School List OLD'!$A$2:$A$5245),"","ADD")</f>
        <v/>
      </c>
    </row>
    <row r="1348" spans="1:4" hidden="1" x14ac:dyDescent="0.25">
      <c r="A1348" s="8">
        <v>70465101</v>
      </c>
      <c r="B1348" s="9" t="s">
        <v>1822</v>
      </c>
      <c r="C1348" s="11" t="str">
        <f>_xlfn.IFNA(INDEX(DISTRICT!$B$2:$B$700,MATCH(Schools!$C$2:$C$4985,DISTRICT!$A$2:$A$1000,0)),"UNAVAILABLE")</f>
        <v>LIBERTY ELEMENTARY DISTRICT</v>
      </c>
      <c r="D1348" s="11" t="str">
        <f t="array" ref="D1348">IF(OR($A1348='School List OLD'!$A$2:$A$5245),"","ADD")</f>
        <v/>
      </c>
    </row>
    <row r="1349" spans="1:4" hidden="1" x14ac:dyDescent="0.25">
      <c r="A1349" s="8">
        <v>70414140</v>
      </c>
      <c r="B1349" s="9" t="s">
        <v>1823</v>
      </c>
      <c r="C1349" s="11" t="str">
        <f>_xlfn.IFNA(INDEX(DISTRICT!$B$2:$B$700,MATCH(Schools!$C$2:$C$4985,DISTRICT!$A$2:$A$1000,0)),"UNAVAILABLE")</f>
        <v>PARADISE VALLEY UNIFIED DISTRICT</v>
      </c>
      <c r="D1349" s="11" t="str">
        <f t="array" ref="D1349">IF(OR($A1349='School List OLD'!$A$2:$A$5245),"","ADD")</f>
        <v/>
      </c>
    </row>
    <row r="1350" spans="1:4" hidden="1" x14ac:dyDescent="0.25">
      <c r="A1350" s="8">
        <v>70293107</v>
      </c>
      <c r="B1350" s="9" t="s">
        <v>1824</v>
      </c>
      <c r="C1350" s="11" t="str">
        <f>_xlfn.IFNA(INDEX(DISTRICT!$B$2:$B$700,MATCH(Schools!$C$2:$C$4985,DISTRICT!$A$2:$A$1000,0)),"UNAVAILABLE")</f>
        <v>SUNNYSIDE UNIFIED DISTRICT</v>
      </c>
      <c r="D1350" s="11" t="str">
        <f t="array" ref="D1350">IF(OR($A1350='School List OLD'!$A$2:$A$5245),"","ADD")</f>
        <v/>
      </c>
    </row>
    <row r="1351" spans="1:4" hidden="1" x14ac:dyDescent="0.25">
      <c r="A1351" s="8">
        <v>70204112</v>
      </c>
      <c r="B1351" s="9" t="s">
        <v>1825</v>
      </c>
      <c r="C1351" s="11" t="str">
        <f>_xlfn.IFNA(INDEX(DISTRICT!$B$2:$B$700,MATCH(Schools!$C$2:$C$4985,DISTRICT!$A$2:$A$1000,0)),"UNAVAILABLE")</f>
        <v>LIBERTY HIGH SCHOOL</v>
      </c>
      <c r="D1351" s="11" t="str">
        <f t="array" ref="D1351">IF(OR($A1351='School List OLD'!$A$2:$A$5245),"","ADD")</f>
        <v/>
      </c>
    </row>
    <row r="1352" spans="1:4" hidden="1" x14ac:dyDescent="0.25">
      <c r="A1352" s="8">
        <v>70408107</v>
      </c>
      <c r="B1352" s="9" t="s">
        <v>1826</v>
      </c>
      <c r="C1352" s="11" t="str">
        <f>_xlfn.IFNA(INDEX(DISTRICT!$B$2:$B$700,MATCH(Schools!$C$2:$C$4985,DISTRICT!$A$2:$A$1000,0)),"UNAVAILABLE")</f>
        <v>PEORIA UNIFIED SCHOOL DISTRICT</v>
      </c>
      <c r="D1352" s="11" t="str">
        <f t="array" ref="D1352">IF(OR($A1352='School List OLD'!$A$2:$A$5245),"","ADD")</f>
        <v/>
      </c>
    </row>
    <row r="1353" spans="1:4" hidden="1" x14ac:dyDescent="0.25">
      <c r="A1353" s="8">
        <v>70406134</v>
      </c>
      <c r="B1353" s="9" t="s">
        <v>1827</v>
      </c>
      <c r="C1353" s="11" t="str">
        <f>_xlfn.IFNA(INDEX(DISTRICT!$B$2:$B$700,MATCH(Schools!$C$2:$C$4985,DISTRICT!$A$2:$A$1000,0)),"UNAVAILABLE")</f>
        <v>LIBERTY TRADITIONAL CHARTER SCHOOL</v>
      </c>
      <c r="D1353" s="11" t="str">
        <f t="array" ref="D1353">IF(OR($A1353='School List OLD'!$A$2:$A$5245),"","ADD")</f>
        <v/>
      </c>
    </row>
    <row r="1354" spans="1:4" hidden="1" x14ac:dyDescent="0.25">
      <c r="A1354" s="8">
        <v>100212119</v>
      </c>
      <c r="B1354" s="9" t="s">
        <v>1828</v>
      </c>
      <c r="C1354" s="11" t="str">
        <f>_xlfn.IFNA(INDEX(DISTRICT!$B$2:$B$700,MATCH(Schools!$C$2:$C$4985,DISTRICT!$A$2:$A$1000,0)),"UNAVAILABLE")</f>
        <v>LIBERTY TRADITIONAL CHARTER SCHOOL</v>
      </c>
      <c r="D1354" s="11" t="str">
        <f t="array" ref="D1354">IF(OR($A1354='School List OLD'!$A$2:$A$5245),"","ADD")</f>
        <v/>
      </c>
    </row>
    <row r="1355" spans="1:4" hidden="1" x14ac:dyDescent="0.25">
      <c r="A1355" s="8">
        <v>100212118</v>
      </c>
      <c r="B1355" s="9" t="s">
        <v>1829</v>
      </c>
      <c r="C1355" s="11" t="str">
        <f>_xlfn.IFNA(INDEX(DISTRICT!$B$2:$B$700,MATCH(Schools!$C$2:$C$4985,DISTRICT!$A$2:$A$1000,0)),"UNAVAILABLE")</f>
        <v>HUMBOLDT UNIFIED DISTRICT</v>
      </c>
      <c r="D1355" s="11" t="str">
        <f t="array" ref="D1355">IF(OR($A1355='School List OLD'!$A$2:$A$5245),"","ADD")</f>
        <v/>
      </c>
    </row>
    <row r="1356" spans="1:4" hidden="1" x14ac:dyDescent="0.25">
      <c r="A1356" s="8">
        <v>100212120</v>
      </c>
      <c r="B1356" s="9" t="s">
        <v>1830</v>
      </c>
      <c r="C1356" s="11" t="str">
        <f>_xlfn.IFNA(INDEX(DISTRICT!$B$2:$B$700,MATCH(Schools!$C$2:$C$4985,DISTRICT!$A$2:$A$1000,0)),"UNAVAILABLE")</f>
        <v>UNAVAILABLE</v>
      </c>
      <c r="D1356" s="11" t="str">
        <f t="array" ref="D1356">IF(OR($A1356='School List OLD'!$A$2:$A$5245),"","ADD")</f>
        <v/>
      </c>
    </row>
    <row r="1357" spans="1:4" hidden="1" x14ac:dyDescent="0.25">
      <c r="A1357" s="8">
        <v>70401118</v>
      </c>
      <c r="B1357" s="9" t="s">
        <v>1831</v>
      </c>
      <c r="C1357" s="11" t="str">
        <f>_xlfn.IFNA(INDEX(DISTRICT!$B$2:$B$700,MATCH(Schools!$C$2:$C$4985,DISTRICT!$A$2:$A$1000,0)),"UNAVAILABLE")</f>
        <v>LIFELONG LEARNING RESEARCH INSTITUTE, INC.</v>
      </c>
      <c r="D1357" s="11" t="str">
        <f t="array" ref="D1357">IF(OR($A1357='School List OLD'!$A$2:$A$5245),"","ADD")</f>
        <v/>
      </c>
    </row>
    <row r="1358" spans="1:4" hidden="1" x14ac:dyDescent="0.25">
      <c r="A1358" s="8">
        <v>70204113</v>
      </c>
      <c r="B1358" s="9" t="s">
        <v>1831</v>
      </c>
      <c r="C1358" s="11" t="str">
        <f>_xlfn.IFNA(INDEX(DISTRICT!$B$2:$B$700,MATCH(Schools!$C$2:$C$4985,DISTRICT!$A$2:$A$1000,0)),"UNAVAILABLE")</f>
        <v>PRESCOTT UNIFIED DISTRICT</v>
      </c>
      <c r="D1358" s="11" t="str">
        <f t="array" ref="D1358">IF(OR($A1358='School List OLD'!$A$2:$A$5245),"","ADD")</f>
        <v/>
      </c>
    </row>
    <row r="1359" spans="1:4" x14ac:dyDescent="0.25">
      <c r="A1359" s="8">
        <v>100201401</v>
      </c>
      <c r="B1359" s="9" t="s">
        <v>1832</v>
      </c>
      <c r="C1359" s="11" t="str">
        <f>_xlfn.IFNA(INDEX(DISTRICT!$B$2:$B$700,MATCH(Schools!$C$2:$C$4985,DISTRICT!$A$2:$A$1000,0)),"UNAVAILABLE")</f>
        <v>NOGALES UNIFIED DISTRICT</v>
      </c>
      <c r="D1359" s="11" t="str">
        <f t="array" ref="D1359">IF(OR($A1359='School List OLD'!$A$2:$A$5245),"","ADD")</f>
        <v/>
      </c>
    </row>
    <row r="1360" spans="1:4" hidden="1" x14ac:dyDescent="0.25">
      <c r="A1360" s="8">
        <v>20202105</v>
      </c>
      <c r="B1360" s="9" t="s">
        <v>1833</v>
      </c>
      <c r="C1360" s="11" t="str">
        <f>_xlfn.IFNA(INDEX(DISTRICT!$B$2:$B$700,MATCH(Schools!$C$2:$C$4985,DISTRICT!$A$2:$A$1000,0)),"UNAVAILABLE")</f>
        <v>MESA UNIFIED DISTRICT</v>
      </c>
      <c r="D1360" s="11" t="str">
        <f t="array" ref="D1360">IF(OR($A1360='School List OLD'!$A$2:$A$5245),"","ADD")</f>
        <v/>
      </c>
    </row>
    <row r="1361" spans="1:4" hidden="1" x14ac:dyDescent="0.25">
      <c r="A1361" s="8">
        <v>70289103</v>
      </c>
      <c r="B1361" s="9" t="s">
        <v>1834</v>
      </c>
      <c r="C1361" s="11" t="str">
        <f>_xlfn.IFNA(INDEX(DISTRICT!$B$2:$B$700,MATCH(Schools!$C$2:$C$4985,DISTRICT!$A$2:$A$1000,0)),"UNAVAILABLE")</f>
        <v>PHOENIX UNION HIGH SCHOOL DISTRICT</v>
      </c>
      <c r="D1361" s="11" t="str">
        <f t="array" ref="D1361">IF(OR($A1361='School List OLD'!$A$2:$A$5245),"","ADD")</f>
        <v/>
      </c>
    </row>
    <row r="1362" spans="1:4" hidden="1" x14ac:dyDescent="0.25">
      <c r="A1362" s="8">
        <v>100210112</v>
      </c>
      <c r="B1362" s="9" t="s">
        <v>1835</v>
      </c>
      <c r="C1362" s="11" t="str">
        <f>_xlfn.IFNA(INDEX(DISTRICT!$B$2:$B$700,MATCH(Schools!$C$2:$C$4985,DISTRICT!$A$2:$A$1000,0)),"UNAVAILABLE")</f>
        <v>MESA UNIFIED DISTRICT</v>
      </c>
      <c r="D1362" s="11" t="str">
        <f t="array" ref="D1362">IF(OR($A1362='School List OLD'!$A$2:$A$5245),"","ADD")</f>
        <v/>
      </c>
    </row>
    <row r="1363" spans="1:4" hidden="1" x14ac:dyDescent="0.25">
      <c r="A1363" s="8">
        <v>30201112</v>
      </c>
      <c r="B1363" s="9" t="s">
        <v>1836</v>
      </c>
      <c r="C1363" s="11" t="str">
        <f>_xlfn.IFNA(INDEX(DISTRICT!$B$2:$B$700,MATCH(Schools!$C$2:$C$4985,DISTRICT!$A$2:$A$1000,0)),"UNAVAILABLE")</f>
        <v>SHOW LOW UNIFIED DISTRICT</v>
      </c>
      <c r="D1363" s="11" t="str">
        <f t="array" ref="D1363">IF(OR($A1363='School List OLD'!$A$2:$A$5245),"","ADD")</f>
        <v/>
      </c>
    </row>
    <row r="1364" spans="1:4" x14ac:dyDescent="0.25">
      <c r="A1364" s="8">
        <v>100201287</v>
      </c>
      <c r="B1364" s="9" t="s">
        <v>1837</v>
      </c>
      <c r="C1364" s="11" t="str">
        <f>_xlfn.IFNA(INDEX(DISTRICT!$B$2:$B$700,MATCH(Schools!$C$2:$C$4985,DISTRICT!$A$2:$A$1000,0)),"UNAVAILABLE")</f>
        <v>TUCSON UNIFIED DISTRICT</v>
      </c>
      <c r="D1364" s="11" t="str">
        <f t="array" ref="D1364">IF(OR($A1364='School List OLD'!$A$2:$A$5245),"","ADD")</f>
        <v/>
      </c>
    </row>
    <row r="1365" spans="1:4" hidden="1" x14ac:dyDescent="0.25">
      <c r="A1365" s="8">
        <v>70479114</v>
      </c>
      <c r="B1365" s="9" t="s">
        <v>1838</v>
      </c>
      <c r="C1365" s="11" t="str">
        <f>_xlfn.IFNA(INDEX(DISTRICT!$B$2:$B$700,MATCH(Schools!$C$2:$C$4985,DISTRICT!$A$2:$A$1000,0)),"UNAVAILABLE")</f>
        <v>LITCHFIELD ELEMENTARY DISTRICT</v>
      </c>
      <c r="D1365" s="11" t="str">
        <f t="array" ref="D1365">IF(OR($A1365='School List OLD'!$A$2:$A$5245),"","ADD")</f>
        <v/>
      </c>
    </row>
    <row r="1366" spans="1:4" hidden="1" x14ac:dyDescent="0.25">
      <c r="A1366" s="8">
        <v>70204129</v>
      </c>
      <c r="B1366" s="9" t="s">
        <v>1839</v>
      </c>
      <c r="C1366" s="11" t="str">
        <f>_xlfn.IFNA(INDEX(DISTRICT!$B$2:$B$700,MATCH(Schools!$C$2:$C$4985,DISTRICT!$A$2:$A$1000,0)),"UNAVAILABLE")</f>
        <v>SANTA CRUZ ELEMENTARY DISTRICT</v>
      </c>
      <c r="D1366" s="11" t="str">
        <f t="array" ref="D1366">IF(OR($A1366='School List OLD'!$A$2:$A$5245),"","ADD")</f>
        <v/>
      </c>
    </row>
    <row r="1367" spans="1:4" hidden="1" x14ac:dyDescent="0.25">
      <c r="A1367" s="8">
        <v>70438110</v>
      </c>
      <c r="B1367" s="9" t="s">
        <v>1840</v>
      </c>
      <c r="C1367" s="11" t="str">
        <f>_xlfn.IFNA(INDEX(DISTRICT!$B$2:$B$700,MATCH(Schools!$C$2:$C$4985,DISTRICT!$A$2:$A$1000,0)),"UNAVAILABLE")</f>
        <v>UNAVAILABLE</v>
      </c>
      <c r="D1367" s="11" t="str">
        <f t="array" ref="D1367">IF(OR($A1367='School List OLD'!$A$2:$A$5245),"","ADD")</f>
        <v/>
      </c>
    </row>
    <row r="1368" spans="1:4" hidden="1" x14ac:dyDescent="0.25">
      <c r="A1368" s="8">
        <v>70438120</v>
      </c>
      <c r="B1368" s="9" t="s">
        <v>1841</v>
      </c>
      <c r="C1368" s="11" t="str">
        <f>_xlfn.IFNA(INDEX(DISTRICT!$B$2:$B$700,MATCH(Schools!$C$2:$C$4985,DISTRICT!$A$2:$A$1000,0)),"UNAVAILABLE")</f>
        <v>LITTLETON ELEMENTARY DISTRICT</v>
      </c>
      <c r="D1368" s="11" t="str">
        <f t="array" ref="D1368">IF(OR($A1368='School List OLD'!$A$2:$A$5245),"","ADD")</f>
        <v/>
      </c>
    </row>
    <row r="1369" spans="1:4" hidden="1" x14ac:dyDescent="0.25">
      <c r="A1369" s="8">
        <v>70204141</v>
      </c>
      <c r="B1369" s="9" t="s">
        <v>1842</v>
      </c>
      <c r="C1369" s="11" t="str">
        <f>_xlfn.IFNA(INDEX(DISTRICT!$B$2:$B$700,MATCH(Schools!$C$2:$C$4985,DISTRICT!$A$2:$A$1000,0)),"UNAVAILABLE")</f>
        <v>CREIGHTON ELEMENTARY DISTRICT</v>
      </c>
      <c r="D1369" s="11" t="str">
        <f t="array" ref="D1369">IF(OR($A1369='School List OLD'!$A$2:$A$5245),"","ADD")</f>
        <v/>
      </c>
    </row>
    <row r="1370" spans="1:4" hidden="1" x14ac:dyDescent="0.25">
      <c r="A1370" s="8">
        <v>70438180</v>
      </c>
      <c r="B1370" s="9" t="s">
        <v>1843</v>
      </c>
      <c r="C1370" s="11" t="str">
        <f>_xlfn.IFNA(INDEX(DISTRICT!$B$2:$B$700,MATCH(Schools!$C$2:$C$4985,DISTRICT!$A$2:$A$1000,0)),"UNAVAILABLE")</f>
        <v>CAVE CREEK UNIFIED DISTRICT</v>
      </c>
      <c r="D1370" s="11" t="str">
        <f t="array" ref="D1370">IF(OR($A1370='School List OLD'!$A$2:$A$5245),"","ADD")</f>
        <v/>
      </c>
    </row>
    <row r="1371" spans="1:4" hidden="1" x14ac:dyDescent="0.25">
      <c r="A1371" s="8">
        <v>78219001</v>
      </c>
      <c r="B1371" s="9" t="s">
        <v>1844</v>
      </c>
      <c r="C1371" s="11" t="str">
        <f>_xlfn.IFNA(INDEX(DISTRICT!$B$2:$B$700,MATCH(Schools!$C$2:$C$4985,DISTRICT!$A$2:$A$1000,0)),"UNAVAILABLE")</f>
        <v>MESA UNIFIED DISTRICT</v>
      </c>
      <c r="D1371" s="11" t="str">
        <f t="array" ref="D1371">IF(OR($A1371='School List OLD'!$A$2:$A$5245),"","ADD")</f>
        <v/>
      </c>
    </row>
    <row r="1372" spans="1:4" hidden="1" x14ac:dyDescent="0.25">
      <c r="A1372" s="8">
        <v>70438160</v>
      </c>
      <c r="B1372" s="9" t="s">
        <v>1845</v>
      </c>
      <c r="C1372" s="11" t="str">
        <f>_xlfn.IFNA(INDEX(DISTRICT!$B$2:$B$700,MATCH(Schools!$C$2:$C$4985,DISTRICT!$A$2:$A$1000,0)),"UNAVAILABLE")</f>
        <v>OSBORN ELEMENTARY DISTRICT</v>
      </c>
      <c r="D1372" s="11" t="str">
        <f t="array" ref="D1372">IF(OR($A1372='School List OLD'!$A$2:$A$5245),"","ADD")</f>
        <v/>
      </c>
    </row>
    <row r="1373" spans="1:4" hidden="1" x14ac:dyDescent="0.25">
      <c r="A1373" s="8">
        <v>70438150</v>
      </c>
      <c r="B1373" s="9" t="s">
        <v>1846</v>
      </c>
      <c r="C1373" s="11" t="str">
        <f>_xlfn.IFNA(INDEX(DISTRICT!$B$2:$B$700,MATCH(Schools!$C$2:$C$4985,DISTRICT!$A$2:$A$1000,0)),"UNAVAILABLE")</f>
        <v>WASHINGTON ELEMENTARY SCHOOL DISTRICT</v>
      </c>
      <c r="D1373" s="11" t="str">
        <f t="array" ref="D1373">IF(OR($A1373='School List OLD'!$A$2:$A$5245),"","ADD")</f>
        <v/>
      </c>
    </row>
    <row r="1374" spans="1:4" hidden="1" x14ac:dyDescent="0.25">
      <c r="A1374" s="8">
        <v>70438130</v>
      </c>
      <c r="B1374" s="9" t="s">
        <v>1847</v>
      </c>
      <c r="C1374" s="11" t="str">
        <f>_xlfn.IFNA(INDEX(DISTRICT!$B$2:$B$700,MATCH(Schools!$C$2:$C$4985,DISTRICT!$A$2:$A$1000,0)),"UNAVAILABLE")</f>
        <v>SUNNYSIDE UNIFIED DISTRICT</v>
      </c>
      <c r="D1374" s="11" t="str">
        <f t="array" ref="D1374">IF(OR($A1374='School List OLD'!$A$2:$A$5245),"","ADD")</f>
        <v/>
      </c>
    </row>
    <row r="1375" spans="1:4" hidden="1" x14ac:dyDescent="0.25">
      <c r="A1375" s="8">
        <v>70438140</v>
      </c>
      <c r="B1375" s="9" t="s">
        <v>1848</v>
      </c>
      <c r="C1375" s="11" t="str">
        <f>_xlfn.IFNA(INDEX(DISTRICT!$B$2:$B$700,MATCH(Schools!$C$2:$C$4985,DISTRICT!$A$2:$A$1000,0)),"UNAVAILABLE")</f>
        <v>SUNNYSIDE UNIFIED DISTRICT</v>
      </c>
      <c r="D1375" s="11" t="str">
        <f t="array" ref="D1375">IF(OR($A1375='School List OLD'!$A$2:$A$5245),"","ADD")</f>
        <v/>
      </c>
    </row>
    <row r="1376" spans="1:4" hidden="1" x14ac:dyDescent="0.25">
      <c r="A1376" s="8">
        <v>70438111</v>
      </c>
      <c r="B1376" s="9" t="s">
        <v>1849</v>
      </c>
      <c r="C1376" s="11" t="str">
        <f>_xlfn.IFNA(INDEX(DISTRICT!$B$2:$B$700,MATCH(Schools!$C$2:$C$4985,DISTRICT!$A$2:$A$1000,0)),"UNAVAILABLE")</f>
        <v>SUNNYSIDE UNIFIED DISTRICT</v>
      </c>
      <c r="D1376" s="11" t="str">
        <f t="array" ref="D1376">IF(OR($A1376='School List OLD'!$A$2:$A$5245),"","ADD")</f>
        <v/>
      </c>
    </row>
    <row r="1377" spans="1:4" hidden="1" x14ac:dyDescent="0.25">
      <c r="A1377" s="29">
        <v>70468116</v>
      </c>
      <c r="B1377" s="30" t="s">
        <v>5049</v>
      </c>
      <c r="C1377" s="32" t="str">
        <f>_xlfn.IFNA(INDEX(DISTRICT!$B$2:$B$700,MATCH(Schools!$C$2:$C$4985,DISTRICT!$A$2:$A$1000,0)),"UNAVAILABLE")</f>
        <v>PHOENIX ELEMENTARY DISTRICT</v>
      </c>
      <c r="D1377" s="11" t="str">
        <f t="array" ref="D1377">IF(OR($A1377='School List OLD'!$A$2:$A$5245),"","ADD")</f>
        <v/>
      </c>
    </row>
    <row r="1378" spans="1:4" x14ac:dyDescent="0.25">
      <c r="A1378" s="8">
        <v>100201515</v>
      </c>
      <c r="B1378" s="9" t="s">
        <v>1850</v>
      </c>
      <c r="C1378" s="11" t="str">
        <f>_xlfn.IFNA(INDEX(DISTRICT!$B$2:$B$700,MATCH(Schools!$C$2:$C$4985,DISTRICT!$A$2:$A$1000,0)),"UNAVAILABLE")</f>
        <v>MESA UNIFIED DISTRICT</v>
      </c>
      <c r="D1378" s="11" t="str">
        <f t="array" ref="D1378">IF(OR($A1378='School List OLD'!$A$2:$A$5245),"","ADD")</f>
        <v/>
      </c>
    </row>
    <row r="1379" spans="1:4" hidden="1" x14ac:dyDescent="0.25">
      <c r="A1379" s="8">
        <v>110201107</v>
      </c>
      <c r="B1379" s="9" t="s">
        <v>1851</v>
      </c>
      <c r="C1379" s="11" t="str">
        <f>_xlfn.IFNA(INDEX(DISTRICT!$B$2:$B$700,MATCH(Schools!$C$2:$C$4985,DISTRICT!$A$2:$A$1000,0)),"UNAVAILABLE")</f>
        <v>TUCSON UNIFIED DISTRICT</v>
      </c>
      <c r="D1379" s="11" t="str">
        <f t="array" ref="D1379">IF(OR($A1379='School List OLD'!$A$2:$A$5245),"","ADD")</f>
        <v/>
      </c>
    </row>
    <row r="1380" spans="1:4" hidden="1" x14ac:dyDescent="0.25">
      <c r="A1380" s="8">
        <v>70401109</v>
      </c>
      <c r="B1380" s="9" t="s">
        <v>1852</v>
      </c>
      <c r="C1380" s="11" t="str">
        <f>_xlfn.IFNA(INDEX(DISTRICT!$B$2:$B$700,MATCH(Schools!$C$2:$C$4985,DISTRICT!$A$2:$A$1000,0)),"UNAVAILABLE")</f>
        <v>BISBEE UNIFIED DISTRICT</v>
      </c>
      <c r="D1380" s="11" t="str">
        <f t="array" ref="D1380">IF(OR($A1380='School List OLD'!$A$2:$A$5245),"","ADD")</f>
        <v/>
      </c>
    </row>
    <row r="1381" spans="1:4" hidden="1" x14ac:dyDescent="0.25">
      <c r="A1381" s="8">
        <v>70401112</v>
      </c>
      <c r="B1381" s="9" t="s">
        <v>1853</v>
      </c>
      <c r="C1381" s="11" t="str">
        <f>_xlfn.IFNA(INDEX(DISTRICT!$B$2:$B$700,MATCH(Schools!$C$2:$C$4985,DISTRICT!$A$2:$A$1000,0)),"UNAVAILABLE")</f>
        <v>DYSART UNIFIED DISTRICT</v>
      </c>
      <c r="D1381" s="11" t="str">
        <f t="array" ref="D1381">IF(OR($A1381='School List OLD'!$A$2:$A$5245),"","ADD")</f>
        <v/>
      </c>
    </row>
    <row r="1382" spans="1:4" hidden="1" x14ac:dyDescent="0.25">
      <c r="A1382" s="8">
        <v>30310101</v>
      </c>
      <c r="B1382" s="9" t="s">
        <v>1854</v>
      </c>
      <c r="C1382" s="11" t="str">
        <f>_xlfn.IFNA(INDEX(DISTRICT!$B$2:$B$700,MATCH(Schools!$C$2:$C$4985,DISTRICT!$A$2:$A$1000,0)),"UNAVAILABLE")</f>
        <v>AMPHITHEATER UNIFIED DISTRICT</v>
      </c>
      <c r="D1382" s="11" t="str">
        <f t="array" ref="D1382">IF(OR($A1382='School List OLD'!$A$2:$A$5245),"","ADD")</f>
        <v/>
      </c>
    </row>
    <row r="1383" spans="1:4" x14ac:dyDescent="0.25">
      <c r="A1383" s="8">
        <v>100201290</v>
      </c>
      <c r="B1383" s="9" t="s">
        <v>1859</v>
      </c>
      <c r="C1383" s="11" t="str">
        <f>_xlfn.IFNA(INDEX(DISTRICT!$B$2:$B$700,MATCH(Schools!$C$2:$C$4985,DISTRICT!$A$2:$A$1000,0)),"UNAVAILABLE")</f>
        <v>FLAGSTAFF UNIFIED DISTRICT</v>
      </c>
      <c r="D1383" s="11" t="str">
        <f t="array" ref="D1383">IF(OR($A1383='School List OLD'!$A$2:$A$5245),"","ADD")</f>
        <v/>
      </c>
    </row>
    <row r="1384" spans="1:4" hidden="1" x14ac:dyDescent="0.25">
      <c r="A1384" s="8">
        <v>110208106</v>
      </c>
      <c r="B1384" s="9" t="s">
        <v>1860</v>
      </c>
      <c r="C1384" s="11" t="str">
        <f>_xlfn.IFNA(INDEX(DISTRICT!$B$2:$B$700,MATCH(Schools!$C$2:$C$4985,DISTRICT!$A$2:$A$1000,0)),"UNAVAILABLE")</f>
        <v>TUCSON UNIFIED DISTRICT</v>
      </c>
      <c r="D1384" s="11" t="str">
        <f t="array" ref="D1384">IF(OR($A1384='School List OLD'!$A$2:$A$5245),"","ADD")</f>
        <v/>
      </c>
    </row>
    <row r="1385" spans="1:4" x14ac:dyDescent="0.25">
      <c r="A1385" s="8">
        <v>100201520</v>
      </c>
      <c r="B1385" s="9" t="s">
        <v>1861</v>
      </c>
      <c r="C1385" s="11" t="str">
        <f>_xlfn.IFNA(INDEX(DISTRICT!$B$2:$B$700,MATCH(Schools!$C$2:$C$4985,DISTRICT!$A$2:$A$1000,0)),"UNAVAILABLE")</f>
        <v>LITCHFIELD ELEMENTARY DISTRICT</v>
      </c>
      <c r="D1385" s="11" t="str">
        <f t="array" ref="D1385">IF(OR($A1385='School List OLD'!$A$2:$A$5245),"","ADD")</f>
        <v/>
      </c>
    </row>
    <row r="1386" spans="1:4" hidden="1" x14ac:dyDescent="0.25">
      <c r="A1386" s="8">
        <v>30208210</v>
      </c>
      <c r="B1386" s="9" t="s">
        <v>1862</v>
      </c>
      <c r="C1386" s="11" t="str">
        <f>_xlfn.IFNA(INDEX(DISTRICT!$B$2:$B$700,MATCH(Schools!$C$2:$C$4985,DISTRICT!$A$2:$A$1000,0)),"UNAVAILABLE")</f>
        <v>MESA UNIFIED DISTRICT</v>
      </c>
      <c r="D1386" s="11" t="str">
        <f t="array" ref="D1386">IF(OR($A1386='School List OLD'!$A$2:$A$5245),"","ADD")</f>
        <v/>
      </c>
    </row>
    <row r="1387" spans="1:4" hidden="1" x14ac:dyDescent="0.25">
      <c r="A1387" s="8">
        <v>30201110</v>
      </c>
      <c r="B1387" s="9" t="s">
        <v>1864</v>
      </c>
      <c r="C1387" s="11" t="str">
        <f>_xlfn.IFNA(INDEX(DISTRICT!$B$2:$B$700,MATCH(Schools!$C$2:$C$4985,DISTRICT!$A$2:$A$1000,0)),"UNAVAILABLE")</f>
        <v>MADISON ELEMENTARY DISTRICT</v>
      </c>
      <c r="D1387" s="11" t="str">
        <f t="array" ref="D1387">IF(OR($A1387='School List OLD'!$A$2:$A$5245),"","ADD")</f>
        <v/>
      </c>
    </row>
    <row r="1388" spans="1:4" hidden="1" x14ac:dyDescent="0.25">
      <c r="A1388" s="8">
        <v>70483123</v>
      </c>
      <c r="B1388" s="9" t="s">
        <v>1865</v>
      </c>
      <c r="C1388" s="11" t="str">
        <f>_xlfn.IFNA(INDEX(DISTRICT!$B$2:$B$700,MATCH(Schools!$C$2:$C$4985,DISTRICT!$A$2:$A$1000,0)),"UNAVAILABLE")</f>
        <v>MADISON ELEMENTARY DISTRICT</v>
      </c>
      <c r="D1388" s="11" t="str">
        <f t="array" ref="D1388">IF(OR($A1388='School List OLD'!$A$2:$A$5245),"","ADD")</f>
        <v/>
      </c>
    </row>
    <row r="1389" spans="1:4" hidden="1" x14ac:dyDescent="0.25">
      <c r="A1389" s="8">
        <v>10224160</v>
      </c>
      <c r="B1389" s="9" t="s">
        <v>1866</v>
      </c>
      <c r="C1389" s="11" t="str">
        <f>_xlfn.IFNA(INDEX(DISTRICT!$B$2:$B$700,MATCH(Schools!$C$2:$C$4985,DISTRICT!$A$2:$A$1000,0)),"UNAVAILABLE")</f>
        <v>MESA UNIFIED DISTRICT</v>
      </c>
      <c r="D1389" s="11" t="str">
        <f t="array" ref="D1389">IF(OR($A1389='School List OLD'!$A$2:$A$5245),"","ADD")</f>
        <v/>
      </c>
    </row>
    <row r="1390" spans="1:4" hidden="1" x14ac:dyDescent="0.25">
      <c r="A1390" s="8">
        <v>80220112</v>
      </c>
      <c r="B1390" s="9" t="s">
        <v>1867</v>
      </c>
      <c r="C1390" s="11" t="str">
        <f>_xlfn.IFNA(INDEX(DISTRICT!$B$2:$B$700,MATCH(Schools!$C$2:$C$4985,DISTRICT!$A$2:$A$1000,0)),"UNAVAILABLE")</f>
        <v>MADISON ELEMENTARY DISTRICT</v>
      </c>
      <c r="D1390" s="11" t="str">
        <f t="array" ref="D1390">IF(OR($A1390='School List OLD'!$A$2:$A$5245),"","ADD")</f>
        <v/>
      </c>
    </row>
    <row r="1391" spans="1:4" hidden="1" x14ac:dyDescent="0.25">
      <c r="A1391" s="8">
        <v>70406136</v>
      </c>
      <c r="B1391" s="9" t="s">
        <v>1868</v>
      </c>
      <c r="C1391" s="11" t="str">
        <f>_xlfn.IFNA(INDEX(DISTRICT!$B$2:$B$700,MATCH(Schools!$C$2:$C$4985,DISTRICT!$A$2:$A$1000,0)),"UNAVAILABLE")</f>
        <v>MADISON HIGHLAND PREP</v>
      </c>
      <c r="D1391" s="11" t="str">
        <f t="array" ref="D1391">IF(OR($A1391='School List OLD'!$A$2:$A$5245),"","ADD")</f>
        <v/>
      </c>
    </row>
    <row r="1392" spans="1:4" hidden="1" x14ac:dyDescent="0.25">
      <c r="A1392" s="8">
        <v>100216102</v>
      </c>
      <c r="B1392" s="9" t="s">
        <v>1869</v>
      </c>
      <c r="C1392" s="11" t="str">
        <f>_xlfn.IFNA(INDEX(DISTRICT!$B$2:$B$700,MATCH(Schools!$C$2:$C$4985,DISTRICT!$A$2:$A$1000,0)),"UNAVAILABLE")</f>
        <v>MADISON ELEMENTARY DISTRICT</v>
      </c>
      <c r="D1392" s="11" t="str">
        <f t="array" ref="D1392">IF(OR($A1392='School List OLD'!$A$2:$A$5245),"","ADD")</f>
        <v/>
      </c>
    </row>
    <row r="1393" spans="1:4" x14ac:dyDescent="0.25">
      <c r="A1393" s="8">
        <v>100201293</v>
      </c>
      <c r="B1393" s="9" t="s">
        <v>1870</v>
      </c>
      <c r="C1393" s="11" t="str">
        <f>_xlfn.IFNA(INDEX(DISTRICT!$B$2:$B$700,MATCH(Schools!$C$2:$C$4985,DISTRICT!$A$2:$A$1000,0)),"UNAVAILABLE")</f>
        <v>MADISON ELEMENTARY DISTRICT</v>
      </c>
      <c r="D1393" s="11" t="str">
        <f t="array" ref="D1393">IF(OR($A1393='School List OLD'!$A$2:$A$5245),"","ADD")</f>
        <v/>
      </c>
    </row>
    <row r="1394" spans="1:4" hidden="1" x14ac:dyDescent="0.25">
      <c r="A1394" s="8">
        <v>100206240</v>
      </c>
      <c r="B1394" s="9" t="s">
        <v>1871</v>
      </c>
      <c r="C1394" s="11" t="str">
        <f>_xlfn.IFNA(INDEX(DISTRICT!$B$2:$B$700,MATCH(Schools!$C$2:$C$4985,DISTRICT!$A$2:$A$1000,0)),"UNAVAILABLE")</f>
        <v>MADISON ELEMENTARY DISTRICT</v>
      </c>
      <c r="D1394" s="11" t="str">
        <f t="array" ref="D1394">IF(OR($A1394='School List OLD'!$A$2:$A$5245),"","ADD")</f>
        <v/>
      </c>
    </row>
    <row r="1395" spans="1:4" hidden="1" x14ac:dyDescent="0.25">
      <c r="A1395" s="8">
        <v>100206130</v>
      </c>
      <c r="B1395" s="9" t="s">
        <v>1872</v>
      </c>
      <c r="C1395" s="11" t="str">
        <f>_xlfn.IFNA(INDEX(DISTRICT!$B$2:$B$700,MATCH(Schools!$C$2:$C$4985,DISTRICT!$A$2:$A$1000,0)),"UNAVAILABLE")</f>
        <v>MADISON ELEMENTARY DISTRICT</v>
      </c>
      <c r="D1395" s="11" t="str">
        <f t="array" ref="D1395">IF(OR($A1395='School List OLD'!$A$2:$A$5245),"","ADD")</f>
        <v/>
      </c>
    </row>
    <row r="1396" spans="1:4" hidden="1" x14ac:dyDescent="0.25">
      <c r="A1396" s="8">
        <v>70483121</v>
      </c>
      <c r="B1396" s="9" t="s">
        <v>1873</v>
      </c>
      <c r="C1396" s="11" t="str">
        <f>_xlfn.IFNA(INDEX(DISTRICT!$B$2:$B$700,MATCH(Schools!$C$2:$C$4985,DISTRICT!$A$2:$A$1000,0)),"UNAVAILABLE")</f>
        <v>MADISON ELEMENTARY DISTRICT</v>
      </c>
      <c r="D1396" s="11" t="str">
        <f t="array" ref="D1396">IF(OR($A1396='School List OLD'!$A$2:$A$5245),"","ADD")</f>
        <v/>
      </c>
    </row>
    <row r="1397" spans="1:4" hidden="1" x14ac:dyDescent="0.25">
      <c r="A1397" s="8">
        <v>70513093</v>
      </c>
      <c r="B1397" s="9" t="s">
        <v>1874</v>
      </c>
      <c r="C1397" s="11" t="str">
        <f>_xlfn.IFNA(INDEX(DISTRICT!$B$2:$B$700,MATCH(Schools!$C$2:$C$4985,DISTRICT!$A$2:$A$1000,0)),"UNAVAILABLE")</f>
        <v>ALHAMBRA ELEMENTARY DISTRICT</v>
      </c>
      <c r="D1397" s="11" t="str">
        <f t="array" ref="D1397">IF(OR($A1397='School List OLD'!$A$2:$A$5245),"","ADD")</f>
        <v/>
      </c>
    </row>
    <row r="1398" spans="1:4" hidden="1" x14ac:dyDescent="0.25">
      <c r="A1398" s="8">
        <v>110220101</v>
      </c>
      <c r="B1398" s="9" t="s">
        <v>1875</v>
      </c>
      <c r="C1398" s="11" t="str">
        <f>_xlfn.IFNA(INDEX(DISTRICT!$B$2:$B$700,MATCH(Schools!$C$2:$C$4985,DISTRICT!$A$2:$A$1000,0)),"UNAVAILABLE")</f>
        <v>TUCSON UNIFIED DISTRICT</v>
      </c>
      <c r="D1398" s="11" t="str">
        <f t="array" ref="D1398">IF(OR($A1398='School List OLD'!$A$2:$A$5245),"","ADD")</f>
        <v/>
      </c>
    </row>
    <row r="1399" spans="1:4" hidden="1" x14ac:dyDescent="0.25">
      <c r="A1399" s="8">
        <v>110220202</v>
      </c>
      <c r="B1399" s="9" t="s">
        <v>1876</v>
      </c>
      <c r="C1399" s="11" t="str">
        <f>_xlfn.IFNA(INDEX(DISTRICT!$B$2:$B$700,MATCH(Schools!$C$2:$C$4985,DISTRICT!$A$2:$A$1000,0)),"UNAVAILABLE")</f>
        <v>FLORENCE UNIFIED SCHOOL DISTRICT</v>
      </c>
      <c r="D1399" s="11" t="str">
        <f t="array" ref="D1399">IF(OR($A1399='School List OLD'!$A$2:$A$5245),"","ADD")</f>
        <v/>
      </c>
    </row>
    <row r="1400" spans="1:4" hidden="1" x14ac:dyDescent="0.25">
      <c r="A1400" s="8">
        <v>78239001</v>
      </c>
      <c r="B1400" s="9" t="s">
        <v>1877</v>
      </c>
      <c r="C1400" s="11" t="str">
        <f>_xlfn.IFNA(INDEX(DISTRICT!$B$2:$B$700,MATCH(Schools!$C$2:$C$4985,DISTRICT!$A$2:$A$1000,0)),"UNAVAILABLE")</f>
        <v>PHOENIX ELEMENTARY DISTRICT</v>
      </c>
      <c r="D1400" s="11" t="str">
        <f t="array" ref="D1400">IF(OR($A1400='School List OLD'!$A$2:$A$5245),"","ADD")</f>
        <v/>
      </c>
    </row>
    <row r="1401" spans="1:4" hidden="1" x14ac:dyDescent="0.25">
      <c r="A1401" s="8">
        <v>70402103</v>
      </c>
      <c r="B1401" s="9" t="s">
        <v>1880</v>
      </c>
      <c r="C1401" s="11" t="str">
        <f>_xlfn.IFNA(INDEX(DISTRICT!$B$2:$B$700,MATCH(Schools!$C$2:$C$4985,DISTRICT!$A$2:$A$1000,0)),"UNAVAILABLE")</f>
        <v>PHOENIX ELEMENTARY DISTRICT</v>
      </c>
      <c r="D1401" s="11" t="str">
        <f t="array" ref="D1401">IF(OR($A1401='School List OLD'!$A$2:$A$5245),"","ADD")</f>
        <v/>
      </c>
    </row>
    <row r="1402" spans="1:4" hidden="1" x14ac:dyDescent="0.25">
      <c r="A1402" s="8">
        <v>110220133</v>
      </c>
      <c r="B1402" s="9" t="s">
        <v>1883</v>
      </c>
      <c r="C1402" s="11" t="str">
        <f>_xlfn.IFNA(INDEX(DISTRICT!$B$2:$B$700,MATCH(Schools!$C$2:$C$4985,DISTRICT!$A$2:$A$1000,0)),"UNAVAILABLE")</f>
        <v>MAINE CONSOLIDATED SCHOOL DISTRICT</v>
      </c>
      <c r="D1402" s="11" t="str">
        <f t="array" ref="D1402">IF(OR($A1402='School List OLD'!$A$2:$A$5245),"","ADD")</f>
        <v/>
      </c>
    </row>
    <row r="1403" spans="1:4" hidden="1" x14ac:dyDescent="0.25">
      <c r="A1403" s="8">
        <v>100210106</v>
      </c>
      <c r="B1403" s="9" t="s">
        <v>1884</v>
      </c>
      <c r="C1403" s="11" t="str">
        <f>_xlfn.IFNA(INDEX(DISTRICT!$B$2:$B$700,MATCH(Schools!$C$2:$C$4985,DISTRICT!$A$2:$A$1000,0)),"UNAVAILABLE")</f>
        <v>TUCSON UNIFIED DISTRICT</v>
      </c>
      <c r="D1403" s="11" t="str">
        <f t="array" ref="D1403">IF(OR($A1403='School List OLD'!$A$2:$A$5245),"","ADD")</f>
        <v/>
      </c>
    </row>
    <row r="1404" spans="1:4" hidden="1" x14ac:dyDescent="0.25">
      <c r="A1404" s="8">
        <v>70433106</v>
      </c>
      <c r="B1404" s="9" t="s">
        <v>1885</v>
      </c>
      <c r="C1404" s="11" t="str">
        <f>_xlfn.IFNA(INDEX(DISTRICT!$B$2:$B$700,MATCH(Schools!$C$2:$C$4985,DISTRICT!$A$2:$A$1000,0)),"UNAVAILABLE")</f>
        <v>MAMMOTH-SAN MANUEL UNIFIED DISTRICT</v>
      </c>
      <c r="D1404" s="11" t="str">
        <f t="array" ref="D1404">IF(OR($A1404='School List OLD'!$A$2:$A$5245),"","ADD")</f>
        <v/>
      </c>
    </row>
    <row r="1405" spans="1:4" hidden="1" x14ac:dyDescent="0.25">
      <c r="A1405" s="8">
        <v>100206112</v>
      </c>
      <c r="B1405" s="9" t="s">
        <v>1886</v>
      </c>
      <c r="C1405" s="11" t="str">
        <f>_xlfn.IFNA(INDEX(DISTRICT!$B$2:$B$700,MATCH(Schools!$C$2:$C$4985,DISTRICT!$A$2:$A$1000,0)),"UNAVAILABLE")</f>
        <v>TUCSON UNIFIED DISTRICT</v>
      </c>
      <c r="D1405" s="11" t="str">
        <f t="array" ref="D1405">IF(OR($A1405='School List OLD'!$A$2:$A$5245),"","ADD")</f>
        <v/>
      </c>
    </row>
    <row r="1406" spans="1:4" hidden="1" x14ac:dyDescent="0.25">
      <c r="A1406" s="8">
        <v>70289116</v>
      </c>
      <c r="B1406" s="9" t="s">
        <v>1887</v>
      </c>
      <c r="C1406" s="11" t="str">
        <f>_xlfn.IFNA(INDEX(DISTRICT!$B$2:$B$700,MATCH(Schools!$C$2:$C$4985,DISTRICT!$A$2:$A$1000,0)),"UNAVAILABLE")</f>
        <v>PAGE UNIFIED DISTRICT</v>
      </c>
      <c r="D1406" s="11" t="str">
        <f t="array" ref="D1406">IF(OR($A1406='School List OLD'!$A$2:$A$5245),"","ADD")</f>
        <v/>
      </c>
    </row>
    <row r="1407" spans="1:4" x14ac:dyDescent="0.25">
      <c r="A1407" s="8">
        <v>100201295</v>
      </c>
      <c r="B1407" s="9" t="s">
        <v>1888</v>
      </c>
      <c r="C1407" s="11" t="str">
        <f>_xlfn.IFNA(INDEX(DISTRICT!$B$2:$B$700,MATCH(Schools!$C$2:$C$4985,DISTRICT!$A$2:$A$1000,0)),"UNAVAILABLE")</f>
        <v>FLAGSTAFF UNIFIED DISTRICT</v>
      </c>
      <c r="D1407" s="11" t="str">
        <f t="array" ref="D1407">IF(OR($A1407='School List OLD'!$A$2:$A$5245),"","ADD")</f>
        <v/>
      </c>
    </row>
    <row r="1408" spans="1:4" hidden="1" x14ac:dyDescent="0.25">
      <c r="A1408" s="8">
        <v>70211120</v>
      </c>
      <c r="B1408" s="9" t="s">
        <v>1889</v>
      </c>
      <c r="C1408" s="11" t="str">
        <f>_xlfn.IFNA(INDEX(DISTRICT!$B$2:$B$700,MATCH(Schools!$C$2:$C$4985,DISTRICT!$A$2:$A$1000,0)),"UNAVAILABLE")</f>
        <v>CARTWRIGHT ELEMENTARY DISTRICT</v>
      </c>
      <c r="D1408" s="11" t="str">
        <f t="array" ref="D1408">IF(OR($A1408='School List OLD'!$A$2:$A$5245),"","ADD")</f>
        <v/>
      </c>
    </row>
    <row r="1409" spans="1:4" hidden="1" x14ac:dyDescent="0.25">
      <c r="A1409" s="8">
        <v>70466011</v>
      </c>
      <c r="B1409" s="9" t="s">
        <v>1890</v>
      </c>
      <c r="C1409" s="11" t="str">
        <f>_xlfn.IFNA(INDEX(DISTRICT!$B$2:$B$700,MATCH(Schools!$C$2:$C$4985,DISTRICT!$A$2:$A$1000,0)),"UNAVAILABLE")</f>
        <v>CHINLE UNIFIED DISTRICT</v>
      </c>
      <c r="D1409" s="11" t="str">
        <f t="array" ref="D1409">IF(OR($A1409='School List OLD'!$A$2:$A$5245),"","ADD")</f>
        <v/>
      </c>
    </row>
    <row r="1410" spans="1:4" hidden="1" x14ac:dyDescent="0.25">
      <c r="A1410" s="8">
        <v>140401112</v>
      </c>
      <c r="B1410" s="9" t="s">
        <v>1891</v>
      </c>
      <c r="C1410" s="11" t="str">
        <f>_xlfn.IFNA(INDEX(DISTRICT!$B$2:$B$700,MATCH(Schools!$C$2:$C$4985,DISTRICT!$A$2:$A$1000,0)),"UNAVAILABLE")</f>
        <v>KINGMAN UNIFIED SCHOOL DISTRICT</v>
      </c>
      <c r="D1410" s="11" t="str">
        <f t="array" ref="D1410">IF(OR($A1410='School List OLD'!$A$2:$A$5245),"","ADD")</f>
        <v/>
      </c>
    </row>
    <row r="1411" spans="1:4" hidden="1" x14ac:dyDescent="0.25">
      <c r="A1411" s="8">
        <v>110100001</v>
      </c>
      <c r="B1411" s="9" t="s">
        <v>4790</v>
      </c>
      <c r="C1411" s="11" t="str">
        <f>_xlfn.IFNA(INDEX(DISTRICT!$B$2:$B$700,MATCH(Schools!$C$2:$C$4985,DISTRICT!$A$2:$A$1000,0)),"UNAVAILABLE")</f>
        <v>WASHINGTON ELEMENTARY SCHOOL DISTRICT</v>
      </c>
      <c r="D1411" s="11" t="str">
        <f t="array" ref="D1411">IF(OR($A1411='School List OLD'!$A$2:$A$5245),"","ADD")</f>
        <v/>
      </c>
    </row>
    <row r="1412" spans="1:4" hidden="1" x14ac:dyDescent="0.25">
      <c r="A1412" s="8">
        <v>140401105</v>
      </c>
      <c r="B1412" s="9" t="s">
        <v>1892</v>
      </c>
      <c r="C1412" s="11" t="str">
        <f>_xlfn.IFNA(INDEX(DISTRICT!$B$2:$B$700,MATCH(Schools!$C$2:$C$4985,DISTRICT!$A$2:$A$1000,0)),"UNAVAILABLE")</f>
        <v>CATALINA FOOTHILLS UNIFIED DISTRICT</v>
      </c>
      <c r="D1412" s="11" t="str">
        <f t="array" ref="D1412">IF(OR($A1412='School List OLD'!$A$2:$A$5245),"","ADD")</f>
        <v/>
      </c>
    </row>
    <row r="1413" spans="1:4" hidden="1" x14ac:dyDescent="0.25">
      <c r="A1413" s="8">
        <v>120201115</v>
      </c>
      <c r="B1413" s="9" t="s">
        <v>1893</v>
      </c>
      <c r="C1413" s="11" t="str">
        <f>_xlfn.IFNA(INDEX(DISTRICT!$B$2:$B$700,MATCH(Schools!$C$2:$C$4985,DISTRICT!$A$2:$A$1000,0)),"UNAVAILABLE")</f>
        <v>TUCSON UNIFIED DISTRICT</v>
      </c>
      <c r="D1413" s="11" t="str">
        <f t="array" ref="D1413">IF(OR($A1413='School List OLD'!$A$2:$A$5245),"","ADD")</f>
        <v/>
      </c>
    </row>
    <row r="1414" spans="1:4" hidden="1" x14ac:dyDescent="0.25">
      <c r="A1414" s="8">
        <v>70401101</v>
      </c>
      <c r="B1414" s="9" t="s">
        <v>1894</v>
      </c>
      <c r="C1414" s="11" t="str">
        <f>_xlfn.IFNA(INDEX(DISTRICT!$B$2:$B$700,MATCH(Schools!$C$2:$C$4985,DISTRICT!$A$2:$A$1000,0)),"UNAVAILABLE")</f>
        <v>MARANA UNIFIED DISTRICT</v>
      </c>
      <c r="D1414" s="11" t="str">
        <f t="array" ref="D1414">IF(OR($A1414='School List OLD'!$A$2:$A$5245),"","ADD")</f>
        <v/>
      </c>
    </row>
    <row r="1415" spans="1:4" x14ac:dyDescent="0.25">
      <c r="A1415" s="8">
        <v>100201690</v>
      </c>
      <c r="B1415" s="9" t="s">
        <v>1895</v>
      </c>
      <c r="C1415" s="11" t="str">
        <f>_xlfn.IFNA(INDEX(DISTRICT!$B$2:$B$700,MATCH(Schools!$C$2:$C$4985,DISTRICT!$A$2:$A$1000,0)),"UNAVAILABLE")</f>
        <v>MARANA UNIFIED DISTRICT</v>
      </c>
      <c r="D1415" s="11" t="str">
        <f t="array" ref="D1415">IF(OR($A1415='School List OLD'!$A$2:$A$5245),"","ADD")</f>
        <v/>
      </c>
    </row>
    <row r="1416" spans="1:4" x14ac:dyDescent="0.25">
      <c r="A1416" s="8">
        <v>100201195</v>
      </c>
      <c r="B1416" s="9" t="s">
        <v>1896</v>
      </c>
      <c r="C1416" s="11" t="str">
        <f>_xlfn.IFNA(INDEX(DISTRICT!$B$2:$B$700,MATCH(Schools!$C$2:$C$4985,DISTRICT!$A$2:$A$1000,0)),"UNAVAILABLE")</f>
        <v>CARTWRIGHT ELEMENTARY DISTRICT</v>
      </c>
      <c r="D1416" s="11" t="str">
        <f t="array" ref="D1416">IF(OR($A1416='School List OLD'!$A$2:$A$5245),"","ADD")</f>
        <v/>
      </c>
    </row>
    <row r="1417" spans="1:4" hidden="1" x14ac:dyDescent="0.25">
      <c r="A1417" s="8">
        <v>70406138</v>
      </c>
      <c r="B1417" s="9" t="s">
        <v>1897</v>
      </c>
      <c r="C1417" s="11" t="str">
        <f>_xlfn.IFNA(INDEX(DISTRICT!$B$2:$B$700,MATCH(Schools!$C$2:$C$4985,DISTRICT!$A$2:$A$1000,0)),"UNAVAILABLE")</f>
        <v>TEMPE UNION HIGH SCHOOL DISTRICT</v>
      </c>
      <c r="D1417" s="11" t="str">
        <f t="array" ref="D1417">IF(OR($A1417='School List OLD'!$A$2:$A$5245),"","ADD")</f>
        <v/>
      </c>
    </row>
    <row r="1418" spans="1:4" hidden="1" x14ac:dyDescent="0.25">
      <c r="A1418" s="8">
        <v>70510250</v>
      </c>
      <c r="B1418" s="9" t="s">
        <v>1898</v>
      </c>
      <c r="C1418" s="11" t="str">
        <f>_xlfn.IFNA(INDEX(DISTRICT!$B$2:$B$700,MATCH(Schools!$C$2:$C$4985,DISTRICT!$A$2:$A$1000,0)),"UNAVAILABLE")</f>
        <v>MARICOPA UNIFIED SCHOOL DISTRICT</v>
      </c>
      <c r="D1418" s="11" t="str">
        <f t="array" ref="D1418">IF(OR($A1418='School List OLD'!$A$2:$A$5245),"","ADD")</f>
        <v/>
      </c>
    </row>
    <row r="1419" spans="1:4" hidden="1" x14ac:dyDescent="0.25">
      <c r="A1419" s="8">
        <v>88759101</v>
      </c>
      <c r="B1419" s="9" t="s">
        <v>1899</v>
      </c>
      <c r="C1419" s="11" t="str">
        <f>_xlfn.IFNA(INDEX(DISTRICT!$B$2:$B$700,MATCH(Schools!$C$2:$C$4985,DISTRICT!$A$2:$A$1000,0)),"UNAVAILABLE")</f>
        <v>MARICOPA UNIFIED SCHOOL DISTRICT</v>
      </c>
      <c r="D1419" s="11" t="str">
        <f t="array" ref="D1419">IF(OR($A1419='School List OLD'!$A$2:$A$5245),"","ADD")</f>
        <v/>
      </c>
    </row>
    <row r="1420" spans="1:4" hidden="1" x14ac:dyDescent="0.25">
      <c r="A1420" s="8">
        <v>108798101</v>
      </c>
      <c r="B1420" s="9" t="s">
        <v>1902</v>
      </c>
      <c r="C1420" s="11" t="str">
        <f>_xlfn.IFNA(INDEX(DISTRICT!$B$2:$B$700,MATCH(Schools!$C$2:$C$4985,DISTRICT!$A$2:$A$1000,0)),"UNAVAILABLE")</f>
        <v>ESTRELLA EDUCATIONAL FOUNDATION</v>
      </c>
      <c r="D1420" s="11" t="str">
        <f t="array" ref="D1420">IF(OR($A1420='School List OLD'!$A$2:$A$5245),"","ADD")</f>
        <v/>
      </c>
    </row>
    <row r="1421" spans="1:4" hidden="1" x14ac:dyDescent="0.25">
      <c r="A1421" s="8">
        <v>70459102</v>
      </c>
      <c r="B1421" s="9" t="s">
        <v>1903</v>
      </c>
      <c r="C1421" s="11" t="str">
        <f>_xlfn.IFNA(INDEX(DISTRICT!$B$2:$B$700,MATCH(Schools!$C$2:$C$4985,DISTRICT!$A$2:$A$1000,0)),"UNAVAILABLE")</f>
        <v>RIVERSIDE ELEMENTARY DISTRICT</v>
      </c>
      <c r="D1421" s="11" t="str">
        <f t="array" ref="D1421">IF(OR($A1421='School List OLD'!$A$2:$A$5245),"","ADD")</f>
        <v/>
      </c>
    </row>
    <row r="1422" spans="1:4" hidden="1" x14ac:dyDescent="0.25">
      <c r="A1422" s="8">
        <v>70466019</v>
      </c>
      <c r="B1422" s="9" t="s">
        <v>1904</v>
      </c>
      <c r="C1422" s="11" t="str">
        <f>_xlfn.IFNA(INDEX(DISTRICT!$B$2:$B$700,MATCH(Schools!$C$2:$C$4985,DISTRICT!$A$2:$A$1000,0)),"UNAVAILABLE")</f>
        <v>MARICOPA UNIFIED SCHOOL DISTRICT</v>
      </c>
      <c r="D1422" s="11" t="str">
        <f t="array" ref="D1422">IF(OR($A1422='School List OLD'!$A$2:$A$5245),"","ADD")</f>
        <v/>
      </c>
    </row>
    <row r="1423" spans="1:4" x14ac:dyDescent="0.25">
      <c r="A1423" s="8">
        <v>100201522</v>
      </c>
      <c r="B1423" s="9" t="s">
        <v>1905</v>
      </c>
      <c r="C1423" s="11" t="str">
        <f>_xlfn.IFNA(INDEX(DISTRICT!$B$2:$B$700,MATCH(Schools!$C$2:$C$4985,DISTRICT!$A$2:$A$1000,0)),"UNAVAILABLE")</f>
        <v>AMPHITHEATER UNIFIED DISTRICT</v>
      </c>
      <c r="D1423" s="11" t="str">
        <f t="array" ref="D1423">IF(OR($A1423='School List OLD'!$A$2:$A$5245),"","ADD")</f>
        <v/>
      </c>
    </row>
    <row r="1424" spans="1:4" hidden="1" x14ac:dyDescent="0.25">
      <c r="A1424" s="8">
        <v>130243101</v>
      </c>
      <c r="B1424" s="9" t="s">
        <v>1906</v>
      </c>
      <c r="C1424" s="11" t="str">
        <f>_xlfn.IFNA(INDEX(DISTRICT!$B$2:$B$700,MATCH(Schools!$C$2:$C$4985,DISTRICT!$A$2:$A$1000,0)),"UNAVAILABLE")</f>
        <v>BUCKEYE ELEMENTARY DISTRICT</v>
      </c>
      <c r="D1424" s="11" t="str">
        <f t="array" ref="D1424">IF(OR($A1424='School List OLD'!$A$2:$A$5245),"","ADD")</f>
        <v/>
      </c>
    </row>
    <row r="1425" spans="1:4" hidden="1" x14ac:dyDescent="0.25">
      <c r="A1425" s="8">
        <v>130243203</v>
      </c>
      <c r="B1425" s="9" t="s">
        <v>1909</v>
      </c>
      <c r="C1425" s="11" t="str">
        <f>_xlfn.IFNA(INDEX(DISTRICT!$B$2:$B$700,MATCH(Schools!$C$2:$C$4985,DISTRICT!$A$2:$A$1000,0)),"UNAVAILABLE")</f>
        <v>MARANA UNIFIED DISTRICT</v>
      </c>
      <c r="D1425" s="11" t="str">
        <f t="array" ref="D1425">IF(OR($A1425='School List OLD'!$A$2:$A$5245),"","ADD")</f>
        <v/>
      </c>
    </row>
    <row r="1426" spans="1:4" hidden="1" x14ac:dyDescent="0.25">
      <c r="A1426" s="8">
        <v>130243102</v>
      </c>
      <c r="B1426" s="9" t="s">
        <v>1910</v>
      </c>
      <c r="C1426" s="11" t="str">
        <f>_xlfn.IFNA(INDEX(DISTRICT!$B$2:$B$700,MATCH(Schools!$C$2:$C$4985,DISTRICT!$A$2:$A$1000,0)),"UNAVAILABLE")</f>
        <v>DYSART UNIFIED DISTRICT</v>
      </c>
      <c r="D1426" s="11" t="str">
        <f t="array" ref="D1426">IF(OR($A1426='School List OLD'!$A$2:$A$5245),"","ADD")</f>
        <v/>
      </c>
    </row>
    <row r="1427" spans="1:4" hidden="1" x14ac:dyDescent="0.25">
      <c r="A1427" s="8">
        <v>110404132</v>
      </c>
      <c r="B1427" s="9" t="s">
        <v>1911</v>
      </c>
      <c r="C1427" s="11" t="str">
        <f>_xlfn.IFNA(INDEX(DISTRICT!$B$2:$B$700,MATCH(Schools!$C$2:$C$4985,DISTRICT!$A$2:$A$1000,0)),"UNAVAILABLE")</f>
        <v>TUCSON UNIFIED DISTRICT</v>
      </c>
      <c r="D1427" s="11" t="str">
        <f t="array" ref="D1427">IF(OR($A1427='School List OLD'!$A$2:$A$5245),"","ADD")</f>
        <v/>
      </c>
    </row>
    <row r="1428" spans="1:4" hidden="1" x14ac:dyDescent="0.25">
      <c r="A1428" s="8">
        <v>70513092</v>
      </c>
      <c r="B1428" s="9" t="s">
        <v>1912</v>
      </c>
      <c r="C1428" s="11" t="str">
        <f>_xlfn.IFNA(INDEX(DISTRICT!$B$2:$B$700,MATCH(Schools!$C$2:$C$4985,DISTRICT!$A$2:$A$1000,0)),"UNAVAILABLE")</f>
        <v>PEORIA UNIFIED SCHOOL DISTRICT</v>
      </c>
      <c r="D1428" s="11" t="str">
        <f t="array" ref="D1428">IF(OR($A1428='School List OLD'!$A$2:$A$5245),"","ADD")</f>
        <v/>
      </c>
    </row>
    <row r="1429" spans="1:4" x14ac:dyDescent="0.25">
      <c r="A1429" s="8">
        <v>100201523</v>
      </c>
      <c r="B1429" s="9" t="s">
        <v>1913</v>
      </c>
      <c r="C1429" s="11" t="str">
        <f>_xlfn.IFNA(INDEX(DISTRICT!$B$2:$B$700,MATCH(Schools!$C$2:$C$4985,DISTRICT!$A$2:$A$1000,0)),"UNAVAILABLE")</f>
        <v>ROOSEVELT ELEMENTARY DISTRICT</v>
      </c>
      <c r="D1429" s="11" t="str">
        <f t="array" ref="D1429">IF(OR($A1429='School List OLD'!$A$2:$A$5245),"","ADD")</f>
        <v/>
      </c>
    </row>
    <row r="1430" spans="1:4" hidden="1" x14ac:dyDescent="0.25">
      <c r="A1430" s="8">
        <v>110221006</v>
      </c>
      <c r="B1430" s="9" t="s">
        <v>1914</v>
      </c>
      <c r="C1430" s="11" t="str">
        <f>_xlfn.IFNA(INDEX(DISTRICT!$B$2:$B$700,MATCH(Schools!$C$2:$C$4985,DISTRICT!$A$2:$A$1000,0)),"UNAVAILABLE")</f>
        <v>YUMA ELEMENTARY DISTRICT</v>
      </c>
      <c r="D1430" s="11" t="str">
        <f t="array" ref="D1430">IF(OR($A1430='School List OLD'!$A$2:$A$5245),"","ADD")</f>
        <v/>
      </c>
    </row>
    <row r="1431" spans="1:4" hidden="1" x14ac:dyDescent="0.25">
      <c r="A1431" s="8">
        <v>70298102</v>
      </c>
      <c r="B1431" s="9" t="s">
        <v>1915</v>
      </c>
      <c r="C1431" s="11" t="str">
        <f>_xlfn.IFNA(INDEX(DISTRICT!$B$2:$B$700,MATCH(Schools!$C$2:$C$4985,DISTRICT!$A$2:$A$1000,0)),"UNAVAILABLE")</f>
        <v>Mary C O'Brien Accommodation District</v>
      </c>
      <c r="D1431" s="11" t="str">
        <f t="array" ref="D1431">IF(OR($A1431='School List OLD'!$A$2:$A$5245),"","ADD")</f>
        <v/>
      </c>
    </row>
    <row r="1432" spans="1:4" hidden="1" x14ac:dyDescent="0.25">
      <c r="A1432" s="8">
        <v>70204194</v>
      </c>
      <c r="B1432" s="9" t="s">
        <v>1916</v>
      </c>
      <c r="C1432" s="11" t="str">
        <f>_xlfn.IFNA(INDEX(DISTRICT!$B$2:$B$700,MATCH(Schools!$C$2:$C$4985,DISTRICT!$A$2:$A$1000,0)),"UNAVAILABLE")</f>
        <v>YUMA ELEMENTARY DISTRICT</v>
      </c>
      <c r="D1432" s="11" t="str">
        <f t="array" ref="D1432">IF(OR($A1432='School List OLD'!$A$2:$A$5245),"","ADD")</f>
        <v/>
      </c>
    </row>
    <row r="1433" spans="1:4" hidden="1" x14ac:dyDescent="0.25">
      <c r="A1433" s="8">
        <v>70403142</v>
      </c>
      <c r="B1433" s="9" t="s">
        <v>1917</v>
      </c>
      <c r="C1433" s="11" t="str">
        <f>_xlfn.IFNA(INDEX(DISTRICT!$B$2:$B$700,MATCH(Schools!$C$2:$C$4985,DISTRICT!$A$2:$A$1000,0)),"UNAVAILABLE")</f>
        <v>NOGALES UNIFIED DISTRICT</v>
      </c>
      <c r="D1433" s="11" t="str">
        <f t="array" ref="D1433">IF(OR($A1433='School List OLD'!$A$2:$A$5245),"","ADD")</f>
        <v/>
      </c>
    </row>
    <row r="1434" spans="1:4" hidden="1" x14ac:dyDescent="0.25">
      <c r="A1434" s="8">
        <v>10323101</v>
      </c>
      <c r="B1434" s="9" t="s">
        <v>1918</v>
      </c>
      <c r="C1434" s="11" t="str">
        <f>_xlfn.IFNA(INDEX(DISTRICT!$B$2:$B$700,MATCH(Schools!$C$2:$C$4985,DISTRICT!$A$2:$A$1000,0)),"UNAVAILABLE")</f>
        <v>PHOENIX ELEMENTARY DISTRICT</v>
      </c>
      <c r="D1434" s="11" t="str">
        <f t="array" ref="D1434">IF(OR($A1434='School List OLD'!$A$2:$A$5245),"","ADD")</f>
        <v/>
      </c>
    </row>
    <row r="1435" spans="1:4" hidden="1" x14ac:dyDescent="0.25">
      <c r="A1435" s="8">
        <v>20355001</v>
      </c>
      <c r="B1435" s="9" t="s">
        <v>1921</v>
      </c>
      <c r="C1435" s="11" t="str">
        <f>_xlfn.IFNA(INDEX(DISTRICT!$B$2:$B$700,MATCH(Schools!$C$2:$C$4985,DISTRICT!$A$2:$A$1000,0)),"UNAVAILABLE")</f>
        <v>TUCSON UNIFIED DISTRICT</v>
      </c>
      <c r="D1435" s="11" t="str">
        <f t="array" ref="D1435">IF(OR($A1435='School List OLD'!$A$2:$A$5245),"","ADD")</f>
        <v/>
      </c>
    </row>
    <row r="1436" spans="1:4" hidden="1" x14ac:dyDescent="0.25">
      <c r="A1436" s="36">
        <v>70199999</v>
      </c>
      <c r="B1436" s="37" t="s">
        <v>9833</v>
      </c>
      <c r="C1436" s="35" t="str">
        <f>_xlfn.IFNA(INDEX(DISTRICT!$B$2:$B$700,MATCH(Schools!$C$2:$C$4985,DISTRICT!$A$2:$A$1000,0)),"UNAVAILABLE")</f>
        <v>TUCSON UNIFIED DISTRICT</v>
      </c>
      <c r="D1436" s="11" t="str">
        <f t="array" ref="D1436">IF(OR($A1436='School List OLD'!$A$2:$A$5245),"","ADD")</f>
        <v/>
      </c>
    </row>
    <row r="1437" spans="1:4" hidden="1" x14ac:dyDescent="0.25">
      <c r="A1437" s="8">
        <v>70440104</v>
      </c>
      <c r="B1437" s="9" t="s">
        <v>1924</v>
      </c>
      <c r="C1437" s="11" t="str">
        <f>_xlfn.IFNA(INDEX(DISTRICT!$B$2:$B$700,MATCH(Schools!$C$2:$C$4985,DISTRICT!$A$2:$A$1000,0)),"UNAVAILABLE")</f>
        <v>WASHINGTON ELEMENTARY SCHOOL DISTRICT</v>
      </c>
      <c r="D1437" s="11" t="str">
        <f t="array" ref="D1437">IF(OR($A1437='School List OLD'!$A$2:$A$5245),"","ADD")</f>
        <v/>
      </c>
    </row>
    <row r="1438" spans="1:4" hidden="1" x14ac:dyDescent="0.25">
      <c r="A1438" s="8">
        <v>70204139</v>
      </c>
      <c r="B1438" s="9" t="s">
        <v>1925</v>
      </c>
      <c r="C1438" s="11" t="str">
        <f>_xlfn.IFNA(INDEX(DISTRICT!$B$2:$B$700,MATCH(Schools!$C$2:$C$4985,DISTRICT!$A$2:$A$1000,0)),"UNAVAILABLE")</f>
        <v>PHOENIX UNION HIGH SCHOOL DISTRICT</v>
      </c>
      <c r="D1438" s="11" t="str">
        <f t="array" ref="D1438">IF(OR($A1438='School List OLD'!$A$2:$A$5245),"","ADD")</f>
        <v/>
      </c>
    </row>
    <row r="1439" spans="1:4" x14ac:dyDescent="0.25">
      <c r="A1439" s="8">
        <v>100201299</v>
      </c>
      <c r="B1439" s="9" t="s">
        <v>1926</v>
      </c>
      <c r="C1439" s="11" t="str">
        <f>_xlfn.IFNA(INDEX(DISTRICT!$B$2:$B$700,MATCH(Schools!$C$2:$C$4985,DISTRICT!$A$2:$A$1000,0)),"UNAVAILABLE")</f>
        <v>MASADA CHARTER SCHOOL, INC.</v>
      </c>
      <c r="D1439" s="11" t="str">
        <f t="array" ref="D1439">IF(OR($A1439='School List OLD'!$A$2:$A$5245),"","ADD")</f>
        <v/>
      </c>
    </row>
    <row r="1440" spans="1:4" hidden="1" x14ac:dyDescent="0.25">
      <c r="A1440" s="8">
        <v>70269145</v>
      </c>
      <c r="B1440" s="9" t="s">
        <v>1927</v>
      </c>
      <c r="C1440" s="11" t="str">
        <f>_xlfn.IFNA(INDEX(DISTRICT!$B$2:$B$700,MATCH(Schools!$C$2:$C$4985,DISTRICT!$A$2:$A$1000,0)),"UNAVAILABLE")</f>
        <v>MATH AND SCIENCE SUCCESS ACADEMY, INC.</v>
      </c>
      <c r="D1440" s="11" t="str">
        <f t="array" ref="D1440">IF(OR($A1440='School List OLD'!$A$2:$A$5245),"","ADD")</f>
        <v/>
      </c>
    </row>
    <row r="1441" spans="1:4" hidden="1" x14ac:dyDescent="0.25">
      <c r="A1441" s="8">
        <v>70241165</v>
      </c>
      <c r="B1441" s="9" t="s">
        <v>1928</v>
      </c>
      <c r="C1441" s="11" t="str">
        <f>_xlfn.IFNA(INDEX(DISTRICT!$B$2:$B$700,MATCH(Schools!$C$2:$C$4985,DISTRICT!$A$2:$A$1000,0)),"UNAVAILABLE")</f>
        <v>LAVEEN ELEMENTARY DISTRICT</v>
      </c>
      <c r="D1441" s="11" t="str">
        <f t="array" ref="D1441">IF(OR($A1441='School List OLD'!$A$2:$A$5245),"","ADD")</f>
        <v/>
      </c>
    </row>
    <row r="1442" spans="1:4" hidden="1" x14ac:dyDescent="0.25">
      <c r="A1442" s="8">
        <v>70204192</v>
      </c>
      <c r="B1442" s="9" t="s">
        <v>1929</v>
      </c>
      <c r="C1442" s="11" t="str">
        <f>_xlfn.IFNA(INDEX(DISTRICT!$B$2:$B$700,MATCH(Schools!$C$2:$C$4985,DISTRICT!$A$2:$A$1000,0)),"UNAVAILABLE")</f>
        <v>ROOSEVELT ELEMENTARY DISTRICT</v>
      </c>
      <c r="D1442" s="11" t="str">
        <f t="array" ref="D1442">IF(OR($A1442='School List OLD'!$A$2:$A$5245),"","ADD")</f>
        <v/>
      </c>
    </row>
    <row r="1443" spans="1:4" hidden="1" x14ac:dyDescent="0.25">
      <c r="A1443" s="8">
        <v>78613101</v>
      </c>
      <c r="B1443" s="9" t="s">
        <v>1930</v>
      </c>
      <c r="C1443" s="11" t="str">
        <f>_xlfn.IFNA(INDEX(DISTRICT!$B$2:$B$700,MATCH(Schools!$C$2:$C$4985,DISTRICT!$A$2:$A$1000,0)),"UNAVAILABLE")</f>
        <v>TUCSON UNIFIED DISTRICT</v>
      </c>
      <c r="D1443" s="11" t="str">
        <f t="array" ref="D1443">IF(OR($A1443='School List OLD'!$A$2:$A$5245),"","ADD")</f>
        <v/>
      </c>
    </row>
    <row r="1444" spans="1:4" hidden="1" x14ac:dyDescent="0.25">
      <c r="A1444" s="8">
        <v>70204271</v>
      </c>
      <c r="B1444" s="9" t="s">
        <v>1933</v>
      </c>
      <c r="C1444" s="11" t="str">
        <f>_xlfn.IFNA(INDEX(DISTRICT!$B$2:$B$700,MATCH(Schools!$C$2:$C$4985,DISTRICT!$A$2:$A$1000,0)),"UNAVAILABLE")</f>
        <v>MAYER UNIFIED SCHOOL DISTRICT</v>
      </c>
      <c r="D1444" s="11" t="str">
        <f t="array" ref="D1444">IF(OR($A1444='School List OLD'!$A$2:$A$5245),"","ADD")</f>
        <v/>
      </c>
    </row>
    <row r="1445" spans="1:4" hidden="1" x14ac:dyDescent="0.25">
      <c r="A1445" s="8">
        <v>70204251</v>
      </c>
      <c r="B1445" s="9" t="s">
        <v>1934</v>
      </c>
      <c r="C1445" s="11" t="str">
        <f>_xlfn.IFNA(INDEX(DISTRICT!$B$2:$B$700,MATCH(Schools!$C$2:$C$4985,DISTRICT!$A$2:$A$1000,0)),"UNAVAILABLE")</f>
        <v>MAYER UNIFIED SCHOOL DISTRICT</v>
      </c>
      <c r="D1445" s="11" t="str">
        <f t="array" ref="D1445">IF(OR($A1445='School List OLD'!$A$2:$A$5245),"","ADD")</f>
        <v/>
      </c>
    </row>
    <row r="1446" spans="1:4" hidden="1" x14ac:dyDescent="0.25">
      <c r="A1446" s="8">
        <v>70199005</v>
      </c>
      <c r="B1446" s="9" t="s">
        <v>4779</v>
      </c>
      <c r="C1446" s="11" t="str">
        <f>_xlfn.IFNA(INDEX(DISTRICT!$B$2:$B$700,MATCH(Schools!$C$2:$C$4985,DISTRICT!$A$2:$A$1000,0)),"UNAVAILABLE")</f>
        <v>MAYER UNIFIED SCHOOL DISTRICT</v>
      </c>
      <c r="D1446" s="11" t="str">
        <f t="array" ref="D1446">IF(OR($A1446='School List OLD'!$A$2:$A$5245),"","ADD")</f>
        <v/>
      </c>
    </row>
    <row r="1447" spans="1:4" hidden="1" x14ac:dyDescent="0.25">
      <c r="A1447" s="8">
        <v>100210116</v>
      </c>
      <c r="B1447" s="9" t="s">
        <v>1935</v>
      </c>
      <c r="C1447" s="11" t="str">
        <f>_xlfn.IFNA(INDEX(DISTRICT!$B$2:$B$700,MATCH(Schools!$C$2:$C$4985,DISTRICT!$A$2:$A$1000,0)),"UNAVAILABLE")</f>
        <v>CASA GRANDE ELEMENTARY DISTRICT</v>
      </c>
      <c r="D1447" s="11" t="str">
        <f t="array" ref="D1447">IF(OR($A1447='School List OLD'!$A$2:$A$5245),"","ADD")</f>
        <v/>
      </c>
    </row>
    <row r="1448" spans="1:4" hidden="1" x14ac:dyDescent="0.25">
      <c r="A1448" s="8">
        <v>10224170</v>
      </c>
      <c r="B1448" s="9" t="s">
        <v>1936</v>
      </c>
      <c r="C1448" s="11" t="str">
        <f>_xlfn.IFNA(INDEX(DISTRICT!$B$2:$B$700,MATCH(Schools!$C$2:$C$4985,DISTRICT!$A$2:$A$1000,0)),"UNAVAILABLE")</f>
        <v>TEMPE UNION HIGH SCHOOL DISTRICT</v>
      </c>
      <c r="D1448" s="11" t="str">
        <f t="array" ref="D1448">IF(OR($A1448='School List OLD'!$A$2:$A$5245),"","ADD")</f>
        <v/>
      </c>
    </row>
    <row r="1449" spans="1:4" hidden="1" x14ac:dyDescent="0.25">
      <c r="A1449" s="8">
        <v>19024170</v>
      </c>
      <c r="B1449" s="9" t="s">
        <v>1937</v>
      </c>
      <c r="C1449" s="11" t="str">
        <f>_xlfn.IFNA(INDEX(DISTRICT!$B$2:$B$700,MATCH(Schools!$C$2:$C$4985,DISTRICT!$A$2:$A$1000,0)),"UNAVAILABLE")</f>
        <v>TUCSON UNIFIED DISTRICT</v>
      </c>
      <c r="D1449" s="11" t="str">
        <f t="array" ref="D1449">IF(OR($A1449='School List OLD'!$A$2:$A$5245),"","ADD")</f>
        <v/>
      </c>
    </row>
    <row r="1450" spans="1:4" hidden="1" x14ac:dyDescent="0.25">
      <c r="A1450" s="8">
        <v>140413130</v>
      </c>
      <c r="B1450" s="9" t="s">
        <v>1939</v>
      </c>
      <c r="C1450" s="11" t="str">
        <f>_xlfn.IFNA(INDEX(DISTRICT!$B$2:$B$700,MATCH(Schools!$C$2:$C$4985,DISTRICT!$A$2:$A$1000,0)),"UNAVAILABLE")</f>
        <v>COOLIDGE UNIFIED DISTRICT</v>
      </c>
      <c r="D1450" s="11" t="str">
        <f t="array" ref="D1450">IF(OR($A1450='School List OLD'!$A$2:$A$5245),"","ADD")</f>
        <v/>
      </c>
    </row>
    <row r="1451" spans="1:4" hidden="1" x14ac:dyDescent="0.25">
      <c r="A1451" s="8">
        <v>70241149</v>
      </c>
      <c r="B1451" s="9" t="s">
        <v>1942</v>
      </c>
      <c r="C1451" s="11" t="str">
        <f>_xlfn.IFNA(INDEX(DISTRICT!$B$2:$B$700,MATCH(Schools!$C$2:$C$4985,DISTRICT!$A$2:$A$1000,0)),"UNAVAILABLE")</f>
        <v>FOUNTAIN HILLS UNIFIED DISTRICT</v>
      </c>
      <c r="D1451" s="11" t="str">
        <f t="array" ref="D1451">IF(OR($A1451='School List OLD'!$A$2:$A$5245),"","ADD")</f>
        <v/>
      </c>
    </row>
    <row r="1452" spans="1:4" hidden="1" x14ac:dyDescent="0.25">
      <c r="A1452" s="8">
        <v>110404109</v>
      </c>
      <c r="B1452" s="9" t="s">
        <v>1942</v>
      </c>
      <c r="C1452" s="11" t="str">
        <f>_xlfn.IFNA(INDEX(DISTRICT!$B$2:$B$700,MATCH(Schools!$C$2:$C$4985,DISTRICT!$A$2:$A$1000,0)),"UNAVAILABLE")</f>
        <v>MESA UNIFIED DISTRICT</v>
      </c>
      <c r="D1452" s="11" t="str">
        <f t="array" ref="D1452">IF(OR($A1452='School List OLD'!$A$2:$A$5245),"","ADD")</f>
        <v/>
      </c>
    </row>
    <row r="1453" spans="1:4" hidden="1" x14ac:dyDescent="0.25">
      <c r="A1453" s="8">
        <v>100220120</v>
      </c>
      <c r="B1453" s="9" t="s">
        <v>1942</v>
      </c>
      <c r="C1453" s="11" t="str">
        <f>_xlfn.IFNA(INDEX(DISTRICT!$B$2:$B$700,MATCH(Schools!$C$2:$C$4985,DISTRICT!$A$2:$A$1000,0)),"UNAVAILABLE")</f>
        <v>TEMPE SCHOOL DISTRICT</v>
      </c>
      <c r="D1453" s="11" t="str">
        <f t="array" ref="D1453">IF(OR($A1453='School List OLD'!$A$2:$A$5245),"","ADD")</f>
        <v/>
      </c>
    </row>
    <row r="1454" spans="1:4" hidden="1" x14ac:dyDescent="0.25">
      <c r="A1454" s="45">
        <v>100220106</v>
      </c>
      <c r="B1454" s="37" t="s">
        <v>9823</v>
      </c>
      <c r="C1454" s="44" t="str">
        <f>_xlfn.IFNA(INDEX(DISTRICT!$B$2:$B$700,MATCH(Schools!$C$2:$C$4985,DISTRICT!$A$2:$A$1000,0)),"UNAVAILABLE")</f>
        <v>MCNARY ELEMENTARY DISTRICT</v>
      </c>
      <c r="D1454" s="11" t="str">
        <f t="array" ref="D1454">IF(OR($A1454='School List OLD'!$A$2:$A$5245),"","ADD")</f>
        <v/>
      </c>
    </row>
    <row r="1455" spans="1:4" hidden="1" x14ac:dyDescent="0.25">
      <c r="A1455" s="8">
        <v>70241212</v>
      </c>
      <c r="B1455" s="9" t="s">
        <v>1943</v>
      </c>
      <c r="C1455" s="11" t="str">
        <f>_xlfn.IFNA(INDEX(DISTRICT!$B$2:$B$700,MATCH(Schools!$C$2:$C$4985,DISTRICT!$A$2:$A$1000,0)),"UNAVAILABLE")</f>
        <v>MCNEAL ELEMENTARY DISTRICT</v>
      </c>
      <c r="D1455" s="11" t="str">
        <f t="array" ref="D1455">IF(OR($A1455='School List OLD'!$A$2:$A$5245),"","ADD")</f>
        <v/>
      </c>
    </row>
    <row r="1456" spans="1:4" hidden="1" x14ac:dyDescent="0.25">
      <c r="A1456" s="8">
        <v>70241121</v>
      </c>
      <c r="B1456" s="9" t="s">
        <v>1944</v>
      </c>
      <c r="C1456" s="11" t="str">
        <f>_xlfn.IFNA(INDEX(DISTRICT!$B$2:$B$700,MATCH(Schools!$C$2:$C$4985,DISTRICT!$A$2:$A$1000,0)),"UNAVAILABLE")</f>
        <v>Maricopa County Regional School District</v>
      </c>
      <c r="D1456" s="11" t="str">
        <f t="array" ref="D1456">IF(OR($A1456='School List OLD'!$A$2:$A$5245),"","ADD")</f>
        <v/>
      </c>
    </row>
    <row r="1457" spans="1:4" hidden="1" x14ac:dyDescent="0.25">
      <c r="A1457" s="8">
        <v>60218101</v>
      </c>
      <c r="B1457" s="9" t="s">
        <v>1945</v>
      </c>
      <c r="C1457" s="11" t="str">
        <f>_xlfn.IFNA(INDEX(DISTRICT!$B$2:$B$700,MATCH(Schools!$C$2:$C$4985,DISTRICT!$A$2:$A$1000,0)),"UNAVAILABLE")</f>
        <v>GLENDALE ELEMENTARY DISTRICT</v>
      </c>
      <c r="D1457" s="11" t="str">
        <f t="array" ref="D1457">IF(OR($A1457='School List OLD'!$A$2:$A$5245),"","ADD")</f>
        <v/>
      </c>
    </row>
    <row r="1458" spans="1:4" hidden="1" x14ac:dyDescent="0.25">
      <c r="A1458" s="8">
        <v>70510212</v>
      </c>
      <c r="B1458" s="9" t="s">
        <v>1946</v>
      </c>
      <c r="C1458" s="11" t="str">
        <f>_xlfn.IFNA(INDEX(DISTRICT!$B$2:$B$700,MATCH(Schools!$C$2:$C$4985,DISTRICT!$A$2:$A$1000,0)),"UNAVAILABLE")</f>
        <v>MESA UNIFIED DISTRICT</v>
      </c>
      <c r="D1458" s="11" t="str">
        <f t="array" ref="D1458">IF(OR($A1458='School List OLD'!$A$2:$A$5245),"","ADD")</f>
        <v/>
      </c>
    </row>
    <row r="1459" spans="1:4" hidden="1" x14ac:dyDescent="0.25">
      <c r="A1459" s="8">
        <v>78906201</v>
      </c>
      <c r="B1459" s="9" t="s">
        <v>1947</v>
      </c>
      <c r="C1459" s="11" t="str">
        <f>_xlfn.IFNA(INDEX(DISTRICT!$B$2:$B$700,MATCH(Schools!$C$2:$C$4985,DISTRICT!$A$2:$A$1000,0)),"UNAVAILABLE")</f>
        <v>TUCSON UNIFIED DISTRICT</v>
      </c>
      <c r="D1459" s="11" t="str">
        <f t="array" ref="D1459">IF(OR($A1459='School List OLD'!$A$2:$A$5245),"","ADD")</f>
        <v/>
      </c>
    </row>
    <row r="1460" spans="1:4" hidden="1" x14ac:dyDescent="0.25">
      <c r="A1460" s="8">
        <v>128703002</v>
      </c>
      <c r="B1460" s="9" t="s">
        <v>1949</v>
      </c>
      <c r="C1460" s="11" t="str">
        <f>_xlfn.IFNA(INDEX(DISTRICT!$B$2:$B$700,MATCH(Schools!$C$2:$C$4985,DISTRICT!$A$2:$A$1000,0)),"UNAVAILABLE")</f>
        <v>PARADISE VALLEY UNIFIED DISTRICT</v>
      </c>
      <c r="D1460" s="11" t="str">
        <f t="array" ref="D1460">IF(OR($A1460='School List OLD'!$A$2:$A$5245),"","ADD")</f>
        <v/>
      </c>
    </row>
    <row r="1461" spans="1:4" hidden="1" x14ac:dyDescent="0.25">
      <c r="A1461" s="8">
        <v>128703001</v>
      </c>
      <c r="B1461" s="9" t="s">
        <v>1950</v>
      </c>
      <c r="C1461" s="11" t="str">
        <f>_xlfn.IFNA(INDEX(DISTRICT!$B$2:$B$700,MATCH(Schools!$C$2:$C$4985,DISTRICT!$A$2:$A$1000,0)),"UNAVAILABLE")</f>
        <v>GILBERT UNIFIED DISTRICT</v>
      </c>
      <c r="D1461" s="11" t="str">
        <f t="array" ref="D1461">IF(OR($A1461='School List OLD'!$A$2:$A$5245),"","ADD")</f>
        <v/>
      </c>
    </row>
    <row r="1462" spans="1:4" hidden="1" x14ac:dyDescent="0.25">
      <c r="A1462" s="8">
        <v>70403118</v>
      </c>
      <c r="B1462" s="9" t="s">
        <v>1953</v>
      </c>
      <c r="C1462" s="11" t="str">
        <f>_xlfn.IFNA(INDEX(DISTRICT!$B$2:$B$700,MATCH(Schools!$C$2:$C$4985,DISTRICT!$A$2:$A$1000,0)),"UNAVAILABLE")</f>
        <v>MESA UNIFIED DISTRICT</v>
      </c>
      <c r="D1462" s="11" t="str">
        <f t="array" ref="D1462">IF(OR($A1462='School List OLD'!$A$2:$A$5245),"","ADD")</f>
        <v/>
      </c>
    </row>
    <row r="1463" spans="1:4" hidden="1" x14ac:dyDescent="0.25">
      <c r="A1463" s="8">
        <v>40240206</v>
      </c>
      <c r="B1463" s="9" t="s">
        <v>1954</v>
      </c>
      <c r="C1463" s="11" t="str">
        <f>_xlfn.IFNA(INDEX(DISTRICT!$B$2:$B$700,MATCH(Schools!$C$2:$C$4985,DISTRICT!$A$2:$A$1000,0)),"UNAVAILABLE")</f>
        <v>BOYS &amp; GIRLS CLUBS OF THE EAST VALLEY DBA MESA ARTS ACADEMY</v>
      </c>
      <c r="D1463" s="11" t="str">
        <f t="array" ref="D1463">IF(OR($A1463='School List OLD'!$A$2:$A$5245),"","ADD")</f>
        <v/>
      </c>
    </row>
    <row r="1464" spans="1:4" hidden="1" x14ac:dyDescent="0.25">
      <c r="A1464" s="8">
        <v>70444102</v>
      </c>
      <c r="B1464" s="9" t="s">
        <v>1955</v>
      </c>
      <c r="C1464" s="11" t="str">
        <f>_xlfn.IFNA(INDEX(DISTRICT!$B$2:$B$700,MATCH(Schools!$C$2:$C$4985,DISTRICT!$A$2:$A$1000,0)),"UNAVAILABLE")</f>
        <v>MESA UNIFIED DISTRICT</v>
      </c>
      <c r="D1464" s="11" t="str">
        <f t="array" ref="D1464">IF(OR($A1464='School List OLD'!$A$2:$A$5245),"","ADD")</f>
        <v/>
      </c>
    </row>
    <row r="1465" spans="1:4" hidden="1" x14ac:dyDescent="0.25">
      <c r="A1465" s="8">
        <v>70204106</v>
      </c>
      <c r="B1465" s="9" t="s">
        <v>1956</v>
      </c>
      <c r="C1465" s="11" t="str">
        <f>_xlfn.IFNA(INDEX(DISTRICT!$B$2:$B$700,MATCH(Schools!$C$2:$C$4985,DISTRICT!$A$2:$A$1000,0)),"UNAVAILABLE")</f>
        <v>MESA UNIFIED DISTRICT</v>
      </c>
      <c r="D1465" s="11" t="str">
        <f t="array" ref="D1465">IF(OR($A1465='School List OLD'!$A$2:$A$5245),"","ADD")</f>
        <v/>
      </c>
    </row>
    <row r="1466" spans="1:4" hidden="1" x14ac:dyDescent="0.25">
      <c r="A1466" s="8">
        <v>78960002</v>
      </c>
      <c r="B1466" s="9" t="s">
        <v>1957</v>
      </c>
      <c r="C1466" s="11" t="str">
        <f>_xlfn.IFNA(INDEX(DISTRICT!$B$2:$B$700,MATCH(Schools!$C$2:$C$4985,DISTRICT!$A$2:$A$1000,0)),"UNAVAILABLE")</f>
        <v>Maricopa County Regional School District</v>
      </c>
      <c r="D1466" s="11" t="str">
        <f t="array" ref="D1466">IF(OR($A1466='School List OLD'!$A$2:$A$5245),"","ADD")</f>
        <v/>
      </c>
    </row>
    <row r="1467" spans="1:4" hidden="1" x14ac:dyDescent="0.25">
      <c r="A1467" s="8">
        <v>78976101</v>
      </c>
      <c r="B1467" s="9" t="s">
        <v>1961</v>
      </c>
      <c r="C1467" s="11" t="str">
        <f>_xlfn.IFNA(INDEX(DISTRICT!$B$2:$B$700,MATCH(Schools!$C$2:$C$4985,DISTRICT!$A$2:$A$1000,0)),"UNAVAILABLE")</f>
        <v>AMPHITHEATER UNIFIED DISTRICT</v>
      </c>
      <c r="D1467" s="11" t="str">
        <f t="array" ref="D1467">IF(OR($A1467='School List OLD'!$A$2:$A$5245),"","ADD")</f>
        <v/>
      </c>
    </row>
    <row r="1468" spans="1:4" hidden="1" x14ac:dyDescent="0.25">
      <c r="A1468" s="8">
        <v>130802002</v>
      </c>
      <c r="B1468" s="9" t="s">
        <v>4760</v>
      </c>
      <c r="C1468" s="11" t="str">
        <f>_xlfn.IFNA(INDEX(DISTRICT!$B$2:$B$700,MATCH(Schools!$C$2:$C$4985,DISTRICT!$A$2:$A$1000,0)),"UNAVAILABLE")</f>
        <v>CHINLE UNIFIED DISTRICT</v>
      </c>
      <c r="D1468" s="11" t="str">
        <f t="array" ref="D1468">IF(OR($A1468='School List OLD'!$A$2:$A$5245),"","ADD")</f>
        <v/>
      </c>
    </row>
    <row r="1469" spans="1:4" hidden="1" x14ac:dyDescent="0.25">
      <c r="A1469" s="8">
        <v>130802003</v>
      </c>
      <c r="B1469" s="9" t="s">
        <v>4761</v>
      </c>
      <c r="C1469" s="11" t="str">
        <f>_xlfn.IFNA(INDEX(DISTRICT!$B$2:$B$700,MATCH(Schools!$C$2:$C$4985,DISTRICT!$A$2:$A$1000,0)),"UNAVAILABLE")</f>
        <v>UNAVAILABLE</v>
      </c>
      <c r="D1469" s="11" t="str">
        <f t="array" ref="D1469">IF(OR($A1469='School List OLD'!$A$2:$A$5245),"","ADD")</f>
        <v/>
      </c>
    </row>
    <row r="1470" spans="1:4" hidden="1" x14ac:dyDescent="0.25">
      <c r="A1470" s="8">
        <v>130802001</v>
      </c>
      <c r="B1470" s="9" t="s">
        <v>4762</v>
      </c>
      <c r="C1470" s="11" t="str">
        <f>_xlfn.IFNA(INDEX(DISTRICT!$B$2:$B$700,MATCH(Schools!$C$2:$C$4985,DISTRICT!$A$2:$A$1000,0)),"UNAVAILABLE")</f>
        <v>CRANE ELEMENTARY DISTRICT</v>
      </c>
      <c r="D1470" s="11" t="str">
        <f t="array" ref="D1470">IF(OR($A1470='School List OLD'!$A$2:$A$5245),"","ADD")</f>
        <v/>
      </c>
    </row>
    <row r="1471" spans="1:4" hidden="1" x14ac:dyDescent="0.25">
      <c r="A1471" s="8">
        <v>130802004</v>
      </c>
      <c r="B1471" s="9" t="s">
        <v>4763</v>
      </c>
      <c r="C1471" s="11" t="str">
        <f>_xlfn.IFNA(INDEX(DISTRICT!$B$2:$B$700,MATCH(Schools!$C$2:$C$4985,DISTRICT!$A$2:$A$1000,0)),"UNAVAILABLE")</f>
        <v>GILBERT UNIFIED DISTRICT</v>
      </c>
      <c r="D1471" s="11" t="str">
        <f t="array" ref="D1471">IF(OR($A1471='School List OLD'!$A$2:$A$5245),"","ADD")</f>
        <v/>
      </c>
    </row>
    <row r="1472" spans="1:4" hidden="1" x14ac:dyDescent="0.25">
      <c r="A1472" s="8">
        <v>130802007</v>
      </c>
      <c r="B1472" s="9" t="s">
        <v>4764</v>
      </c>
      <c r="C1472" s="11" t="str">
        <f>_xlfn.IFNA(INDEX(DISTRICT!$B$2:$B$700,MATCH(Schools!$C$2:$C$4985,DISTRICT!$A$2:$A$1000,0)),"UNAVAILABLE")</f>
        <v>CASA GRANDE ELEMENTARY DISTRICT</v>
      </c>
      <c r="D1472" s="11" t="str">
        <f t="array" ref="D1472">IF(OR($A1472='School List OLD'!$A$2:$A$5245),"","ADD")</f>
        <v/>
      </c>
    </row>
    <row r="1473" spans="1:4" hidden="1" x14ac:dyDescent="0.25">
      <c r="A1473" s="8">
        <v>130802008</v>
      </c>
      <c r="B1473" s="9" t="s">
        <v>4765</v>
      </c>
      <c r="C1473" s="11" t="str">
        <f>_xlfn.IFNA(INDEX(DISTRICT!$B$2:$B$700,MATCH(Schools!$C$2:$C$4985,DISTRICT!$A$2:$A$1000,0)),"UNAVAILABLE")</f>
        <v>VAIL UNIFIED DISTRICT</v>
      </c>
      <c r="D1473" s="11" t="str">
        <f t="array" ref="D1473">IF(OR($A1473='School List OLD'!$A$2:$A$5245),"","ADD")</f>
        <v/>
      </c>
    </row>
    <row r="1474" spans="1:4" hidden="1" x14ac:dyDescent="0.25">
      <c r="A1474" s="8">
        <v>130802005</v>
      </c>
      <c r="B1474" s="9" t="s">
        <v>4766</v>
      </c>
      <c r="C1474" s="11" t="str">
        <f>_xlfn.IFNA(INDEX(DISTRICT!$B$2:$B$700,MATCH(Schools!$C$2:$C$4985,DISTRICT!$A$2:$A$1000,0)),"UNAVAILABLE")</f>
        <v>VAIL UNIFIED DISTRICT</v>
      </c>
      <c r="D1474" s="11" t="str">
        <f t="array" ref="D1474">IF(OR($A1474='School List OLD'!$A$2:$A$5245),"","ADD")</f>
        <v/>
      </c>
    </row>
    <row r="1475" spans="1:4" hidden="1" x14ac:dyDescent="0.25">
      <c r="A1475" s="8">
        <v>130802006</v>
      </c>
      <c r="B1475" s="9" t="s">
        <v>4767</v>
      </c>
      <c r="C1475" s="11" t="str">
        <f>_xlfn.IFNA(INDEX(DISTRICT!$B$2:$B$700,MATCH(Schools!$C$2:$C$4985,DISTRICT!$A$2:$A$1000,0)),"UNAVAILABLE")</f>
        <v>GILBERT UNIFIED DISTRICT</v>
      </c>
      <c r="D1475" s="11" t="str">
        <f t="array" ref="D1475">IF(OR($A1475='School List OLD'!$A$2:$A$5245),"","ADD")</f>
        <v/>
      </c>
    </row>
    <row r="1476" spans="1:4" x14ac:dyDescent="0.25">
      <c r="A1476" s="8">
        <v>100201305</v>
      </c>
      <c r="B1476" s="9" t="s">
        <v>1962</v>
      </c>
      <c r="C1476" s="11" t="str">
        <f>_xlfn.IFNA(INDEX(DISTRICT!$B$2:$B$700,MATCH(Schools!$C$2:$C$4985,DISTRICT!$A$2:$A$1000,0)),"UNAVAILABLE")</f>
        <v>GILBERT UNIFIED DISTRICT</v>
      </c>
      <c r="D1476" s="11" t="str">
        <f t="array" ref="D1476">IF(OR($A1476='School List OLD'!$A$2:$A$5245),"","ADD")</f>
        <v/>
      </c>
    </row>
    <row r="1477" spans="1:4" hidden="1" x14ac:dyDescent="0.25">
      <c r="A1477" s="8">
        <v>78791101</v>
      </c>
      <c r="B1477" s="9" t="s">
        <v>1963</v>
      </c>
      <c r="C1477" s="11" t="str">
        <f>_xlfn.IFNA(INDEX(DISTRICT!$B$2:$B$700,MATCH(Schools!$C$2:$C$4985,DISTRICT!$A$2:$A$1000,0)),"UNAVAILABLE")</f>
        <v>MORENCI UNIFIED DISTRICT</v>
      </c>
      <c r="D1477" s="11" t="str">
        <f t="array" ref="D1477">IF(OR($A1477='School List OLD'!$A$2:$A$5245),"","ADD")</f>
        <v/>
      </c>
    </row>
    <row r="1478" spans="1:4" hidden="1" x14ac:dyDescent="0.25">
      <c r="A1478" s="8">
        <v>70516202</v>
      </c>
      <c r="B1478" s="9" t="s">
        <v>1966</v>
      </c>
      <c r="C1478" s="11" t="str">
        <f>_xlfn.IFNA(INDEX(DISTRICT!$B$2:$B$700,MATCH(Schools!$C$2:$C$4985,DISTRICT!$A$2:$A$1000,0)),"UNAVAILABLE")</f>
        <v>PHOENIX UNION HIGH SCHOOL DISTRICT</v>
      </c>
      <c r="D1478" s="11" t="str">
        <f t="array" ref="D1478">IF(OR($A1478='School List OLD'!$A$2:$A$5245),"","ADD")</f>
        <v/>
      </c>
    </row>
    <row r="1479" spans="1:4" x14ac:dyDescent="0.25">
      <c r="A1479" s="8">
        <v>100201308</v>
      </c>
      <c r="B1479" s="9" t="s">
        <v>1967</v>
      </c>
      <c r="C1479" s="11" t="str">
        <f>_xlfn.IFNA(INDEX(DISTRICT!$B$2:$B$700,MATCH(Schools!$C$2:$C$4985,DISTRICT!$A$2:$A$1000,0)),"UNAVAILABLE")</f>
        <v>METROPOLITAN ARTS INSTITUTE, INC.</v>
      </c>
      <c r="D1479" s="11" t="str">
        <f t="array" ref="D1479">IF(OR($A1479='School List OLD'!$A$2:$A$5245),"","ADD")</f>
        <v/>
      </c>
    </row>
    <row r="1480" spans="1:4" hidden="1" x14ac:dyDescent="0.25">
      <c r="A1480" s="8">
        <v>130201013</v>
      </c>
      <c r="B1480" s="9" t="s">
        <v>1968</v>
      </c>
      <c r="C1480" s="11" t="str">
        <f>_xlfn.IFNA(INDEX(DISTRICT!$B$2:$B$700,MATCH(Schools!$C$2:$C$4985,DISTRICT!$A$2:$A$1000,0)),"UNAVAILABLE")</f>
        <v>MEXICAYOTL ACADEMY, INC.</v>
      </c>
      <c r="D1480" s="11" t="str">
        <f t="array" ref="D1480">IF(OR($A1480='School List OLD'!$A$2:$A$5245),"","ADD")</f>
        <v/>
      </c>
    </row>
    <row r="1481" spans="1:4" hidden="1" x14ac:dyDescent="0.25">
      <c r="A1481" s="8">
        <v>138712101</v>
      </c>
      <c r="B1481" s="9" t="s">
        <v>1969</v>
      </c>
      <c r="C1481" s="11" t="str">
        <f>_xlfn.IFNA(INDEX(DISTRICT!$B$2:$B$700,MATCH(Schools!$C$2:$C$4985,DISTRICT!$A$2:$A$1000,0)),"UNAVAILABLE")</f>
        <v>MEXICAYOTL ACADEMY, INC.</v>
      </c>
      <c r="D1481" s="11" t="str">
        <f t="array" ref="D1481">IF(OR($A1481='School List OLD'!$A$2:$A$5245),"","ADD")</f>
        <v/>
      </c>
    </row>
    <row r="1482" spans="1:4" hidden="1" x14ac:dyDescent="0.25">
      <c r="A1482" s="8">
        <v>130504201</v>
      </c>
      <c r="B1482" s="9" t="s">
        <v>1974</v>
      </c>
      <c r="C1482" s="11" t="str">
        <f>_xlfn.IFNA(INDEX(DISTRICT!$B$2:$B$700,MATCH(Schools!$C$2:$C$4985,DISTRICT!$A$2:$A$1000,0)),"UNAVAILABLE")</f>
        <v>TEMPE SCHOOL DISTRICT</v>
      </c>
      <c r="D1482" s="11" t="str">
        <f t="array" ref="D1482">IF(OR($A1482='School List OLD'!$A$2:$A$5245),"","ADD")</f>
        <v/>
      </c>
    </row>
    <row r="1483" spans="1:4" hidden="1" x14ac:dyDescent="0.25">
      <c r="A1483" s="8">
        <v>70297120</v>
      </c>
      <c r="B1483" s="9" t="s">
        <v>1977</v>
      </c>
      <c r="C1483" s="11" t="str">
        <f>_xlfn.IFNA(INDEX(DISTRICT!$B$2:$B$700,MATCH(Schools!$C$2:$C$4985,DISTRICT!$A$2:$A$1000,0)),"UNAVAILABLE")</f>
        <v>MIAMI UNIFIED DISTRICT</v>
      </c>
      <c r="D1483" s="11" t="str">
        <f t="array" ref="D1483">IF(OR($A1483='School List OLD'!$A$2:$A$5245),"","ADD")</f>
        <v/>
      </c>
    </row>
    <row r="1484" spans="1:4" hidden="1" x14ac:dyDescent="0.25">
      <c r="A1484" s="8">
        <v>78576001</v>
      </c>
      <c r="B1484" s="9" t="s">
        <v>1978</v>
      </c>
      <c r="C1484" s="11" t="str">
        <f>_xlfn.IFNA(INDEX(DISTRICT!$B$2:$B$700,MATCH(Schools!$C$2:$C$4985,DISTRICT!$A$2:$A$1000,0)),"UNAVAILABLE")</f>
        <v>AVONDALE ELEMENTARY DISTRICT</v>
      </c>
      <c r="D1484" s="11" t="str">
        <f t="array" ref="D1484">IF(OR($A1484='School List OLD'!$A$2:$A$5245),"","ADD")</f>
        <v/>
      </c>
    </row>
    <row r="1485" spans="1:4" hidden="1" x14ac:dyDescent="0.25">
      <c r="A1485" s="8">
        <v>100212122</v>
      </c>
      <c r="B1485" s="9" t="s">
        <v>1979</v>
      </c>
      <c r="C1485" s="11" t="str">
        <f>_xlfn.IFNA(INDEX(DISTRICT!$B$2:$B$700,MATCH(Schools!$C$2:$C$4985,DISTRICT!$A$2:$A$1000,0)),"UNAVAILABLE")</f>
        <v>MESA UNIFIED DISTRICT</v>
      </c>
      <c r="D1485" s="11" t="str">
        <f t="array" ref="D1485">IF(OR($A1485='School List OLD'!$A$2:$A$5245),"","ADD")</f>
        <v/>
      </c>
    </row>
    <row r="1486" spans="1:4" hidden="1" x14ac:dyDescent="0.25">
      <c r="A1486" s="8">
        <v>78997101</v>
      </c>
      <c r="B1486" s="9" t="s">
        <v>1980</v>
      </c>
      <c r="C1486" s="11" t="str">
        <f>_xlfn.IFNA(INDEX(DISTRICT!$B$2:$B$700,MATCH(Schools!$C$2:$C$4985,DISTRICT!$A$2:$A$1000,0)),"UNAVAILABLE")</f>
        <v>VISTA CHARTER SCHOOL</v>
      </c>
      <c r="D1486" s="11" t="str">
        <f t="array" ref="D1486">IF(OR($A1486='School List OLD'!$A$2:$A$5245),"","ADD")</f>
        <v/>
      </c>
    </row>
    <row r="1487" spans="1:4" hidden="1" x14ac:dyDescent="0.25">
      <c r="A1487" s="8">
        <v>78904101</v>
      </c>
      <c r="B1487" s="9" t="s">
        <v>1983</v>
      </c>
      <c r="C1487" s="11" t="str">
        <f>_xlfn.IFNA(INDEX(DISTRICT!$B$2:$B$700,MATCH(Schools!$C$2:$C$4985,DISTRICT!$A$2:$A$1000,0)),"UNAVAILABLE")</f>
        <v>MIDTOWN PRIMARY SCHOOL</v>
      </c>
      <c r="D1487" s="11" t="str">
        <f t="array" ref="D1487">IF(OR($A1487='School List OLD'!$A$2:$A$5245),"","ADD")</f>
        <v/>
      </c>
    </row>
    <row r="1488" spans="1:4" x14ac:dyDescent="0.25">
      <c r="A1488" s="8">
        <v>100201311</v>
      </c>
      <c r="B1488" s="9" t="s">
        <v>1984</v>
      </c>
      <c r="C1488" s="11" t="str">
        <f>_xlfn.IFNA(INDEX(DISTRICT!$B$2:$B$700,MATCH(Schools!$C$2:$C$4985,DISTRICT!$A$2:$A$1000,0)),"UNAVAILABLE")</f>
        <v>Mountain Institute JTED</v>
      </c>
      <c r="D1488" s="11" t="str">
        <f t="array" ref="D1488">IF(OR($A1488='School List OLD'!$A$2:$A$5245),"","ADD")</f>
        <v/>
      </c>
    </row>
    <row r="1489" spans="1:4" hidden="1" x14ac:dyDescent="0.25">
      <c r="A1489" s="8">
        <v>70405106</v>
      </c>
      <c r="B1489" s="9" t="s">
        <v>1985</v>
      </c>
      <c r="C1489" s="11" t="str">
        <f>_xlfn.IFNA(INDEX(DISTRICT!$B$2:$B$700,MATCH(Schools!$C$2:$C$4985,DISTRICT!$A$2:$A$1000,0)),"UNAVAILABLE")</f>
        <v>Mountain Institute JTED</v>
      </c>
      <c r="D1489" s="11" t="str">
        <f t="array" ref="D1489">IF(OR($A1489='School List OLD'!$A$2:$A$5245),"","ADD")</f>
        <v/>
      </c>
    </row>
    <row r="1490" spans="1:4" hidden="1" x14ac:dyDescent="0.25">
      <c r="A1490" s="8">
        <v>70386101</v>
      </c>
      <c r="B1490" s="9" t="s">
        <v>1986</v>
      </c>
      <c r="C1490" s="11" t="str">
        <f>_xlfn.IFNA(INDEX(DISTRICT!$B$2:$B$700,MATCH(Schools!$C$2:$C$4985,DISTRICT!$A$2:$A$1000,0)),"UNAVAILABLE")</f>
        <v>Mountain Institute JTED</v>
      </c>
      <c r="D1490" s="11" t="str">
        <f t="array" ref="D1490">IF(OR($A1490='School List OLD'!$A$2:$A$5245),"","ADD")</f>
        <v/>
      </c>
    </row>
    <row r="1491" spans="1:4" hidden="1" x14ac:dyDescent="0.25">
      <c r="A1491" s="8">
        <v>30206102</v>
      </c>
      <c r="B1491" s="9" t="s">
        <v>1991</v>
      </c>
      <c r="C1491" s="11" t="str">
        <f>_xlfn.IFNA(INDEX(DISTRICT!$B$2:$B$700,MATCH(Schools!$C$2:$C$4985,DISTRICT!$A$2:$A$1000,0)),"UNAVAILABLE")</f>
        <v>Mountain Institute JTED</v>
      </c>
      <c r="D1491" s="11" t="str">
        <f t="array" ref="D1491">IF(OR($A1491='School List OLD'!$A$2:$A$5245),"","ADD")</f>
        <v/>
      </c>
    </row>
    <row r="1492" spans="1:4" hidden="1" x14ac:dyDescent="0.25">
      <c r="A1492" s="8">
        <v>90206201</v>
      </c>
      <c r="B1492" s="9" t="s">
        <v>1993</v>
      </c>
      <c r="C1492" s="11" t="str">
        <f>_xlfn.IFNA(INDEX(DISTRICT!$B$2:$B$700,MATCH(Schools!$C$2:$C$4985,DISTRICT!$A$2:$A$1000,0)),"UNAVAILABLE")</f>
        <v>Mountain Institute JTED</v>
      </c>
      <c r="D1492" s="11" t="str">
        <f t="array" ref="D1492">IF(OR($A1492='School List OLD'!$A$2:$A$5245),"","ADD")</f>
        <v/>
      </c>
    </row>
    <row r="1493" spans="1:4" hidden="1" x14ac:dyDescent="0.25">
      <c r="A1493" s="8">
        <v>90206103</v>
      </c>
      <c r="B1493" s="9" t="s">
        <v>1995</v>
      </c>
      <c r="C1493" s="11" t="str">
        <f>_xlfn.IFNA(INDEX(DISTRICT!$B$2:$B$700,MATCH(Schools!$C$2:$C$4985,DISTRICT!$A$2:$A$1000,0)),"UNAVAILABLE")</f>
        <v>Mountain Institute JTED</v>
      </c>
      <c r="D1493" s="11" t="str">
        <f t="array" ref="D1493">IF(OR($A1493='School List OLD'!$A$2:$A$5245),"","ADD")</f>
        <v/>
      </c>
    </row>
    <row r="1494" spans="1:4" hidden="1" x14ac:dyDescent="0.25">
      <c r="A1494" s="8">
        <v>88703101</v>
      </c>
      <c r="B1494" s="9" t="s">
        <v>1996</v>
      </c>
      <c r="C1494" s="11" t="str">
        <f>_xlfn.IFNA(INDEX(DISTRICT!$B$2:$B$700,MATCH(Schools!$C$2:$C$4985,DISTRICT!$A$2:$A$1000,0)),"UNAVAILABLE")</f>
        <v>Mountain Institute JTED</v>
      </c>
      <c r="D1494" s="11" t="str">
        <f t="array" ref="D1494">IF(OR($A1494='School List OLD'!$A$2:$A$5245),"","ADD")</f>
        <v/>
      </c>
    </row>
    <row r="1495" spans="1:4" hidden="1" x14ac:dyDescent="0.25">
      <c r="A1495" s="8">
        <v>88703102</v>
      </c>
      <c r="B1495" s="9" t="s">
        <v>2000</v>
      </c>
      <c r="C1495" s="11" t="str">
        <f>_xlfn.IFNA(INDEX(DISTRICT!$B$2:$B$700,MATCH(Schools!$C$2:$C$4985,DISTRICT!$A$2:$A$1000,0)),"UNAVAILABLE")</f>
        <v>Mountain Institute JTED</v>
      </c>
      <c r="D1495" s="11" t="str">
        <f t="array" ref="D1495">IF(OR($A1495='School List OLD'!$A$2:$A$5245),"","ADD")</f>
        <v/>
      </c>
    </row>
    <row r="1496" spans="1:4" hidden="1" x14ac:dyDescent="0.25">
      <c r="A1496" s="8">
        <v>88758001</v>
      </c>
      <c r="B1496" s="9" t="s">
        <v>2001</v>
      </c>
      <c r="C1496" s="11" t="str">
        <f>_xlfn.IFNA(INDEX(DISTRICT!$B$2:$B$700,MATCH(Schools!$C$2:$C$4985,DISTRICT!$A$2:$A$1000,0)),"UNAVAILABLE")</f>
        <v>TUCSON UNIFIED DISTRICT</v>
      </c>
      <c r="D1496" s="11" t="str">
        <f t="array" ref="D1496">IF(OR($A1496='School List OLD'!$A$2:$A$5245),"","ADD")</f>
        <v/>
      </c>
    </row>
    <row r="1497" spans="1:4" hidden="1" x14ac:dyDescent="0.25">
      <c r="A1497" s="3">
        <v>80400001</v>
      </c>
      <c r="B1497" s="7" t="s">
        <v>4883</v>
      </c>
      <c r="C1497" s="11" t="str">
        <f>_xlfn.IFNA(INDEX(DISTRICT!$B$2:$B$700,MATCH(Schools!$C$2:$C$4985,DISTRICT!$A$2:$A$1000,0)),"UNAVAILABLE")</f>
        <v>MILESTONES CHARTER SCHOOL</v>
      </c>
      <c r="D1497" s="11" t="str">
        <f t="array" ref="D1497">IF(OR($A1497='School List OLD'!$A$2:$A$5245),"","ADD")</f>
        <v/>
      </c>
    </row>
    <row r="1498" spans="1:4" hidden="1" x14ac:dyDescent="0.25">
      <c r="A1498" s="3">
        <v>80500001</v>
      </c>
      <c r="B1498" s="7" t="s">
        <v>4882</v>
      </c>
      <c r="C1498" s="11" t="str">
        <f>_xlfn.IFNA(INDEX(DISTRICT!$B$2:$B$700,MATCH(Schools!$C$2:$C$4985,DISTRICT!$A$2:$A$1000,0)),"UNAVAILABLE")</f>
        <v>AGUA FRIA UNION HIGH SCHOOL DISTRICT</v>
      </c>
      <c r="D1498" s="11" t="str">
        <f t="array" ref="D1498">IF(OR($A1498='School List OLD'!$A$2:$A$5245),"","ADD")</f>
        <v/>
      </c>
    </row>
    <row r="1499" spans="1:4" hidden="1" x14ac:dyDescent="0.25">
      <c r="A1499" s="8">
        <v>80502001</v>
      </c>
      <c r="B1499" s="9" t="s">
        <v>2004</v>
      </c>
      <c r="C1499" s="11" t="str">
        <f>_xlfn.IFNA(INDEX(DISTRICT!$B$2:$B$700,MATCH(Schools!$C$2:$C$4985,DISTRICT!$A$2:$A$1000,0)),"UNAVAILABLE")</f>
        <v>TUCSON UNIFIED DISTRICT</v>
      </c>
      <c r="D1499" s="11" t="str">
        <f t="array" ref="D1499">IF(OR($A1499='School List OLD'!$A$2:$A$5245),"","ADD")</f>
        <v/>
      </c>
    </row>
    <row r="1500" spans="1:4" hidden="1" x14ac:dyDescent="0.25">
      <c r="A1500" s="8">
        <v>70248167</v>
      </c>
      <c r="B1500" s="9" t="s">
        <v>2005</v>
      </c>
      <c r="C1500" s="11" t="str">
        <f>_xlfn.IFNA(INDEX(DISTRICT!$B$2:$B$700,MATCH(Schools!$C$2:$C$4985,DISTRICT!$A$2:$A$1000,0)),"UNAVAILABLE")</f>
        <v>PRESCOTT UNIFIED DISTRICT</v>
      </c>
      <c r="D1500" s="11" t="str">
        <f t="array" ref="D1500">IF(OR($A1500='School List OLD'!$A$2:$A$5245),"","ADD")</f>
        <v/>
      </c>
    </row>
    <row r="1501" spans="1:4" hidden="1" x14ac:dyDescent="0.25">
      <c r="A1501" s="8">
        <v>80416101</v>
      </c>
      <c r="B1501" s="9" t="s">
        <v>2006</v>
      </c>
      <c r="C1501" s="11" t="str">
        <f>_xlfn.IFNA(INDEX(DISTRICT!$B$2:$B$700,MATCH(Schools!$C$2:$C$4985,DISTRICT!$A$2:$A$1000,0)),"UNAVAILABLE")</f>
        <v>MINGUS SPRINGS CHARTER SCHOOL</v>
      </c>
      <c r="D1501" s="11" t="str">
        <f t="array" ref="D1501">IF(OR($A1501='School List OLD'!$A$2:$A$5245),"","ADD")</f>
        <v/>
      </c>
    </row>
    <row r="1502" spans="1:4" hidden="1" x14ac:dyDescent="0.25">
      <c r="A1502" s="8">
        <v>80416103</v>
      </c>
      <c r="B1502" s="9" t="s">
        <v>2007</v>
      </c>
      <c r="C1502" s="11" t="str">
        <f>_xlfn.IFNA(INDEX(DISTRICT!$B$2:$B$700,MATCH(Schools!$C$2:$C$4985,DISTRICT!$A$2:$A$1000,0)),"UNAVAILABLE")</f>
        <v>MINGUS UNION HIGH SCHOOL DISTRICT</v>
      </c>
      <c r="D1502" s="11" t="str">
        <f t="array" ref="D1502">IF(OR($A1502='School List OLD'!$A$2:$A$5245),"","ADD")</f>
        <v/>
      </c>
    </row>
    <row r="1503" spans="1:4" hidden="1" x14ac:dyDescent="0.25">
      <c r="A1503" s="8">
        <v>140417101</v>
      </c>
      <c r="B1503" s="9" t="s">
        <v>2008</v>
      </c>
      <c r="C1503" s="11" t="str">
        <f>_xlfn.IFNA(INDEX(DISTRICT!$B$2:$B$700,MATCH(Schools!$C$2:$C$4985,DISTRICT!$A$2:$A$1000,0)),"UNAVAILABLE")</f>
        <v>DEER VALLEY UNIFIED DISTRICT</v>
      </c>
      <c r="D1503" s="11" t="str">
        <f t="array" ref="D1503">IF(OR($A1503='School List OLD'!$A$2:$A$5245),"","ADD")</f>
        <v/>
      </c>
    </row>
    <row r="1504" spans="1:4" hidden="1" x14ac:dyDescent="0.25">
      <c r="A1504" s="8">
        <v>78734106</v>
      </c>
      <c r="B1504" s="9" t="s">
        <v>2010</v>
      </c>
      <c r="C1504" s="11" t="str">
        <f>_xlfn.IFNA(INDEX(DISTRICT!$B$2:$B$700,MATCH(Schools!$C$2:$C$4985,DISTRICT!$A$2:$A$1000,0)),"UNAVAILABLE")</f>
        <v>KAIZEN EDUCATION FOUNDATION DBA MISSION HEIGHTS PREPARATORY HIGH SCHOOL</v>
      </c>
      <c r="D1504" s="11" t="str">
        <f t="array" ref="D1504">IF(OR($A1504='School List OLD'!$A$2:$A$5245),"","ADD")</f>
        <v/>
      </c>
    </row>
    <row r="1505" spans="1:4" hidden="1" x14ac:dyDescent="0.25">
      <c r="A1505" s="8">
        <v>70414160</v>
      </c>
      <c r="B1505" s="9" t="s">
        <v>2011</v>
      </c>
      <c r="C1505" s="11" t="str">
        <f>_xlfn.IFNA(INDEX(DISTRICT!$B$2:$B$700,MATCH(Schools!$C$2:$C$4985,DISTRICT!$A$2:$A$1000,0)),"UNAVAILABLE")</f>
        <v>SUNNYSIDE UNIFIED DISTRICT</v>
      </c>
      <c r="D1505" s="11" t="str">
        <f t="array" ref="D1505">IF(OR($A1505='School List OLD'!$A$2:$A$5245),"","ADD")</f>
        <v/>
      </c>
    </row>
    <row r="1506" spans="1:4" hidden="1" x14ac:dyDescent="0.25">
      <c r="A1506" s="8">
        <v>70468111</v>
      </c>
      <c r="B1506" s="9" t="s">
        <v>2012</v>
      </c>
      <c r="C1506" s="11" t="str">
        <f>_xlfn.IFNA(INDEX(DISTRICT!$B$2:$B$700,MATCH(Schools!$C$2:$C$4985,DISTRICT!$A$2:$A$1000,0)),"UNAVAILABLE")</f>
        <v>LITTLE LAMB COMMUNITY SCHOOL</v>
      </c>
      <c r="D1506" s="11" t="str">
        <f t="array" ref="D1506">IF(OR($A1506='School List OLD'!$A$2:$A$5245),"","ADD")</f>
        <v/>
      </c>
    </row>
    <row r="1507" spans="1:4" hidden="1" x14ac:dyDescent="0.25">
      <c r="A1507" s="8">
        <v>70408105</v>
      </c>
      <c r="B1507" s="9" t="s">
        <v>2013</v>
      </c>
      <c r="C1507" s="11" t="str">
        <f>_xlfn.IFNA(INDEX(DISTRICT!$B$2:$B$700,MATCH(Schools!$C$2:$C$4985,DISTRICT!$A$2:$A$1000,0)),"UNAVAILABLE")</f>
        <v>UNAVAILABLE</v>
      </c>
      <c r="D1507" s="11" t="str">
        <f t="array" ref="D1507">IF(OR($A1507='School List OLD'!$A$2:$A$5245),"","ADD")</f>
        <v/>
      </c>
    </row>
    <row r="1508" spans="1:4" hidden="1" x14ac:dyDescent="0.25">
      <c r="A1508" s="8">
        <v>78977101</v>
      </c>
      <c r="B1508" s="9" t="s">
        <v>2014</v>
      </c>
      <c r="C1508" s="11" t="str">
        <f>_xlfn.IFNA(INDEX(DISTRICT!$B$2:$B$700,MATCH(Schools!$C$2:$C$4985,DISTRICT!$A$2:$A$1000,0)),"UNAVAILABLE")</f>
        <v>TUCSON UNIFIED DISTRICT</v>
      </c>
      <c r="D1508" s="11" t="str">
        <f t="array" ref="D1508">IF(OR($A1508='School List OLD'!$A$2:$A$5245),"","ADD")</f>
        <v/>
      </c>
    </row>
    <row r="1509" spans="1:4" hidden="1" x14ac:dyDescent="0.25">
      <c r="A1509" s="8">
        <v>38705104</v>
      </c>
      <c r="B1509" s="9" t="s">
        <v>2019</v>
      </c>
      <c r="C1509" s="11" t="str">
        <f>_xlfn.IFNA(INDEX(DISTRICT!$B$2:$B$700,MATCH(Schools!$C$2:$C$4985,DISTRICT!$A$2:$A$1000,0)),"UNAVAILABLE")</f>
        <v>ISAAC ELEMENTARY DISTRICT</v>
      </c>
      <c r="D1509" s="11" t="str">
        <f t="array" ref="D1509">IF(OR($A1509='School List OLD'!$A$2:$A$5245),"","ADD")</f>
        <v/>
      </c>
    </row>
    <row r="1510" spans="1:4" hidden="1" x14ac:dyDescent="0.25">
      <c r="A1510" s="8">
        <v>138761102</v>
      </c>
      <c r="B1510" s="9" t="s">
        <v>2020</v>
      </c>
      <c r="C1510" s="11" t="str">
        <f>_xlfn.IFNA(INDEX(DISTRICT!$B$2:$B$700,MATCH(Schools!$C$2:$C$4985,DISTRICT!$A$2:$A$1000,0)),"UNAVAILABLE")</f>
        <v>MOBILE ELEMENTARY DISTRICT</v>
      </c>
      <c r="D1510" s="11" t="str">
        <f t="array" ref="D1510">IF(OR($A1510='School List OLD'!$A$2:$A$5245),"","ADD")</f>
        <v/>
      </c>
    </row>
    <row r="1511" spans="1:4" hidden="1" x14ac:dyDescent="0.25">
      <c r="A1511" s="8">
        <v>78758003</v>
      </c>
      <c r="B1511" s="9" t="s">
        <v>2021</v>
      </c>
      <c r="C1511" s="11" t="str">
        <f>_xlfn.IFNA(INDEX(DISTRICT!$B$2:$B$700,MATCH(Schools!$C$2:$C$4985,DISTRICT!$A$2:$A$1000,0)),"UNAVAILABLE")</f>
        <v>FREDONIA-MOCCASIN UNIFIED DISTRICT</v>
      </c>
      <c r="D1511" s="11" t="str">
        <f t="array" ref="D1511">IF(OR($A1511='School List OLD'!$A$2:$A$5245),"","ADD")</f>
        <v/>
      </c>
    </row>
    <row r="1512" spans="1:4" hidden="1" x14ac:dyDescent="0.25">
      <c r="A1512" s="8">
        <v>78758001</v>
      </c>
      <c r="B1512" s="9" t="s">
        <v>2024</v>
      </c>
      <c r="C1512" s="11" t="str">
        <f>_xlfn.IFNA(INDEX(DISTRICT!$B$2:$B$700,MATCH(Schools!$C$2:$C$4985,DISTRICT!$A$2:$A$1000,0)),"UNAVAILABLE")</f>
        <v>HEBER-OVERGAARD UNIFIED DISTRICT</v>
      </c>
      <c r="D1512" s="11" t="str">
        <f t="array" ref="D1512">IF(OR($A1512='School List OLD'!$A$2:$A$5245),"","ADD")</f>
        <v/>
      </c>
    </row>
    <row r="1513" spans="1:4" hidden="1" x14ac:dyDescent="0.25">
      <c r="A1513" s="8">
        <v>128726101</v>
      </c>
      <c r="B1513" s="9" t="s">
        <v>2025</v>
      </c>
      <c r="C1513" s="11" t="str">
        <f>_xlfn.IFNA(INDEX(DISTRICT!$B$2:$B$700,MATCH(Schools!$C$2:$C$4985,DISTRICT!$A$2:$A$1000,0)),"UNAVAILABLE")</f>
        <v>HEBER-OVERGAARD UNIFIED DISTRICT</v>
      </c>
      <c r="D1513" s="11" t="str">
        <f t="array" ref="D1513">IF(OR($A1513='School List OLD'!$A$2:$A$5245),"","ADD")</f>
        <v/>
      </c>
    </row>
    <row r="1514" spans="1:4" hidden="1" x14ac:dyDescent="0.25">
      <c r="A1514" s="8">
        <v>78763001</v>
      </c>
      <c r="B1514" s="9" t="s">
        <v>2028</v>
      </c>
      <c r="C1514" s="11" t="str">
        <f>_xlfn.IFNA(INDEX(DISTRICT!$B$2:$B$700,MATCH(Schools!$C$2:$C$4985,DISTRICT!$A$2:$A$1000,0)),"UNAVAILABLE")</f>
        <v>MOHAVE ACCELERATED ELEMENTARY SCHOOL, INC.</v>
      </c>
      <c r="D1514" s="11" t="str">
        <f t="array" ref="D1514">IF(OR($A1514='School List OLD'!$A$2:$A$5245),"","ADD")</f>
        <v/>
      </c>
    </row>
    <row r="1515" spans="1:4" hidden="1" x14ac:dyDescent="0.25">
      <c r="A1515" s="8">
        <v>78763002</v>
      </c>
      <c r="B1515" s="9" t="s">
        <v>2033</v>
      </c>
      <c r="C1515" s="11" t="str">
        <f>_xlfn.IFNA(INDEX(DISTRICT!$B$2:$B$700,MATCH(Schools!$C$2:$C$4985,DISTRICT!$A$2:$A$1000,0)),"UNAVAILABLE")</f>
        <v>MOHAVE ACCELERATED ELEMENTARY SCHOOL, INC.</v>
      </c>
      <c r="D1515" s="11" t="str">
        <f t="array" ref="D1515">IF(OR($A1515='School List OLD'!$A$2:$A$5245),"","ADD")</f>
        <v/>
      </c>
    </row>
    <row r="1516" spans="1:4" hidden="1" x14ac:dyDescent="0.25">
      <c r="A1516" s="8">
        <v>78936101</v>
      </c>
      <c r="B1516" s="9" t="s">
        <v>2034</v>
      </c>
      <c r="C1516" s="11" t="str">
        <f>_xlfn.IFNA(INDEX(DISTRICT!$B$2:$B$700,MATCH(Schools!$C$2:$C$4985,DISTRICT!$A$2:$A$1000,0)),"UNAVAILABLE")</f>
        <v>MOHAVE ACCELERATED LEARNING CENTER</v>
      </c>
      <c r="D1516" s="11" t="str">
        <f t="array" ref="D1516">IF(OR($A1516='School List OLD'!$A$2:$A$5245),"","ADD")</f>
        <v/>
      </c>
    </row>
    <row r="1517" spans="1:4" hidden="1" x14ac:dyDescent="0.25">
      <c r="A1517" s="8">
        <v>108703002</v>
      </c>
      <c r="B1517" s="9" t="s">
        <v>2037</v>
      </c>
      <c r="C1517" s="11" t="str">
        <f>_xlfn.IFNA(INDEX(DISTRICT!$B$2:$B$700,MATCH(Schools!$C$2:$C$4985,DISTRICT!$A$2:$A$1000,0)),"UNAVAILABLE")</f>
        <v>UNAVAILABLE</v>
      </c>
      <c r="D1517" s="11" t="str">
        <f t="array" ref="D1517">IF(OR($A1517='School List OLD'!$A$2:$A$5245),"","ADD")</f>
        <v/>
      </c>
    </row>
    <row r="1518" spans="1:4" hidden="1" x14ac:dyDescent="0.25">
      <c r="A1518" s="45">
        <v>108703101</v>
      </c>
      <c r="B1518" s="37" t="s">
        <v>9821</v>
      </c>
      <c r="C1518" s="44" t="str">
        <f>_xlfn.IFNA(INDEX(DISTRICT!$B$2:$B$700,MATCH(Schools!$C$2:$C$4985,DISTRICT!$A$2:$A$1000,0)),"UNAVAILABLE")</f>
        <v>UNAVAILABLE</v>
      </c>
      <c r="D1518" s="11" t="str">
        <f t="array" ref="D1518">IF(OR($A1518='School List OLD'!$A$2:$A$5245),"","ADD")</f>
        <v/>
      </c>
    </row>
    <row r="1519" spans="1:4" hidden="1" x14ac:dyDescent="0.25">
      <c r="A1519" s="8">
        <v>78982001</v>
      </c>
      <c r="B1519" s="9" t="s">
        <v>2042</v>
      </c>
      <c r="C1519" s="11" t="str">
        <f>_xlfn.IFNA(INDEX(DISTRICT!$B$2:$B$700,MATCH(Schools!$C$2:$C$4985,DISTRICT!$A$2:$A$1000,0)),"UNAVAILABLE")</f>
        <v>COLORADO RIVER UNION HIGH SCHOOL DISTRICT</v>
      </c>
      <c r="D1519" s="11" t="str">
        <f t="array" ref="D1519">IF(OR($A1519='School List OLD'!$A$2:$A$5245),"","ADD")</f>
        <v/>
      </c>
    </row>
    <row r="1520" spans="1:4" hidden="1" x14ac:dyDescent="0.25">
      <c r="A1520" s="8">
        <v>90227201</v>
      </c>
      <c r="B1520" s="9" t="s">
        <v>2043</v>
      </c>
      <c r="C1520" s="11" t="str">
        <f>_xlfn.IFNA(INDEX(DISTRICT!$B$2:$B$700,MATCH(Schools!$C$2:$C$4985,DISTRICT!$A$2:$A$1000,0)),"UNAVAILABLE")</f>
        <v>SCOTTSDALE UNIFIED DISTRICT</v>
      </c>
      <c r="D1520" s="11" t="str">
        <f t="array" ref="D1520">IF(OR($A1520='School List OLD'!$A$2:$A$5245),"","ADD")</f>
        <v/>
      </c>
    </row>
    <row r="1521" spans="1:4" hidden="1" x14ac:dyDescent="0.25">
      <c r="A1521" s="8">
        <v>70406140</v>
      </c>
      <c r="B1521" s="9" t="s">
        <v>2044</v>
      </c>
      <c r="C1521" s="11" t="str">
        <f>_xlfn.IFNA(INDEX(DISTRICT!$B$2:$B$700,MATCH(Schools!$C$2:$C$4985,DISTRICT!$A$2:$A$1000,0)),"UNAVAILABLE")</f>
        <v>MOHAVE VALLEY ELEMENTARY DISTRICT</v>
      </c>
      <c r="D1521" s="11" t="str">
        <f t="array" ref="D1521">IF(OR($A1521='School List OLD'!$A$2:$A$5245),"","ADD")</f>
        <v/>
      </c>
    </row>
    <row r="1522" spans="1:4" hidden="1" x14ac:dyDescent="0.25">
      <c r="A1522" s="8">
        <v>70505205</v>
      </c>
      <c r="B1522" s="9" t="s">
        <v>2045</v>
      </c>
      <c r="C1522" s="11" t="str">
        <f>_xlfn.IFNA(INDEX(DISTRICT!$B$2:$B$700,MATCH(Schools!$C$2:$C$4985,DISTRICT!$A$2:$A$1000,0)),"UNAVAILABLE")</f>
        <v>MOHAVE VALLEY ELEMENTARY DISTRICT</v>
      </c>
      <c r="D1522" s="11" t="str">
        <f t="array" ref="D1522">IF(OR($A1522='School List OLD'!$A$2:$A$5245),"","ADD")</f>
        <v/>
      </c>
    </row>
    <row r="1523" spans="1:4" hidden="1" x14ac:dyDescent="0.25">
      <c r="A1523" s="8">
        <v>60218002</v>
      </c>
      <c r="B1523" s="9" t="s">
        <v>2046</v>
      </c>
      <c r="C1523" s="11" t="str">
        <f>_xlfn.IFNA(INDEX(DISTRICT!$B$2:$B$700,MATCH(Schools!$C$2:$C$4985,DISTRICT!$A$2:$A$1000,0)),"UNAVAILABLE")</f>
        <v>MOHAWK VALLEY ELEMENTARY DISTRICT</v>
      </c>
      <c r="D1523" s="11" t="str">
        <f t="array" ref="D1523">IF(OR($A1523='School List OLD'!$A$2:$A$5245),"","ADD")</f>
        <v/>
      </c>
    </row>
    <row r="1524" spans="1:4" x14ac:dyDescent="0.25">
      <c r="A1524" s="8">
        <v>100201521</v>
      </c>
      <c r="B1524" s="9" t="s">
        <v>2047</v>
      </c>
      <c r="C1524" s="11" t="str">
        <f>_xlfn.IFNA(INDEX(DISTRICT!$B$2:$B$700,MATCH(Schools!$C$2:$C$4985,DISTRICT!$A$2:$A$1000,0)),"UNAVAILABLE")</f>
        <v>UNAVAILABLE</v>
      </c>
      <c r="D1524" s="11" t="str">
        <f t="array" ref="D1524">IF(OR($A1524='School List OLD'!$A$2:$A$5245),"","ADD")</f>
        <v/>
      </c>
    </row>
    <row r="1525" spans="1:4" hidden="1" x14ac:dyDescent="0.25">
      <c r="A1525" s="8">
        <v>70405112</v>
      </c>
      <c r="B1525" s="9" t="s">
        <v>2048</v>
      </c>
      <c r="C1525" s="11" t="str">
        <f>_xlfn.IFNA(INDEX(DISTRICT!$B$2:$B$700,MATCH(Schools!$C$2:$C$4985,DISTRICT!$A$2:$A$1000,0)),"UNAVAILABLE")</f>
        <v>CREIGHTON ELEMENTARY DISTRICT</v>
      </c>
      <c r="D1525" s="11" t="str">
        <f t="array" ref="D1525">IF(OR($A1525='School List OLD'!$A$2:$A$5245),"","ADD")</f>
        <v/>
      </c>
    </row>
    <row r="1526" spans="1:4" hidden="1" x14ac:dyDescent="0.25">
      <c r="A1526" s="8">
        <v>70375101</v>
      </c>
      <c r="B1526" s="9" t="s">
        <v>2049</v>
      </c>
      <c r="C1526" s="11" t="str">
        <f>_xlfn.IFNA(INDEX(DISTRICT!$B$2:$B$700,MATCH(Schools!$C$2:$C$4985,DISTRICT!$A$2:$A$1000,0)),"UNAVAILABLE")</f>
        <v>ALHAMBRA ELEMENTARY DISTRICT</v>
      </c>
      <c r="D1526" s="11" t="str">
        <f t="array" ref="D1526">IF(OR($A1526='School List OLD'!$A$2:$A$5245),"","ADD")</f>
        <v/>
      </c>
    </row>
    <row r="1527" spans="1:4" hidden="1" x14ac:dyDescent="0.25">
      <c r="A1527" s="8">
        <v>78501001</v>
      </c>
      <c r="B1527" s="9" t="s">
        <v>2052</v>
      </c>
      <c r="C1527" s="11" t="str">
        <f>_xlfn.IFNA(INDEX(DISTRICT!$B$2:$B$700,MATCH(Schools!$C$2:$C$4985,DISTRICT!$A$2:$A$1000,0)),"UNAVAILABLE")</f>
        <v>OSBORN ELEMENTARY DISTRICT</v>
      </c>
      <c r="D1527" s="11" t="str">
        <f t="array" ref="D1527">IF(OR($A1527='School List OLD'!$A$2:$A$5245),"","ADD")</f>
        <v/>
      </c>
    </row>
    <row r="1528" spans="1:4" hidden="1" x14ac:dyDescent="0.25">
      <c r="A1528" s="8">
        <v>30201124</v>
      </c>
      <c r="B1528" s="9" t="s">
        <v>2053</v>
      </c>
      <c r="C1528" s="11" t="str">
        <f>_xlfn.IFNA(INDEX(DISTRICT!$B$2:$B$700,MATCH(Schools!$C$2:$C$4985,DISTRICT!$A$2:$A$1000,0)),"UNAVAILABLE")</f>
        <v>MONTESSORI ACADEMY, INC.</v>
      </c>
      <c r="D1528" s="11" t="str">
        <f t="array" ref="D1528">IF(OR($A1528='School List OLD'!$A$2:$A$5245),"","ADD")</f>
        <v/>
      </c>
    </row>
    <row r="1529" spans="1:4" hidden="1" x14ac:dyDescent="0.25">
      <c r="A1529" s="8">
        <v>90206101</v>
      </c>
      <c r="B1529" s="9" t="s">
        <v>2054</v>
      </c>
      <c r="C1529" s="11" t="str">
        <f>_xlfn.IFNA(INDEX(DISTRICT!$B$2:$B$700,MATCH(Schools!$C$2:$C$4985,DISTRICT!$A$2:$A$1000,0)),"UNAVAILABLE")</f>
        <v>FLAGSTAFF MONTESSORI, L.L.C.</v>
      </c>
      <c r="D1529" s="11" t="str">
        <f t="array" ref="D1529">IF(OR($A1529='School List OLD'!$A$2:$A$5245),"","ADD")</f>
        <v/>
      </c>
    </row>
    <row r="1530" spans="1:4" hidden="1" x14ac:dyDescent="0.25">
      <c r="A1530" s="8">
        <v>138768101</v>
      </c>
      <c r="B1530" s="9" t="s">
        <v>2055</v>
      </c>
      <c r="C1530" s="11" t="str">
        <f>_xlfn.IFNA(INDEX(DISTRICT!$B$2:$B$700,MATCH(Schools!$C$2:$C$4985,DISTRICT!$A$2:$A$1000,0)),"UNAVAILABLE")</f>
        <v>A CENTER FOR CREATIVE EDUCATION</v>
      </c>
      <c r="D1530" s="11" t="str">
        <f t="array" ref="D1530">IF(OR($A1530='School List OLD'!$A$2:$A$5245),"","ADD")</f>
        <v/>
      </c>
    </row>
    <row r="1531" spans="1:4" hidden="1" x14ac:dyDescent="0.25">
      <c r="A1531" s="8">
        <v>70513095</v>
      </c>
      <c r="B1531" s="9" t="s">
        <v>2057</v>
      </c>
      <c r="C1531" s="11" t="str">
        <f>_xlfn.IFNA(INDEX(DISTRICT!$B$2:$B$700,MATCH(Schools!$C$2:$C$4985,DISTRICT!$A$2:$A$1000,0)),"UNAVAILABLE")</f>
        <v>MONTESSORI DAY PUBLIC SCHOOLS CHARTERED, INC.</v>
      </c>
      <c r="D1531" s="11" t="str">
        <f t="array" ref="D1531">IF(OR($A1531='School List OLD'!$A$2:$A$5245),"","ADD")</f>
        <v/>
      </c>
    </row>
    <row r="1532" spans="1:4" hidden="1" x14ac:dyDescent="0.25">
      <c r="A1532" s="8">
        <v>70297233</v>
      </c>
      <c r="B1532" s="9" t="s">
        <v>2058</v>
      </c>
      <c r="C1532" s="11" t="str">
        <f>_xlfn.IFNA(INDEX(DISTRICT!$B$2:$B$700,MATCH(Schools!$C$2:$C$4985,DISTRICT!$A$2:$A$1000,0)),"UNAVAILABLE")</f>
        <v>MONTESSORI DAY PUBLIC SCHOOLS CHARTERED, INC.</v>
      </c>
      <c r="D1532" s="11" t="str">
        <f t="array" ref="D1532">IF(OR($A1532='School List OLD'!$A$2:$A$5245),"","ADD")</f>
        <v/>
      </c>
    </row>
    <row r="1533" spans="1:4" hidden="1" x14ac:dyDescent="0.25">
      <c r="A1533" s="8">
        <v>108769001</v>
      </c>
      <c r="B1533" s="9" t="s">
        <v>2059</v>
      </c>
      <c r="C1533" s="11" t="str">
        <f>_xlfn.IFNA(INDEX(DISTRICT!$B$2:$B$700,MATCH(Schools!$C$2:$C$4985,DISTRICT!$A$2:$A$1000,0)),"UNAVAILABLE")</f>
        <v>SANTA CRUZ VALLEY OPPORTUNITIES IN EDUCATION, INC.</v>
      </c>
      <c r="D1533" s="11" t="str">
        <f t="array" ref="D1533">IF(OR($A1533='School List OLD'!$A$2:$A$5245),"","ADD")</f>
        <v/>
      </c>
    </row>
    <row r="1534" spans="1:4" hidden="1" x14ac:dyDescent="0.25">
      <c r="A1534" s="8">
        <v>38751001</v>
      </c>
      <c r="B1534" s="9" t="s">
        <v>2060</v>
      </c>
      <c r="C1534" s="11" t="str">
        <f>_xlfn.IFNA(INDEX(DISTRICT!$B$2:$B$700,MATCH(Schools!$C$2:$C$4985,DISTRICT!$A$2:$A$1000,0)),"UNAVAILABLE")</f>
        <v>MONTESSORI EDUCATION CENTRE CHARTER SCHOOL</v>
      </c>
      <c r="D1534" s="11" t="str">
        <f t="array" ref="D1534">IF(OR($A1534='School List OLD'!$A$2:$A$5245),"","ADD")</f>
        <v/>
      </c>
    </row>
    <row r="1535" spans="1:4" hidden="1" x14ac:dyDescent="0.25">
      <c r="A1535" s="8">
        <v>110243153</v>
      </c>
      <c r="B1535" s="9" t="s">
        <v>2063</v>
      </c>
      <c r="C1535" s="11" t="str">
        <f>_xlfn.IFNA(INDEX(DISTRICT!$B$2:$B$700,MATCH(Schools!$C$2:$C$4985,DISTRICT!$A$2:$A$1000,0)),"UNAVAILABLE")</f>
        <v>MONTESSORI EDUCATION CENTRE CHARTER SCHOOL</v>
      </c>
      <c r="D1535" s="11" t="str">
        <f t="array" ref="D1535">IF(OR($A1535='School List OLD'!$A$2:$A$5245),"","ADD")</f>
        <v/>
      </c>
    </row>
    <row r="1536" spans="1:4" hidden="1" x14ac:dyDescent="0.25">
      <c r="A1536" s="8">
        <v>70297125</v>
      </c>
      <c r="B1536" s="9" t="s">
        <v>2064</v>
      </c>
      <c r="C1536" s="11" t="str">
        <f>_xlfn.IFNA(INDEX(DISTRICT!$B$2:$B$700,MATCH(Schools!$C$2:$C$4985,DISTRICT!$A$2:$A$1000,0)),"UNAVAILABLE")</f>
        <v>MONTESSORI HOUSE, INC.</v>
      </c>
      <c r="D1536" s="11" t="str">
        <f t="array" ref="D1536">IF(OR($A1536='School List OLD'!$A$2:$A$5245),"","ADD")</f>
        <v/>
      </c>
    </row>
    <row r="1537" spans="1:4" hidden="1" x14ac:dyDescent="0.25">
      <c r="A1537" s="8">
        <v>70406141</v>
      </c>
      <c r="B1537" s="9" t="s">
        <v>2065</v>
      </c>
      <c r="C1537" s="11" t="str">
        <f>_xlfn.IFNA(INDEX(DISTRICT!$B$2:$B$700,MATCH(Schools!$C$2:$C$4985,DISTRICT!$A$2:$A$1000,0)),"UNAVAILABLE")</f>
        <v>MONTESSORI SCHOOLHOUSE OF TUCSON, INC.</v>
      </c>
      <c r="D1537" s="11" t="str">
        <f t="array" ref="D1537">IF(OR($A1537='School List OLD'!$A$2:$A$5245),"","ADD")</f>
        <v/>
      </c>
    </row>
    <row r="1538" spans="1:4" hidden="1" x14ac:dyDescent="0.25">
      <c r="A1538" s="8">
        <v>70269173</v>
      </c>
      <c r="B1538" s="9" t="s">
        <v>2066</v>
      </c>
      <c r="C1538" s="11" t="str">
        <f>_xlfn.IFNA(INDEX(DISTRICT!$B$2:$B$700,MATCH(Schools!$C$2:$C$4985,DISTRICT!$A$2:$A$1000,0)),"UNAVAILABLE")</f>
        <v>MONTESSORI SCHOOLHOUSE OF TUCSON, INC.</v>
      </c>
      <c r="D1538" s="11" t="str">
        <f t="array" ref="D1538">IF(OR($A1538='School List OLD'!$A$2:$A$5245),"","ADD")</f>
        <v/>
      </c>
    </row>
    <row r="1539" spans="1:4" hidden="1" x14ac:dyDescent="0.25">
      <c r="A1539" s="8">
        <v>70289123</v>
      </c>
      <c r="B1539" s="9" t="s">
        <v>2067</v>
      </c>
      <c r="C1539" s="11" t="str">
        <f>_xlfn.IFNA(INDEX(DISTRICT!$B$2:$B$700,MATCH(Schools!$C$2:$C$4985,DISTRICT!$A$2:$A$1000,0)),"UNAVAILABLE")</f>
        <v>UNAVAILABLE</v>
      </c>
      <c r="D1539" s="11" t="str">
        <f t="array" ref="D1539">IF(OR($A1539='School List OLD'!$A$2:$A$5245),"","ADD")</f>
        <v/>
      </c>
    </row>
    <row r="1540" spans="1:4" hidden="1" x14ac:dyDescent="0.25">
      <c r="A1540" s="8">
        <v>80415115</v>
      </c>
      <c r="B1540" s="9" t="s">
        <v>2068</v>
      </c>
      <c r="C1540" s="11" t="str">
        <f>_xlfn.IFNA(INDEX(DISTRICT!$B$2:$B$700,MATCH(Schools!$C$2:$C$4985,DISTRICT!$A$2:$A$1000,0)),"UNAVAILABLE")</f>
        <v>KAYENTA UNIFIED SCHOOL DISTRICT #27</v>
      </c>
      <c r="D1540" s="11" t="str">
        <f t="array" ref="D1540">IF(OR($A1540='School List OLD'!$A$2:$A$5245),"","ADD")</f>
        <v/>
      </c>
    </row>
    <row r="1541" spans="1:4" hidden="1" x14ac:dyDescent="0.25">
      <c r="A1541" s="8">
        <v>70406142</v>
      </c>
      <c r="B1541" s="9" t="s">
        <v>2069</v>
      </c>
      <c r="C1541" s="11" t="str">
        <f>_xlfn.IFNA(INDEX(DISTRICT!$B$2:$B$700,MATCH(Schools!$C$2:$C$4985,DISTRICT!$A$2:$A$1000,0)),"UNAVAILABLE")</f>
        <v>WASHINGTON ELEMENTARY SCHOOL DISTRICT</v>
      </c>
      <c r="D1541" s="11" t="str">
        <f t="array" ref="D1541">IF(OR($A1541='School List OLD'!$A$2:$A$5245),"","ADD")</f>
        <v/>
      </c>
    </row>
    <row r="1542" spans="1:4" hidden="1" x14ac:dyDescent="0.25">
      <c r="A1542" s="8">
        <v>130222132</v>
      </c>
      <c r="B1542" s="9" t="s">
        <v>2069</v>
      </c>
      <c r="C1542" s="11" t="str">
        <f>_xlfn.IFNA(INDEX(DISTRICT!$B$2:$B$700,MATCH(Schools!$C$2:$C$4985,DISTRICT!$A$2:$A$1000,0)),"UNAVAILABLE")</f>
        <v>GLENDALE UNION HIGH SCHOOL DISTRICT</v>
      </c>
      <c r="D1542" s="11" t="str">
        <f t="array" ref="D1542">IF(OR($A1542='School List OLD'!$A$2:$A$5245),"","ADD")</f>
        <v/>
      </c>
    </row>
    <row r="1543" spans="1:4" hidden="1" x14ac:dyDescent="0.25">
      <c r="A1543" s="8">
        <v>70204273</v>
      </c>
      <c r="B1543" s="9" t="s">
        <v>2070</v>
      </c>
      <c r="C1543" s="11" t="str">
        <f>_xlfn.IFNA(INDEX(DISTRICT!$B$2:$B$700,MATCH(Schools!$C$2:$C$4985,DISTRICT!$A$2:$A$1000,0)),"UNAVAILABLE")</f>
        <v>MORENCI UNIFIED DISTRICT</v>
      </c>
      <c r="D1543" s="11" t="str">
        <f t="array" ref="D1543">IF(OR($A1543='School List OLD'!$A$2:$A$5245),"","ADD")</f>
        <v/>
      </c>
    </row>
    <row r="1544" spans="1:4" hidden="1" x14ac:dyDescent="0.25">
      <c r="A1544" s="8">
        <v>100206241</v>
      </c>
      <c r="B1544" s="9" t="s">
        <v>2070</v>
      </c>
      <c r="C1544" s="11" t="str">
        <f>_xlfn.IFNA(INDEX(DISTRICT!$B$2:$B$700,MATCH(Schools!$C$2:$C$4985,DISTRICT!$A$2:$A$1000,0)),"UNAVAILABLE")</f>
        <v>TUCSON UNIFIED DISTRICT</v>
      </c>
      <c r="D1544" s="11" t="str">
        <f t="array" ref="D1544">IF(OR($A1544='School List OLD'!$A$2:$A$5245),"","ADD")</f>
        <v/>
      </c>
    </row>
    <row r="1545" spans="1:4" hidden="1" x14ac:dyDescent="0.25">
      <c r="A1545" s="8">
        <v>130406106</v>
      </c>
      <c r="B1545" s="9" t="s">
        <v>2071</v>
      </c>
      <c r="C1545" s="11" t="str">
        <f>_xlfn.IFNA(INDEX(DISTRICT!$B$2:$B$700,MATCH(Schools!$C$2:$C$4985,DISTRICT!$A$2:$A$1000,0)),"UNAVAILABLE")</f>
        <v>ISAAC ELEMENTARY DISTRICT</v>
      </c>
      <c r="D1545" s="11" t="str">
        <f t="array" ref="D1545">IF(OR($A1545='School List OLD'!$A$2:$A$5245),"","ADD")</f>
        <v/>
      </c>
    </row>
    <row r="1546" spans="1:4" hidden="1" x14ac:dyDescent="0.25">
      <c r="A1546" s="8">
        <v>120235120</v>
      </c>
      <c r="B1546" s="9" t="s">
        <v>2072</v>
      </c>
      <c r="C1546" s="11" t="str">
        <f>_xlfn.IFNA(INDEX(DISTRICT!$B$2:$B$700,MATCH(Schools!$C$2:$C$4985,DISTRICT!$A$2:$A$1000,0)),"UNAVAILABLE")</f>
        <v>MORRISTOWN ELEMENTARY DISTRICT</v>
      </c>
      <c r="D1546" s="11" t="str">
        <f t="array" ref="D1546">IF(OR($A1546='School List OLD'!$A$2:$A$5245),"","ADD")</f>
        <v/>
      </c>
    </row>
    <row r="1547" spans="1:4" hidden="1" x14ac:dyDescent="0.25">
      <c r="A1547" s="8">
        <v>110201503</v>
      </c>
      <c r="B1547" s="9" t="s">
        <v>2073</v>
      </c>
      <c r="C1547" s="11" t="str">
        <f>_xlfn.IFNA(INDEX(DISTRICT!$B$2:$B$700,MATCH(Schools!$C$2:$C$4985,DISTRICT!$A$2:$A$1000,0)),"UNAVAILABLE")</f>
        <v>UNAVAILABLE</v>
      </c>
      <c r="D1547" s="11" t="str">
        <f t="array" ref="D1547">IF(OR($A1547='School List OLD'!$A$2:$A$5245),"","ADD")</f>
        <v/>
      </c>
    </row>
    <row r="1548" spans="1:4" hidden="1" x14ac:dyDescent="0.25">
      <c r="A1548" s="8">
        <v>110221009</v>
      </c>
      <c r="B1548" s="9" t="s">
        <v>2074</v>
      </c>
      <c r="C1548" s="11" t="str">
        <f>_xlfn.IFNA(INDEX(DISTRICT!$B$2:$B$700,MATCH(Schools!$C$2:$C$4985,DISTRICT!$A$2:$A$1000,0)),"UNAVAILABLE")</f>
        <v>FLAGSTAFF UNIFIED DISTRICT</v>
      </c>
      <c r="D1548" s="11" t="str">
        <f t="array" ref="D1548">IF(OR($A1548='School List OLD'!$A$2:$A$5245),"","ADD")</f>
        <v/>
      </c>
    </row>
    <row r="1549" spans="1:4" hidden="1" x14ac:dyDescent="0.25">
      <c r="A1549" s="8">
        <v>110302102</v>
      </c>
      <c r="B1549" s="9" t="s">
        <v>2075</v>
      </c>
      <c r="C1549" s="11" t="str">
        <f>_xlfn.IFNA(INDEX(DISTRICT!$B$2:$B$700,MATCH(Schools!$C$2:$C$4985,DISTRICT!$A$2:$A$1000,0)),"UNAVAILABLE")</f>
        <v>HEBER-OVERGAARD UNIFIED DISTRICT</v>
      </c>
      <c r="D1549" s="11" t="str">
        <f t="array" ref="D1549">IF(OR($A1549='School List OLD'!$A$2:$A$5245),"","ADD")</f>
        <v/>
      </c>
    </row>
    <row r="1550" spans="1:4" hidden="1" x14ac:dyDescent="0.25">
      <c r="A1550" s="8">
        <v>70248166</v>
      </c>
      <c r="B1550" s="9" t="s">
        <v>2076</v>
      </c>
      <c r="C1550" s="11" t="str">
        <f>_xlfn.IFNA(INDEX(DISTRICT!$B$2:$B$700,MATCH(Schools!$C$2:$C$4985,DISTRICT!$A$2:$A$1000,0)),"UNAVAILABLE")</f>
        <v>MOUNTAIN OAK CHARTER SCHOOL, INC.</v>
      </c>
      <c r="D1550" s="11" t="str">
        <f t="array" ref="D1550">IF(OR($A1550='School List OLD'!$A$2:$A$5245),"","ADD")</f>
        <v/>
      </c>
    </row>
    <row r="1551" spans="1:4" hidden="1" x14ac:dyDescent="0.25">
      <c r="A1551" s="8">
        <v>70405114</v>
      </c>
      <c r="B1551" s="9" t="s">
        <v>2077</v>
      </c>
      <c r="C1551" s="11" t="str">
        <f>_xlfn.IFNA(INDEX(DISTRICT!$B$2:$B$700,MATCH(Schools!$C$2:$C$4985,DISTRICT!$A$2:$A$1000,0)),"UNAVAILABLE")</f>
        <v>TEMPE UNION HIGH SCHOOL DISTRICT</v>
      </c>
      <c r="D1551" s="11" t="str">
        <f t="array" ref="D1551">IF(OR($A1551='School List OLD'!$A$2:$A$5245),"","ADD")</f>
        <v/>
      </c>
    </row>
    <row r="1552" spans="1:4" hidden="1" x14ac:dyDescent="0.25">
      <c r="A1552" s="8">
        <v>50201201</v>
      </c>
      <c r="B1552" s="9" t="s">
        <v>2078</v>
      </c>
      <c r="C1552" s="11" t="str">
        <f>_xlfn.IFNA(INDEX(DISTRICT!$B$2:$B$700,MATCH(Schools!$C$2:$C$4985,DISTRICT!$A$2:$A$1000,0)),"UNAVAILABLE")</f>
        <v>DEER VALLEY UNIFIED DISTRICT</v>
      </c>
      <c r="D1552" s="11" t="str">
        <f t="array" ref="D1552">IF(OR($A1552='School List OLD'!$A$2:$A$5245),"","ADD")</f>
        <v/>
      </c>
    </row>
    <row r="1553" spans="1:4" hidden="1" x14ac:dyDescent="0.25">
      <c r="A1553" s="8">
        <v>80220117</v>
      </c>
      <c r="B1553" s="9" t="s">
        <v>2079</v>
      </c>
      <c r="C1553" s="11" t="str">
        <f>_xlfn.IFNA(INDEX(DISTRICT!$B$2:$B$700,MATCH(Schools!$C$2:$C$4985,DISTRICT!$A$2:$A$1000,0)),"UNAVAILABLE")</f>
        <v>MOUNTAIN ROSE ACADEMY, INC.</v>
      </c>
      <c r="D1553" s="11" t="str">
        <f t="array" ref="D1553">IF(OR($A1553='School List OLD'!$A$2:$A$5245),"","ADD")</f>
        <v/>
      </c>
    </row>
    <row r="1554" spans="1:4" hidden="1" x14ac:dyDescent="0.25">
      <c r="A1554" s="8">
        <v>50207204</v>
      </c>
      <c r="B1554" s="9" t="s">
        <v>2080</v>
      </c>
      <c r="C1554" s="11" t="str">
        <f>_xlfn.IFNA(INDEX(DISTRICT!$B$2:$B$700,MATCH(Schools!$C$2:$C$4985,DISTRICT!$A$2:$A$1000,0)),"UNAVAILABLE")</f>
        <v>MOUNTAIN SCHOOL, INC.</v>
      </c>
      <c r="D1554" s="11" t="str">
        <f t="array" ref="D1554">IF(OR($A1554='School List OLD'!$A$2:$A$5245),"","ADD")</f>
        <v/>
      </c>
    </row>
    <row r="1555" spans="1:4" hidden="1" x14ac:dyDescent="0.25">
      <c r="A1555" s="8">
        <v>50207103</v>
      </c>
      <c r="B1555" s="9" t="s">
        <v>2081</v>
      </c>
      <c r="C1555" s="11" t="str">
        <f>_xlfn.IFNA(INDEX(DISTRICT!$B$2:$B$700,MATCH(Schools!$C$2:$C$4985,DISTRICT!$A$2:$A$1000,0)),"UNAVAILABLE")</f>
        <v>APACHE JUNCTION UNIFIED DISTRICT</v>
      </c>
      <c r="D1555" s="11" t="str">
        <f t="array" ref="D1555">IF(OR($A1555='School List OLD'!$A$2:$A$5245),"","ADD")</f>
        <v/>
      </c>
    </row>
    <row r="1556" spans="1:4" x14ac:dyDescent="0.25">
      <c r="A1556" s="8">
        <v>100201685</v>
      </c>
      <c r="B1556" s="9" t="s">
        <v>2082</v>
      </c>
      <c r="C1556" s="11" t="str">
        <f>_xlfn.IFNA(INDEX(DISTRICT!$B$2:$B$700,MATCH(Schools!$C$2:$C$4985,DISTRICT!$A$2:$A$1000,0)),"UNAVAILABLE")</f>
        <v>DEER VALLEY UNIFIED DISTRICT</v>
      </c>
      <c r="D1556" s="11" t="str">
        <f t="array" ref="D1556">IF(OR($A1556='School List OLD'!$A$2:$A$5245),"","ADD")</f>
        <v/>
      </c>
    </row>
    <row r="1557" spans="1:4" hidden="1" x14ac:dyDescent="0.25">
      <c r="A1557" s="8">
        <v>80208002</v>
      </c>
      <c r="B1557" s="9" t="s">
        <v>2083</v>
      </c>
      <c r="C1557" s="11" t="str">
        <f>_xlfn.IFNA(INDEX(DISTRICT!$B$2:$B$700,MATCH(Schools!$C$2:$C$4985,DISTRICT!$A$2:$A$1000,0)),"UNAVAILABLE")</f>
        <v>WASHINGTON ELEMENTARY SCHOOL DISTRICT</v>
      </c>
      <c r="D1557" s="11" t="str">
        <f t="array" ref="D1557">IF(OR($A1557='School List OLD'!$A$2:$A$5245),"","ADD")</f>
        <v/>
      </c>
    </row>
    <row r="1558" spans="1:4" x14ac:dyDescent="0.25">
      <c r="A1558" s="8">
        <v>100201317</v>
      </c>
      <c r="B1558" s="9" t="s">
        <v>2086</v>
      </c>
      <c r="C1558" s="11" t="str">
        <f>_xlfn.IFNA(INDEX(DISTRICT!$B$2:$B$700,MATCH(Schools!$C$2:$C$4985,DISTRICT!$A$2:$A$1000,0)),"UNAVAILABLE")</f>
        <v>PARADISE VALLEY UNIFIED DISTRICT</v>
      </c>
      <c r="D1558" s="11" t="str">
        <f t="array" ref="D1558">IF(OR($A1558='School List OLD'!$A$2:$A$5245),"","ADD")</f>
        <v/>
      </c>
    </row>
    <row r="1559" spans="1:4" hidden="1" x14ac:dyDescent="0.25">
      <c r="A1559" s="8">
        <v>20323001</v>
      </c>
      <c r="B1559" s="9" t="s">
        <v>2087</v>
      </c>
      <c r="C1559" s="11" t="str">
        <f>_xlfn.IFNA(INDEX(DISTRICT!$B$2:$B$700,MATCH(Schools!$C$2:$C$4985,DISTRICT!$A$2:$A$1000,0)),"UNAVAILABLE")</f>
        <v>DYSART UNIFIED DISTRICT</v>
      </c>
      <c r="D1559" s="11" t="str">
        <f t="array" ref="D1559">IF(OR($A1559='School List OLD'!$A$2:$A$5245),"","ADD")</f>
        <v/>
      </c>
    </row>
    <row r="1560" spans="1:4" hidden="1" x14ac:dyDescent="0.25">
      <c r="A1560" s="8">
        <v>70381101</v>
      </c>
      <c r="B1560" s="9" t="s">
        <v>2090</v>
      </c>
      <c r="C1560" s="11" t="str">
        <f>_xlfn.IFNA(INDEX(DISTRICT!$B$2:$B$700,MATCH(Schools!$C$2:$C$4985,DISTRICT!$A$2:$A$1000,0)),"UNAVAILABLE")</f>
        <v>BULLHEAD CITY SCHOOL DISTRICT</v>
      </c>
      <c r="D1560" s="11" t="str">
        <f t="array" ref="D1560">IF(OR($A1560='School List OLD'!$A$2:$A$5245),"","ADD")</f>
        <v/>
      </c>
    </row>
    <row r="1561" spans="1:4" hidden="1" x14ac:dyDescent="0.25">
      <c r="A1561" s="3">
        <v>130504203</v>
      </c>
      <c r="B1561" s="7" t="s">
        <v>4896</v>
      </c>
      <c r="C1561" s="11" t="str">
        <f>_xlfn.IFNA(INDEX(DISTRICT!$B$2:$B$700,MATCH(Schools!$C$2:$C$4985,DISTRICT!$A$2:$A$1000,0)),"UNAVAILABLE")</f>
        <v>WASHINGTON ELEMENTARY SCHOOL DISTRICT</v>
      </c>
      <c r="D1561" s="11" t="str">
        <f t="array" ref="D1561">IF(OR($A1561='School List OLD'!$A$2:$A$5245),"","ADD")</f>
        <v/>
      </c>
    </row>
    <row r="1562" spans="1:4" x14ac:dyDescent="0.25">
      <c r="A1562" s="8">
        <v>100201288</v>
      </c>
      <c r="B1562" s="9" t="s">
        <v>2092</v>
      </c>
      <c r="C1562" s="11" t="str">
        <f>_xlfn.IFNA(INDEX(DISTRICT!$B$2:$B$700,MATCH(Schools!$C$2:$C$4985,DISTRICT!$A$2:$A$1000,0)),"UNAVAILABLE")</f>
        <v>HUMBOLDT UNIFIED DISTRICT</v>
      </c>
      <c r="D1562" s="11" t="str">
        <f t="array" ref="D1562">IF(OR($A1562='School List OLD'!$A$2:$A$5245),"","ADD")</f>
        <v/>
      </c>
    </row>
    <row r="1563" spans="1:4" hidden="1" x14ac:dyDescent="0.25">
      <c r="A1563" s="3">
        <v>90836110</v>
      </c>
      <c r="B1563" s="7" t="s">
        <v>4858</v>
      </c>
      <c r="C1563" s="11" t="str">
        <f>_xlfn.IFNA(INDEX(DISTRICT!$B$2:$B$700,MATCH(Schools!$C$2:$C$4985,DISTRICT!$A$2:$A$1000,0)),"UNAVAILABLE")</f>
        <v>MESA UNIFIED DISTRICT</v>
      </c>
      <c r="D1563" s="11" t="str">
        <f t="array" ref="D1563">IF(OR($A1563='School List OLD'!$A$2:$A$5245),"","ADD")</f>
        <v/>
      </c>
    </row>
    <row r="1564" spans="1:4" hidden="1" x14ac:dyDescent="0.25">
      <c r="A1564" s="3">
        <v>90836103</v>
      </c>
      <c r="B1564" s="7" t="s">
        <v>4849</v>
      </c>
      <c r="C1564" s="11" t="str">
        <f>_xlfn.IFNA(INDEX(DISTRICT!$B$2:$B$700,MATCH(Schools!$C$2:$C$4985,DISTRICT!$A$2:$A$1000,0)),"UNAVAILABLE")</f>
        <v>MARANA UNIFIED DISTRICT</v>
      </c>
      <c r="D1564" s="11" t="str">
        <f t="array" ref="D1564">IF(OR($A1564='School List OLD'!$A$2:$A$5245),"","ADD")</f>
        <v/>
      </c>
    </row>
    <row r="1565" spans="1:4" hidden="1" x14ac:dyDescent="0.25">
      <c r="A1565" s="3">
        <v>90836104</v>
      </c>
      <c r="B1565" s="7" t="s">
        <v>4850</v>
      </c>
      <c r="C1565" s="11" t="str">
        <f>_xlfn.IFNA(INDEX(DISTRICT!$B$2:$B$700,MATCH(Schools!$C$2:$C$4985,DISTRICT!$A$2:$A$1000,0)),"UNAVAILABLE")</f>
        <v>COTTONWOOD-OAK CREEK ELEMENTARY DISTRICT</v>
      </c>
      <c r="D1565" s="11" t="str">
        <f t="array" ref="D1565">IF(OR($A1565='School List OLD'!$A$2:$A$5245),"","ADD")</f>
        <v/>
      </c>
    </row>
    <row r="1566" spans="1:4" hidden="1" x14ac:dyDescent="0.25">
      <c r="A1566" s="3">
        <v>90836101</v>
      </c>
      <c r="B1566" s="7" t="s">
        <v>4851</v>
      </c>
      <c r="C1566" s="11" t="str">
        <f>_xlfn.IFNA(INDEX(DISTRICT!$B$2:$B$700,MATCH(Schools!$C$2:$C$4985,DISTRICT!$A$2:$A$1000,0)),"UNAVAILABLE")</f>
        <v>SANTA CRUZ VALLEY UNIFIED DISTRICT</v>
      </c>
      <c r="D1566" s="11" t="str">
        <f t="array" ref="D1566">IF(OR($A1566='School List OLD'!$A$2:$A$5245),"","ADD")</f>
        <v/>
      </c>
    </row>
    <row r="1567" spans="1:4" hidden="1" x14ac:dyDescent="0.25">
      <c r="A1567" s="3">
        <v>90836102</v>
      </c>
      <c r="B1567" s="7" t="s">
        <v>4852</v>
      </c>
      <c r="C1567" s="11" t="str">
        <f>_xlfn.IFNA(INDEX(DISTRICT!$B$2:$B$700,MATCH(Schools!$C$2:$C$4985,DISTRICT!$A$2:$A$1000,0)),"UNAVAILABLE")</f>
        <v>FLORENCE UNIFIED SCHOOL DISTRICT</v>
      </c>
      <c r="D1567" s="11" t="str">
        <f t="array" ref="D1567">IF(OR($A1567='School List OLD'!$A$2:$A$5245),"","ADD")</f>
        <v/>
      </c>
    </row>
    <row r="1568" spans="1:4" hidden="1" x14ac:dyDescent="0.25">
      <c r="A1568" s="3">
        <v>90836105</v>
      </c>
      <c r="B1568" s="7" t="s">
        <v>4853</v>
      </c>
      <c r="C1568" s="11" t="str">
        <f>_xlfn.IFNA(INDEX(DISTRICT!$B$2:$B$700,MATCH(Schools!$C$2:$C$4985,DISTRICT!$A$2:$A$1000,0)),"UNAVAILABLE")</f>
        <v>COOLIDGE UNIFIED DISTRICT</v>
      </c>
      <c r="D1568" s="11" t="str">
        <f t="array" ref="D1568">IF(OR($A1568='School List OLD'!$A$2:$A$5245),"","ADD")</f>
        <v/>
      </c>
    </row>
    <row r="1569" spans="1:4" hidden="1" x14ac:dyDescent="0.25">
      <c r="A1569" s="3">
        <v>90836109</v>
      </c>
      <c r="B1569" s="7" t="s">
        <v>4854</v>
      </c>
      <c r="C1569" s="11" t="str">
        <f>_xlfn.IFNA(INDEX(DISTRICT!$B$2:$B$700,MATCH(Schools!$C$2:$C$4985,DISTRICT!$A$2:$A$1000,0)),"UNAVAILABLE")</f>
        <v>ORACLE ELEMENTARY DISTRICT</v>
      </c>
      <c r="D1569" s="11" t="str">
        <f t="array" ref="D1569">IF(OR($A1569='School List OLD'!$A$2:$A$5245),"","ADD")</f>
        <v/>
      </c>
    </row>
    <row r="1570" spans="1:4" hidden="1" x14ac:dyDescent="0.25">
      <c r="A1570" s="3">
        <v>90836107</v>
      </c>
      <c r="B1570" s="7" t="s">
        <v>4855</v>
      </c>
      <c r="C1570" s="11" t="str">
        <f>_xlfn.IFNA(INDEX(DISTRICT!$B$2:$B$700,MATCH(Schools!$C$2:$C$4985,DISTRICT!$A$2:$A$1000,0)),"UNAVAILABLE")</f>
        <v>SCOTTSDALE UNIFIED DISTRICT</v>
      </c>
      <c r="D1570" s="11" t="str">
        <f t="array" ref="D1570">IF(OR($A1570='School List OLD'!$A$2:$A$5245),"","ADD")</f>
        <v/>
      </c>
    </row>
    <row r="1571" spans="1:4" hidden="1" x14ac:dyDescent="0.25">
      <c r="A1571" s="3">
        <v>90836108</v>
      </c>
      <c r="B1571" s="7" t="s">
        <v>4856</v>
      </c>
      <c r="C1571" s="11" t="str">
        <f>_xlfn.IFNA(INDEX(DISTRICT!$B$2:$B$700,MATCH(Schools!$C$2:$C$4985,DISTRICT!$A$2:$A$1000,0)),"UNAVAILABLE")</f>
        <v>ISAAC ELEMENTARY DISTRICT</v>
      </c>
      <c r="D1571" s="11" t="str">
        <f t="array" ref="D1571">IF(OR($A1571='School List OLD'!$A$2:$A$5245),"","ADD")</f>
        <v/>
      </c>
    </row>
    <row r="1572" spans="1:4" hidden="1" x14ac:dyDescent="0.25">
      <c r="A1572" s="3">
        <v>90836106</v>
      </c>
      <c r="B1572" s="7" t="s">
        <v>4857</v>
      </c>
      <c r="C1572" s="11" t="str">
        <f>_xlfn.IFNA(INDEX(DISTRICT!$B$2:$B$700,MATCH(Schools!$C$2:$C$4985,DISTRICT!$A$2:$A$1000,0)),"UNAVAILABLE")</f>
        <v>SAFFORD UNIFIED DISTRICT</v>
      </c>
      <c r="D1572" s="11" t="str">
        <f t="array" ref="D1572">IF(OR($A1572='School List OLD'!$A$2:$A$5245),"","ADD")</f>
        <v/>
      </c>
    </row>
    <row r="1573" spans="1:4" hidden="1" x14ac:dyDescent="0.25">
      <c r="A1573" s="8">
        <v>80201105</v>
      </c>
      <c r="B1573" s="9" t="s">
        <v>2093</v>
      </c>
      <c r="C1573" s="11" t="str">
        <f>_xlfn.IFNA(INDEX(DISTRICT!$B$2:$B$700,MATCH(Schools!$C$2:$C$4985,DISTRICT!$A$2:$A$1000,0)),"UNAVAILABLE")</f>
        <v>KINGMAN UNIFIED SCHOOL DISTRICT</v>
      </c>
      <c r="D1573" s="11" t="str">
        <f t="array" ref="D1573">IF(OR($A1573='School List OLD'!$A$2:$A$5245),"","ADD")</f>
        <v/>
      </c>
    </row>
    <row r="1574" spans="1:4" hidden="1" x14ac:dyDescent="0.25">
      <c r="A1574" s="3">
        <v>90199001</v>
      </c>
      <c r="B1574" s="7" t="s">
        <v>4875</v>
      </c>
      <c r="C1574" s="11" t="str">
        <f>_xlfn.IFNA(INDEX(DISTRICT!$B$2:$B$700,MATCH(Schools!$C$2:$C$4985,DISTRICT!$A$2:$A$1000,0)),"UNAVAILABLE")</f>
        <v>FORT THOMAS UNIFIED DISTRICT</v>
      </c>
      <c r="D1574" s="11" t="str">
        <f t="array" ref="D1574">IF(OR($A1574='School List OLD'!$A$2:$A$5245),"","ADD")</f>
        <v/>
      </c>
    </row>
    <row r="1575" spans="1:4" hidden="1" x14ac:dyDescent="0.25">
      <c r="A1575" s="8">
        <v>70248113</v>
      </c>
      <c r="B1575" s="9" t="s">
        <v>2094</v>
      </c>
      <c r="C1575" s="11" t="str">
        <f>_xlfn.IFNA(INDEX(DISTRICT!$B$2:$B$700,MATCH(Schools!$C$2:$C$4985,DISTRICT!$A$2:$A$1000,0)),"UNAVAILABLE")</f>
        <v>FORT THOMAS UNIFIED DISTRICT</v>
      </c>
      <c r="D1575" s="11" t="str">
        <f t="array" ref="D1575">IF(OR($A1575='School List OLD'!$A$2:$A$5245),"","ADD")</f>
        <v/>
      </c>
    </row>
    <row r="1576" spans="1:4" hidden="1" x14ac:dyDescent="0.25">
      <c r="A1576" s="8">
        <v>70280132</v>
      </c>
      <c r="B1576" s="9" t="s">
        <v>2095</v>
      </c>
      <c r="C1576" s="11" t="str">
        <f>_xlfn.IFNA(INDEX(DISTRICT!$B$2:$B$700,MATCH(Schools!$C$2:$C$4985,DISTRICT!$A$2:$A$1000,0)),"UNAVAILABLE")</f>
        <v>TUCSON UNIFIED DISTRICT</v>
      </c>
      <c r="D1576" s="11" t="str">
        <f t="array" ref="D1576">IF(OR($A1576='School List OLD'!$A$2:$A$5245),"","ADD")</f>
        <v/>
      </c>
    </row>
    <row r="1577" spans="1:4" hidden="1" x14ac:dyDescent="0.25">
      <c r="A1577" s="3">
        <v>90835211</v>
      </c>
      <c r="B1577" s="7" t="s">
        <v>4859</v>
      </c>
      <c r="C1577" s="11" t="str">
        <f>_xlfn.IFNA(INDEX(DISTRICT!$B$2:$B$700,MATCH(Schools!$C$2:$C$4985,DISTRICT!$A$2:$A$1000,0)),"UNAVAILABLE")</f>
        <v>PEACH SPRINGS UNIFIED DISTRICT</v>
      </c>
      <c r="D1577" s="11" t="str">
        <f t="array" ref="D1577">IF(OR($A1577='School List OLD'!$A$2:$A$5245),"","ADD")</f>
        <v/>
      </c>
    </row>
    <row r="1578" spans="1:4" hidden="1" x14ac:dyDescent="0.25">
      <c r="A1578" s="3">
        <v>90835203</v>
      </c>
      <c r="B1578" s="7" t="s">
        <v>4861</v>
      </c>
      <c r="C1578" s="11" t="str">
        <f>_xlfn.IFNA(INDEX(DISTRICT!$B$2:$B$700,MATCH(Schools!$C$2:$C$4985,DISTRICT!$A$2:$A$1000,0)),"UNAVAILABLE")</f>
        <v>TUCSON UNIFIED DISTRICT</v>
      </c>
      <c r="D1578" s="11" t="str">
        <f t="array" ref="D1578">IF(OR($A1578='School List OLD'!$A$2:$A$5245),"","ADD")</f>
        <v/>
      </c>
    </row>
    <row r="1579" spans="1:4" hidden="1" x14ac:dyDescent="0.25">
      <c r="A1579" s="3">
        <v>90835208</v>
      </c>
      <c r="B1579" s="7" t="s">
        <v>4862</v>
      </c>
      <c r="C1579" s="11" t="str">
        <f>_xlfn.IFNA(INDEX(DISTRICT!$B$2:$B$700,MATCH(Schools!$C$2:$C$4985,DISTRICT!$A$2:$A$1000,0)),"UNAVAILABLE")</f>
        <v>NACO ELEMENTARY DISTRICT</v>
      </c>
      <c r="D1579" s="11" t="str">
        <f t="array" ref="D1579">IF(OR($A1579='School List OLD'!$A$2:$A$5245),"","ADD")</f>
        <v/>
      </c>
    </row>
    <row r="1580" spans="1:4" hidden="1" x14ac:dyDescent="0.25">
      <c r="A1580" s="3">
        <v>90835209</v>
      </c>
      <c r="B1580" s="7" t="s">
        <v>4863</v>
      </c>
      <c r="C1580" s="11" t="str">
        <f>_xlfn.IFNA(INDEX(DISTRICT!$B$2:$B$700,MATCH(Schools!$C$2:$C$4985,DISTRICT!$A$2:$A$1000,0)),"UNAVAILABLE")</f>
        <v>NADABURG UNIFIED SCHOOL DISTRICT</v>
      </c>
      <c r="D1580" s="11" t="str">
        <f t="array" ref="D1580">IF(OR($A1580='School List OLD'!$A$2:$A$5245),"","ADD")</f>
        <v/>
      </c>
    </row>
    <row r="1581" spans="1:4" hidden="1" x14ac:dyDescent="0.25">
      <c r="A1581" s="3">
        <v>90835205</v>
      </c>
      <c r="B1581" s="7" t="s">
        <v>4864</v>
      </c>
      <c r="C1581" s="11" t="str">
        <f>_xlfn.IFNA(INDEX(DISTRICT!$B$2:$B$700,MATCH(Schools!$C$2:$C$4985,DISTRICT!$A$2:$A$1000,0)),"UNAVAILABLE")</f>
        <v>MINGUS UNION HIGH SCHOOL DISTRICT</v>
      </c>
      <c r="D1581" s="11" t="str">
        <f t="array" ref="D1581">IF(OR($A1581='School List OLD'!$A$2:$A$5245),"","ADD")</f>
        <v/>
      </c>
    </row>
    <row r="1582" spans="1:4" hidden="1" x14ac:dyDescent="0.25">
      <c r="A1582" s="3">
        <v>90835206</v>
      </c>
      <c r="B1582" s="7" t="s">
        <v>4865</v>
      </c>
      <c r="C1582" s="11" t="str">
        <f>_xlfn.IFNA(INDEX(DISTRICT!$B$2:$B$700,MATCH(Schools!$C$2:$C$4985,DISTRICT!$A$2:$A$1000,0)),"UNAVAILABLE")</f>
        <v>TUCSON UNIFIED DISTRICT</v>
      </c>
      <c r="D1582" s="11" t="str">
        <f t="array" ref="D1582">IF(OR($A1582='School List OLD'!$A$2:$A$5245),"","ADD")</f>
        <v/>
      </c>
    </row>
    <row r="1583" spans="1:4" hidden="1" x14ac:dyDescent="0.25">
      <c r="A1583" s="3">
        <v>90835225</v>
      </c>
      <c r="B1583" s="7" t="s">
        <v>4866</v>
      </c>
      <c r="C1583" s="11" t="str">
        <f>_xlfn.IFNA(INDEX(DISTRICT!$B$2:$B$700,MATCH(Schools!$C$2:$C$4985,DISTRICT!$A$2:$A$1000,0)),"UNAVAILABLE")</f>
        <v>Northeast Arizona Technological Institute of Vocational Education</v>
      </c>
      <c r="D1583" s="11" t="str">
        <f t="array" ref="D1583">IF(OR($A1583='School List OLD'!$A$2:$A$5245),"","ADD")</f>
        <v/>
      </c>
    </row>
    <row r="1584" spans="1:4" hidden="1" x14ac:dyDescent="0.25">
      <c r="A1584" s="3">
        <v>90835204</v>
      </c>
      <c r="B1584" s="7" t="s">
        <v>4867</v>
      </c>
      <c r="C1584" s="11" t="str">
        <f>_xlfn.IFNA(INDEX(DISTRICT!$B$2:$B$700,MATCH(Schools!$C$2:$C$4985,DISTRICT!$A$2:$A$1000,0)),"UNAVAILABLE")</f>
        <v>Northeast Arizona Technological Institute of Vocational Education</v>
      </c>
      <c r="D1584" s="11" t="str">
        <f t="array" ref="D1584">IF(OR($A1584='School List OLD'!$A$2:$A$5245),"","ADD")</f>
        <v/>
      </c>
    </row>
    <row r="1585" spans="1:4" hidden="1" x14ac:dyDescent="0.25">
      <c r="A1585" s="3">
        <v>90835202</v>
      </c>
      <c r="B1585" s="7" t="s">
        <v>4868</v>
      </c>
      <c r="C1585" s="11" t="str">
        <f>_xlfn.IFNA(INDEX(DISTRICT!$B$2:$B$700,MATCH(Schools!$C$2:$C$4985,DISTRICT!$A$2:$A$1000,0)),"UNAVAILABLE")</f>
        <v>Northeast Arizona Technological Institute of Vocational Education</v>
      </c>
      <c r="D1585" s="11" t="str">
        <f t="array" ref="D1585">IF(OR($A1585='School List OLD'!$A$2:$A$5245),"","ADD")</f>
        <v/>
      </c>
    </row>
    <row r="1586" spans="1:4" hidden="1" x14ac:dyDescent="0.25">
      <c r="A1586" s="3">
        <v>90835201</v>
      </c>
      <c r="B1586" s="7" t="s">
        <v>4869</v>
      </c>
      <c r="C1586" s="11" t="str">
        <f>_xlfn.IFNA(INDEX(DISTRICT!$B$2:$B$700,MATCH(Schools!$C$2:$C$4985,DISTRICT!$A$2:$A$1000,0)),"UNAVAILABLE")</f>
        <v>Northeast Arizona Technological Institute of Vocational Education</v>
      </c>
      <c r="D1586" s="11" t="str">
        <f t="array" ref="D1586">IF(OR($A1586='School List OLD'!$A$2:$A$5245),"","ADD")</f>
        <v/>
      </c>
    </row>
    <row r="1587" spans="1:4" hidden="1" x14ac:dyDescent="0.25">
      <c r="A1587" s="3">
        <v>90835207</v>
      </c>
      <c r="B1587" s="7" t="s">
        <v>4870</v>
      </c>
      <c r="C1587" s="11" t="str">
        <f>_xlfn.IFNA(INDEX(DISTRICT!$B$2:$B$700,MATCH(Schools!$C$2:$C$4985,DISTRICT!$A$2:$A$1000,0)),"UNAVAILABLE")</f>
        <v>Northeast Arizona Technological Institute of Vocational Education</v>
      </c>
      <c r="D1587" s="11" t="str">
        <f t="array" ref="D1587">IF(OR($A1587='School List OLD'!$A$2:$A$5245),"","ADD")</f>
        <v/>
      </c>
    </row>
    <row r="1588" spans="1:4" hidden="1" x14ac:dyDescent="0.25">
      <c r="A1588" s="3">
        <v>90835210</v>
      </c>
      <c r="B1588" s="7" t="s">
        <v>4871</v>
      </c>
      <c r="C1588" s="11" t="str">
        <f>_xlfn.IFNA(INDEX(DISTRICT!$B$2:$B$700,MATCH(Schools!$C$2:$C$4985,DISTRICT!$A$2:$A$1000,0)),"UNAVAILABLE")</f>
        <v>Northeast Arizona Technological Institute of Vocational Education</v>
      </c>
      <c r="D1588" s="11" t="str">
        <f t="array" ref="D1588">IF(OR($A1588='School List OLD'!$A$2:$A$5245),"","ADD")</f>
        <v/>
      </c>
    </row>
    <row r="1589" spans="1:4" hidden="1" x14ac:dyDescent="0.25">
      <c r="A1589" s="8">
        <v>18760101</v>
      </c>
      <c r="B1589" s="9" t="s">
        <v>2096</v>
      </c>
      <c r="C1589" s="11" t="str">
        <f>_xlfn.IFNA(INDEX(DISTRICT!$B$2:$B$700,MATCH(Schools!$C$2:$C$4985,DISTRICT!$A$2:$A$1000,0)),"UNAVAILABLE")</f>
        <v>Northeast Arizona Technological Institute of Vocational Education</v>
      </c>
      <c r="D1589" s="11" t="str">
        <f t="array" ref="D1589">IF(OR($A1589='School List OLD'!$A$2:$A$5245),"","ADD")</f>
        <v/>
      </c>
    </row>
    <row r="1590" spans="1:4" hidden="1" x14ac:dyDescent="0.25">
      <c r="A1590" s="8">
        <v>70241143</v>
      </c>
      <c r="B1590" s="9" t="s">
        <v>2097</v>
      </c>
      <c r="C1590" s="11" t="str">
        <f>_xlfn.IFNA(INDEX(DISTRICT!$B$2:$B$700,MATCH(Schools!$C$2:$C$4985,DISTRICT!$A$2:$A$1000,0)),"UNAVAILABLE")</f>
        <v>Northeast Arizona Technological Institute of Vocational Education</v>
      </c>
      <c r="D1590" s="11" t="str">
        <f t="array" ref="D1590">IF(OR($A1590='School List OLD'!$A$2:$A$5245),"","ADD")</f>
        <v/>
      </c>
    </row>
    <row r="1591" spans="1:4" hidden="1" x14ac:dyDescent="0.25">
      <c r="A1591" s="8">
        <v>30201119</v>
      </c>
      <c r="B1591" s="9" t="s">
        <v>2098</v>
      </c>
      <c r="C1591" s="11" t="str">
        <f>_xlfn.IFNA(INDEX(DISTRICT!$B$2:$B$700,MATCH(Schools!$C$2:$C$4985,DISTRICT!$A$2:$A$1000,0)),"UNAVAILABLE")</f>
        <v>Northeast Arizona Technological Institute of Vocational Education</v>
      </c>
      <c r="D1591" s="11" t="str">
        <f t="array" ref="D1591">IF(OR($A1591='School List OLD'!$A$2:$A$5245),"","ADD")</f>
        <v/>
      </c>
    </row>
    <row r="1592" spans="1:4" hidden="1" x14ac:dyDescent="0.25">
      <c r="A1592" s="8">
        <v>70403126</v>
      </c>
      <c r="B1592" s="9" t="s">
        <v>2099</v>
      </c>
      <c r="C1592" s="11" t="str">
        <f>_xlfn.IFNA(INDEX(DISTRICT!$B$2:$B$700,MATCH(Schools!$C$2:$C$4985,DISTRICT!$A$2:$A$1000,0)),"UNAVAILABLE")</f>
        <v>Northeast Arizona Technological Institute of Vocational Education</v>
      </c>
      <c r="D1592" s="11" t="str">
        <f t="array" ref="D1592">IF(OR($A1592='School List OLD'!$A$2:$A$5245),"","ADD")</f>
        <v/>
      </c>
    </row>
    <row r="1593" spans="1:4" hidden="1" x14ac:dyDescent="0.25">
      <c r="A1593" s="8">
        <v>78276001</v>
      </c>
      <c r="B1593" s="9" t="s">
        <v>2100</v>
      </c>
      <c r="C1593" s="11" t="str">
        <f>_xlfn.IFNA(INDEX(DISTRICT!$B$2:$B$700,MATCH(Schools!$C$2:$C$4985,DISTRICT!$A$2:$A$1000,0)),"UNAVAILABLE")</f>
        <v>LAKE HAVASU UNIFIED DISTRICT</v>
      </c>
      <c r="D1593" s="11" t="str">
        <f t="array" ref="D1593">IF(OR($A1593='School List OLD'!$A$2:$A$5245),"","ADD")</f>
        <v/>
      </c>
    </row>
    <row r="1594" spans="1:4" hidden="1" x14ac:dyDescent="0.25">
      <c r="A1594" s="8">
        <v>78555001</v>
      </c>
      <c r="B1594" s="9" t="s">
        <v>2101</v>
      </c>
      <c r="C1594" s="11" t="str">
        <f>_xlfn.IFNA(INDEX(DISTRICT!$B$2:$B$700,MATCH(Schools!$C$2:$C$4985,DISTRICT!$A$2:$A$1000,0)),"UNAVAILABLE")</f>
        <v>Navajo County Accommodation District #99</v>
      </c>
      <c r="D1594" s="11" t="str">
        <f t="array" ref="D1594">IF(OR($A1594='School List OLD'!$A$2:$A$5245),"","ADD")</f>
        <v/>
      </c>
    </row>
    <row r="1595" spans="1:4" hidden="1" x14ac:dyDescent="0.25">
      <c r="A1595" s="8">
        <v>78771001</v>
      </c>
      <c r="B1595" s="9" t="s">
        <v>2102</v>
      </c>
      <c r="C1595" s="11" t="str">
        <f>_xlfn.IFNA(INDEX(DISTRICT!$B$2:$B$700,MATCH(Schools!$C$2:$C$4985,DISTRICT!$A$2:$A$1000,0)),"UNAVAILABLE")</f>
        <v>SCOTTSDALE UNIFIED DISTRICT</v>
      </c>
      <c r="D1595" s="11" t="str">
        <f t="array" ref="D1595">IF(OR($A1595='School List OLD'!$A$2:$A$5245),"","ADD")</f>
        <v/>
      </c>
    </row>
    <row r="1596" spans="1:4" hidden="1" x14ac:dyDescent="0.25">
      <c r="A1596" s="8">
        <v>70297113</v>
      </c>
      <c r="B1596" s="9" t="s">
        <v>2105</v>
      </c>
      <c r="C1596" s="11" t="str">
        <f>_xlfn.IFNA(INDEX(DISTRICT!$B$2:$B$700,MATCH(Schools!$C$2:$C$4985,DISTRICT!$A$2:$A$1000,0)),"UNAVAILABLE")</f>
        <v>CHANDLER UNIFIED DISTRICT #80</v>
      </c>
      <c r="D1596" s="11" t="str">
        <f t="array" ref="D1596">IF(OR($A1596='School List OLD'!$A$2:$A$5245),"","ADD")</f>
        <v/>
      </c>
    </row>
    <row r="1597" spans="1:4" hidden="1" x14ac:dyDescent="0.25">
      <c r="A1597" s="8">
        <v>78903201</v>
      </c>
      <c r="B1597" s="9" t="s">
        <v>2106</v>
      </c>
      <c r="C1597" s="11" t="str">
        <f>_xlfn.IFNA(INDEX(DISTRICT!$B$2:$B$700,MATCH(Schools!$C$2:$C$4985,DISTRICT!$A$2:$A$1000,0)),"UNAVAILABLE")</f>
        <v>Northern Arizona Vocational Institute of Technology</v>
      </c>
      <c r="D1597" s="11" t="str">
        <f t="array" ref="D1597">IF(OR($A1597='School List OLD'!$A$2:$A$5245),"","ADD")</f>
        <v/>
      </c>
    </row>
    <row r="1598" spans="1:4" hidden="1" x14ac:dyDescent="0.25">
      <c r="A1598" s="8">
        <v>78981001</v>
      </c>
      <c r="B1598" s="9" t="s">
        <v>2111</v>
      </c>
      <c r="C1598" s="11" t="str">
        <f>_xlfn.IFNA(INDEX(DISTRICT!$B$2:$B$700,MATCH(Schools!$C$2:$C$4985,DISTRICT!$A$2:$A$1000,0)),"UNAVAILABLE")</f>
        <v>Northern Arizona Vocational Institute of Technology</v>
      </c>
      <c r="D1598" s="11" t="str">
        <f t="array" ref="D1598">IF(OR($A1598='School List OLD'!$A$2:$A$5245),"","ADD")</f>
        <v/>
      </c>
    </row>
    <row r="1599" spans="1:4" hidden="1" x14ac:dyDescent="0.25">
      <c r="A1599" s="8">
        <v>138654004</v>
      </c>
      <c r="B1599" s="9" t="s">
        <v>2112</v>
      </c>
      <c r="C1599" s="11" t="str">
        <f>_xlfn.IFNA(INDEX(DISTRICT!$B$2:$B$700,MATCH(Schools!$C$2:$C$4985,DISTRICT!$A$2:$A$1000,0)),"UNAVAILABLE")</f>
        <v>Northern Arizona Vocational Institute of Technology</v>
      </c>
      <c r="D1599" s="11" t="str">
        <f t="array" ref="D1599">IF(OR($A1599='School List OLD'!$A$2:$A$5245),"","ADD")</f>
        <v/>
      </c>
    </row>
    <row r="1600" spans="1:4" hidden="1" x14ac:dyDescent="0.25">
      <c r="A1600" s="8">
        <v>138654005</v>
      </c>
      <c r="B1600" s="9" t="s">
        <v>2113</v>
      </c>
      <c r="C1600" s="11" t="str">
        <f>_xlfn.IFNA(INDEX(DISTRICT!$B$2:$B$700,MATCH(Schools!$C$2:$C$4985,DISTRICT!$A$2:$A$1000,0)),"UNAVAILABLE")</f>
        <v>Northern Arizona Vocational Institute of Technology</v>
      </c>
      <c r="D1600" s="11" t="str">
        <f t="array" ref="D1600">IF(OR($A1600='School List OLD'!$A$2:$A$5245),"","ADD")</f>
        <v/>
      </c>
    </row>
    <row r="1601" spans="1:4" hidden="1" x14ac:dyDescent="0.25">
      <c r="A1601" s="8">
        <v>138654001</v>
      </c>
      <c r="B1601" s="9" t="s">
        <v>2114</v>
      </c>
      <c r="C1601" s="11" t="str">
        <f>_xlfn.IFNA(INDEX(DISTRICT!$B$2:$B$700,MATCH(Schools!$C$2:$C$4985,DISTRICT!$A$2:$A$1000,0)),"UNAVAILABLE")</f>
        <v>Northern Arizona Vocational Institute of Technology</v>
      </c>
      <c r="D1601" s="11" t="str">
        <f t="array" ref="D1601">IF(OR($A1601='School List OLD'!$A$2:$A$5245),"","ADD")</f>
        <v/>
      </c>
    </row>
    <row r="1602" spans="1:4" hidden="1" x14ac:dyDescent="0.25">
      <c r="A1602" s="8">
        <v>108724001</v>
      </c>
      <c r="B1602" s="9" t="s">
        <v>2115</v>
      </c>
      <c r="C1602" s="11" t="str">
        <f>_xlfn.IFNA(INDEX(DISTRICT!$B$2:$B$700,MATCH(Schools!$C$2:$C$4985,DISTRICT!$A$2:$A$1000,0)),"UNAVAILABLE")</f>
        <v>Northern Arizona Vocational Institute of Technology</v>
      </c>
      <c r="D1602" s="11" t="str">
        <f t="array" ref="D1602">IF(OR($A1602='School List OLD'!$A$2:$A$5245),"","ADD")</f>
        <v/>
      </c>
    </row>
    <row r="1603" spans="1:4" hidden="1" x14ac:dyDescent="0.25">
      <c r="A1603" s="8">
        <v>78760001</v>
      </c>
      <c r="B1603" s="9" t="s">
        <v>2116</v>
      </c>
      <c r="C1603" s="11" t="str">
        <f>_xlfn.IFNA(INDEX(DISTRICT!$B$2:$B$700,MATCH(Schools!$C$2:$C$4985,DISTRICT!$A$2:$A$1000,0)),"UNAVAILABLE")</f>
        <v>Northern Arizona Vocational Institute of Technology</v>
      </c>
      <c r="D1603" s="11" t="str">
        <f t="array" ref="D1603">IF(OR($A1603='School List OLD'!$A$2:$A$5245),"","ADD")</f>
        <v/>
      </c>
    </row>
    <row r="1604" spans="1:4" hidden="1" x14ac:dyDescent="0.25">
      <c r="A1604" s="8">
        <v>70295121</v>
      </c>
      <c r="B1604" s="9" t="s">
        <v>2121</v>
      </c>
      <c r="C1604" s="11" t="str">
        <f>_xlfn.IFNA(INDEX(DISTRICT!$B$2:$B$700,MATCH(Schools!$C$2:$C$4985,DISTRICT!$A$2:$A$1000,0)),"UNAVAILABLE")</f>
        <v>Northern Arizona Vocational Institute of Technology</v>
      </c>
      <c r="D1604" s="11" t="str">
        <f t="array" ref="D1604">IF(OR($A1604='School List OLD'!$A$2:$A$5245),"","ADD")</f>
        <v/>
      </c>
    </row>
    <row r="1605" spans="1:4" hidden="1" x14ac:dyDescent="0.25">
      <c r="A1605" s="8">
        <v>78711001</v>
      </c>
      <c r="B1605" s="9" t="s">
        <v>2122</v>
      </c>
      <c r="C1605" s="11" t="str">
        <f>_xlfn.IFNA(INDEX(DISTRICT!$B$2:$B$700,MATCH(Schools!$C$2:$C$4985,DISTRICT!$A$2:$A$1000,0)),"UNAVAILABLE")</f>
        <v>Northern Arizona Vocational Institute of Technology</v>
      </c>
      <c r="D1605" s="11" t="str">
        <f t="array" ref="D1605">IF(OR($A1605='School List OLD'!$A$2:$A$5245),"","ADD")</f>
        <v/>
      </c>
    </row>
    <row r="1606" spans="1:4" hidden="1" x14ac:dyDescent="0.25">
      <c r="A1606" s="8">
        <v>90210115</v>
      </c>
      <c r="B1606" s="9" t="s">
        <v>2123</v>
      </c>
      <c r="C1606" s="11" t="str">
        <f>_xlfn.IFNA(INDEX(DISTRICT!$B$2:$B$700,MATCH(Schools!$C$2:$C$4985,DISTRICT!$A$2:$A$1000,0)),"UNAVAILABLE")</f>
        <v>Northern Arizona Vocational Institute of Technology</v>
      </c>
      <c r="D1606" s="11" t="str">
        <f t="array" ref="D1606">IF(OR($A1606='School List OLD'!$A$2:$A$5245),"","ADD")</f>
        <v/>
      </c>
    </row>
    <row r="1607" spans="1:4" hidden="1" x14ac:dyDescent="0.25">
      <c r="A1607" s="8">
        <v>30215140</v>
      </c>
      <c r="B1607" s="9" t="s">
        <v>2124</v>
      </c>
      <c r="C1607" s="11" t="str">
        <f>_xlfn.IFNA(INDEX(DISTRICT!$B$2:$B$700,MATCH(Schools!$C$2:$C$4985,DISTRICT!$A$2:$A$1000,0)),"UNAVAILABLE")</f>
        <v>Northern Arizona Vocational Institute of Technology</v>
      </c>
      <c r="D1607" s="11" t="str">
        <f t="array" ref="D1607">IF(OR($A1607='School List OLD'!$A$2:$A$5245),"","ADD")</f>
        <v/>
      </c>
    </row>
    <row r="1608" spans="1:4" hidden="1" x14ac:dyDescent="0.25">
      <c r="A1608" s="8">
        <v>78930101</v>
      </c>
      <c r="B1608" s="9" t="s">
        <v>2125</v>
      </c>
      <c r="C1608" s="11" t="str">
        <f>_xlfn.IFNA(INDEX(DISTRICT!$B$2:$B$700,MATCH(Schools!$C$2:$C$4985,DISTRICT!$A$2:$A$1000,0)),"UNAVAILABLE")</f>
        <v>Northern Arizona Vocational Institute of Technology</v>
      </c>
      <c r="D1608" s="11" t="str">
        <f t="array" ref="D1608">IF(OR($A1608='School List OLD'!$A$2:$A$5245),"","ADD")</f>
        <v/>
      </c>
    </row>
    <row r="1609" spans="1:4" hidden="1" x14ac:dyDescent="0.25">
      <c r="A1609" s="8">
        <v>78261001</v>
      </c>
      <c r="B1609" s="9" t="s">
        <v>2128</v>
      </c>
      <c r="C1609" s="11" t="str">
        <f>_xlfn.IFNA(INDEX(DISTRICT!$B$2:$B$700,MATCH(Schools!$C$2:$C$4985,DISTRICT!$A$2:$A$1000,0)),"UNAVAILABLE")</f>
        <v>UNAVAILABLE</v>
      </c>
      <c r="D1609" s="11" t="str">
        <f t="array" ref="D1609">IF(OR($A1609='School List OLD'!$A$2:$A$5245),"","ADD")</f>
        <v/>
      </c>
    </row>
    <row r="1610" spans="1:4" hidden="1" x14ac:dyDescent="0.25">
      <c r="A1610" s="8">
        <v>120201210</v>
      </c>
      <c r="B1610" s="9" t="s">
        <v>2129</v>
      </c>
      <c r="C1610" s="11" t="str">
        <f>_xlfn.IFNA(INDEX(DISTRICT!$B$2:$B$700,MATCH(Schools!$C$2:$C$4985,DISTRICT!$A$2:$A$1000,0)),"UNAVAILABLE")</f>
        <v>GILBERT UNIFIED DISTRICT</v>
      </c>
      <c r="D1610" s="11" t="str">
        <f t="array" ref="D1610">IF(OR($A1610='School List OLD'!$A$2:$A$5245),"","ADD")</f>
        <v/>
      </c>
    </row>
    <row r="1611" spans="1:4" hidden="1" x14ac:dyDescent="0.25">
      <c r="A1611" s="8">
        <v>70297149</v>
      </c>
      <c r="B1611" s="9" t="s">
        <v>2130</v>
      </c>
      <c r="C1611" s="11" t="str">
        <f>_xlfn.IFNA(INDEX(DISTRICT!$B$2:$B$700,MATCH(Schools!$C$2:$C$4985,DISTRICT!$A$2:$A$1000,0)),"UNAVAILABLE")</f>
        <v>FLAGSTAFF UNIFIED DISTRICT</v>
      </c>
      <c r="D1611" s="11" t="str">
        <f t="array" ref="D1611">IF(OR($A1611='School List OLD'!$A$2:$A$5245),"","ADD")</f>
        <v/>
      </c>
    </row>
    <row r="1612" spans="1:4" hidden="1" x14ac:dyDescent="0.25">
      <c r="A1612" s="8">
        <v>70269294</v>
      </c>
      <c r="B1612" s="9" t="s">
        <v>2131</v>
      </c>
      <c r="C1612" s="11" t="str">
        <f>_xlfn.IFNA(INDEX(DISTRICT!$B$2:$B$700,MATCH(Schools!$C$2:$C$4985,DISTRICT!$A$2:$A$1000,0)),"UNAVAILABLE")</f>
        <v>TEMPE SCHOOL DISTRICT</v>
      </c>
      <c r="D1612" s="11" t="str">
        <f t="array" ref="D1612">IF(OR($A1612='School List OLD'!$A$2:$A$5245),"","ADD")</f>
        <v/>
      </c>
    </row>
    <row r="1613" spans="1:4" hidden="1" x14ac:dyDescent="0.25">
      <c r="A1613" s="13">
        <v>1202063</v>
      </c>
      <c r="B1613" s="9" t="s">
        <v>4714</v>
      </c>
      <c r="C1613" s="11" t="str">
        <f>_xlfn.IFNA(INDEX(DISTRICT!$B$2:$B$700,MATCH(Schools!$C$2:$C$4985,DISTRICT!$A$2:$A$1000,0)),"UNAVAILABLE")</f>
        <v>UNAVAILABLE</v>
      </c>
      <c r="D1613" s="11" t="str">
        <f t="array" ref="D1613">IF(OR($A1613='School List OLD'!$A$2:$A$5245),"","ADD")</f>
        <v/>
      </c>
    </row>
    <row r="1614" spans="1:4" hidden="1" x14ac:dyDescent="0.25">
      <c r="A1614" s="8">
        <v>70510255</v>
      </c>
      <c r="B1614" s="9" t="s">
        <v>2132</v>
      </c>
      <c r="C1614" s="11" t="str">
        <f>_xlfn.IFNA(INDEX(DISTRICT!$B$2:$B$700,MATCH(Schools!$C$2:$C$4985,DISTRICT!$A$2:$A$1000,0)),"UNAVAILABLE")</f>
        <v>UNAVAILABLE</v>
      </c>
      <c r="D1614" s="11" t="str">
        <f t="array" ref="D1614">IF(OR($A1614='School List OLD'!$A$2:$A$5245),"","ADD")</f>
        <v/>
      </c>
    </row>
    <row r="1615" spans="1:4" hidden="1" x14ac:dyDescent="0.25">
      <c r="A1615" s="8">
        <v>78925001</v>
      </c>
      <c r="B1615" s="9" t="s">
        <v>2133</v>
      </c>
      <c r="C1615" s="11" t="str">
        <f>_xlfn.IFNA(INDEX(DISTRICT!$B$2:$B$700,MATCH(Schools!$C$2:$C$4985,DISTRICT!$A$2:$A$1000,0)),"UNAVAILABLE")</f>
        <v>NEW HORIZON SCHOOL FOR THE PERFORMING ARTS</v>
      </c>
      <c r="D1615" s="11" t="str">
        <f t="array" ref="D1615">IF(OR($A1615='School List OLD'!$A$2:$A$5245),"","ADD")</f>
        <v/>
      </c>
    </row>
    <row r="1616" spans="1:4" hidden="1" x14ac:dyDescent="0.25">
      <c r="A1616" s="8">
        <v>70269122</v>
      </c>
      <c r="B1616" s="9" t="s">
        <v>2136</v>
      </c>
      <c r="C1616" s="11" t="str">
        <f>_xlfn.IFNA(INDEX(DISTRICT!$B$2:$B$700,MATCH(Schools!$C$2:$C$4985,DISTRICT!$A$2:$A$1000,0)),"UNAVAILABLE")</f>
        <v>DEER VALLEY UNIFIED DISTRICT</v>
      </c>
      <c r="D1616" s="11" t="str">
        <f t="array" ref="D1616">IF(OR($A1616='School List OLD'!$A$2:$A$5245),"","ADD")</f>
        <v/>
      </c>
    </row>
    <row r="1617" spans="1:4" hidden="1" x14ac:dyDescent="0.25">
      <c r="A1617" s="8">
        <v>98745204</v>
      </c>
      <c r="B1617" s="9" t="s">
        <v>2137</v>
      </c>
      <c r="C1617" s="11" t="str">
        <f>_xlfn.IFNA(INDEX(DISTRICT!$B$2:$B$700,MATCH(Schools!$C$2:$C$4985,DISTRICT!$A$2:$A$1000,0)),"UNAVAILABLE")</f>
        <v>NEW SCHOOL FOR THE ARTS</v>
      </c>
      <c r="D1617" s="11" t="str">
        <f t="array" ref="D1617">IF(OR($A1617='School List OLD'!$A$2:$A$5245),"","ADD")</f>
        <v/>
      </c>
    </row>
    <row r="1618" spans="1:4" hidden="1" x14ac:dyDescent="0.25">
      <c r="A1618" s="8">
        <v>98745201</v>
      </c>
      <c r="B1618" s="9" t="s">
        <v>2142</v>
      </c>
      <c r="C1618" s="11" t="str">
        <f>_xlfn.IFNA(INDEX(DISTRICT!$B$2:$B$700,MATCH(Schools!$C$2:$C$4985,DISTRICT!$A$2:$A$1000,0)),"UNAVAILABLE")</f>
        <v>NEW SCHOOL FOR THE ARTS MIDDLE SCHOOL</v>
      </c>
      <c r="D1618" s="11" t="str">
        <f t="array" ref="D1618">IF(OR($A1618='School List OLD'!$A$2:$A$5245),"","ADD")</f>
        <v/>
      </c>
    </row>
    <row r="1619" spans="1:4" hidden="1" x14ac:dyDescent="0.25">
      <c r="A1619" s="8">
        <v>38701001</v>
      </c>
      <c r="B1619" s="9" t="s">
        <v>2143</v>
      </c>
      <c r="C1619" s="11" t="str">
        <f>_xlfn.IFNA(INDEX(DISTRICT!$B$2:$B$700,MATCH(Schools!$C$2:$C$4985,DISTRICT!$A$2:$A$1000,0)),"UNAVAILABLE")</f>
        <v>UNAVAILABLE</v>
      </c>
      <c r="D1619" s="11" t="str">
        <f t="array" ref="D1619">IF(OR($A1619='School List OLD'!$A$2:$A$5245),"","ADD")</f>
        <v/>
      </c>
    </row>
    <row r="1620" spans="1:4" hidden="1" x14ac:dyDescent="0.25">
      <c r="A1620" s="8">
        <v>138501001</v>
      </c>
      <c r="B1620" s="9" t="s">
        <v>2147</v>
      </c>
      <c r="C1620" s="11" t="str">
        <f>_xlfn.IFNA(INDEX(DISTRICT!$B$2:$B$700,MATCH(Schools!$C$2:$C$4985,DISTRICT!$A$2:$A$1000,0)),"UNAVAILABLE")</f>
        <v>UNAVAILABLE</v>
      </c>
      <c r="D1620" s="11" t="str">
        <f t="array" ref="D1620">IF(OR($A1620='School List OLD'!$A$2:$A$5245),"","ADD")</f>
        <v/>
      </c>
    </row>
    <row r="1621" spans="1:4" hidden="1" x14ac:dyDescent="0.25">
      <c r="A1621" s="8">
        <v>108707001</v>
      </c>
      <c r="B1621" s="9" t="s">
        <v>2152</v>
      </c>
      <c r="C1621" s="11" t="str">
        <f>_xlfn.IFNA(INDEX(DISTRICT!$B$2:$B$700,MATCH(Schools!$C$2:$C$4985,DISTRICT!$A$2:$A$1000,0)),"UNAVAILABLE")</f>
        <v>UNAVAILABLE</v>
      </c>
      <c r="D1621" s="11" t="str">
        <f t="array" ref="D1621">IF(OR($A1621='School List OLD'!$A$2:$A$5245),"","ADD")</f>
        <v/>
      </c>
    </row>
    <row r="1622" spans="1:4" hidden="1" x14ac:dyDescent="0.25">
      <c r="A1622" s="8">
        <v>140401106</v>
      </c>
      <c r="B1622" s="9" t="s">
        <v>2155</v>
      </c>
      <c r="C1622" s="11" t="str">
        <f>_xlfn.IFNA(INDEX(DISTRICT!$B$2:$B$700,MATCH(Schools!$C$2:$C$4985,DISTRICT!$A$2:$A$1000,0)),"UNAVAILABLE")</f>
        <v>UNAVAILABLE</v>
      </c>
      <c r="D1622" s="11" t="str">
        <f t="array" ref="D1622">IF(OR($A1622='School List OLD'!$A$2:$A$5245),"","ADD")</f>
        <v/>
      </c>
    </row>
    <row r="1623" spans="1:4" hidden="1" x14ac:dyDescent="0.25">
      <c r="A1623" s="8">
        <v>130406103</v>
      </c>
      <c r="B1623" s="9" t="s">
        <v>2157</v>
      </c>
      <c r="C1623" s="11" t="str">
        <f>_xlfn.IFNA(INDEX(DISTRICT!$B$2:$B$700,MATCH(Schools!$C$2:$C$4985,DISTRICT!$A$2:$A$1000,0)),"UNAVAILABLE")</f>
        <v>NEW WORLD EDUCATIONAL CENTER</v>
      </c>
      <c r="D1623" s="11" t="str">
        <f t="array" ref="D1623">IF(OR($A1623='School List OLD'!$A$2:$A$5245),"","ADD")</f>
        <v/>
      </c>
    </row>
    <row r="1624" spans="1:4" hidden="1" x14ac:dyDescent="0.25">
      <c r="A1624" s="8">
        <v>70241157</v>
      </c>
      <c r="B1624" s="9" t="s">
        <v>2158</v>
      </c>
      <c r="C1624" s="11" t="str">
        <f>_xlfn.IFNA(INDEX(DISTRICT!$B$2:$B$700,MATCH(Schools!$C$2:$C$4985,DISTRICT!$A$2:$A$1000,0)),"UNAVAILABLE")</f>
        <v>QUEEN CREEK UNIFIED DISTRICT</v>
      </c>
      <c r="D1624" s="11" t="str">
        <f t="array" ref="D1624">IF(OR($A1624='School List OLD'!$A$2:$A$5245),"","ADD")</f>
        <v/>
      </c>
    </row>
    <row r="1625" spans="1:4" hidden="1" x14ac:dyDescent="0.25">
      <c r="A1625" s="8">
        <v>70211112</v>
      </c>
      <c r="B1625" s="9" t="s">
        <v>2159</v>
      </c>
      <c r="C1625" s="11" t="str">
        <f>_xlfn.IFNA(INDEX(DISTRICT!$B$2:$B$700,MATCH(Schools!$C$2:$C$4985,DISTRICT!$A$2:$A$1000,0)),"UNAVAILABLE")</f>
        <v>ESPIRITU COMMUNITY DEVELOPMENT CORP.</v>
      </c>
      <c r="D1625" s="11" t="str">
        <f t="array" ref="D1625">IF(OR($A1625='School List OLD'!$A$2:$A$5245),"","ADD")</f>
        <v/>
      </c>
    </row>
    <row r="1626" spans="1:4" hidden="1" x14ac:dyDescent="0.25">
      <c r="A1626" s="8">
        <v>70211115</v>
      </c>
      <c r="B1626" s="9" t="s">
        <v>2160</v>
      </c>
      <c r="C1626" s="11" t="str">
        <f>_xlfn.IFNA(INDEX(DISTRICT!$B$2:$B$700,MATCH(Schools!$C$2:$C$4985,DISTRICT!$A$2:$A$1000,0)),"UNAVAILABLE")</f>
        <v>SHOW LOW UNIFIED DISTRICT</v>
      </c>
      <c r="D1626" s="11" t="str">
        <f t="array" ref="D1626">IF(OR($A1626='School List OLD'!$A$2:$A$5245),"","ADD")</f>
        <v/>
      </c>
    </row>
    <row r="1627" spans="1:4" x14ac:dyDescent="0.25">
      <c r="A1627" s="8">
        <v>100201323</v>
      </c>
      <c r="B1627" s="9" t="s">
        <v>2161</v>
      </c>
      <c r="C1627" s="11" t="str">
        <f>_xlfn.IFNA(INDEX(DISTRICT!$B$2:$B$700,MATCH(Schools!$C$2:$C$4985,DISTRICT!$A$2:$A$1000,0)),"UNAVAILABLE")</f>
        <v>TUBA CITY UNIFIED SCHOOL DISTRICT #15</v>
      </c>
      <c r="D1627" s="11" t="str">
        <f t="array" ref="D1627">IF(OR($A1627='School List OLD'!$A$2:$A$5245),"","ADD")</f>
        <v/>
      </c>
    </row>
    <row r="1628" spans="1:4" hidden="1" x14ac:dyDescent="0.25">
      <c r="A1628" s="8">
        <v>70204137</v>
      </c>
      <c r="B1628" s="9" t="s">
        <v>2156</v>
      </c>
      <c r="C1628" s="11" t="str">
        <f>_xlfn.IFNA(INDEX(DISTRICT!$B$2:$B$700,MATCH(Schools!$C$2:$C$4985,DISTRICT!$A$2:$A$1000,0)),"UNAVAILABLE")</f>
        <v>NOAH WEBSTER SCHOOLS - MESA</v>
      </c>
      <c r="D1628" s="11" t="str">
        <f t="array" ref="D1628">IF(OR($A1628='School List OLD'!$A$2:$A$5245),"","ADD")</f>
        <v/>
      </c>
    </row>
    <row r="1629" spans="1:4" hidden="1" x14ac:dyDescent="0.25">
      <c r="A1629" s="8">
        <v>100212134</v>
      </c>
      <c r="B1629" s="9" t="s">
        <v>2162</v>
      </c>
      <c r="C1629" s="11" t="str">
        <f>_xlfn.IFNA(INDEX(DISTRICT!$B$2:$B$700,MATCH(Schools!$C$2:$C$4985,DISTRICT!$A$2:$A$1000,0)),"UNAVAILABLE")</f>
        <v>NOAH WEBSTER SCHOOLS-PIMA</v>
      </c>
      <c r="D1629" s="11" t="str">
        <f t="array" ref="D1629">IF(OR($A1629='School List OLD'!$A$2:$A$5245),"","ADD")</f>
        <v/>
      </c>
    </row>
    <row r="1630" spans="1:4" hidden="1" x14ac:dyDescent="0.25">
      <c r="A1630" s="8">
        <v>100220112</v>
      </c>
      <c r="B1630" s="9" t="s">
        <v>2163</v>
      </c>
      <c r="C1630" s="11" t="str">
        <f>_xlfn.IFNA(INDEX(DISTRICT!$B$2:$B$700,MATCH(Schools!$C$2:$C$4985,DISTRICT!$A$2:$A$1000,0)),"UNAVAILABLE")</f>
        <v>NOGALES UNIFIED DISTRICT</v>
      </c>
      <c r="D1630" s="11" t="str">
        <f t="array" ref="D1630">IF(OR($A1630='School List OLD'!$A$2:$A$5245),"","ADD")</f>
        <v/>
      </c>
    </row>
    <row r="1631" spans="1:4" hidden="1" x14ac:dyDescent="0.25">
      <c r="A1631" s="8">
        <v>70406144</v>
      </c>
      <c r="B1631" s="9" t="s">
        <v>2164</v>
      </c>
      <c r="C1631" s="11" t="str">
        <f>_xlfn.IFNA(INDEX(DISTRICT!$B$2:$B$700,MATCH(Schools!$C$2:$C$4985,DISTRICT!$A$2:$A$1000,0)),"UNAVAILABLE")</f>
        <v>DEER VALLEY UNIFIED DISTRICT</v>
      </c>
      <c r="D1631" s="11" t="str">
        <f t="array" ref="D1631">IF(OR($A1631='School List OLD'!$A$2:$A$5245),"","ADD")</f>
        <v/>
      </c>
    </row>
    <row r="1632" spans="1:4" hidden="1" x14ac:dyDescent="0.25">
      <c r="A1632" s="8">
        <v>78561004</v>
      </c>
      <c r="B1632" s="9" t="s">
        <v>2165</v>
      </c>
      <c r="C1632" s="11" t="str">
        <f>_xlfn.IFNA(INDEX(DISTRICT!$B$2:$B$700,MATCH(Schools!$C$2:$C$4985,DISTRICT!$A$2:$A$1000,0)),"UNAVAILABLE")</f>
        <v>PARADISE VALLEY UNIFIED DISTRICT</v>
      </c>
      <c r="D1632" s="11" t="str">
        <f t="array" ref="D1632">IF(OR($A1632='School List OLD'!$A$2:$A$5245),"","ADD")</f>
        <v/>
      </c>
    </row>
    <row r="1633" spans="1:4" hidden="1" x14ac:dyDescent="0.25">
      <c r="A1633" s="8">
        <v>108790101</v>
      </c>
      <c r="B1633" s="9" t="s">
        <v>2168</v>
      </c>
      <c r="C1633" s="11" t="str">
        <f>_xlfn.IFNA(INDEX(DISTRICT!$B$2:$B$700,MATCH(Schools!$C$2:$C$4985,DISTRICT!$A$2:$A$1000,0)),"UNAVAILABLE")</f>
        <v>Arizona State School for the Deaf and Blind</v>
      </c>
      <c r="D1633" s="11" t="str">
        <f t="array" ref="D1633">IF(OR($A1633='School List OLD'!$A$2:$A$5245),"","ADD")</f>
        <v/>
      </c>
    </row>
    <row r="1634" spans="1:4" hidden="1" x14ac:dyDescent="0.25">
      <c r="A1634" s="8">
        <v>100220104</v>
      </c>
      <c r="B1634" s="9" t="s">
        <v>2169</v>
      </c>
      <c r="C1634" s="11" t="str">
        <f>_xlfn.IFNA(INDEX(DISTRICT!$B$2:$B$700,MATCH(Schools!$C$2:$C$4985,DISTRICT!$A$2:$A$1000,0)),"UNAVAILABLE")</f>
        <v>PHOENIX UNION HIGH SCHOOL DISTRICT</v>
      </c>
      <c r="D1634" s="11" t="str">
        <f t="array" ref="D1634">IF(OR($A1634='School List OLD'!$A$2:$A$5245),"","ADD")</f>
        <v/>
      </c>
    </row>
    <row r="1635" spans="1:4" hidden="1" x14ac:dyDescent="0.25">
      <c r="A1635" s="8">
        <v>78563004</v>
      </c>
      <c r="B1635" s="9" t="s">
        <v>2170</v>
      </c>
      <c r="C1635" s="11" t="str">
        <f>_xlfn.IFNA(INDEX(DISTRICT!$B$2:$B$700,MATCH(Schools!$C$2:$C$4985,DISTRICT!$A$2:$A$1000,0)),"UNAVAILABLE")</f>
        <v>POINTE EDUCATIONAL SERVICES</v>
      </c>
      <c r="D1635" s="11" t="str">
        <f t="array" ref="D1635">IF(OR($A1635='School List OLD'!$A$2:$A$5245),"","ADD")</f>
        <v/>
      </c>
    </row>
    <row r="1636" spans="1:4" hidden="1" x14ac:dyDescent="0.25">
      <c r="A1636" s="8">
        <v>78767009</v>
      </c>
      <c r="B1636" s="9" t="s">
        <v>2171</v>
      </c>
      <c r="C1636" s="11" t="str">
        <f>_xlfn.IFNA(INDEX(DISTRICT!$B$2:$B$700,MATCH(Schools!$C$2:$C$4985,DISTRICT!$A$2:$A$1000,0)),"UNAVAILABLE")</f>
        <v>PARADISE VALLEY UNIFIED DISTRICT</v>
      </c>
      <c r="D1636" s="11" t="str">
        <f t="array" ref="D1636">IF(OR($A1636='School List OLD'!$A$2:$A$5245),"","ADD")</f>
        <v/>
      </c>
    </row>
    <row r="1637" spans="1:4" hidden="1" x14ac:dyDescent="0.25">
      <c r="A1637" s="8">
        <v>78767010</v>
      </c>
      <c r="B1637" s="9" t="s">
        <v>2172</v>
      </c>
      <c r="C1637" s="11" t="str">
        <f>_xlfn.IFNA(INDEX(DISTRICT!$B$2:$B$700,MATCH(Schools!$C$2:$C$4985,DISTRICT!$A$2:$A$1000,0)),"UNAVAILABLE")</f>
        <v>CAREER DEVELOPMENT, INC.</v>
      </c>
      <c r="D1637" s="11" t="str">
        <f t="array" ref="D1637">IF(OR($A1637='School List OLD'!$A$2:$A$5245),"","ADD")</f>
        <v/>
      </c>
    </row>
    <row r="1638" spans="1:4" hidden="1" x14ac:dyDescent="0.25">
      <c r="A1638" s="8">
        <v>78767003</v>
      </c>
      <c r="B1638" s="9" t="s">
        <v>2173</v>
      </c>
      <c r="C1638" s="11" t="str">
        <f>_xlfn.IFNA(INDEX(DISTRICT!$B$2:$B$700,MATCH(Schools!$C$2:$C$4985,DISTRICT!$A$2:$A$1000,0)),"UNAVAILABLE")</f>
        <v>CAREER DEVELOPMENT, INC.</v>
      </c>
      <c r="D1638" s="11" t="str">
        <f t="array" ref="D1638">IF(OR($A1638='School List OLD'!$A$2:$A$5245),"","ADD")</f>
        <v/>
      </c>
    </row>
    <row r="1639" spans="1:4" hidden="1" x14ac:dyDescent="0.25">
      <c r="A1639" s="8">
        <v>78767004</v>
      </c>
      <c r="B1639" s="9" t="s">
        <v>2174</v>
      </c>
      <c r="C1639" s="11" t="str">
        <f>_xlfn.IFNA(INDEX(DISTRICT!$B$2:$B$700,MATCH(Schools!$C$2:$C$4985,DISTRICT!$A$2:$A$1000,0)),"UNAVAILABLE")</f>
        <v>NORTHLAND PREPARATORY ACADEMY</v>
      </c>
      <c r="D1639" s="11" t="str">
        <f t="array" ref="D1639">IF(OR($A1639='School List OLD'!$A$2:$A$5245),"","ADD")</f>
        <v/>
      </c>
    </row>
    <row r="1640" spans="1:4" hidden="1" x14ac:dyDescent="0.25">
      <c r="A1640" s="8">
        <v>78767006</v>
      </c>
      <c r="B1640" s="9" t="s">
        <v>2176</v>
      </c>
      <c r="C1640" s="11" t="str">
        <f>_xlfn.IFNA(INDEX(DISTRICT!$B$2:$B$700,MATCH(Schools!$C$2:$C$4985,DISTRICT!$A$2:$A$1000,0)),"UNAVAILABLE")</f>
        <v>COMPASS POINTS INTERNATIONAL, INC</v>
      </c>
      <c r="D1640" s="11" t="str">
        <f t="array" ref="D1640">IF(OR($A1640='School List OLD'!$A$2:$A$5245),"","ADD")</f>
        <v/>
      </c>
    </row>
    <row r="1641" spans="1:4" hidden="1" x14ac:dyDescent="0.25">
      <c r="A1641" s="8">
        <v>78767011</v>
      </c>
      <c r="B1641" s="9" t="s">
        <v>2177</v>
      </c>
      <c r="C1641" s="11" t="str">
        <f>_xlfn.IFNA(INDEX(DISTRICT!$B$2:$B$700,MATCH(Schools!$C$2:$C$4985,DISTRICT!$A$2:$A$1000,0)),"UNAVAILABLE")</f>
        <v>NOSOTROS, INC</v>
      </c>
      <c r="D1641" s="11" t="str">
        <f t="array" ref="D1641">IF(OR($A1641='School List OLD'!$A$2:$A$5245),"","ADD")</f>
        <v/>
      </c>
    </row>
    <row r="1642" spans="1:4" hidden="1" x14ac:dyDescent="0.25">
      <c r="A1642" s="8">
        <v>78767002</v>
      </c>
      <c r="B1642" s="9" t="s">
        <v>2178</v>
      </c>
      <c r="C1642" s="11" t="str">
        <f>_xlfn.IFNA(INDEX(DISTRICT!$B$2:$B$700,MATCH(Schools!$C$2:$C$4985,DISTRICT!$A$2:$A$1000,0)),"UNAVAILABLE")</f>
        <v>YUMA ELEMENTARY DISTRICT</v>
      </c>
      <c r="D1642" s="11" t="str">
        <f t="array" ref="D1642">IF(OR($A1642='School List OLD'!$A$2:$A$5245),"","ADD")</f>
        <v/>
      </c>
    </row>
    <row r="1643" spans="1:4" hidden="1" x14ac:dyDescent="0.25">
      <c r="A1643" s="8">
        <v>28751002</v>
      </c>
      <c r="B1643" s="9" t="s">
        <v>2179</v>
      </c>
      <c r="C1643" s="11" t="str">
        <f>_xlfn.IFNA(INDEX(DISTRICT!$B$2:$B$700,MATCH(Schools!$C$2:$C$4985,DISTRICT!$A$2:$A$1000,0)),"UNAVAILABLE")</f>
        <v>COTTONWOOD-OAK CREEK ELEMENTARY DISTRICT</v>
      </c>
      <c r="D1643" s="11" t="str">
        <f t="array" ref="D1643">IF(OR($A1643='School List OLD'!$A$2:$A$5245),"","ADD")</f>
        <v/>
      </c>
    </row>
    <row r="1644" spans="1:4" hidden="1" x14ac:dyDescent="0.25">
      <c r="A1644" s="8">
        <v>108512001</v>
      </c>
      <c r="B1644" s="9" t="s">
        <v>2183</v>
      </c>
      <c r="C1644" s="11" t="str">
        <f>_xlfn.IFNA(INDEX(DISTRICT!$B$2:$B$700,MATCH(Schools!$C$2:$C$4985,DISTRICT!$A$2:$A$1000,0)),"UNAVAILABLE")</f>
        <v>GILBERT UNIFIED DISTRICT</v>
      </c>
      <c r="D1644" s="11" t="str">
        <f t="array" ref="D1644">IF(OR($A1644='School List OLD'!$A$2:$A$5245),"","ADD")</f>
        <v/>
      </c>
    </row>
    <row r="1645" spans="1:4" hidden="1" x14ac:dyDescent="0.25">
      <c r="A1645" s="8">
        <v>110302101</v>
      </c>
      <c r="B1645" s="9" t="s">
        <v>2188</v>
      </c>
      <c r="C1645" s="11" t="str">
        <f>_xlfn.IFNA(INDEX(DISTRICT!$B$2:$B$700,MATCH(Schools!$C$2:$C$4985,DISTRICT!$A$2:$A$1000,0)),"UNAVAILABLE")</f>
        <v>PEORIA UNIFIED SCHOOL DISTRICT</v>
      </c>
      <c r="D1645" s="11" t="str">
        <f t="array" ref="D1645">IF(OR($A1645='School List OLD'!$A$2:$A$5245),"","ADD")</f>
        <v/>
      </c>
    </row>
    <row r="1646" spans="1:4" hidden="1" x14ac:dyDescent="0.25">
      <c r="A1646" s="8">
        <v>140411102</v>
      </c>
      <c r="B1646" s="9" t="s">
        <v>2189</v>
      </c>
      <c r="C1646" s="11" t="str">
        <f>_xlfn.IFNA(INDEX(DISTRICT!$B$2:$B$700,MATCH(Schools!$C$2:$C$4985,DISTRICT!$A$2:$A$1000,0)),"UNAVAILABLE")</f>
        <v>PEORIA UNIFIED SCHOOL DISTRICT</v>
      </c>
      <c r="D1646" s="11" t="str">
        <f t="array" ref="D1646">IF(OR($A1646='School List OLD'!$A$2:$A$5245),"","ADD")</f>
        <v/>
      </c>
    </row>
    <row r="1647" spans="1:4" hidden="1" x14ac:dyDescent="0.25">
      <c r="A1647" s="8">
        <v>100216103</v>
      </c>
      <c r="B1647" s="9" t="s">
        <v>2190</v>
      </c>
      <c r="C1647" s="11" t="str">
        <f>_xlfn.IFNA(INDEX(DISTRICT!$B$2:$B$700,MATCH(Schools!$C$2:$C$4985,DISTRICT!$A$2:$A$1000,0)),"UNAVAILABLE")</f>
        <v>TUCSON UNIFIED DISTRICT</v>
      </c>
      <c r="D1647" s="11" t="str">
        <f t="array" ref="D1647">IF(OR($A1647='School List OLD'!$A$2:$A$5245),"","ADD")</f>
        <v/>
      </c>
    </row>
    <row r="1648" spans="1:4" hidden="1" x14ac:dyDescent="0.25">
      <c r="A1648" s="8">
        <v>70431104</v>
      </c>
      <c r="B1648" s="9" t="s">
        <v>2191</v>
      </c>
      <c r="C1648" s="11" t="str">
        <f>_xlfn.IFNA(INDEX(DISTRICT!$B$2:$B$700,MATCH(Schools!$C$2:$C$4985,DISTRICT!$A$2:$A$1000,0)),"UNAVAILABLE")</f>
        <v>MESA UNIFIED DISTRICT</v>
      </c>
      <c r="D1648" s="11" t="str">
        <f t="array" ref="D1648">IF(OR($A1648='School List OLD'!$A$2:$A$5245),"","ADD")</f>
        <v/>
      </c>
    </row>
    <row r="1649" spans="1:4" hidden="1" x14ac:dyDescent="0.25">
      <c r="A1649" s="8">
        <v>70406146</v>
      </c>
      <c r="B1649" s="9" t="s">
        <v>2192</v>
      </c>
      <c r="C1649" s="11" t="str">
        <f>_xlfn.IFNA(INDEX(DISTRICT!$B$2:$B$700,MATCH(Schools!$C$2:$C$4985,DISTRICT!$A$2:$A$1000,0)),"UNAVAILABLE")</f>
        <v>SUNNYSIDE UNIFIED DISTRICT</v>
      </c>
      <c r="D1649" s="11" t="str">
        <f t="array" ref="D1649">IF(OR($A1649='School List OLD'!$A$2:$A$5245),"","ADD")</f>
        <v/>
      </c>
    </row>
    <row r="1650" spans="1:4" hidden="1" x14ac:dyDescent="0.25">
      <c r="A1650" s="8">
        <v>80201106</v>
      </c>
      <c r="B1650" s="9" t="s">
        <v>2193</v>
      </c>
      <c r="C1650" s="11" t="str">
        <f>_xlfn.IFNA(INDEX(DISTRICT!$B$2:$B$700,MATCH(Schools!$C$2:$C$4985,DISTRICT!$A$2:$A$1000,0)),"UNAVAILABLE")</f>
        <v>VAIL UNIFIED DISTRICT</v>
      </c>
      <c r="D1650" s="11" t="str">
        <f t="array" ref="D1650">IF(OR($A1650='School List OLD'!$A$2:$A$5245),"","ADD")</f>
        <v/>
      </c>
    </row>
    <row r="1651" spans="1:4" hidden="1" x14ac:dyDescent="0.25">
      <c r="A1651" s="8">
        <v>70408104</v>
      </c>
      <c r="B1651" s="9" t="s">
        <v>2194</v>
      </c>
      <c r="C1651" s="11" t="str">
        <f>_xlfn.IFNA(INDEX(DISTRICT!$B$2:$B$700,MATCH(Schools!$C$2:$C$4985,DISTRICT!$A$2:$A$1000,0)),"UNAVAILABLE")</f>
        <v>WASHINGTON ELEMENTARY SCHOOL DISTRICT</v>
      </c>
      <c r="D1651" s="11" t="str">
        <f t="array" ref="D1651">IF(OR($A1651='School List OLD'!$A$2:$A$5245),"","ADD")</f>
        <v/>
      </c>
    </row>
    <row r="1652" spans="1:4" hidden="1" x14ac:dyDescent="0.25">
      <c r="A1652" s="8">
        <v>80306101</v>
      </c>
      <c r="B1652" s="9" t="s">
        <v>2195</v>
      </c>
      <c r="C1652" s="11" t="str">
        <f>_xlfn.IFNA(INDEX(DISTRICT!$B$2:$B$700,MATCH(Schools!$C$2:$C$4985,DISTRICT!$A$2:$A$1000,0)),"UNAVAILABLE")</f>
        <v>THE ODYSSEY PREPARATORY ACADEMY, INC.</v>
      </c>
      <c r="D1652" s="11" t="str">
        <f t="array" ref="D1652">IF(OR($A1652='School List OLD'!$A$2:$A$5245),"","ADD")</f>
        <v/>
      </c>
    </row>
    <row r="1653" spans="1:4" hidden="1" x14ac:dyDescent="0.25">
      <c r="A1653" s="8">
        <v>70405104</v>
      </c>
      <c r="B1653" s="9" t="s">
        <v>2197</v>
      </c>
      <c r="C1653" s="11" t="str">
        <f>_xlfn.IFNA(INDEX(DISTRICT!$B$2:$B$700,MATCH(Schools!$C$2:$C$4985,DISTRICT!$A$2:$A$1000,0)),"UNAVAILABLE")</f>
        <v>UNAVAILABLE</v>
      </c>
      <c r="D1653" s="11" t="str">
        <f t="array" ref="D1653">IF(OR($A1653='School List OLD'!$A$2:$A$5245),"","ADD")</f>
        <v/>
      </c>
    </row>
    <row r="1654" spans="1:4" x14ac:dyDescent="0.25">
      <c r="A1654" s="8">
        <v>100201672</v>
      </c>
      <c r="B1654" s="9" t="s">
        <v>2198</v>
      </c>
      <c r="C1654" s="11" t="str">
        <f>_xlfn.IFNA(INDEX(DISTRICT!$B$2:$B$700,MATCH(Schools!$C$2:$C$4985,DISTRICT!$A$2:$A$1000,0)),"UNAVAILABLE")</f>
        <v>VAIL UNIFIED DISTRICT</v>
      </c>
      <c r="D1654" s="11" t="str">
        <f t="array" ref="D1654">IF(OR($A1654='School List OLD'!$A$2:$A$5245),"","ADD")</f>
        <v/>
      </c>
    </row>
    <row r="1655" spans="1:4" hidden="1" x14ac:dyDescent="0.25">
      <c r="A1655" s="8">
        <v>138758201</v>
      </c>
      <c r="B1655" s="9" t="s">
        <v>2199</v>
      </c>
      <c r="C1655" s="11" t="str">
        <f>_xlfn.IFNA(INDEX(DISTRICT!$B$2:$B$700,MATCH(Schools!$C$2:$C$4985,DISTRICT!$A$2:$A$1000,0)),"UNAVAILABLE")</f>
        <v>UNAVAILABLE</v>
      </c>
      <c r="D1655" s="11" t="str">
        <f t="array" ref="D1655">IF(OR($A1655='School List OLD'!$A$2:$A$5245),"","ADD")</f>
        <v/>
      </c>
    </row>
    <row r="1656" spans="1:4" hidden="1" x14ac:dyDescent="0.25">
      <c r="A1656" s="8">
        <v>138758203</v>
      </c>
      <c r="B1656" s="9" t="s">
        <v>2202</v>
      </c>
      <c r="C1656" s="11" t="str">
        <f>_xlfn.IFNA(INDEX(DISTRICT!$B$2:$B$700,MATCH(Schools!$C$2:$C$4985,DISTRICT!$A$2:$A$1000,0)),"UNAVAILABLE")</f>
        <v>OMBUDSMAN EDUCATIONAL SERVICES, LTD.,A SUBSIDIARY OF EDUCATIONAL SERVICES OF AME</v>
      </c>
      <c r="D1656" s="11" t="str">
        <f t="array" ref="D1656">IF(OR($A1656='School List OLD'!$A$2:$A$5245),"","ADD")</f>
        <v/>
      </c>
    </row>
    <row r="1657" spans="1:4" hidden="1" x14ac:dyDescent="0.25">
      <c r="A1657" s="8">
        <v>30208209</v>
      </c>
      <c r="B1657" s="9" t="s">
        <v>2204</v>
      </c>
      <c r="C1657" s="11" t="str">
        <f>_xlfn.IFNA(INDEX(DISTRICT!$B$2:$B$700,MATCH(Schools!$C$2:$C$4985,DISTRICT!$A$2:$A$1000,0)),"UNAVAILABLE")</f>
        <v>OMBUDSMAN EDUCATIONAL SERVICES, LTD.,A SUBSIDIARY OF EDUCATIONAL SERVICES OF AME</v>
      </c>
      <c r="D1657" s="11" t="str">
        <f t="array" ref="D1657">IF(OR($A1657='School List OLD'!$A$2:$A$5245),"","ADD")</f>
        <v/>
      </c>
    </row>
    <row r="1658" spans="1:4" hidden="1" x14ac:dyDescent="0.25">
      <c r="A1658" s="8">
        <v>30208106</v>
      </c>
      <c r="B1658" s="9" t="s">
        <v>2205</v>
      </c>
      <c r="C1658" s="11" t="str">
        <f>_xlfn.IFNA(INDEX(DISTRICT!$B$2:$B$700,MATCH(Schools!$C$2:$C$4985,DISTRICT!$A$2:$A$1000,0)),"UNAVAILABLE")</f>
        <v>OMBUDSMAN EDUCATIONAL SERVICES, LTD.,A SUBSIDIARY OF EDUCATIONAL SERVICES OF AME</v>
      </c>
      <c r="D1658" s="11" t="str">
        <f t="array" ref="D1658">IF(OR($A1658='School List OLD'!$A$2:$A$5245),"","ADD")</f>
        <v/>
      </c>
    </row>
    <row r="1659" spans="1:4" hidden="1" x14ac:dyDescent="0.25">
      <c r="A1659" s="8">
        <v>78278001</v>
      </c>
      <c r="B1659" s="9" t="s">
        <v>2206</v>
      </c>
      <c r="C1659" s="11" t="str">
        <f>_xlfn.IFNA(INDEX(DISTRICT!$B$2:$B$700,MATCH(Schools!$C$2:$C$4985,DISTRICT!$A$2:$A$1000,0)),"UNAVAILABLE")</f>
        <v>OMBUDSMAN EDUCATIONAL SERVICES, LTD.,A SUBSIDIARY OF EDUCATIONAL SERVICES OF AME</v>
      </c>
      <c r="D1659" s="11" t="str">
        <f t="array" ref="D1659">IF(OR($A1659='School List OLD'!$A$2:$A$5245),"","ADD")</f>
        <v/>
      </c>
    </row>
    <row r="1660" spans="1:4" hidden="1" x14ac:dyDescent="0.25">
      <c r="A1660" s="8">
        <v>100210114</v>
      </c>
      <c r="B1660" s="9" t="s">
        <v>2210</v>
      </c>
      <c r="C1660" s="11" t="str">
        <f>_xlfn.IFNA(INDEX(DISTRICT!$B$2:$B$700,MATCH(Schools!$C$2:$C$4985,DISTRICT!$A$2:$A$1000,0)),"UNAVAILABLE")</f>
        <v>OMBUDSMAN EDUCATIONAL SERVICES, LTD.,A SUBSIDIARY OF EDUCATIONAL SERVICES OF AME</v>
      </c>
      <c r="D1660" s="11" t="str">
        <f t="array" ref="D1660">IF(OR($A1660='School List OLD'!$A$2:$A$5245),"","ADD")</f>
        <v/>
      </c>
    </row>
    <row r="1661" spans="1:4" hidden="1" x14ac:dyDescent="0.25">
      <c r="A1661" s="8">
        <v>70483115</v>
      </c>
      <c r="B1661" s="9" t="s">
        <v>2211</v>
      </c>
      <c r="C1661" s="11" t="str">
        <f>_xlfn.IFNA(INDEX(DISTRICT!$B$2:$B$700,MATCH(Schools!$C$2:$C$4985,DISTRICT!$A$2:$A$1000,0)),"UNAVAILABLE")</f>
        <v>OMBUDSMAN EDUCATIONAL SERVICES, LTD.,A SUBSIDIARY OF EDUCATIONAL SERVICES OF AME</v>
      </c>
      <c r="D1661" s="11" t="str">
        <f t="array" ref="D1661">IF(OR($A1661='School List OLD'!$A$2:$A$5245),"","ADD")</f>
        <v/>
      </c>
    </row>
    <row r="1662" spans="1:4" hidden="1" x14ac:dyDescent="0.25">
      <c r="A1662" s="8">
        <v>70483113</v>
      </c>
      <c r="B1662" s="9" t="s">
        <v>2212</v>
      </c>
      <c r="C1662" s="11" t="str">
        <f>_xlfn.IFNA(INDEX(DISTRICT!$B$2:$B$700,MATCH(Schools!$C$2:$C$4985,DISTRICT!$A$2:$A$1000,0)),"UNAVAILABLE")</f>
        <v>OMBUDSMAN EDUCATIONAL SERVICES, LTD.,A SUBSIDIARY OF EDUCATIONAL SERVICES OF AME</v>
      </c>
      <c r="D1662" s="11" t="str">
        <f t="array" ref="D1662">IF(OR($A1662='School List OLD'!$A$2:$A$5245),"","ADD")</f>
        <v/>
      </c>
    </row>
    <row r="1663" spans="1:4" hidden="1" x14ac:dyDescent="0.25">
      <c r="A1663" s="8">
        <v>70479104</v>
      </c>
      <c r="B1663" s="9" t="s">
        <v>2213</v>
      </c>
      <c r="C1663" s="11" t="str">
        <f>_xlfn.IFNA(INDEX(DISTRICT!$B$2:$B$700,MATCH(Schools!$C$2:$C$4985,DISTRICT!$A$2:$A$1000,0)),"UNAVAILABLE")</f>
        <v>OMEGA ALPHA ACADEMY</v>
      </c>
      <c r="D1663" s="11" t="str">
        <f t="array" ref="D1663">IF(OR($A1663='School List OLD'!$A$2:$A$5245),"","ADD")</f>
        <v/>
      </c>
    </row>
    <row r="1664" spans="1:4" hidden="1" x14ac:dyDescent="0.25">
      <c r="A1664" s="8">
        <v>140401107</v>
      </c>
      <c r="B1664" s="9" t="s">
        <v>2214</v>
      </c>
      <c r="C1664" s="11" t="str">
        <f>_xlfn.IFNA(INDEX(DISTRICT!$B$2:$B$700,MATCH(Schools!$C$2:$C$4985,DISTRICT!$A$2:$A$1000,0)),"UNAVAILABLE")</f>
        <v>OPEN DOORS COMMUNITY SCHOOL, INC.</v>
      </c>
      <c r="D1664" s="11" t="str">
        <f t="array" ref="D1664">IF(OR($A1664='School List OLD'!$A$2:$A$5245),"","ADD")</f>
        <v/>
      </c>
    </row>
    <row r="1665" spans="1:4" hidden="1" x14ac:dyDescent="0.25">
      <c r="A1665" s="8">
        <v>80220113</v>
      </c>
      <c r="B1665" s="9" t="s">
        <v>2215</v>
      </c>
      <c r="C1665" s="11" t="str">
        <f>_xlfn.IFNA(INDEX(DISTRICT!$B$2:$B$700,MATCH(Schools!$C$2:$C$4985,DISTRICT!$A$2:$A$1000,0)),"UNAVAILABLE")</f>
        <v>ORACLE ELEMENTARY DISTRICT</v>
      </c>
      <c r="D1665" s="11" t="str">
        <f t="array" ref="D1665">IF(OR($A1665='School List OLD'!$A$2:$A$5245),"","ADD")</f>
        <v/>
      </c>
    </row>
    <row r="1666" spans="1:4" hidden="1" x14ac:dyDescent="0.25">
      <c r="A1666" s="8">
        <v>70449101</v>
      </c>
      <c r="B1666" s="9" t="s">
        <v>2216</v>
      </c>
      <c r="C1666" s="11" t="str">
        <f>_xlfn.IFNA(INDEX(DISTRICT!$B$2:$B$700,MATCH(Schools!$C$2:$C$4985,DISTRICT!$A$2:$A$1000,0)),"UNAVAILABLE")</f>
        <v>SOMERTON ELEMENTARY DISTRICT</v>
      </c>
      <c r="D1666" s="11" t="str">
        <f t="array" ref="D1666">IF(OR($A1666='School List OLD'!$A$2:$A$5245),"","ADD")</f>
        <v/>
      </c>
    </row>
    <row r="1667" spans="1:4" x14ac:dyDescent="0.25">
      <c r="A1667" s="8">
        <v>100201620</v>
      </c>
      <c r="B1667" s="9" t="s">
        <v>2219</v>
      </c>
      <c r="C1667" s="11" t="str">
        <f>_xlfn.IFNA(INDEX(DISTRICT!$B$2:$B$700,MATCH(Schools!$C$2:$C$4985,DISTRICT!$A$2:$A$1000,0)),"UNAVAILABLE")</f>
        <v>CATALINA FOOTHILLS UNIFIED DISTRICT</v>
      </c>
      <c r="D1667" s="11" t="str">
        <f t="array" ref="D1667">IF(OR($A1667='School List OLD'!$A$2:$A$5245),"","ADD")</f>
        <v/>
      </c>
    </row>
    <row r="1668" spans="1:4" hidden="1" x14ac:dyDescent="0.25">
      <c r="A1668" s="8">
        <v>70406148</v>
      </c>
      <c r="B1668" s="9" t="s">
        <v>2220</v>
      </c>
      <c r="C1668" s="11" t="str">
        <f>_xlfn.IFNA(INDEX(DISTRICT!$B$2:$B$700,MATCH(Schools!$C$2:$C$4985,DISTRICT!$A$2:$A$1000,0)),"UNAVAILABLE")</f>
        <v>BALSZ ELEMENTARY DISTRICT</v>
      </c>
      <c r="D1668" s="11" t="str">
        <f t="array" ref="D1668">IF(OR($A1668='School List OLD'!$A$2:$A$5245),"","ADD")</f>
        <v/>
      </c>
    </row>
    <row r="1669" spans="1:4" hidden="1" x14ac:dyDescent="0.25">
      <c r="A1669" s="8">
        <v>110404104</v>
      </c>
      <c r="B1669" s="9" t="s">
        <v>2221</v>
      </c>
      <c r="C1669" s="11" t="str">
        <f>_xlfn.IFNA(INDEX(DISTRICT!$B$2:$B$700,MATCH(Schools!$C$2:$C$4985,DISTRICT!$A$2:$A$1000,0)),"UNAVAILABLE")</f>
        <v>WASHINGTON ELEMENTARY SCHOOL DISTRICT</v>
      </c>
      <c r="D1669" s="11" t="str">
        <f t="array" ref="D1669">IF(OR($A1669='School List OLD'!$A$2:$A$5245),"","ADD")</f>
        <v/>
      </c>
    </row>
    <row r="1670" spans="1:4" hidden="1" x14ac:dyDescent="0.25">
      <c r="A1670" s="8">
        <v>20349101</v>
      </c>
      <c r="B1670" s="9" t="s">
        <v>2222</v>
      </c>
      <c r="C1670" s="11" t="str">
        <f>_xlfn.IFNA(INDEX(DISTRICT!$B$2:$B$700,MATCH(Schools!$C$2:$C$4985,DISTRICT!$A$2:$A$1000,0)),"UNAVAILABLE")</f>
        <v>LAKE HAVASU UNIFIED DISTRICT</v>
      </c>
      <c r="D1670" s="11" t="str">
        <f t="array" ref="D1670">IF(OR($A1670='School List OLD'!$A$2:$A$5245),"","ADD")</f>
        <v/>
      </c>
    </row>
    <row r="1671" spans="1:4" hidden="1" x14ac:dyDescent="0.25">
      <c r="A1671" s="8">
        <v>70269151</v>
      </c>
      <c r="B1671" s="9" t="s">
        <v>2223</v>
      </c>
      <c r="C1671" s="11" t="str">
        <f>_xlfn.IFNA(INDEX(DISTRICT!$B$2:$B$700,MATCH(Schools!$C$2:$C$4985,DISTRICT!$A$2:$A$1000,0)),"UNAVAILABLE")</f>
        <v>OSBORN ELEMENTARY DISTRICT</v>
      </c>
      <c r="D1671" s="11" t="str">
        <f t="array" ref="D1671">IF(OR($A1671='School List OLD'!$A$2:$A$5245),"","ADD")</f>
        <v/>
      </c>
    </row>
    <row r="1672" spans="1:4" hidden="1" x14ac:dyDescent="0.25">
      <c r="A1672" s="8">
        <v>70269150</v>
      </c>
      <c r="B1672" s="9" t="s">
        <v>2224</v>
      </c>
      <c r="C1672" s="11" t="str">
        <f>_xlfn.IFNA(INDEX(DISTRICT!$B$2:$B$700,MATCH(Schools!$C$2:$C$4985,DISTRICT!$A$2:$A$1000,0)),"UNAVAILABLE")</f>
        <v>OWENS SCHOOL DISTRICT NO.6</v>
      </c>
      <c r="D1672" s="11" t="str">
        <f t="array" ref="D1672">IF(OR($A1672='School List OLD'!$A$2:$A$5245),"","ADD")</f>
        <v/>
      </c>
    </row>
    <row r="1673" spans="1:4" hidden="1" x14ac:dyDescent="0.25">
      <c r="A1673" s="8">
        <v>78940101</v>
      </c>
      <c r="B1673" s="9" t="s">
        <v>2225</v>
      </c>
      <c r="C1673" s="11" t="str">
        <f>_xlfn.IFNA(INDEX(DISTRICT!$B$2:$B$700,MATCH(Schools!$C$2:$C$4985,DISTRICT!$A$2:$A$1000,0)),"UNAVAILABLE")</f>
        <v>ISAAC ELEMENTARY DISTRICT</v>
      </c>
      <c r="D1673" s="11" t="str">
        <f t="array" ref="D1673">IF(OR($A1673='School List OLD'!$A$2:$A$5245),"","ADD")</f>
        <v/>
      </c>
    </row>
    <row r="1674" spans="1:4" hidden="1" x14ac:dyDescent="0.25">
      <c r="A1674" s="8">
        <v>100220202</v>
      </c>
      <c r="B1674" s="9" t="s">
        <v>2227</v>
      </c>
      <c r="C1674" s="11" t="str">
        <f>_xlfn.IFNA(INDEX(DISTRICT!$B$2:$B$700,MATCH(Schools!$C$2:$C$4985,DISTRICT!$A$2:$A$1000,0)),"UNAVAILABLE")</f>
        <v>TUCSON UNIFIED DISTRICT</v>
      </c>
      <c r="D1674" s="11" t="str">
        <f t="array" ref="D1674">IF(OR($A1674='School List OLD'!$A$2:$A$5245),"","ADD")</f>
        <v/>
      </c>
    </row>
    <row r="1675" spans="1:4" hidden="1" x14ac:dyDescent="0.25">
      <c r="A1675" s="8">
        <v>100220111</v>
      </c>
      <c r="B1675" s="9" t="s">
        <v>2228</v>
      </c>
      <c r="C1675" s="11" t="str">
        <f>_xlfn.IFNA(INDEX(DISTRICT!$B$2:$B$700,MATCH(Schools!$C$2:$C$4985,DISTRICT!$A$2:$A$1000,0)),"UNAVAILABLE")</f>
        <v>PACE PREPARATORY ACADEMY, INC.</v>
      </c>
      <c r="D1675" s="11" t="str">
        <f t="array" ref="D1675">IF(OR($A1675='School List OLD'!$A$2:$A$5245),"","ADD")</f>
        <v/>
      </c>
    </row>
    <row r="1676" spans="1:4" hidden="1" x14ac:dyDescent="0.25">
      <c r="A1676" s="8">
        <v>70414170</v>
      </c>
      <c r="B1676" s="9" t="s">
        <v>2229</v>
      </c>
      <c r="C1676" s="11" t="str">
        <f>_xlfn.IFNA(INDEX(DISTRICT!$B$2:$B$700,MATCH(Schools!$C$2:$C$4985,DISTRICT!$A$2:$A$1000,0)),"UNAVAILABLE")</f>
        <v>PACE PREPARATORY ACADEMY, INC.</v>
      </c>
      <c r="D1676" s="11" t="str">
        <f t="array" ref="D1676">IF(OR($A1676='School List OLD'!$A$2:$A$5245),"","ADD")</f>
        <v/>
      </c>
    </row>
    <row r="1677" spans="1:4" hidden="1" x14ac:dyDescent="0.25">
      <c r="A1677" s="8">
        <v>78912101</v>
      </c>
      <c r="B1677" s="9" t="s">
        <v>2230</v>
      </c>
      <c r="C1677" s="11" t="str">
        <f>_xlfn.IFNA(INDEX(DISTRICT!$B$2:$B$700,MATCH(Schools!$C$2:$C$4985,DISTRICT!$A$2:$A$1000,0)),"UNAVAILABLE")</f>
        <v>PAGE UNIFIED DISTRICT</v>
      </c>
      <c r="D1677" s="11" t="str">
        <f t="array" ref="D1677">IF(OR($A1677='School List OLD'!$A$2:$A$5245),"","ADD")</f>
        <v/>
      </c>
    </row>
    <row r="1678" spans="1:4" hidden="1" x14ac:dyDescent="0.25">
      <c r="A1678" s="8">
        <v>78912103</v>
      </c>
      <c r="B1678" s="9" t="s">
        <v>2231</v>
      </c>
      <c r="C1678" s="11" t="str">
        <f>_xlfn.IFNA(INDEX(DISTRICT!$B$2:$B$700,MATCH(Schools!$C$2:$C$4985,DISTRICT!$A$2:$A$1000,0)),"UNAVAILABLE")</f>
        <v>PAGE UNIFIED DISTRICT</v>
      </c>
      <c r="D1678" s="11" t="str">
        <f t="array" ref="D1678">IF(OR($A1678='School List OLD'!$A$2:$A$5245),"","ADD")</f>
        <v/>
      </c>
    </row>
    <row r="1679" spans="1:4" hidden="1" x14ac:dyDescent="0.25">
      <c r="A1679" s="8">
        <v>70269290</v>
      </c>
      <c r="B1679" s="9" t="s">
        <v>2236</v>
      </c>
      <c r="C1679" s="11" t="str">
        <f>_xlfn.IFNA(INDEX(DISTRICT!$B$2:$B$700,MATCH(Schools!$C$2:$C$4985,DISTRICT!$A$2:$A$1000,0)),"UNAVAILABLE")</f>
        <v>PAINTED DESERT MONTESSORI, LLC</v>
      </c>
      <c r="D1679" s="11" t="str">
        <f t="array" ref="D1679">IF(OR($A1679='School List OLD'!$A$2:$A$5245),"","ADD")</f>
        <v/>
      </c>
    </row>
    <row r="1680" spans="1:4" hidden="1" x14ac:dyDescent="0.25">
      <c r="A1680" s="8">
        <v>78544101</v>
      </c>
      <c r="B1680" s="9" t="s">
        <v>2237</v>
      </c>
      <c r="C1680" s="11" t="str">
        <f>_xlfn.IFNA(INDEX(DISTRICT!$B$2:$B$700,MATCH(Schools!$C$2:$C$4985,DISTRICT!$A$2:$A$1000,0)),"UNAVAILABLE")</f>
        <v>AMPHITHEATER UNIFIED DISTRICT</v>
      </c>
      <c r="D1680" s="11" t="str">
        <f t="array" ref="D1680">IF(OR($A1680='School List OLD'!$A$2:$A$5245),"","ADD")</f>
        <v/>
      </c>
    </row>
    <row r="1681" spans="1:4" hidden="1" x14ac:dyDescent="0.25">
      <c r="A1681" s="8">
        <v>78905102</v>
      </c>
      <c r="B1681" s="9" t="s">
        <v>2240</v>
      </c>
      <c r="C1681" s="11" t="str">
        <f>_xlfn.IFNA(INDEX(DISTRICT!$B$2:$B$700,MATCH(Schools!$C$2:$C$4985,DISTRICT!$A$2:$A$1000,0)),"UNAVAILABLE")</f>
        <v>CARTWRIGHT ELEMENTARY DISTRICT</v>
      </c>
      <c r="D1681" s="11" t="str">
        <f t="array" ref="D1681">IF(OR($A1681='School List OLD'!$A$2:$A$5245),"","ADD")</f>
        <v/>
      </c>
    </row>
    <row r="1682" spans="1:4" hidden="1" x14ac:dyDescent="0.25">
      <c r="A1682" s="8">
        <v>90203103</v>
      </c>
      <c r="B1682" s="9" t="s">
        <v>2243</v>
      </c>
      <c r="C1682" s="11" t="str">
        <f>_xlfn.IFNA(INDEX(DISTRICT!$B$2:$B$700,MATCH(Schools!$C$2:$C$4985,DISTRICT!$A$2:$A$1000,0)),"UNAVAILABLE")</f>
        <v>CARTWRIGHT ELEMENTARY DISTRICT</v>
      </c>
      <c r="D1682" s="11" t="str">
        <f t="array" ref="D1682">IF(OR($A1682='School List OLD'!$A$2:$A$5245),"","ADD")</f>
        <v/>
      </c>
    </row>
    <row r="1683" spans="1:4" hidden="1" x14ac:dyDescent="0.25">
      <c r="A1683" s="8">
        <v>70297114</v>
      </c>
      <c r="B1683" s="9" t="s">
        <v>2244</v>
      </c>
      <c r="C1683" s="11" t="str">
        <f>_xlfn.IFNA(INDEX(DISTRICT!$B$2:$B$700,MATCH(Schools!$C$2:$C$4985,DISTRICT!$A$2:$A$1000,0)),"UNAVAILABLE")</f>
        <v>LITCHFIELD ELEMENTARY DISTRICT</v>
      </c>
      <c r="D1683" s="11" t="str">
        <f t="array" ref="D1683">IF(OR($A1683='School List OLD'!$A$2:$A$5245),"","ADD")</f>
        <v/>
      </c>
    </row>
    <row r="1684" spans="1:4" hidden="1" x14ac:dyDescent="0.25">
      <c r="A1684" s="8">
        <v>138755101</v>
      </c>
      <c r="B1684" s="9" t="s">
        <v>2245</v>
      </c>
      <c r="C1684" s="11" t="str">
        <f>_xlfn.IFNA(INDEX(DISTRICT!$B$2:$B$700,MATCH(Schools!$C$2:$C$4985,DISTRICT!$A$2:$A$1000,0)),"UNAVAILABLE")</f>
        <v>YUMA ELEMENTARY DISTRICT</v>
      </c>
      <c r="D1684" s="11" t="str">
        <f t="array" ref="D1684">IF(OR($A1684='School List OLD'!$A$2:$A$5245),"","ADD")</f>
        <v/>
      </c>
    </row>
    <row r="1685" spans="1:4" hidden="1" x14ac:dyDescent="0.25">
      <c r="A1685" s="8">
        <v>150227206</v>
      </c>
      <c r="B1685" s="9" t="s">
        <v>2246</v>
      </c>
      <c r="C1685" s="11" t="str">
        <f>_xlfn.IFNA(INDEX(DISTRICT!$B$2:$B$700,MATCH(Schools!$C$2:$C$4985,DISTRICT!$A$2:$A$1000,0)),"UNAVAILABLE")</f>
        <v>KINGMAN UNIFIED SCHOOL DISTRICT</v>
      </c>
      <c r="D1685" s="11" t="str">
        <f t="array" ref="D1685">IF(OR($A1685='School List OLD'!$A$2:$A$5245),"","ADD")</f>
        <v/>
      </c>
    </row>
    <row r="1686" spans="1:4" hidden="1" x14ac:dyDescent="0.25">
      <c r="A1686" s="8">
        <v>150227204</v>
      </c>
      <c r="B1686" s="9" t="s">
        <v>2247</v>
      </c>
      <c r="C1686" s="11" t="str">
        <f>_xlfn.IFNA(INDEX(DISTRICT!$B$2:$B$700,MATCH(Schools!$C$2:$C$4985,DISTRICT!$A$2:$A$1000,0)),"UNAVAILABLE")</f>
        <v>PALO VERDE ELEMENTARY DISTRICT</v>
      </c>
      <c r="D1686" s="11" t="str">
        <f t="array" ref="D1686">IF(OR($A1686='School List OLD'!$A$2:$A$5245),"","ADD")</f>
        <v/>
      </c>
    </row>
    <row r="1687" spans="1:4" hidden="1" x14ac:dyDescent="0.25">
      <c r="A1687" s="8">
        <v>70211129</v>
      </c>
      <c r="B1687" s="9" t="s">
        <v>2248</v>
      </c>
      <c r="C1687" s="11" t="str">
        <f>_xlfn.IFNA(INDEX(DISTRICT!$B$2:$B$700,MATCH(Schools!$C$2:$C$4985,DISTRICT!$A$2:$A$1000,0)),"UNAVAILABLE")</f>
        <v>TUCSON UNIFIED DISTRICT</v>
      </c>
      <c r="D1687" s="11" t="str">
        <f t="array" ref="D1687">IF(OR($A1687='School List OLD'!$A$2:$A$5245),"","ADD")</f>
        <v/>
      </c>
    </row>
    <row r="1688" spans="1:4" hidden="1" x14ac:dyDescent="0.25">
      <c r="A1688" s="8">
        <v>70289122</v>
      </c>
      <c r="B1688" s="9" t="s">
        <v>2249</v>
      </c>
      <c r="C1688" s="11" t="str">
        <f>_xlfn.IFNA(INDEX(DISTRICT!$B$2:$B$700,MATCH(Schools!$C$2:$C$4985,DISTRICT!$A$2:$A$1000,0)),"UNAVAILABLE")</f>
        <v>WASHINGTON ELEMENTARY SCHOOL DISTRICT</v>
      </c>
      <c r="D1688" s="11" t="str">
        <f t="array" ref="D1688">IF(OR($A1688='School List OLD'!$A$2:$A$5245),"","ADD")</f>
        <v/>
      </c>
    </row>
    <row r="1689" spans="1:4" hidden="1" x14ac:dyDescent="0.25">
      <c r="A1689" s="8">
        <v>70297135</v>
      </c>
      <c r="B1689" s="9" t="s">
        <v>2250</v>
      </c>
      <c r="C1689" s="11" t="str">
        <f>_xlfn.IFNA(INDEX(DISTRICT!$B$2:$B$700,MATCH(Schools!$C$2:$C$4985,DISTRICT!$A$2:$A$1000,0)),"UNAVAILABLE")</f>
        <v>CASA GRANDE ELEMENTARY DISTRICT</v>
      </c>
      <c r="D1689" s="11" t="str">
        <f t="array" ref="D1689">IF(OR($A1689='School List OLD'!$A$2:$A$5245),"","ADD")</f>
        <v/>
      </c>
    </row>
    <row r="1690" spans="1:4" hidden="1" x14ac:dyDescent="0.25">
      <c r="A1690" s="8">
        <v>70459108</v>
      </c>
      <c r="B1690" s="9" t="s">
        <v>2251</v>
      </c>
      <c r="C1690" s="11" t="str">
        <f>_xlfn.IFNA(INDEX(DISTRICT!$B$2:$B$700,MATCH(Schools!$C$2:$C$4985,DISTRICT!$A$2:$A$1000,0)),"UNAVAILABLE")</f>
        <v>PALOMINAS ELEMENTARY DISTRICT</v>
      </c>
      <c r="D1690" s="11" t="str">
        <f t="array" ref="D1690">IF(OR($A1690='School List OLD'!$A$2:$A$5245),"","ADD")</f>
        <v/>
      </c>
    </row>
    <row r="1691" spans="1:4" hidden="1" x14ac:dyDescent="0.25">
      <c r="A1691" s="8">
        <v>70211122</v>
      </c>
      <c r="B1691" s="9" t="s">
        <v>2252</v>
      </c>
      <c r="C1691" s="11" t="str">
        <f>_xlfn.IFNA(INDEX(DISTRICT!$B$2:$B$700,MATCH(Schools!$C$2:$C$4985,DISTRICT!$A$2:$A$1000,0)),"UNAVAILABLE")</f>
        <v>PARADISE VALLEY UNIFIED DISTRICT</v>
      </c>
      <c r="D1691" s="11" t="str">
        <f t="array" ref="D1691">IF(OR($A1691='School List OLD'!$A$2:$A$5245),"","ADD")</f>
        <v/>
      </c>
    </row>
    <row r="1692" spans="1:4" x14ac:dyDescent="0.25">
      <c r="A1692" s="8">
        <v>100201671</v>
      </c>
      <c r="B1692" s="9" t="s">
        <v>2253</v>
      </c>
      <c r="C1692" s="11" t="str">
        <f>_xlfn.IFNA(INDEX(DISTRICT!$B$2:$B$700,MATCH(Schools!$C$2:$C$4985,DISTRICT!$A$2:$A$1000,0)),"UNAVAILABLE")</f>
        <v>PARADISE VALLEY UNIFIED DISTRICT</v>
      </c>
      <c r="D1692" s="11" t="str">
        <f t="array" ref="D1692">IF(OR($A1692='School List OLD'!$A$2:$A$5245),"","ADD")</f>
        <v/>
      </c>
    </row>
    <row r="1693" spans="1:4" hidden="1" x14ac:dyDescent="0.25">
      <c r="A1693" s="8">
        <v>70431101</v>
      </c>
      <c r="B1693" s="9" t="s">
        <v>2254</v>
      </c>
      <c r="C1693" s="11" t="str">
        <f>_xlfn.IFNA(INDEX(DISTRICT!$B$2:$B$700,MATCH(Schools!$C$2:$C$4985,DISTRICT!$A$2:$A$1000,0)),"UNAVAILABLE")</f>
        <v>PAN-AMERICAN ELEMENTARY CHARTER</v>
      </c>
      <c r="D1693" s="11" t="str">
        <f t="array" ref="D1693">IF(OR($A1693='School List OLD'!$A$2:$A$5245),"","ADD")</f>
        <v/>
      </c>
    </row>
    <row r="1694" spans="1:4" hidden="1" x14ac:dyDescent="0.25">
      <c r="A1694" s="8">
        <v>120406101</v>
      </c>
      <c r="B1694" s="9" t="s">
        <v>2255</v>
      </c>
      <c r="C1694" s="11" t="str">
        <f>_xlfn.IFNA(INDEX(DISTRICT!$B$2:$B$700,MATCH(Schools!$C$2:$C$4985,DISTRICT!$A$2:$A$1000,0)),"UNAVAILABLE")</f>
        <v>VAIL UNIFIED DISTRICT</v>
      </c>
      <c r="D1694" s="11" t="str">
        <f t="array" ref="D1694">IF(OR($A1694='School List OLD'!$A$2:$A$5245),"","ADD")</f>
        <v/>
      </c>
    </row>
    <row r="1695" spans="1:4" hidden="1" x14ac:dyDescent="0.25">
      <c r="A1695" s="8">
        <v>128725101</v>
      </c>
      <c r="B1695" s="9" t="s">
        <v>2256</v>
      </c>
      <c r="C1695" s="11" t="str">
        <f>_xlfn.IFNA(INDEX(DISTRICT!$B$2:$B$700,MATCH(Schools!$C$2:$C$4985,DISTRICT!$A$2:$A$1000,0)),"UNAVAILABLE")</f>
        <v>VAIL UNIFIED DISTRICT</v>
      </c>
      <c r="D1695" s="11" t="str">
        <f t="array" ref="D1695">IF(OR($A1695='School List OLD'!$A$2:$A$5245),"","ADD")</f>
        <v/>
      </c>
    </row>
    <row r="1696" spans="1:4" hidden="1" x14ac:dyDescent="0.25">
      <c r="A1696" s="8">
        <v>120520201</v>
      </c>
      <c r="B1696" s="9" t="s">
        <v>2257</v>
      </c>
      <c r="C1696" s="11" t="str">
        <f>_xlfn.IFNA(INDEX(DISTRICT!$B$2:$B$700,MATCH(Schools!$C$2:$C$4985,DISTRICT!$A$2:$A$1000,0)),"UNAVAILABLE")</f>
        <v>CREIGHTON ELEMENTARY DISTRICT</v>
      </c>
      <c r="D1696" s="11" t="str">
        <f t="array" ref="D1696">IF(OR($A1696='School List OLD'!$A$2:$A$5245),"","ADD")</f>
        <v/>
      </c>
    </row>
    <row r="1697" spans="1:4" hidden="1" x14ac:dyDescent="0.25">
      <c r="A1697" s="8">
        <v>78742001</v>
      </c>
      <c r="B1697" s="9" t="s">
        <v>2260</v>
      </c>
      <c r="C1697" s="11" t="str">
        <f>_xlfn.IFNA(INDEX(DISTRICT!$B$2:$B$700,MATCH(Schools!$C$2:$C$4985,DISTRICT!$A$2:$A$1000,0)),"UNAVAILABLE")</f>
        <v>PARAGON MANAGEMENT, INC.</v>
      </c>
      <c r="D1697" s="11" t="str">
        <f t="array" ref="D1697">IF(OR($A1697='School List OLD'!$A$2:$A$5245),"","ADD")</f>
        <v/>
      </c>
    </row>
    <row r="1698" spans="1:4" hidden="1" x14ac:dyDescent="0.25">
      <c r="A1698" s="8">
        <v>70280521</v>
      </c>
      <c r="B1698" s="9" t="s">
        <v>2261</v>
      </c>
      <c r="C1698" s="11" t="str">
        <f>_xlfn.IFNA(INDEX(DISTRICT!$B$2:$B$700,MATCH(Schools!$C$2:$C$4985,DISTRICT!$A$2:$A$1000,0)),"UNAVAILABLE")</f>
        <v>PARAGON MANAGEMENT, INC.</v>
      </c>
      <c r="D1698" s="11" t="str">
        <f t="array" ref="D1698">IF(OR($A1698='School List OLD'!$A$2:$A$5245),"","ADD")</f>
        <v/>
      </c>
    </row>
    <row r="1699" spans="1:4" hidden="1" x14ac:dyDescent="0.25">
      <c r="A1699" s="8">
        <v>78733101</v>
      </c>
      <c r="B1699" s="9" t="s">
        <v>2262</v>
      </c>
      <c r="C1699" s="11" t="str">
        <f>_xlfn.IFNA(INDEX(DISTRICT!$B$2:$B$700,MATCH(Schools!$C$2:$C$4985,DISTRICT!$A$2:$A$1000,0)),"UNAVAILABLE")</f>
        <v>PARADISE VALLEY UNIFIED DISTRICT</v>
      </c>
      <c r="D1699" s="11" t="str">
        <f t="array" ref="D1699">IF(OR($A1699='School List OLD'!$A$2:$A$5245),"","ADD")</f>
        <v/>
      </c>
    </row>
    <row r="1700" spans="1:4" hidden="1" x14ac:dyDescent="0.25">
      <c r="A1700" s="8">
        <v>70204153</v>
      </c>
      <c r="B1700" s="9" t="s">
        <v>2263</v>
      </c>
      <c r="C1700" s="11" t="str">
        <f>_xlfn.IFNA(INDEX(DISTRICT!$B$2:$B$700,MATCH(Schools!$C$2:$C$4985,DISTRICT!$A$2:$A$1000,0)),"UNAVAILABLE")</f>
        <v>DAISY EDUCATION CORPORATION DBA PARAGON SCIENCE ACADEMY</v>
      </c>
      <c r="D1700" s="11" t="str">
        <f t="array" ref="D1700">IF(OR($A1700='School List OLD'!$A$2:$A$5245),"","ADD")</f>
        <v/>
      </c>
    </row>
    <row r="1701" spans="1:4" hidden="1" x14ac:dyDescent="0.25">
      <c r="A1701" s="8">
        <v>70241142</v>
      </c>
      <c r="B1701" s="9" t="s">
        <v>2264</v>
      </c>
      <c r="C1701" s="11" t="str">
        <f>_xlfn.IFNA(INDEX(DISTRICT!$B$2:$B$700,MATCH(Schools!$C$2:$C$4985,DISTRICT!$A$2:$A$1000,0)),"UNAVAILABLE")</f>
        <v>PARAMOUNT EDUCATION STUDIES INC</v>
      </c>
      <c r="D1701" s="11" t="str">
        <f t="array" ref="D1701">IF(OR($A1701='School List OLD'!$A$2:$A$5245),"","ADD")</f>
        <v/>
      </c>
    </row>
    <row r="1702" spans="1:4" hidden="1" x14ac:dyDescent="0.25">
      <c r="A1702" s="8">
        <v>70401104</v>
      </c>
      <c r="B1702" s="9" t="s">
        <v>2265</v>
      </c>
      <c r="C1702" s="11" t="str">
        <f>_xlfn.IFNA(INDEX(DISTRICT!$B$2:$B$700,MATCH(Schools!$C$2:$C$4985,DISTRICT!$A$2:$A$1000,0)),"UNAVAILABLE")</f>
        <v>HOLBROOK UNIFIED DISTRICT</v>
      </c>
      <c r="D1702" s="11" t="str">
        <f t="array" ref="D1702">IF(OR($A1702='School List OLD'!$A$2:$A$5245),"","ADD")</f>
        <v/>
      </c>
    </row>
    <row r="1703" spans="1:4" hidden="1" x14ac:dyDescent="0.25">
      <c r="A1703" s="8">
        <v>20227109</v>
      </c>
      <c r="B1703" s="9" t="s">
        <v>2266</v>
      </c>
      <c r="C1703" s="11" t="str">
        <f>_xlfn.IFNA(INDEX(DISTRICT!$B$2:$B$700,MATCH(Schools!$C$2:$C$4985,DISTRICT!$A$2:$A$1000,0)),"UNAVAILABLE")</f>
        <v>DEER VALLEY UNIFIED DISTRICT</v>
      </c>
      <c r="D1703" s="11" t="str">
        <f t="array" ref="D1703">IF(OR($A1703='School List OLD'!$A$2:$A$5245),"","ADD")</f>
        <v/>
      </c>
    </row>
    <row r="1704" spans="1:4" hidden="1" x14ac:dyDescent="0.25">
      <c r="A1704" s="8">
        <v>78560001</v>
      </c>
      <c r="B1704" s="9" t="s">
        <v>2267</v>
      </c>
      <c r="C1704" s="11" t="str">
        <f>_xlfn.IFNA(INDEX(DISTRICT!$B$2:$B$700,MATCH(Schools!$C$2:$C$4985,DISTRICT!$A$2:$A$1000,0)),"UNAVAILABLE")</f>
        <v>PARK VIEW SCHOOL, INC.</v>
      </c>
      <c r="D1704" s="11" t="str">
        <f t="array" ref="D1704">IF(OR($A1704='School List OLD'!$A$2:$A$5245),"","ADD")</f>
        <v/>
      </c>
    </row>
    <row r="1705" spans="1:4" hidden="1" x14ac:dyDescent="0.25">
      <c r="A1705" s="8">
        <v>108720102</v>
      </c>
      <c r="B1705" s="9" t="s">
        <v>2268</v>
      </c>
      <c r="C1705" s="11" t="str">
        <f>_xlfn.IFNA(INDEX(DISTRICT!$B$2:$B$700,MATCH(Schools!$C$2:$C$4985,DISTRICT!$A$2:$A$1000,0)),"UNAVAILABLE")</f>
        <v>PARKER UNIFIED SCHOOL DISTRICT</v>
      </c>
      <c r="D1705" s="11" t="str">
        <f t="array" ref="D1705">IF(OR($A1705='School List OLD'!$A$2:$A$5245),"","ADD")</f>
        <v/>
      </c>
    </row>
    <row r="1706" spans="1:4" hidden="1" x14ac:dyDescent="0.25">
      <c r="A1706" s="8">
        <v>108720101</v>
      </c>
      <c r="B1706" s="9" t="s">
        <v>2271</v>
      </c>
      <c r="C1706" s="11" t="str">
        <f>_xlfn.IFNA(INDEX(DISTRICT!$B$2:$B$700,MATCH(Schools!$C$2:$C$4985,DISTRICT!$A$2:$A$1000,0)),"UNAVAILABLE")</f>
        <v>PARKER UNIFIED SCHOOL DISTRICT</v>
      </c>
      <c r="D1706" s="11" t="str">
        <f t="array" ref="D1706">IF(OR($A1706='School List OLD'!$A$2:$A$5245),"","ADD")</f>
        <v/>
      </c>
    </row>
    <row r="1707" spans="1:4" hidden="1" x14ac:dyDescent="0.25">
      <c r="A1707" s="3">
        <v>40210006</v>
      </c>
      <c r="B1707" s="7" t="s">
        <v>4897</v>
      </c>
      <c r="C1707" s="11" t="str">
        <f>_xlfn.IFNA(INDEX(DISTRICT!$B$2:$B$700,MATCH(Schools!$C$2:$C$4985,DISTRICT!$A$2:$A$1000,0)),"UNAVAILABLE")</f>
        <v>PEORIA UNIFIED SCHOOL DISTRICT</v>
      </c>
      <c r="D1707" s="11" t="str">
        <f t="array" ref="D1707">IF(OR($A1707='School List OLD'!$A$2:$A$5245),"","ADD")</f>
        <v/>
      </c>
    </row>
    <row r="1708" spans="1:4" hidden="1" x14ac:dyDescent="0.25">
      <c r="A1708" s="8">
        <v>40210202</v>
      </c>
      <c r="B1708" s="9" t="s">
        <v>2272</v>
      </c>
      <c r="C1708" s="11" t="str">
        <f>_xlfn.IFNA(INDEX(DISTRICT!$B$2:$B$700,MATCH(Schools!$C$2:$C$4985,DISTRICT!$A$2:$A$1000,0)),"UNAVAILABLE")</f>
        <v>DYSART UNIFIED DISTRICT</v>
      </c>
      <c r="D1708" s="11" t="str">
        <f t="array" ref="D1708">IF(OR($A1708='School List OLD'!$A$2:$A$5245),"","ADD")</f>
        <v/>
      </c>
    </row>
    <row r="1709" spans="1:4" hidden="1" x14ac:dyDescent="0.25">
      <c r="A1709" s="36">
        <v>40149002</v>
      </c>
      <c r="B1709" s="37" t="s">
        <v>9832</v>
      </c>
      <c r="C1709" s="35" t="str">
        <f>_xlfn.IFNA(INDEX(DISTRICT!$B$2:$B$700,MATCH(Schools!$C$2:$C$4985,DISTRICT!$A$2:$A$1000,0)),"UNAVAILABLE")</f>
        <v>DEER VALLEY UNIFIED DISTRICT</v>
      </c>
      <c r="D1709" s="11" t="str">
        <f t="array" ref="D1709">IF(OR($A1709='School List OLD'!$A$2:$A$5245),"","ADD")</f>
        <v/>
      </c>
    </row>
    <row r="1710" spans="1:4" hidden="1" x14ac:dyDescent="0.25">
      <c r="A1710" s="8">
        <v>40210104</v>
      </c>
      <c r="B1710" s="9" t="s">
        <v>2273</v>
      </c>
      <c r="C1710" s="11" t="str">
        <f>_xlfn.IFNA(INDEX(DISTRICT!$B$2:$B$700,MATCH(Schools!$C$2:$C$4985,DISTRICT!$A$2:$A$1000,0)),"UNAVAILABLE")</f>
        <v>LAVEEN ELEMENTARY DISTRICT</v>
      </c>
      <c r="D1710" s="11" t="str">
        <f t="array" ref="D1710">IF(OR($A1710='School List OLD'!$A$2:$A$5245),"","ADD")</f>
        <v/>
      </c>
    </row>
    <row r="1711" spans="1:4" hidden="1" x14ac:dyDescent="0.25">
      <c r="A1711" s="8">
        <v>40210201</v>
      </c>
      <c r="B1711" s="9" t="s">
        <v>2274</v>
      </c>
      <c r="C1711" s="11" t="str">
        <f>_xlfn.IFNA(INDEX(DISTRICT!$B$2:$B$700,MATCH(Schools!$C$2:$C$4985,DISTRICT!$A$2:$A$1000,0)),"UNAVAILABLE")</f>
        <v>PEORIA UNIFIED SCHOOL DISTRICT</v>
      </c>
      <c r="D1711" s="11" t="str">
        <f t="array" ref="D1711">IF(OR($A1711='School List OLD'!$A$2:$A$5245),"","ADD")</f>
        <v/>
      </c>
    </row>
    <row r="1712" spans="1:4" hidden="1" x14ac:dyDescent="0.25">
      <c r="A1712">
        <v>100811230</v>
      </c>
      <c r="B1712" t="s">
        <v>4996</v>
      </c>
      <c r="C1712" s="11" t="str">
        <f>_xlfn.IFNA(INDEX(DISTRICT!$B$2:$B$700,MATCH(Schools!$C$2:$C$4985,DISTRICT!$A$2:$A$1000,0)),"UNAVAILABLE")</f>
        <v>TUCSON UNIFIED DISTRICT</v>
      </c>
      <c r="D1712" s="11" t="str">
        <f t="array" ref="D1712">IF(OR($A1712='School List OLD'!$A$2:$A$5245),"","ADD")</f>
        <v/>
      </c>
    </row>
    <row r="1713" spans="1:4" hidden="1" x14ac:dyDescent="0.25">
      <c r="A1713">
        <v>100811220</v>
      </c>
      <c r="B1713" t="s">
        <v>4997</v>
      </c>
      <c r="C1713" s="11" t="str">
        <f>_xlfn.IFNA(INDEX(DISTRICT!$B$2:$B$700,MATCH(Schools!$C$2:$C$4985,DISTRICT!$A$2:$A$1000,0)),"UNAVAILABLE")</f>
        <v>BALSZ ELEMENTARY DISTRICT</v>
      </c>
      <c r="D1713" s="11" t="str">
        <f t="array" ref="D1713">IF(OR($A1713='School List OLD'!$A$2:$A$5245),"","ADD")</f>
        <v/>
      </c>
    </row>
    <row r="1714" spans="1:4" hidden="1" x14ac:dyDescent="0.25">
      <c r="A1714">
        <v>100811225</v>
      </c>
      <c r="B1714" t="s">
        <v>4998</v>
      </c>
      <c r="C1714" s="11" t="str">
        <f>_xlfn.IFNA(INDEX(DISTRICT!$B$2:$B$700,MATCH(Schools!$C$2:$C$4985,DISTRICT!$A$2:$A$1000,0)),"UNAVAILABLE")</f>
        <v>PATAGONIA ELEMENTARY DISTRICT</v>
      </c>
      <c r="D1714" s="11" t="str">
        <f t="array" ref="D1714">IF(OR($A1714='School List OLD'!$A$2:$A$5245),"","ADD")</f>
        <v/>
      </c>
    </row>
    <row r="1715" spans="1:4" hidden="1" x14ac:dyDescent="0.25">
      <c r="A1715">
        <v>100811216</v>
      </c>
      <c r="B1715" t="s">
        <v>4999</v>
      </c>
      <c r="C1715" s="11" t="str">
        <f>_xlfn.IFNA(INDEX(DISTRICT!$B$2:$B$700,MATCH(Schools!$C$2:$C$4985,DISTRICT!$A$2:$A$1000,0)),"UNAVAILABLE")</f>
        <v>PATAGONIA MONTESSORI ELEMENTARY SCHOOL</v>
      </c>
      <c r="D1715" s="11" t="str">
        <f t="array" ref="D1715">IF(OR($A1715='School List OLD'!$A$2:$A$5245),"","ADD")</f>
        <v/>
      </c>
    </row>
    <row r="1716" spans="1:4" hidden="1" x14ac:dyDescent="0.25">
      <c r="A1716">
        <v>100811215</v>
      </c>
      <c r="B1716" t="s">
        <v>5000</v>
      </c>
      <c r="C1716" s="11" t="str">
        <f>_xlfn.IFNA(INDEX(DISTRICT!$B$2:$B$700,MATCH(Schools!$C$2:$C$4985,DISTRICT!$A$2:$A$1000,0)),"UNAVAILABLE")</f>
        <v>PATAGONIA UNION HIGH SCHOOL DISTRICT</v>
      </c>
      <c r="D1716" s="11" t="str">
        <f t="array" ref="D1716">IF(OR($A1716='School List OLD'!$A$2:$A$5245),"","ADD")</f>
        <v/>
      </c>
    </row>
    <row r="1717" spans="1:4" hidden="1" x14ac:dyDescent="0.25">
      <c r="A1717">
        <v>100811213</v>
      </c>
      <c r="B1717" t="s">
        <v>5001</v>
      </c>
      <c r="C1717" s="11" t="str">
        <f>_xlfn.IFNA(INDEX(DISTRICT!$B$2:$B$700,MATCH(Schools!$C$2:$C$4985,DISTRICT!$A$2:$A$1000,0)),"UNAVAILABLE")</f>
        <v>EDKEY, INC. - PATHFINDER ACADEMY</v>
      </c>
      <c r="D1717" s="11" t="str">
        <f t="array" ref="D1717">IF(OR($A1717='School List OLD'!$A$2:$A$5245),"","ADD")</f>
        <v/>
      </c>
    </row>
    <row r="1718" spans="1:4" hidden="1" x14ac:dyDescent="0.25">
      <c r="A1718">
        <v>100811214</v>
      </c>
      <c r="B1718" t="s">
        <v>5002</v>
      </c>
      <c r="C1718" s="11" t="str">
        <f>_xlfn.IFNA(INDEX(DISTRICT!$B$2:$B$700,MATCH(Schools!$C$2:$C$4985,DISTRICT!$A$2:$A$1000,0)),"UNAVAILABLE")</f>
        <v>CHANDLER UNIFIED DISTRICT #80</v>
      </c>
      <c r="D1718" s="11" t="str">
        <f t="array" ref="D1718">IF(OR($A1718='School List OLD'!$A$2:$A$5245),"","ADD")</f>
        <v/>
      </c>
    </row>
    <row r="1719" spans="1:4" hidden="1" x14ac:dyDescent="0.25">
      <c r="A1719">
        <v>100811260</v>
      </c>
      <c r="B1719" t="s">
        <v>5003</v>
      </c>
      <c r="C1719" s="11" t="str">
        <f>_xlfn.IFNA(INDEX(DISTRICT!$B$2:$B$700,MATCH(Schools!$C$2:$C$4985,DISTRICT!$A$2:$A$1000,0)),"UNAVAILABLE")</f>
        <v>UNAVAILABLE</v>
      </c>
      <c r="D1719" s="11" t="str">
        <f t="array" ref="D1719">IF(OR($A1719='School List OLD'!$A$2:$A$5245),"","ADD")</f>
        <v/>
      </c>
    </row>
    <row r="1720" spans="1:4" hidden="1" x14ac:dyDescent="0.25">
      <c r="A1720">
        <v>100811221</v>
      </c>
      <c r="B1720" t="s">
        <v>5004</v>
      </c>
      <c r="C1720" s="11" t="str">
        <f>_xlfn.IFNA(INDEX(DISTRICT!$B$2:$B$700,MATCH(Schools!$C$2:$C$4985,DISTRICT!$A$2:$A$1000,0)),"UNAVAILABLE")</f>
        <v>MESA UNIFIED DISTRICT</v>
      </c>
      <c r="D1720" s="11" t="str">
        <f t="array" ref="D1720">IF(OR($A1720='School List OLD'!$A$2:$A$5245),"","ADD")</f>
        <v/>
      </c>
    </row>
    <row r="1721" spans="1:4" hidden="1" x14ac:dyDescent="0.25">
      <c r="A1721">
        <v>100811240</v>
      </c>
      <c r="B1721" t="s">
        <v>5005</v>
      </c>
      <c r="C1721" s="11" t="str">
        <f>_xlfn.IFNA(INDEX(DISTRICT!$B$2:$B$700,MATCH(Schools!$C$2:$C$4985,DISTRICT!$A$2:$A$1000,0)),"UNAVAILABLE")</f>
        <v>GILBERT UNIFIED DISTRICT</v>
      </c>
      <c r="D1721" s="11" t="str">
        <f t="array" ref="D1721">IF(OR($A1721='School List OLD'!$A$2:$A$5245),"","ADD")</f>
        <v/>
      </c>
    </row>
    <row r="1722" spans="1:4" hidden="1" x14ac:dyDescent="0.25">
      <c r="A1722">
        <v>100811201</v>
      </c>
      <c r="B1722" t="s">
        <v>5006</v>
      </c>
      <c r="C1722" s="11" t="str">
        <f>_xlfn.IFNA(INDEX(DISTRICT!$B$2:$B$700,MATCH(Schools!$C$2:$C$4985,DISTRICT!$A$2:$A$1000,0)),"UNAVAILABLE")</f>
        <v>PHOENIX ELEMENTARY DISTRICT</v>
      </c>
      <c r="D1722" s="11" t="str">
        <f t="array" ref="D1722">IF(OR($A1722='School List OLD'!$A$2:$A$5245),"","ADD")</f>
        <v/>
      </c>
    </row>
    <row r="1723" spans="1:4" hidden="1" x14ac:dyDescent="0.25">
      <c r="A1723">
        <v>100811285</v>
      </c>
      <c r="B1723" t="s">
        <v>5007</v>
      </c>
      <c r="C1723" s="11" t="str">
        <f>_xlfn.IFNA(INDEX(DISTRICT!$B$2:$B$700,MATCH(Schools!$C$2:$C$4985,DISTRICT!$A$2:$A$1000,0)),"UNAVAILABLE")</f>
        <v>DOUGLAS UNIFIED DISTRICT</v>
      </c>
      <c r="D1723" s="11" t="str">
        <f t="array" ref="D1723">IF(OR($A1723='School List OLD'!$A$2:$A$5245),"","ADD")</f>
        <v/>
      </c>
    </row>
    <row r="1724" spans="1:4" hidden="1" x14ac:dyDescent="0.25">
      <c r="A1724">
        <v>100811202</v>
      </c>
      <c r="B1724" t="s">
        <v>5008</v>
      </c>
      <c r="C1724" s="11" t="str">
        <f>_xlfn.IFNA(INDEX(DISTRICT!$B$2:$B$700,MATCH(Schools!$C$2:$C$4985,DISTRICT!$A$2:$A$1000,0)),"UNAVAILABLE")</f>
        <v>RESEARCH BASED EDUCATION CORPORATION</v>
      </c>
      <c r="D1724" s="11" t="str">
        <f t="array" ref="D1724">IF(OR($A1724='School List OLD'!$A$2:$A$5245),"","ADD")</f>
        <v/>
      </c>
    </row>
    <row r="1725" spans="1:4" hidden="1" x14ac:dyDescent="0.25">
      <c r="A1725">
        <v>100811287</v>
      </c>
      <c r="B1725" t="s">
        <v>5009</v>
      </c>
      <c r="C1725" s="11" t="str">
        <f>_xlfn.IFNA(INDEX(DISTRICT!$B$2:$B$700,MATCH(Schools!$C$2:$C$4985,DISTRICT!$A$2:$A$1000,0)),"UNAVAILABLE")</f>
        <v>CITY CENTER FOR COLLABORATIVE LEARNING</v>
      </c>
      <c r="D1725" s="11" t="str">
        <f t="array" ref="D1725">IF(OR($A1725='School List OLD'!$A$2:$A$5245),"","ADD")</f>
        <v/>
      </c>
    </row>
    <row r="1726" spans="1:4" hidden="1" x14ac:dyDescent="0.25">
      <c r="A1726">
        <v>100811290</v>
      </c>
      <c r="B1726" t="s">
        <v>5010</v>
      </c>
      <c r="C1726" s="11" t="str">
        <f>_xlfn.IFNA(INDEX(DISTRICT!$B$2:$B$700,MATCH(Schools!$C$2:$C$4985,DISTRICT!$A$2:$A$1000,0)),"UNAVAILABLE")</f>
        <v>CITY CENTER FOR COLLABORATIVE LEARNING</v>
      </c>
      <c r="D1726" s="11" t="str">
        <f t="array" ref="D1726">IF(OR($A1726='School List OLD'!$A$2:$A$5245),"","ADD")</f>
        <v/>
      </c>
    </row>
    <row r="1727" spans="1:4" hidden="1" x14ac:dyDescent="0.25">
      <c r="A1727">
        <v>100811288</v>
      </c>
      <c r="B1727" t="s">
        <v>5011</v>
      </c>
      <c r="C1727" s="11" t="str">
        <f>_xlfn.IFNA(INDEX(DISTRICT!$B$2:$B$700,MATCH(Schools!$C$2:$C$4985,DISTRICT!$A$2:$A$1000,0)),"UNAVAILABLE")</f>
        <v>PAYSON UNIFIED DISTRICT</v>
      </c>
      <c r="D1727" s="11" t="str">
        <f t="array" ref="D1727">IF(OR($A1727='School List OLD'!$A$2:$A$5245),"","ADD")</f>
        <v/>
      </c>
    </row>
    <row r="1728" spans="1:4" hidden="1" x14ac:dyDescent="0.25">
      <c r="A1728">
        <v>100811250</v>
      </c>
      <c r="B1728" t="s">
        <v>5012</v>
      </c>
      <c r="C1728" s="11" t="str">
        <f>_xlfn.IFNA(INDEX(DISTRICT!$B$2:$B$700,MATCH(Schools!$C$2:$C$4985,DISTRICT!$A$2:$A$1000,0)),"UNAVAILABLE")</f>
        <v>PAYSON UNIFIED DISTRICT</v>
      </c>
      <c r="D1728" s="11" t="str">
        <f t="array" ref="D1728">IF(OR($A1728='School List OLD'!$A$2:$A$5245),"","ADD")</f>
        <v/>
      </c>
    </row>
    <row r="1729" spans="1:4" hidden="1" x14ac:dyDescent="0.25">
      <c r="A1729">
        <v>100811203</v>
      </c>
      <c r="B1729" t="s">
        <v>5013</v>
      </c>
      <c r="C1729" s="11" t="str">
        <f>_xlfn.IFNA(INDEX(DISTRICT!$B$2:$B$700,MATCH(Schools!$C$2:$C$4985,DISTRICT!$A$2:$A$1000,0)),"UNAVAILABLE")</f>
        <v>Gila County Regional School District</v>
      </c>
      <c r="D1729" s="11" t="str">
        <f t="array" ref="D1729">IF(OR($A1729='School List OLD'!$A$2:$A$5245),"","ADD")</f>
        <v/>
      </c>
    </row>
    <row r="1730" spans="1:4" hidden="1" x14ac:dyDescent="0.25">
      <c r="A1730">
        <v>100811222</v>
      </c>
      <c r="B1730" t="s">
        <v>5014</v>
      </c>
      <c r="C1730" s="11" t="str">
        <f>_xlfn.IFNA(INDEX(DISTRICT!$B$2:$B$700,MATCH(Schools!$C$2:$C$4985,DISTRICT!$A$2:$A$1000,0)),"UNAVAILABLE")</f>
        <v>PAYSON UNIFIED DISTRICT</v>
      </c>
      <c r="D1730" s="11" t="str">
        <f t="array" ref="D1730">IF(OR($A1730='School List OLD'!$A$2:$A$5245),"","ADD")</f>
        <v/>
      </c>
    </row>
    <row r="1731" spans="1:4" hidden="1" x14ac:dyDescent="0.25">
      <c r="A1731">
        <v>100811270</v>
      </c>
      <c r="B1731" t="s">
        <v>5015</v>
      </c>
      <c r="C1731" s="11" t="str">
        <f>_xlfn.IFNA(INDEX(DISTRICT!$B$2:$B$700,MATCH(Schools!$C$2:$C$4985,DISTRICT!$A$2:$A$1000,0)),"UNAVAILABLE")</f>
        <v>PAYSON UNIFIED DISTRICT</v>
      </c>
      <c r="D1731" s="11" t="str">
        <f t="array" ref="D1731">IF(OR($A1731='School List OLD'!$A$2:$A$5245),"","ADD")</f>
        <v/>
      </c>
    </row>
    <row r="1732" spans="1:4" hidden="1" x14ac:dyDescent="0.25">
      <c r="A1732">
        <v>100811271</v>
      </c>
      <c r="B1732" t="s">
        <v>5016</v>
      </c>
      <c r="C1732" s="11" t="str">
        <f>_xlfn.IFNA(INDEX(DISTRICT!$B$2:$B$700,MATCH(Schools!$C$2:$C$4985,DISTRICT!$A$2:$A$1000,0)),"UNAVAILABLE")</f>
        <v>PIMA COUNTY JTED</v>
      </c>
      <c r="D1732" s="11" t="str">
        <f t="array" ref="D1732">IF(OR($A1732='School List OLD'!$A$2:$A$5245),"","ADD")</f>
        <v/>
      </c>
    </row>
    <row r="1733" spans="1:4" hidden="1" x14ac:dyDescent="0.25">
      <c r="A1733">
        <v>100811204</v>
      </c>
      <c r="B1733" t="s">
        <v>5017</v>
      </c>
      <c r="C1733" s="11" t="str">
        <f>_xlfn.IFNA(INDEX(DISTRICT!$B$2:$B$700,MATCH(Schools!$C$2:$C$4985,DISTRICT!$A$2:$A$1000,0)),"UNAVAILABLE")</f>
        <v>PIMA COUNTY JTED</v>
      </c>
      <c r="D1733" s="11" t="str">
        <f t="array" ref="D1733">IF(OR($A1733='School List OLD'!$A$2:$A$5245),"","ADD")</f>
        <v/>
      </c>
    </row>
    <row r="1734" spans="1:4" hidden="1" x14ac:dyDescent="0.25">
      <c r="A1734">
        <v>100811212</v>
      </c>
      <c r="B1734" t="s">
        <v>5018</v>
      </c>
      <c r="C1734" s="11" t="str">
        <f>_xlfn.IFNA(INDEX(DISTRICT!$B$2:$B$700,MATCH(Schools!$C$2:$C$4985,DISTRICT!$A$2:$A$1000,0)),"UNAVAILABLE")</f>
        <v>PIMA COUNTY JTED</v>
      </c>
      <c r="D1734" s="11" t="str">
        <f t="array" ref="D1734">IF(OR($A1734='School List OLD'!$A$2:$A$5245),"","ADD")</f>
        <v/>
      </c>
    </row>
    <row r="1735" spans="1:4" hidden="1" x14ac:dyDescent="0.25">
      <c r="A1735">
        <v>100811205</v>
      </c>
      <c r="B1735" t="s">
        <v>5019</v>
      </c>
      <c r="C1735" s="11" t="str">
        <f>_xlfn.IFNA(INDEX(DISTRICT!$B$2:$B$700,MATCH(Schools!$C$2:$C$4985,DISTRICT!$A$2:$A$1000,0)),"UNAVAILABLE")</f>
        <v>PIMA COUNTY JTED</v>
      </c>
      <c r="D1735" s="11" t="str">
        <f t="array" ref="D1735">IF(OR($A1735='School List OLD'!$A$2:$A$5245),"","ADD")</f>
        <v/>
      </c>
    </row>
    <row r="1736" spans="1:4" hidden="1" x14ac:dyDescent="0.25">
      <c r="A1736">
        <v>100811206</v>
      </c>
      <c r="B1736" t="s">
        <v>5020</v>
      </c>
      <c r="C1736" s="11" t="str">
        <f>_xlfn.IFNA(INDEX(DISTRICT!$B$2:$B$700,MATCH(Schools!$C$2:$C$4985,DISTRICT!$A$2:$A$1000,0)),"UNAVAILABLE")</f>
        <v>PIMA COUNTY JTED</v>
      </c>
      <c r="D1736" s="11" t="str">
        <f t="array" ref="D1736">IF(OR($A1736='School List OLD'!$A$2:$A$5245),"","ADD")</f>
        <v/>
      </c>
    </row>
    <row r="1737" spans="1:4" hidden="1" x14ac:dyDescent="0.25">
      <c r="A1737">
        <v>100811265</v>
      </c>
      <c r="B1737" t="s">
        <v>5021</v>
      </c>
      <c r="C1737" s="11" t="str">
        <f>_xlfn.IFNA(INDEX(DISTRICT!$B$2:$B$700,MATCH(Schools!$C$2:$C$4985,DISTRICT!$A$2:$A$1000,0)),"UNAVAILABLE")</f>
        <v>PIMA COUNTY JTED</v>
      </c>
      <c r="D1737" s="11" t="str">
        <f t="array" ref="D1737">IF(OR($A1737='School List OLD'!$A$2:$A$5245),"","ADD")</f>
        <v/>
      </c>
    </row>
    <row r="1738" spans="1:4" hidden="1" x14ac:dyDescent="0.25">
      <c r="A1738">
        <v>100811208</v>
      </c>
      <c r="B1738" t="s">
        <v>5022</v>
      </c>
      <c r="C1738" s="11" t="str">
        <f>_xlfn.IFNA(INDEX(DISTRICT!$B$2:$B$700,MATCH(Schools!$C$2:$C$4985,DISTRICT!$A$2:$A$1000,0)),"UNAVAILABLE")</f>
        <v>PIMA COUNTY JTED</v>
      </c>
      <c r="D1738" s="11" t="str">
        <f t="array" ref="D1738">IF(OR($A1738='School List OLD'!$A$2:$A$5245),"","ADD")</f>
        <v/>
      </c>
    </row>
    <row r="1739" spans="1:4" hidden="1" x14ac:dyDescent="0.25">
      <c r="A1739">
        <v>100811280</v>
      </c>
      <c r="B1739" t="s">
        <v>5023</v>
      </c>
      <c r="C1739" s="11" t="str">
        <f>_xlfn.IFNA(INDEX(DISTRICT!$B$2:$B$700,MATCH(Schools!$C$2:$C$4985,DISTRICT!$A$2:$A$1000,0)),"UNAVAILABLE")</f>
        <v>PIMA COUNTY JTED</v>
      </c>
      <c r="D1739" s="11" t="str">
        <f t="array" ref="D1739">IF(OR($A1739='School List OLD'!$A$2:$A$5245),"","ADD")</f>
        <v/>
      </c>
    </row>
    <row r="1740" spans="1:4" hidden="1" x14ac:dyDescent="0.25">
      <c r="A1740">
        <v>100811209</v>
      </c>
      <c r="B1740" t="s">
        <v>5024</v>
      </c>
      <c r="C1740" s="11" t="str">
        <f>_xlfn.IFNA(INDEX(DISTRICT!$B$2:$B$700,MATCH(Schools!$C$2:$C$4985,DISTRICT!$A$2:$A$1000,0)),"UNAVAILABLE")</f>
        <v>PIMA COUNTY JTED</v>
      </c>
      <c r="D1740" s="11" t="str">
        <f t="array" ref="D1740">IF(OR($A1740='School List OLD'!$A$2:$A$5245),"","ADD")</f>
        <v/>
      </c>
    </row>
    <row r="1741" spans="1:4" hidden="1" x14ac:dyDescent="0.25">
      <c r="A1741">
        <v>100811223</v>
      </c>
      <c r="B1741" t="s">
        <v>5025</v>
      </c>
      <c r="C1741" s="11" t="str">
        <f>_xlfn.IFNA(INDEX(DISTRICT!$B$2:$B$700,MATCH(Schools!$C$2:$C$4985,DISTRICT!$A$2:$A$1000,0)),"UNAVAILABLE")</f>
        <v>PIMA COUNTY JTED</v>
      </c>
      <c r="D1741" s="11" t="str">
        <f t="array" ref="D1741">IF(OR($A1741='School List OLD'!$A$2:$A$5245),"","ADD")</f>
        <v/>
      </c>
    </row>
    <row r="1742" spans="1:4" hidden="1" x14ac:dyDescent="0.25">
      <c r="A1742">
        <v>100811210</v>
      </c>
      <c r="B1742" t="s">
        <v>5026</v>
      </c>
      <c r="C1742" s="11" t="str">
        <f>_xlfn.IFNA(INDEX(DISTRICT!$B$2:$B$700,MATCH(Schools!$C$2:$C$4985,DISTRICT!$A$2:$A$1000,0)),"UNAVAILABLE")</f>
        <v>PIMA COUNTY JTED</v>
      </c>
      <c r="D1742" s="11" t="str">
        <f t="array" ref="D1742">IF(OR($A1742='School List OLD'!$A$2:$A$5245),"","ADD")</f>
        <v/>
      </c>
    </row>
    <row r="1743" spans="1:4" hidden="1" x14ac:dyDescent="0.25">
      <c r="A1743">
        <v>100811998</v>
      </c>
      <c r="B1743" t="s">
        <v>5027</v>
      </c>
      <c r="C1743" s="11" t="str">
        <f>_xlfn.IFNA(INDEX(DISTRICT!$B$2:$B$700,MATCH(Schools!$C$2:$C$4985,DISTRICT!$A$2:$A$1000,0)),"UNAVAILABLE")</f>
        <v>PIMA COUNTY JTED</v>
      </c>
      <c r="D1743" s="11" t="str">
        <f t="array" ref="D1743">IF(OR($A1743='School List OLD'!$A$2:$A$5245),"","ADD")</f>
        <v/>
      </c>
    </row>
    <row r="1744" spans="1:4" hidden="1" x14ac:dyDescent="0.25">
      <c r="A1744">
        <v>100811291</v>
      </c>
      <c r="B1744" t="s">
        <v>5028</v>
      </c>
      <c r="C1744" s="11" t="str">
        <f>_xlfn.IFNA(INDEX(DISTRICT!$B$2:$B$700,MATCH(Schools!$C$2:$C$4985,DISTRICT!$A$2:$A$1000,0)),"UNAVAILABLE")</f>
        <v>PIMA COUNTY JTED</v>
      </c>
      <c r="D1744" s="11" t="str">
        <f t="array" ref="D1744">IF(OR($A1744='School List OLD'!$A$2:$A$5245),"","ADD")</f>
        <v/>
      </c>
    </row>
    <row r="1745" spans="1:4" hidden="1" x14ac:dyDescent="0.25">
      <c r="A1745">
        <v>100811299</v>
      </c>
      <c r="B1745" t="s">
        <v>5029</v>
      </c>
      <c r="C1745" s="11" t="str">
        <f>_xlfn.IFNA(INDEX(DISTRICT!$B$2:$B$700,MATCH(Schools!$C$2:$C$4985,DISTRICT!$A$2:$A$1000,0)),"UNAVAILABLE")</f>
        <v>PIMA COUNTY JTED</v>
      </c>
      <c r="D1745" s="11" t="str">
        <f t="array" ref="D1745">IF(OR($A1745='School List OLD'!$A$2:$A$5245),"","ADD")</f>
        <v/>
      </c>
    </row>
    <row r="1746" spans="1:4" hidden="1" x14ac:dyDescent="0.25">
      <c r="A1746">
        <v>100811224</v>
      </c>
      <c r="B1746" t="s">
        <v>5030</v>
      </c>
      <c r="C1746" s="11" t="str">
        <f>_xlfn.IFNA(INDEX(DISTRICT!$B$2:$B$700,MATCH(Schools!$C$2:$C$4985,DISTRICT!$A$2:$A$1000,0)),"UNAVAILABLE")</f>
        <v>PIMA COUNTY JTED</v>
      </c>
      <c r="D1746" s="11" t="str">
        <f t="array" ref="D1746">IF(OR($A1746='School List OLD'!$A$2:$A$5245),"","ADD")</f>
        <v/>
      </c>
    </row>
    <row r="1747" spans="1:4" hidden="1" x14ac:dyDescent="0.25">
      <c r="A1747">
        <v>100811211</v>
      </c>
      <c r="B1747" t="s">
        <v>5031</v>
      </c>
      <c r="C1747" s="11" t="str">
        <f>_xlfn.IFNA(INDEX(DISTRICT!$B$2:$B$700,MATCH(Schools!$C$2:$C$4985,DISTRICT!$A$2:$A$1000,0)),"UNAVAILABLE")</f>
        <v>PIMA COUNTY JTED</v>
      </c>
      <c r="D1747" s="11" t="str">
        <f t="array" ref="D1747">IF(OR($A1747='School List OLD'!$A$2:$A$5245),"","ADD")</f>
        <v/>
      </c>
    </row>
    <row r="1748" spans="1:4" hidden="1" x14ac:dyDescent="0.25">
      <c r="A1748">
        <v>100811207</v>
      </c>
      <c r="B1748" t="s">
        <v>5032</v>
      </c>
      <c r="C1748" s="11" t="str">
        <f>_xlfn.IFNA(INDEX(DISTRICT!$B$2:$B$700,MATCH(Schools!$C$2:$C$4985,DISTRICT!$A$2:$A$1000,0)),"UNAVAILABLE")</f>
        <v>PIMA COUNTY JTED</v>
      </c>
      <c r="D1748" s="11" t="str">
        <f t="array" ref="D1748">IF(OR($A1748='School List OLD'!$A$2:$A$5245),"","ADD")</f>
        <v/>
      </c>
    </row>
    <row r="1749" spans="1:4" hidden="1" x14ac:dyDescent="0.25">
      <c r="A1749">
        <v>100811289</v>
      </c>
      <c r="B1749" t="s">
        <v>5033</v>
      </c>
      <c r="C1749" s="11" t="str">
        <f>_xlfn.IFNA(INDEX(DISTRICT!$B$2:$B$700,MATCH(Schools!$C$2:$C$4985,DISTRICT!$A$2:$A$1000,0)),"UNAVAILABLE")</f>
        <v>PIMA COUNTY JTED</v>
      </c>
      <c r="D1749" s="11" t="str">
        <f t="array" ref="D1749">IF(OR($A1749='School List OLD'!$A$2:$A$5245),"","ADD")</f>
        <v/>
      </c>
    </row>
    <row r="1750" spans="1:4" hidden="1" x14ac:dyDescent="0.25">
      <c r="A1750">
        <v>100811217</v>
      </c>
      <c r="B1750" t="s">
        <v>5034</v>
      </c>
      <c r="C1750" s="11" t="str">
        <f>_xlfn.IFNA(INDEX(DISTRICT!$B$2:$B$700,MATCH(Schools!$C$2:$C$4985,DISTRICT!$A$2:$A$1000,0)),"UNAVAILABLE")</f>
        <v>PIMA COUNTY JTED</v>
      </c>
      <c r="D1750" s="11" t="str">
        <f t="array" ref="D1750">IF(OR($A1750='School List OLD'!$A$2:$A$5245),"","ADD")</f>
        <v/>
      </c>
    </row>
    <row r="1751" spans="1:4" hidden="1" x14ac:dyDescent="0.25">
      <c r="A1751">
        <v>100811237</v>
      </c>
      <c r="B1751" t="s">
        <v>5035</v>
      </c>
      <c r="C1751" s="11" t="str">
        <f>_xlfn.IFNA(INDEX(DISTRICT!$B$2:$B$700,MATCH(Schools!$C$2:$C$4985,DISTRICT!$A$2:$A$1000,0)),"UNAVAILABLE")</f>
        <v>PIMA COUNTY JTED</v>
      </c>
      <c r="D1751" s="11" t="str">
        <f t="array" ref="D1751">IF(OR($A1751='School List OLD'!$A$2:$A$5245),"","ADD")</f>
        <v/>
      </c>
    </row>
    <row r="1752" spans="1:4" hidden="1" x14ac:dyDescent="0.25">
      <c r="A1752">
        <v>100811238</v>
      </c>
      <c r="B1752" t="s">
        <v>5036</v>
      </c>
      <c r="C1752" s="11" t="str">
        <f>_xlfn.IFNA(INDEX(DISTRICT!$B$2:$B$700,MATCH(Schools!$C$2:$C$4985,DISTRICT!$A$2:$A$1000,0)),"UNAVAILABLE")</f>
        <v>PIMA COUNTY JTED</v>
      </c>
      <c r="D1752" s="11" t="str">
        <f t="array" ref="D1752">IF(OR($A1752='School List OLD'!$A$2:$A$5245),"","ADD")</f>
        <v/>
      </c>
    </row>
    <row r="1753" spans="1:4" hidden="1" x14ac:dyDescent="0.25">
      <c r="A1753" s="8">
        <v>80208001</v>
      </c>
      <c r="B1753" s="9" t="s">
        <v>2275</v>
      </c>
      <c r="C1753" s="11" t="str">
        <f>_xlfn.IFNA(INDEX(DISTRICT!$B$2:$B$700,MATCH(Schools!$C$2:$C$4985,DISTRICT!$A$2:$A$1000,0)),"UNAVAILABLE")</f>
        <v>PIMA COUNTY JTED</v>
      </c>
      <c r="D1753" s="11" t="str">
        <f t="array" ref="D1753">IF(OR($A1753='School List OLD'!$A$2:$A$5245),"","ADD")</f>
        <v/>
      </c>
    </row>
    <row r="1754" spans="1:4" hidden="1" x14ac:dyDescent="0.25">
      <c r="A1754" s="8">
        <v>20422001</v>
      </c>
      <c r="B1754" s="9" t="s">
        <v>2276</v>
      </c>
      <c r="C1754" s="11" t="str">
        <f>_xlfn.IFNA(INDEX(DISTRICT!$B$2:$B$700,MATCH(Schools!$C$2:$C$4985,DISTRICT!$A$2:$A$1000,0)),"UNAVAILABLE")</f>
        <v>PIMA COUNTY JTED</v>
      </c>
      <c r="D1754" s="11" t="str">
        <f t="array" ref="D1754">IF(OR($A1754='School List OLD'!$A$2:$A$5245),"","ADD")</f>
        <v/>
      </c>
    </row>
    <row r="1755" spans="1:4" hidden="1" x14ac:dyDescent="0.25">
      <c r="A1755" s="8">
        <v>140401108</v>
      </c>
      <c r="B1755" s="9" t="s">
        <v>2279</v>
      </c>
      <c r="C1755" s="11" t="str">
        <f>_xlfn.IFNA(INDEX(DISTRICT!$B$2:$B$700,MATCH(Schools!$C$2:$C$4985,DISTRICT!$A$2:$A$1000,0)),"UNAVAILABLE")</f>
        <v>PIMA COUNTY JTED</v>
      </c>
      <c r="D1755" s="11" t="str">
        <f t="array" ref="D1755">IF(OR($A1755='School List OLD'!$A$2:$A$5245),"","ADD")</f>
        <v/>
      </c>
    </row>
    <row r="1756" spans="1:4" hidden="1" x14ac:dyDescent="0.25">
      <c r="A1756" s="8">
        <v>120235115</v>
      </c>
      <c r="B1756" s="9" t="s">
        <v>2280</v>
      </c>
      <c r="C1756" s="11" t="str">
        <f>_xlfn.IFNA(INDEX(DISTRICT!$B$2:$B$700,MATCH(Schools!$C$2:$C$4985,DISTRICT!$A$2:$A$1000,0)),"UNAVAILABLE")</f>
        <v>PIMA COUNTY JTED</v>
      </c>
      <c r="D1756" s="11" t="str">
        <f t="array" ref="D1756">IF(OR($A1756='School List OLD'!$A$2:$A$5245),"","ADD")</f>
        <v/>
      </c>
    </row>
    <row r="1757" spans="1:4" hidden="1" x14ac:dyDescent="0.25">
      <c r="A1757" s="8">
        <v>70492012</v>
      </c>
      <c r="B1757" s="9" t="s">
        <v>2281</v>
      </c>
      <c r="C1757" s="11" t="str">
        <f>_xlfn.IFNA(INDEX(DISTRICT!$B$2:$B$700,MATCH(Schools!$C$2:$C$4985,DISTRICT!$A$2:$A$1000,0)),"UNAVAILABLE")</f>
        <v>PIMA COUNTY JTED</v>
      </c>
      <c r="D1757" s="11" t="str">
        <f t="array" ref="D1757">IF(OR($A1757='School List OLD'!$A$2:$A$5245),"","ADD")</f>
        <v/>
      </c>
    </row>
    <row r="1758" spans="1:4" hidden="1" x14ac:dyDescent="0.25">
      <c r="A1758" s="8">
        <v>70492010</v>
      </c>
      <c r="B1758" s="9" t="s">
        <v>2284</v>
      </c>
      <c r="C1758" s="11" t="str">
        <f>_xlfn.IFNA(INDEX(DISTRICT!$B$2:$B$700,MATCH(Schools!$C$2:$C$4985,DISTRICT!$A$2:$A$1000,0)),"UNAVAILABLE")</f>
        <v>PIMA COUNTY JTED</v>
      </c>
      <c r="D1758" s="11" t="str">
        <f t="array" ref="D1758">IF(OR($A1758='School List OLD'!$A$2:$A$5245),"","ADD")</f>
        <v/>
      </c>
    </row>
    <row r="1759" spans="1:4" hidden="1" x14ac:dyDescent="0.25">
      <c r="A1759" s="8">
        <v>78238001</v>
      </c>
      <c r="B1759" s="9" t="s">
        <v>2285</v>
      </c>
      <c r="C1759" s="11" t="str">
        <f>_xlfn.IFNA(INDEX(DISTRICT!$B$2:$B$700,MATCH(Schools!$C$2:$C$4985,DISTRICT!$A$2:$A$1000,0)),"UNAVAILABLE")</f>
        <v>PIMA COUNTY JTED</v>
      </c>
      <c r="D1759" s="11" t="str">
        <f t="array" ref="D1759">IF(OR($A1759='School List OLD'!$A$2:$A$5245),"","ADD")</f>
        <v/>
      </c>
    </row>
    <row r="1760" spans="1:4" hidden="1" x14ac:dyDescent="0.25">
      <c r="A1760" s="8">
        <v>78951001</v>
      </c>
      <c r="B1760" s="9" t="s">
        <v>2288</v>
      </c>
      <c r="C1760" s="11" t="str">
        <f>_xlfn.IFNA(INDEX(DISTRICT!$B$2:$B$700,MATCH(Schools!$C$2:$C$4985,DISTRICT!$A$2:$A$1000,0)),"UNAVAILABLE")</f>
        <v>PIMA COUNTY JTED</v>
      </c>
      <c r="D1760" s="11" t="str">
        <f t="array" ref="D1760">IF(OR($A1760='School List OLD'!$A$2:$A$5245),"","ADD")</f>
        <v/>
      </c>
    </row>
    <row r="1761" spans="1:4" hidden="1" x14ac:dyDescent="0.25">
      <c r="A1761" s="8">
        <v>70211101</v>
      </c>
      <c r="B1761" s="9" t="s">
        <v>2289</v>
      </c>
      <c r="C1761" s="11" t="str">
        <f>_xlfn.IFNA(INDEX(DISTRICT!$B$2:$B$700,MATCH(Schools!$C$2:$C$4985,DISTRICT!$A$2:$A$1000,0)),"UNAVAILABLE")</f>
        <v>PIMA COUNTY JTED</v>
      </c>
      <c r="D1761" s="11" t="str">
        <f t="array" ref="D1761">IF(OR($A1761='School List OLD'!$A$2:$A$5245),"","ADD")</f>
        <v/>
      </c>
    </row>
    <row r="1762" spans="1:4" hidden="1" x14ac:dyDescent="0.25">
      <c r="A1762" s="8">
        <v>70211266</v>
      </c>
      <c r="B1762" s="9" t="s">
        <v>2290</v>
      </c>
      <c r="C1762" s="11" t="str">
        <f>_xlfn.IFNA(INDEX(DISTRICT!$B$2:$B$700,MATCH(Schools!$C$2:$C$4985,DISTRICT!$A$2:$A$1000,0)),"UNAVAILABLE")</f>
        <v>PIMA COUNTY JTED</v>
      </c>
      <c r="D1762" s="11" t="str">
        <f t="array" ref="D1762">IF(OR($A1762='School List OLD'!$A$2:$A$5245),"","ADD")</f>
        <v/>
      </c>
    </row>
    <row r="1763" spans="1:4" hidden="1" x14ac:dyDescent="0.25">
      <c r="A1763" s="8">
        <v>70211260</v>
      </c>
      <c r="B1763" s="9" t="s">
        <v>2291</v>
      </c>
      <c r="C1763" s="11" t="str">
        <f>_xlfn.IFNA(INDEX(DISTRICT!$B$2:$B$700,MATCH(Schools!$C$2:$C$4985,DISTRICT!$A$2:$A$1000,0)),"UNAVAILABLE")</f>
        <v>PIMA COUNTY JTED</v>
      </c>
      <c r="D1763" s="11" t="str">
        <f t="array" ref="D1763">IF(OR($A1763='School List OLD'!$A$2:$A$5245),"","ADD")</f>
        <v/>
      </c>
    </row>
    <row r="1764" spans="1:4" hidden="1" x14ac:dyDescent="0.25">
      <c r="A1764" s="8">
        <v>78734102</v>
      </c>
      <c r="B1764" s="9" t="s">
        <v>2292</v>
      </c>
      <c r="C1764" s="11" t="str">
        <f>_xlfn.IFNA(INDEX(DISTRICT!$B$2:$B$700,MATCH(Schools!$C$2:$C$4985,DISTRICT!$A$2:$A$1000,0)),"UNAVAILABLE")</f>
        <v>PIMA COUNTY JTED</v>
      </c>
      <c r="D1764" s="11" t="str">
        <f t="array" ref="D1764">IF(OR($A1764='School List OLD'!$A$2:$A$5245),"","ADD")</f>
        <v/>
      </c>
    </row>
    <row r="1765" spans="1:4" hidden="1" x14ac:dyDescent="0.25">
      <c r="A1765" s="8">
        <v>70211132</v>
      </c>
      <c r="B1765" s="9" t="s">
        <v>2293</v>
      </c>
      <c r="C1765" s="11" t="str">
        <f>_xlfn.IFNA(INDEX(DISTRICT!$B$2:$B$700,MATCH(Schools!$C$2:$C$4985,DISTRICT!$A$2:$A$1000,0)),"UNAVAILABLE")</f>
        <v>PIMA COUNTY JTED</v>
      </c>
      <c r="D1765" s="11" t="str">
        <f t="array" ref="D1765">IF(OR($A1765='School List OLD'!$A$2:$A$5245),"","ADD")</f>
        <v/>
      </c>
    </row>
    <row r="1766" spans="1:4" hidden="1" x14ac:dyDescent="0.25">
      <c r="A1766" s="8">
        <v>108702001</v>
      </c>
      <c r="B1766" s="9" t="s">
        <v>2294</v>
      </c>
      <c r="C1766" s="11" t="str">
        <f>_xlfn.IFNA(INDEX(DISTRICT!$B$2:$B$700,MATCH(Schools!$C$2:$C$4985,DISTRICT!$A$2:$A$1000,0)),"UNAVAILABLE")</f>
        <v>PIMA COUNTY JTED</v>
      </c>
      <c r="D1766" s="11" t="str">
        <f t="array" ref="D1766">IF(OR($A1766='School List OLD'!$A$2:$A$5245),"","ADD")</f>
        <v/>
      </c>
    </row>
    <row r="1767" spans="1:4" hidden="1" x14ac:dyDescent="0.25">
      <c r="A1767" s="8">
        <v>108792101</v>
      </c>
      <c r="B1767" s="9" t="s">
        <v>2295</v>
      </c>
      <c r="C1767" s="11" t="str">
        <f>_xlfn.IFNA(INDEX(DISTRICT!$B$2:$B$700,MATCH(Schools!$C$2:$C$4985,DISTRICT!$A$2:$A$1000,0)),"UNAVAILABLE")</f>
        <v>PIMA COUNTY JTED</v>
      </c>
      <c r="D1767" s="11" t="str">
        <f t="array" ref="D1767">IF(OR($A1767='School List OLD'!$A$2:$A$5245),"","ADD")</f>
        <v/>
      </c>
    </row>
    <row r="1768" spans="1:4" hidden="1" x14ac:dyDescent="0.25">
      <c r="A1768" s="8">
        <v>70483116</v>
      </c>
      <c r="B1768" s="9" t="s">
        <v>2296</v>
      </c>
      <c r="C1768" s="11" t="str">
        <f>_xlfn.IFNA(INDEX(DISTRICT!$B$2:$B$700,MATCH(Schools!$C$2:$C$4985,DISTRICT!$A$2:$A$1000,0)),"UNAVAILABLE")</f>
        <v>PIMA COUNTY JTED</v>
      </c>
      <c r="D1768" s="11" t="str">
        <f t="array" ref="D1768">IF(OR($A1768='School List OLD'!$A$2:$A$5245),"","ADD")</f>
        <v/>
      </c>
    </row>
    <row r="1769" spans="1:4" hidden="1" x14ac:dyDescent="0.25">
      <c r="A1769" s="8">
        <v>110243105</v>
      </c>
      <c r="B1769" s="9" t="s">
        <v>2297</v>
      </c>
      <c r="C1769" s="11" t="str">
        <f>_xlfn.IFNA(INDEX(DISTRICT!$B$2:$B$700,MATCH(Schools!$C$2:$C$4985,DISTRICT!$A$2:$A$1000,0)),"UNAVAILABLE")</f>
        <v>PIMA COUNTY JTED</v>
      </c>
      <c r="D1769" s="11" t="str">
        <f t="array" ref="D1769">IF(OR($A1769='School List OLD'!$A$2:$A$5245),"","ADD")</f>
        <v/>
      </c>
    </row>
    <row r="1770" spans="1:4" hidden="1" x14ac:dyDescent="0.25">
      <c r="A1770" s="8">
        <v>70466003</v>
      </c>
      <c r="B1770" s="9" t="s">
        <v>2298</v>
      </c>
      <c r="C1770" s="11" t="str">
        <f>_xlfn.IFNA(INDEX(DISTRICT!$B$2:$B$700,MATCH(Schools!$C$2:$C$4985,DISTRICT!$A$2:$A$1000,0)),"UNAVAILABLE")</f>
        <v>PIMA COUNTY JTED</v>
      </c>
      <c r="D1770" s="11" t="str">
        <f t="array" ref="D1770">IF(OR($A1770='School List OLD'!$A$2:$A$5245),"","ADD")</f>
        <v/>
      </c>
    </row>
    <row r="1771" spans="1:4" hidden="1" x14ac:dyDescent="0.25">
      <c r="A1771" s="8">
        <v>70280228</v>
      </c>
      <c r="B1771" s="9" t="s">
        <v>2299</v>
      </c>
      <c r="C1771" s="11" t="str">
        <f>_xlfn.IFNA(INDEX(DISTRICT!$B$2:$B$700,MATCH(Schools!$C$2:$C$4985,DISTRICT!$A$2:$A$1000,0)),"UNAVAILABLE")</f>
        <v>PIMA COUNTY JTED</v>
      </c>
      <c r="D1771" s="11" t="str">
        <f t="array" ref="D1771">IF(OR($A1771='School List OLD'!$A$2:$A$5245),"","ADD")</f>
        <v/>
      </c>
    </row>
    <row r="1772" spans="1:4" hidden="1" x14ac:dyDescent="0.25">
      <c r="A1772" s="8">
        <v>78714001</v>
      </c>
      <c r="B1772" s="9" t="s">
        <v>2300</v>
      </c>
      <c r="C1772" s="11" t="str">
        <f>_xlfn.IFNA(INDEX(DISTRICT!$B$2:$B$700,MATCH(Schools!$C$2:$C$4985,DISTRICT!$A$2:$A$1000,0)),"UNAVAILABLE")</f>
        <v>PIMA COUNTY JTED</v>
      </c>
      <c r="D1772" s="11" t="str">
        <f t="array" ref="D1772">IF(OR($A1772='School List OLD'!$A$2:$A$5245),"","ADD")</f>
        <v/>
      </c>
    </row>
    <row r="1773" spans="1:4" hidden="1" x14ac:dyDescent="0.25">
      <c r="A1773" s="8">
        <v>70510283</v>
      </c>
      <c r="B1773" s="9" t="s">
        <v>2303</v>
      </c>
      <c r="C1773" s="11" t="str">
        <f>_xlfn.IFNA(INDEX(DISTRICT!$B$2:$B$700,MATCH(Schools!$C$2:$C$4985,DISTRICT!$A$2:$A$1000,0)),"UNAVAILABLE")</f>
        <v>PEACH SPRINGS UNIFIED DISTRICT</v>
      </c>
      <c r="D1773" s="11" t="str">
        <f t="array" ref="D1773">IF(OR($A1773='School List OLD'!$A$2:$A$5245),"","ADD")</f>
        <v/>
      </c>
    </row>
    <row r="1774" spans="1:4" hidden="1" x14ac:dyDescent="0.25">
      <c r="A1774" s="8">
        <v>78743201</v>
      </c>
      <c r="B1774" s="9" t="s">
        <v>2304</v>
      </c>
      <c r="C1774" s="11" t="str">
        <f>_xlfn.IFNA(INDEX(DISTRICT!$B$2:$B$700,MATCH(Schools!$C$2:$C$4985,DISTRICT!$A$2:$A$1000,0)),"UNAVAILABLE")</f>
        <v>PEARCE ELEMENTARY DISTRICT</v>
      </c>
      <c r="D1774" s="11" t="str">
        <f t="array" ref="D1774">IF(OR($A1774='School List OLD'!$A$2:$A$5245),"","ADD")</f>
        <v/>
      </c>
    </row>
    <row r="1775" spans="1:4" hidden="1" x14ac:dyDescent="0.25">
      <c r="A1775" s="8">
        <v>78693101</v>
      </c>
      <c r="B1775" s="9" t="s">
        <v>2305</v>
      </c>
      <c r="C1775" s="11" t="str">
        <f>_xlfn.IFNA(INDEX(DISTRICT!$B$2:$B$700,MATCH(Schools!$C$2:$C$4985,DISTRICT!$A$2:$A$1000,0)),"UNAVAILABLE")</f>
        <v>YUMA ELEMENTARY DISTRICT</v>
      </c>
      <c r="D1775" s="11" t="str">
        <f t="array" ref="D1775">IF(OR($A1775='School List OLD'!$A$2:$A$5245),"","ADD")</f>
        <v/>
      </c>
    </row>
    <row r="1776" spans="1:4" hidden="1" x14ac:dyDescent="0.25">
      <c r="A1776" s="8">
        <v>78692101</v>
      </c>
      <c r="B1776" s="9" t="s">
        <v>2306</v>
      </c>
      <c r="C1776" s="11" t="str">
        <f>_xlfn.IFNA(INDEX(DISTRICT!$B$2:$B$700,MATCH(Schools!$C$2:$C$4985,DISTRICT!$A$2:$A$1000,0)),"UNAVAILABLE")</f>
        <v>SANTA CRUZ VALLEY UNIFIED DISTRICT</v>
      </c>
      <c r="D1776" s="11" t="str">
        <f t="array" ref="D1776">IF(OR($A1776='School List OLD'!$A$2:$A$5245),"","ADD")</f>
        <v/>
      </c>
    </row>
    <row r="1777" spans="1:4" hidden="1" x14ac:dyDescent="0.25">
      <c r="A1777" s="8">
        <v>70401110</v>
      </c>
      <c r="B1777" s="9" t="s">
        <v>2307</v>
      </c>
      <c r="C1777" s="11" t="str">
        <f>_xlfn.IFNA(INDEX(DISTRICT!$B$2:$B$700,MATCH(Schools!$C$2:$C$4985,DISTRICT!$A$2:$A$1000,0)),"UNAVAILABLE")</f>
        <v>PENDERGAST ELEMENTARY DISTRICT</v>
      </c>
      <c r="D1777" s="11" t="str">
        <f t="array" ref="D1777">IF(OR($A1777='School List OLD'!$A$2:$A$5245),"","ADD")</f>
        <v/>
      </c>
    </row>
    <row r="1778" spans="1:4" hidden="1" x14ac:dyDescent="0.25">
      <c r="A1778" s="8">
        <v>70510284</v>
      </c>
      <c r="B1778" s="9" t="s">
        <v>2308</v>
      </c>
      <c r="C1778" s="11" t="str">
        <f>_xlfn.IFNA(INDEX(DISTRICT!$B$2:$B$700,MATCH(Schools!$C$2:$C$4985,DISTRICT!$A$2:$A$1000,0)),"UNAVAILABLE")</f>
        <v>PENDERGAST ELEMENTARY DISTRICT</v>
      </c>
      <c r="D1778" s="11" t="str">
        <f t="array" ref="D1778">IF(OR($A1778='School List OLD'!$A$2:$A$5245),"","ADD")</f>
        <v/>
      </c>
    </row>
    <row r="1779" spans="1:4" hidden="1" x14ac:dyDescent="0.25">
      <c r="A1779" s="8">
        <v>70510282</v>
      </c>
      <c r="B1779" s="9" t="s">
        <v>2309</v>
      </c>
      <c r="C1779" s="11" t="str">
        <f>_xlfn.IFNA(INDEX(DISTRICT!$B$2:$B$700,MATCH(Schools!$C$2:$C$4985,DISTRICT!$A$2:$A$1000,0)),"UNAVAILABLE")</f>
        <v>PENSAR ACADEMY</v>
      </c>
      <c r="D1779" s="11" t="str">
        <f t="array" ref="D1779">IF(OR($A1779='School List OLD'!$A$2:$A$5245),"","ADD")</f>
        <v/>
      </c>
    </row>
    <row r="1780" spans="1:4" hidden="1" x14ac:dyDescent="0.25">
      <c r="A1780" s="8">
        <v>70510011</v>
      </c>
      <c r="B1780" s="9" t="s">
        <v>2310</v>
      </c>
      <c r="C1780" s="11" t="str">
        <f>_xlfn.IFNA(INDEX(DISTRICT!$B$2:$B$700,MATCH(Schools!$C$2:$C$4985,DISTRICT!$A$2:$A$1000,0)),"UNAVAILABLE")</f>
        <v>AMERICAN CHARTER SCHOOLS FOUNDATION D.B.A. PEORIA ACCELERATED HIGH SCHOOL</v>
      </c>
      <c r="D1780" s="11" t="str">
        <f t="array" ref="D1780">IF(OR($A1780='School List OLD'!$A$2:$A$5245),"","ADD")</f>
        <v/>
      </c>
    </row>
    <row r="1781" spans="1:4" hidden="1" x14ac:dyDescent="0.25">
      <c r="A1781" s="13">
        <v>1202041</v>
      </c>
      <c r="B1781" s="9" t="s">
        <v>4715</v>
      </c>
      <c r="C1781" s="11" t="str">
        <f>_xlfn.IFNA(INDEX(DISTRICT!$B$2:$B$700,MATCH(Schools!$C$2:$C$4985,DISTRICT!$A$2:$A$1000,0)),"UNAVAILABLE")</f>
        <v>PEORIA UNIFIED SCHOOL DISTRICT</v>
      </c>
      <c r="D1781" s="11" t="str">
        <f t="array" ref="D1781">IF(OR($A1781='School List OLD'!$A$2:$A$5245),"","ADD")</f>
        <v/>
      </c>
    </row>
    <row r="1782" spans="1:4" hidden="1" x14ac:dyDescent="0.25">
      <c r="A1782" s="8">
        <v>110433133</v>
      </c>
      <c r="B1782" s="9" t="s">
        <v>2312</v>
      </c>
      <c r="C1782" s="11" t="str">
        <f>_xlfn.IFNA(INDEX(DISTRICT!$B$2:$B$700,MATCH(Schools!$C$2:$C$4985,DISTRICT!$A$2:$A$1000,0)),"UNAVAILABLE")</f>
        <v>PEORIA UNIFIED SCHOOL DISTRICT</v>
      </c>
      <c r="D1782" s="11" t="str">
        <f t="array" ref="D1782">IF(OR($A1782='School List OLD'!$A$2:$A$5245),"","ADD")</f>
        <v/>
      </c>
    </row>
    <row r="1783" spans="1:4" hidden="1" x14ac:dyDescent="0.25">
      <c r="A1783" s="8">
        <v>100206116</v>
      </c>
      <c r="B1783" s="9" t="s">
        <v>2315</v>
      </c>
      <c r="C1783" s="11" t="str">
        <f>_xlfn.IFNA(INDEX(DISTRICT!$B$2:$B$700,MATCH(Schools!$C$2:$C$4985,DISTRICT!$A$2:$A$1000,0)),"UNAVAILABLE")</f>
        <v>PEORIA UNIFIED SCHOOL DISTRICT</v>
      </c>
      <c r="D1783" s="11" t="str">
        <f t="array" ref="D1783">IF(OR($A1783='School List OLD'!$A$2:$A$5245),"","ADD")</f>
        <v/>
      </c>
    </row>
    <row r="1784" spans="1:4" hidden="1" x14ac:dyDescent="0.25">
      <c r="A1784" s="8">
        <v>100206120</v>
      </c>
      <c r="B1784" s="9" t="s">
        <v>4698</v>
      </c>
      <c r="C1784" s="11" t="str">
        <f>_xlfn.IFNA(INDEX(DISTRICT!$B$2:$B$700,MATCH(Schools!$C$2:$C$4985,DISTRICT!$A$2:$A$1000,0)),"UNAVAILABLE")</f>
        <v>UNAVAILABLE</v>
      </c>
      <c r="D1784" s="11" t="str">
        <f t="array" ref="D1784">IF(OR($A1784='School List OLD'!$A$2:$A$5245),"","ADD")</f>
        <v/>
      </c>
    </row>
    <row r="1785" spans="1:4" hidden="1" x14ac:dyDescent="0.25">
      <c r="A1785" s="8">
        <v>78232001</v>
      </c>
      <c r="B1785" s="9" t="s">
        <v>2316</v>
      </c>
      <c r="C1785" s="11" t="str">
        <f>_xlfn.IFNA(INDEX(DISTRICT!$B$2:$B$700,MATCH(Schools!$C$2:$C$4985,DISTRICT!$A$2:$A$1000,0)),"UNAVAILABLE")</f>
        <v>PEORIA UNIFIED SCHOOL DISTRICT</v>
      </c>
      <c r="D1785" s="11" t="str">
        <f t="array" ref="D1785">IF(OR($A1785='School List OLD'!$A$2:$A$5245),"","ADD")</f>
        <v/>
      </c>
    </row>
    <row r="1786" spans="1:4" hidden="1" x14ac:dyDescent="0.25">
      <c r="A1786" s="8">
        <v>120201209</v>
      </c>
      <c r="B1786" s="9" t="s">
        <v>2319</v>
      </c>
      <c r="C1786" s="11" t="str">
        <f>_xlfn.IFNA(INDEX(DISTRICT!$B$2:$B$700,MATCH(Schools!$C$2:$C$4985,DISTRICT!$A$2:$A$1000,0)),"UNAVAILABLE")</f>
        <v>UNAVAILABLE</v>
      </c>
      <c r="D1786" s="11" t="str">
        <f t="array" ref="D1786">IF(OR($A1786='School List OLD'!$A$2:$A$5245),"","ADD")</f>
        <v/>
      </c>
    </row>
    <row r="1787" spans="1:4" hidden="1" x14ac:dyDescent="0.25">
      <c r="A1787" s="8">
        <v>78504201</v>
      </c>
      <c r="B1787" s="9" t="s">
        <v>2320</v>
      </c>
      <c r="C1787" s="11" t="str">
        <f>_xlfn.IFNA(INDEX(DISTRICT!$B$2:$B$700,MATCH(Schools!$C$2:$C$4985,DISTRICT!$A$2:$A$1000,0)),"UNAVAILABLE")</f>
        <v>UNAVAILABLE</v>
      </c>
      <c r="D1787" s="11" t="str">
        <f t="array" ref="D1787">IF(OR($A1787='School List OLD'!$A$2:$A$5245),"","ADD")</f>
        <v/>
      </c>
    </row>
    <row r="1788" spans="1:4" hidden="1" x14ac:dyDescent="0.25">
      <c r="A1788" s="3">
        <v>78504202</v>
      </c>
      <c r="B1788" s="7" t="s">
        <v>4907</v>
      </c>
      <c r="C1788" s="11" t="str">
        <f>_xlfn.IFNA(INDEX(DISTRICT!$B$2:$B$700,MATCH(Schools!$C$2:$C$4985,DISTRICT!$A$2:$A$1000,0)),"UNAVAILABLE")</f>
        <v>CARTWRIGHT ELEMENTARY DISTRICT</v>
      </c>
      <c r="D1788" s="11" t="str">
        <f t="array" ref="D1788">IF(OR($A1788='School List OLD'!$A$2:$A$5245),"","ADD")</f>
        <v/>
      </c>
    </row>
    <row r="1789" spans="1:4" hidden="1" x14ac:dyDescent="0.25">
      <c r="A1789" s="8">
        <v>110220105</v>
      </c>
      <c r="B1789" s="9" t="s">
        <v>2323</v>
      </c>
      <c r="C1789" s="11" t="str">
        <f>_xlfn.IFNA(INDEX(DISTRICT!$B$2:$B$700,MATCH(Schools!$C$2:$C$4985,DISTRICT!$A$2:$A$1000,0)),"UNAVAILABLE")</f>
        <v>APACHE JUNCTION UNIFIED DISTRICT</v>
      </c>
      <c r="D1789" s="11" t="str">
        <f t="array" ref="D1789">IF(OR($A1789='School List OLD'!$A$2:$A$5245),"","ADD")</f>
        <v/>
      </c>
    </row>
    <row r="1790" spans="1:4" hidden="1" x14ac:dyDescent="0.25">
      <c r="A1790">
        <v>100811236</v>
      </c>
      <c r="B1790" t="s">
        <v>5037</v>
      </c>
      <c r="C1790" s="11" t="str">
        <f>_xlfn.IFNA(INDEX(DISTRICT!$B$2:$B$700,MATCH(Schools!$C$2:$C$4985,DISTRICT!$A$2:$A$1000,0)),"UNAVAILABLE")</f>
        <v>ROOSEVELT ELEMENTARY DISTRICT</v>
      </c>
      <c r="D1790" s="11" t="str">
        <f t="array" ref="D1790">IF(OR($A1790='School List OLD'!$A$2:$A$5245),"","ADD")</f>
        <v/>
      </c>
    </row>
    <row r="1791" spans="1:4" hidden="1" x14ac:dyDescent="0.25">
      <c r="A1791">
        <v>100811227</v>
      </c>
      <c r="B1791" t="s">
        <v>4995</v>
      </c>
      <c r="C1791" s="11" t="str">
        <f>_xlfn.IFNA(INDEX(DISTRICT!$B$2:$B$700,MATCH(Schools!$C$2:$C$4985,DISTRICT!$A$2:$A$1000,0)),"UNAVAILABLE")</f>
        <v>CHANDLER UNIFIED DISTRICT #80</v>
      </c>
      <c r="D1791" s="11" t="str">
        <f t="array" ref="D1791">IF(OR($A1791='School List OLD'!$A$2:$A$5245),"","ADD")</f>
        <v/>
      </c>
    </row>
    <row r="1792" spans="1:4" hidden="1" x14ac:dyDescent="0.25">
      <c r="A1792">
        <v>100811235</v>
      </c>
      <c r="B1792" t="s">
        <v>5038</v>
      </c>
      <c r="C1792" s="11" t="str">
        <f>_xlfn.IFNA(INDEX(DISTRICT!$B$2:$B$700,MATCH(Schools!$C$2:$C$4985,DISTRICT!$A$2:$A$1000,0)),"UNAVAILABLE")</f>
        <v>PHOENIX ADVANTAGE CHARTER SCHOOL, INC.</v>
      </c>
      <c r="D1792" s="11" t="str">
        <f t="array" ref="D1792">IF(OR($A1792='School List OLD'!$A$2:$A$5245),"","ADD")</f>
        <v/>
      </c>
    </row>
    <row r="1793" spans="1:4" hidden="1" x14ac:dyDescent="0.25">
      <c r="A1793">
        <v>100811243</v>
      </c>
      <c r="B1793" t="s">
        <v>5039</v>
      </c>
      <c r="C1793" s="11" t="str">
        <f>_xlfn.IFNA(INDEX(DISTRICT!$B$2:$B$700,MATCH(Schools!$C$2:$C$4985,DISTRICT!$A$2:$A$1000,0)),"UNAVAILABLE")</f>
        <v>PHOENIX UNION HIGH SCHOOL DISTRICT</v>
      </c>
      <c r="D1793" s="11" t="str">
        <f t="array" ref="D1793">IF(OR($A1793='School List OLD'!$A$2:$A$5245),"","ADD")</f>
        <v/>
      </c>
    </row>
    <row r="1794" spans="1:4" hidden="1" x14ac:dyDescent="0.25">
      <c r="A1794">
        <v>100811246</v>
      </c>
      <c r="B1794" t="s">
        <v>5040</v>
      </c>
      <c r="C1794" s="11" t="str">
        <f>_xlfn.IFNA(INDEX(DISTRICT!$B$2:$B$700,MATCH(Schools!$C$2:$C$4985,DISTRICT!$A$2:$A$1000,0)),"UNAVAILABLE")</f>
        <v>MCCCD ON BEHALF OF PHOENIX COLLEGE PREPARATORY ACADEMY</v>
      </c>
      <c r="D1794" s="11" t="str">
        <f t="array" ref="D1794">IF(OR($A1794='School List OLD'!$A$2:$A$5245),"","ADD")</f>
        <v/>
      </c>
    </row>
    <row r="1795" spans="1:4" hidden="1" x14ac:dyDescent="0.25">
      <c r="A1795">
        <v>100811249</v>
      </c>
      <c r="B1795" t="s">
        <v>5041</v>
      </c>
      <c r="C1795" s="11" t="str">
        <f>_xlfn.IFNA(INDEX(DISTRICT!$B$2:$B$700,MATCH(Schools!$C$2:$C$4985,DISTRICT!$A$2:$A$1000,0)),"UNAVAILABLE")</f>
        <v>UNAVAILABLE</v>
      </c>
      <c r="D1795" s="11" t="str">
        <f t="array" ref="D1795">IF(OR($A1795='School List OLD'!$A$2:$A$5245),"","ADD")</f>
        <v/>
      </c>
    </row>
    <row r="1796" spans="1:4" hidden="1" x14ac:dyDescent="0.25">
      <c r="A1796">
        <v>100811244</v>
      </c>
      <c r="B1796" t="s">
        <v>5042</v>
      </c>
      <c r="C1796" s="11" t="str">
        <f>_xlfn.IFNA(INDEX(DISTRICT!$B$2:$B$700,MATCH(Schools!$C$2:$C$4985,DISTRICT!$A$2:$A$1000,0)),"UNAVAILABLE")</f>
        <v>UNAVAILABLE</v>
      </c>
      <c r="D1796" s="11" t="str">
        <f t="array" ref="D1796">IF(OR($A1796='School List OLD'!$A$2:$A$5245),"","ADD")</f>
        <v/>
      </c>
    </row>
    <row r="1797" spans="1:4" hidden="1" x14ac:dyDescent="0.25">
      <c r="A1797">
        <v>100811248</v>
      </c>
      <c r="B1797" t="s">
        <v>5043</v>
      </c>
      <c r="C1797" s="11" t="str">
        <f>_xlfn.IFNA(INDEX(DISTRICT!$B$2:$B$700,MATCH(Schools!$C$2:$C$4985,DISTRICT!$A$2:$A$1000,0)),"UNAVAILABLE")</f>
        <v>PHOENIX ELEMENTARY DISTRICT</v>
      </c>
      <c r="D1797" s="11" t="str">
        <f t="array" ref="D1797">IF(OR($A1797='School List OLD'!$A$2:$A$5245),"","ADD")</f>
        <v/>
      </c>
    </row>
    <row r="1798" spans="1:4" hidden="1" x14ac:dyDescent="0.25">
      <c r="A1798">
        <v>100811247</v>
      </c>
      <c r="B1798" t="s">
        <v>5044</v>
      </c>
      <c r="C1798" s="11" t="str">
        <f>_xlfn.IFNA(INDEX(DISTRICT!$B$2:$B$700,MATCH(Schools!$C$2:$C$4985,DISTRICT!$A$2:$A$1000,0)),"UNAVAILABLE")</f>
        <v>PHOENIX UNION HIGH SCHOOL DISTRICT</v>
      </c>
      <c r="D1798" s="11" t="str">
        <f t="array" ref="D1798">IF(OR($A1798='School List OLD'!$A$2:$A$5245),"","ADD")</f>
        <v/>
      </c>
    </row>
    <row r="1799" spans="1:4" hidden="1" x14ac:dyDescent="0.25">
      <c r="A1799">
        <v>100811226</v>
      </c>
      <c r="B1799" t="s">
        <v>5045</v>
      </c>
      <c r="C1799" s="11" t="str">
        <f>_xlfn.IFNA(INDEX(DISTRICT!$B$2:$B$700,MATCH(Schools!$C$2:$C$4985,DISTRICT!$A$2:$A$1000,0)),"UNAVAILABLE")</f>
        <v>PHOENIX UNION HIGH SCHOOL DISTRICT</v>
      </c>
      <c r="D1799" s="11" t="str">
        <f t="array" ref="D1799">IF(OR($A1799='School List OLD'!$A$2:$A$5245),"","ADD")</f>
        <v/>
      </c>
    </row>
    <row r="1800" spans="1:4" hidden="1" x14ac:dyDescent="0.25">
      <c r="A1800">
        <v>100811245</v>
      </c>
      <c r="B1800" t="s">
        <v>5046</v>
      </c>
      <c r="C1800" s="11" t="str">
        <f>_xlfn.IFNA(INDEX(DISTRICT!$B$2:$B$700,MATCH(Schools!$C$2:$C$4985,DISTRICT!$A$2:$A$1000,0)),"UNAVAILABLE")</f>
        <v>PHOENIX UNION HIGH SCHOOL DISTRICT</v>
      </c>
      <c r="D1800" s="11" t="str">
        <f t="array" ref="D1800">IF(OR($A1800='School List OLD'!$A$2:$A$5245),"","ADD")</f>
        <v/>
      </c>
    </row>
    <row r="1801" spans="1:4" hidden="1" x14ac:dyDescent="0.25">
      <c r="A1801">
        <v>100811255</v>
      </c>
      <c r="B1801" t="s">
        <v>5047</v>
      </c>
      <c r="C1801" s="11" t="str">
        <f>_xlfn.IFNA(INDEX(DISTRICT!$B$2:$B$700,MATCH(Schools!$C$2:$C$4985,DISTRICT!$A$2:$A$1000,0)),"UNAVAILABLE")</f>
        <v>Arizona State School for the Deaf and Blind</v>
      </c>
      <c r="D1801" s="11" t="str">
        <f t="array" ref="D1801">IF(OR($A1801='School List OLD'!$A$2:$A$5245),"","ADD")</f>
        <v/>
      </c>
    </row>
    <row r="1802" spans="1:4" hidden="1" x14ac:dyDescent="0.25">
      <c r="A1802" s="8">
        <v>70248110</v>
      </c>
      <c r="B1802" s="9" t="s">
        <v>2324</v>
      </c>
      <c r="C1802" s="11" t="str">
        <f>_xlfn.IFNA(INDEX(DISTRICT!$B$2:$B$700,MATCH(Schools!$C$2:$C$4985,DISTRICT!$A$2:$A$1000,0)),"UNAVAILABLE")</f>
        <v>PICACHO ELEMENTARY DISTRICT</v>
      </c>
      <c r="D1802" s="11" t="str">
        <f t="array" ref="D1802">IF(OR($A1802='School List OLD'!$A$2:$A$5245),"","ADD")</f>
        <v/>
      </c>
    </row>
    <row r="1803" spans="1:4" hidden="1" x14ac:dyDescent="0.25">
      <c r="A1803" s="8">
        <v>50206101</v>
      </c>
      <c r="B1803" s="9" t="s">
        <v>2324</v>
      </c>
      <c r="C1803" s="11" t="str">
        <f>_xlfn.IFNA(INDEX(DISTRICT!$B$2:$B$700,MATCH(Schools!$C$2:$C$4985,DISTRICT!$A$2:$A$1000,0)),"UNAVAILABLE")</f>
        <v>MARANA UNIFIED DISTRICT</v>
      </c>
      <c r="D1803" s="11" t="str">
        <f t="array" ref="D1803">IF(OR($A1803='School List OLD'!$A$2:$A$5245),"","ADD")</f>
        <v/>
      </c>
    </row>
    <row r="1804" spans="1:4" hidden="1" x14ac:dyDescent="0.25">
      <c r="A1804" s="8">
        <v>50206202</v>
      </c>
      <c r="B1804" s="9" t="s">
        <v>2325</v>
      </c>
      <c r="C1804" s="11" t="str">
        <f>_xlfn.IFNA(INDEX(DISTRICT!$B$2:$B$700,MATCH(Schools!$C$2:$C$4985,DISTRICT!$A$2:$A$1000,0)),"UNAVAILABLE")</f>
        <v>MARANA UNIFIED DISTRICT</v>
      </c>
      <c r="D1804" s="11" t="str">
        <f t="array" ref="D1804">IF(OR($A1804='School List OLD'!$A$2:$A$5245),"","ADD")</f>
        <v/>
      </c>
    </row>
    <row r="1805" spans="1:4" hidden="1" x14ac:dyDescent="0.25">
      <c r="A1805" s="8">
        <v>50206203</v>
      </c>
      <c r="B1805" s="9" t="s">
        <v>2326</v>
      </c>
      <c r="C1805" s="11" t="str">
        <f>_xlfn.IFNA(INDEX(DISTRICT!$B$2:$B$700,MATCH(Schools!$C$2:$C$4985,DISTRICT!$A$2:$A$1000,0)),"UNAVAILABLE")</f>
        <v>UNAVAILABLE</v>
      </c>
      <c r="D1805" s="11" t="str">
        <f t="array" ref="D1805">IF(OR($A1805='School List OLD'!$A$2:$A$5245),"","ADD")</f>
        <v/>
      </c>
    </row>
    <row r="1806" spans="1:4" hidden="1" x14ac:dyDescent="0.25">
      <c r="A1806" s="8">
        <v>108799101</v>
      </c>
      <c r="B1806" s="9" t="s">
        <v>2327</v>
      </c>
      <c r="C1806" s="11" t="str">
        <f>_xlfn.IFNA(INDEX(DISTRICT!$B$2:$B$700,MATCH(Schools!$C$2:$C$4985,DISTRICT!$A$2:$A$1000,0)),"UNAVAILABLE")</f>
        <v>NOGALES UNIFIED DISTRICT</v>
      </c>
      <c r="D1806" s="11" t="str">
        <f t="array" ref="D1806">IF(OR($A1806='School List OLD'!$A$2:$A$5245),"","ADD")</f>
        <v/>
      </c>
    </row>
    <row r="1807" spans="1:4" hidden="1" x14ac:dyDescent="0.25">
      <c r="A1807" s="8">
        <v>108711201</v>
      </c>
      <c r="B1807" s="9" t="s">
        <v>2328</v>
      </c>
      <c r="C1807" s="11" t="str">
        <f>_xlfn.IFNA(INDEX(DISTRICT!$B$2:$B$700,MATCH(Schools!$C$2:$C$4985,DISTRICT!$A$2:$A$1000,0)),"UNAVAILABLE")</f>
        <v>PILLAR CHARTER SCHOOL</v>
      </c>
      <c r="D1807" s="11" t="str">
        <f t="array" ref="D1807">IF(OR($A1807='School List OLD'!$A$2:$A$5245),"","ADD")</f>
        <v/>
      </c>
    </row>
    <row r="1808" spans="1:4" hidden="1" x14ac:dyDescent="0.25">
      <c r="A1808" s="8">
        <v>108711001</v>
      </c>
      <c r="B1808" s="9" t="s">
        <v>2329</v>
      </c>
      <c r="C1808" s="11" t="str">
        <f>_xlfn.IFNA(INDEX(DISTRICT!$B$2:$B$700,MATCH(Schools!$C$2:$C$4985,DISTRICT!$A$2:$A$1000,0)),"UNAVAILABLE")</f>
        <v>PILLAR CHARTER SCHOOL</v>
      </c>
      <c r="D1808" s="11" t="str">
        <f t="array" ref="D1808">IF(OR($A1808='School List OLD'!$A$2:$A$5245),"","ADD")</f>
        <v/>
      </c>
    </row>
    <row r="1809" spans="1:4" hidden="1" x14ac:dyDescent="0.25">
      <c r="A1809" s="8">
        <v>108602001</v>
      </c>
      <c r="B1809" s="9" t="s">
        <v>2334</v>
      </c>
      <c r="C1809" s="11" t="str">
        <f>_xlfn.IFNA(INDEX(DISTRICT!$B$2:$B$700,MATCH(Schools!$C$2:$C$4985,DISTRICT!$A$2:$A$1000,0)),"UNAVAILABLE")</f>
        <v>MARICOPA UNIFIED SCHOOL DISTRICT</v>
      </c>
      <c r="D1809" s="11" t="str">
        <f t="array" ref="D1809">IF(OR($A1809='School List OLD'!$A$2:$A$5245),"","ADD")</f>
        <v/>
      </c>
    </row>
    <row r="1810" spans="1:4" hidden="1" x14ac:dyDescent="0.25">
      <c r="A1810" s="8">
        <v>108601201</v>
      </c>
      <c r="B1810" s="9" t="s">
        <v>2335</v>
      </c>
      <c r="C1810" s="11" t="str">
        <f>_xlfn.IFNA(INDEX(DISTRICT!$B$2:$B$700,MATCH(Schools!$C$2:$C$4985,DISTRICT!$A$2:$A$1000,0)),"UNAVAILABLE")</f>
        <v>PIMA COUNTY JTED</v>
      </c>
      <c r="D1810" s="11" t="str">
        <f t="array" ref="D1810">IF(OR($A1810='School List OLD'!$A$2:$A$5245),"","ADD")</f>
        <v/>
      </c>
    </row>
    <row r="1811" spans="1:4" hidden="1" x14ac:dyDescent="0.25">
      <c r="A1811" s="3">
        <v>110400001</v>
      </c>
      <c r="B1811" s="7" t="s">
        <v>4884</v>
      </c>
      <c r="C1811" s="11" t="str">
        <f>_xlfn.IFNA(INDEX(DISTRICT!$B$2:$B$700,MATCH(Schools!$C$2:$C$4985,DISTRICT!$A$2:$A$1000,0)),"UNAVAILABLE")</f>
        <v>PIMA COUNTY JTED</v>
      </c>
      <c r="D1811" s="11" t="str">
        <f t="array" ref="D1811">IF(OR($A1811='School List OLD'!$A$2:$A$5245),"","ADD")</f>
        <v/>
      </c>
    </row>
    <row r="1812" spans="1:4" hidden="1" x14ac:dyDescent="0.25">
      <c r="A1812" s="3">
        <v>110500001</v>
      </c>
      <c r="B1812" s="7" t="s">
        <v>4885</v>
      </c>
      <c r="C1812" s="11" t="str">
        <f>_xlfn.IFNA(INDEX(DISTRICT!$B$2:$B$700,MATCH(Schools!$C$2:$C$4985,DISTRICT!$A$2:$A$1000,0)),"UNAVAILABLE")</f>
        <v>PIMA COUNTY JTED</v>
      </c>
      <c r="D1812" s="11" t="str">
        <f t="array" ref="D1812">IF(OR($A1812='School List OLD'!$A$2:$A$5245),"","ADD")</f>
        <v/>
      </c>
    </row>
    <row r="1813" spans="1:4" hidden="1" x14ac:dyDescent="0.25">
      <c r="A1813" s="8">
        <v>38706101</v>
      </c>
      <c r="B1813" s="9" t="s">
        <v>2337</v>
      </c>
      <c r="C1813" s="11" t="str">
        <f>_xlfn.IFNA(INDEX(DISTRICT!$B$2:$B$700,MATCH(Schools!$C$2:$C$4985,DISTRICT!$A$2:$A$1000,0)),"UNAVAILABLE")</f>
        <v>PIMA COUNTY JTED</v>
      </c>
      <c r="D1813" s="11" t="str">
        <f t="array" ref="D1813">IF(OR($A1813='School List OLD'!$A$2:$A$5245),"","ADD")</f>
        <v/>
      </c>
    </row>
    <row r="1814" spans="1:4" hidden="1" x14ac:dyDescent="0.25">
      <c r="A1814" s="8">
        <v>40312001</v>
      </c>
      <c r="B1814" s="9" t="s">
        <v>2340</v>
      </c>
      <c r="C1814" s="11" t="str">
        <f>_xlfn.IFNA(INDEX(DISTRICT!$B$2:$B$700,MATCH(Schools!$C$2:$C$4985,DISTRICT!$A$2:$A$1000,0)),"UNAVAILABLE")</f>
        <v>PIMA COUNTY JTED</v>
      </c>
      <c r="D1814" s="11" t="str">
        <f t="array" ref="D1814">IF(OR($A1814='School List OLD'!$A$2:$A$5245),"","ADD")</f>
        <v/>
      </c>
    </row>
    <row r="1815" spans="1:4" hidden="1" x14ac:dyDescent="0.25">
      <c r="A1815" s="8">
        <v>90210117</v>
      </c>
      <c r="B1815" s="9" t="s">
        <v>2345</v>
      </c>
      <c r="C1815" s="11" t="str">
        <f>_xlfn.IFNA(INDEX(DISTRICT!$B$2:$B$700,MATCH(Schools!$C$2:$C$4985,DISTRICT!$A$2:$A$1000,0)),"UNAVAILABLE")</f>
        <v>PIMA COUNTY JTED</v>
      </c>
      <c r="D1815" s="11" t="str">
        <f t="array" ref="D1815">IF(OR($A1815='School List OLD'!$A$2:$A$5245),"","ADD")</f>
        <v/>
      </c>
    </row>
    <row r="1816" spans="1:4" hidden="1" x14ac:dyDescent="0.25">
      <c r="A1816" s="8">
        <v>78920008</v>
      </c>
      <c r="B1816" s="9" t="s">
        <v>2346</v>
      </c>
      <c r="C1816" s="11" t="str">
        <f>_xlfn.IFNA(INDEX(DISTRICT!$B$2:$B$700,MATCH(Schools!$C$2:$C$4985,DISTRICT!$A$2:$A$1000,0)),"UNAVAILABLE")</f>
        <v>PIMA COUNTY JTED</v>
      </c>
      <c r="D1816" s="11" t="str">
        <f t="array" ref="D1816">IF(OR($A1816='School List OLD'!$A$2:$A$5245),"","ADD")</f>
        <v/>
      </c>
    </row>
    <row r="1817" spans="1:4" hidden="1" x14ac:dyDescent="0.25">
      <c r="A1817" s="8">
        <v>128701004</v>
      </c>
      <c r="B1817" s="9" t="s">
        <v>4689</v>
      </c>
      <c r="C1817" s="11" t="str">
        <f>_xlfn.IFNA(INDEX(DISTRICT!$B$2:$B$700,MATCH(Schools!$C$2:$C$4985,DISTRICT!$A$2:$A$1000,0)),"UNAVAILABLE")</f>
        <v>PIMA COUNTY JTED</v>
      </c>
      <c r="D1817" s="11" t="str">
        <f t="array" ref="D1817">IF(OR($A1817='School List OLD'!$A$2:$A$5245),"","ADD")</f>
        <v/>
      </c>
    </row>
    <row r="1818" spans="1:4" hidden="1" x14ac:dyDescent="0.25">
      <c r="A1818" s="8">
        <v>70269292</v>
      </c>
      <c r="B1818" s="9" t="s">
        <v>2351</v>
      </c>
      <c r="C1818" s="11" t="str">
        <f>_xlfn.IFNA(INDEX(DISTRICT!$B$2:$B$700,MATCH(Schools!$C$2:$C$4985,DISTRICT!$A$2:$A$1000,0)),"UNAVAILABLE")</f>
        <v>PIMA COUNTY JTED</v>
      </c>
      <c r="D1818" s="11" t="str">
        <f t="array" ref="D1818">IF(OR($A1818='School List OLD'!$A$2:$A$5245),"","ADD")</f>
        <v/>
      </c>
    </row>
    <row r="1819" spans="1:4" hidden="1" x14ac:dyDescent="0.25">
      <c r="A1819" s="8">
        <v>118704003</v>
      </c>
      <c r="B1819" s="9" t="s">
        <v>2352</v>
      </c>
      <c r="C1819" s="11" t="str">
        <f>_xlfn.IFNA(INDEX(DISTRICT!$B$2:$B$700,MATCH(Schools!$C$2:$C$4985,DISTRICT!$A$2:$A$1000,0)),"UNAVAILABLE")</f>
        <v>PIMA COUNTY JTED</v>
      </c>
      <c r="D1819" s="11" t="str">
        <f t="array" ref="D1819">IF(OR($A1819='School List OLD'!$A$2:$A$5245),"","ADD")</f>
        <v/>
      </c>
    </row>
    <row r="1820" spans="1:4" hidden="1" x14ac:dyDescent="0.25">
      <c r="A1820" s="8">
        <v>78720002</v>
      </c>
      <c r="B1820" s="9" t="s">
        <v>2357</v>
      </c>
      <c r="C1820" s="11" t="str">
        <f>_xlfn.IFNA(INDEX(DISTRICT!$B$2:$B$700,MATCH(Schools!$C$2:$C$4985,DISTRICT!$A$2:$A$1000,0)),"UNAVAILABLE")</f>
        <v>PIMA COUNTY JTED</v>
      </c>
      <c r="D1820" s="11" t="str">
        <f t="array" ref="D1820">IF(OR($A1820='School List OLD'!$A$2:$A$5245),"","ADD")</f>
        <v/>
      </c>
    </row>
    <row r="1821" spans="1:4" hidden="1" x14ac:dyDescent="0.25">
      <c r="A1821" s="8">
        <v>78726001</v>
      </c>
      <c r="B1821" s="9" t="s">
        <v>2358</v>
      </c>
      <c r="C1821" s="11" t="str">
        <f>_xlfn.IFNA(INDEX(DISTRICT!$B$2:$B$700,MATCH(Schools!$C$2:$C$4985,DISTRICT!$A$2:$A$1000,0)),"UNAVAILABLE")</f>
        <v>PIMA COUNTY JTED</v>
      </c>
      <c r="D1821" s="11" t="str">
        <f t="array" ref="D1821">IF(OR($A1821='School List OLD'!$A$2:$A$5245),"","ADD")</f>
        <v/>
      </c>
    </row>
    <row r="1822" spans="1:4" hidden="1" x14ac:dyDescent="0.25">
      <c r="A1822" s="3">
        <v>78920007</v>
      </c>
      <c r="B1822" s="7" t="s">
        <v>4902</v>
      </c>
      <c r="C1822" s="11" t="str">
        <f>_xlfn.IFNA(INDEX(DISTRICT!$B$2:$B$700,MATCH(Schools!$C$2:$C$4985,DISTRICT!$A$2:$A$1000,0)),"UNAVAILABLE")</f>
        <v>SCOTTSDALE UNIFIED DISTRICT</v>
      </c>
      <c r="D1822" s="11" t="str">
        <f t="array" ref="D1822">IF(OR($A1822='School List OLD'!$A$2:$A$5245),"","ADD")</f>
        <v/>
      </c>
    </row>
    <row r="1823" spans="1:4" hidden="1" x14ac:dyDescent="0.25">
      <c r="A1823" s="3">
        <v>78920007</v>
      </c>
      <c r="B1823" s="7" t="s">
        <v>4903</v>
      </c>
      <c r="C1823" s="11" t="str">
        <f>_xlfn.IFNA(INDEX(DISTRICT!$B$2:$B$700,MATCH(Schools!$C$2:$C$4985,DISTRICT!$A$2:$A$1000,0)),"UNAVAILABLE")</f>
        <v>PIMA UNIFIED DISTRICT</v>
      </c>
      <c r="D1823" s="11" t="str">
        <f t="array" ref="D1823">IF(OR($A1823='School List OLD'!$A$2:$A$5245),"","ADD")</f>
        <v/>
      </c>
    </row>
    <row r="1824" spans="1:4" hidden="1" x14ac:dyDescent="0.25">
      <c r="A1824" s="8">
        <v>70269148</v>
      </c>
      <c r="B1824" s="9" t="s">
        <v>2359</v>
      </c>
      <c r="C1824" s="11" t="str">
        <f>_xlfn.IFNA(INDEX(DISTRICT!$B$2:$B$700,MATCH(Schools!$C$2:$C$4985,DISTRICT!$A$2:$A$1000,0)),"UNAVAILABLE")</f>
        <v>PIMA UNIFIED DISTRICT</v>
      </c>
      <c r="D1824" s="11" t="str">
        <f t="array" ref="D1824">IF(OR($A1824='School List OLD'!$A$2:$A$5245),"","ADD")</f>
        <v/>
      </c>
    </row>
    <row r="1825" spans="1:4" hidden="1" x14ac:dyDescent="0.25">
      <c r="A1825" s="8">
        <v>78925003</v>
      </c>
      <c r="B1825" s="9" t="s">
        <v>2360</v>
      </c>
      <c r="C1825" s="11" t="str">
        <f>_xlfn.IFNA(INDEX(DISTRICT!$B$2:$B$700,MATCH(Schools!$C$2:$C$4985,DISTRICT!$A$2:$A$1000,0)),"UNAVAILABLE")</f>
        <v>PIMA UNIFIED DISTRICT</v>
      </c>
      <c r="D1825" s="11" t="str">
        <f t="array" ref="D1825">IF(OR($A1825='School List OLD'!$A$2:$A$5245),"","ADD")</f>
        <v/>
      </c>
    </row>
    <row r="1826" spans="1:4" hidden="1" x14ac:dyDescent="0.25">
      <c r="A1826" s="8">
        <v>90204102</v>
      </c>
      <c r="B1826" s="9" t="s">
        <v>2361</v>
      </c>
      <c r="C1826" s="11" t="str">
        <f>_xlfn.IFNA(INDEX(DISTRICT!$B$2:$B$700,MATCH(Schools!$C$2:$C$4985,DISTRICT!$A$2:$A$1000,0)),"UNAVAILABLE")</f>
        <v>PIMA PREVENTION PARTNERSHIP DBA PIMA PARTNERSHIP ACADEMY</v>
      </c>
      <c r="D1826" s="11" t="str">
        <f t="array" ref="D1826">IF(OR($A1826='School List OLD'!$A$2:$A$5245),"","ADD")</f>
        <v/>
      </c>
    </row>
    <row r="1827" spans="1:4" hidden="1" x14ac:dyDescent="0.25">
      <c r="A1827" s="8">
        <v>90204101</v>
      </c>
      <c r="B1827" s="9" t="s">
        <v>2364</v>
      </c>
      <c r="C1827" s="11" t="str">
        <f>_xlfn.IFNA(INDEX(DISTRICT!$B$2:$B$700,MATCH(Schools!$C$2:$C$4985,DISTRICT!$A$2:$A$1000,0)),"UNAVAILABLE")</f>
        <v>PIMA PREVENTION PARTNERSHIP DBA PIMA PARTNERSHIP SCHOOL, THE</v>
      </c>
      <c r="D1827" s="11" t="str">
        <f t="array" ref="D1827">IF(OR($A1827='School List OLD'!$A$2:$A$5245),"","ADD")</f>
        <v/>
      </c>
    </row>
    <row r="1828" spans="1:4" hidden="1" x14ac:dyDescent="0.25">
      <c r="A1828" s="8">
        <v>90204203</v>
      </c>
      <c r="B1828" s="9" t="s">
        <v>2365</v>
      </c>
      <c r="C1828" s="11" t="str">
        <f>_xlfn.IFNA(INDEX(DISTRICT!$B$2:$B$700,MATCH(Schools!$C$2:$C$4985,DISTRICT!$A$2:$A$1000,0)),"UNAVAILABLE")</f>
        <v>PIMA PREVENTION PARTNERSHIP DBA PIMA PARTNERSHIP SCHOOL, THE</v>
      </c>
      <c r="D1828" s="11" t="str">
        <f t="array" ref="D1828">IF(OR($A1828='School List OLD'!$A$2:$A$5245),"","ADD")</f>
        <v/>
      </c>
    </row>
    <row r="1829" spans="1:4" hidden="1" x14ac:dyDescent="0.25">
      <c r="A1829" s="8">
        <v>70241144</v>
      </c>
      <c r="B1829" s="9" t="s">
        <v>2366</v>
      </c>
      <c r="C1829" s="11" t="str">
        <f>_xlfn.IFNA(INDEX(DISTRICT!$B$2:$B$700,MATCH(Schools!$C$2:$C$4985,DISTRICT!$A$2:$A$1000,0)),"UNAVAILABLE")</f>
        <v>PIMA ROSE ACADEMY, INC.</v>
      </c>
      <c r="D1829" s="11" t="str">
        <f t="array" ref="D1829">IF(OR($A1829='School List OLD'!$A$2:$A$5245),"","ADD")</f>
        <v/>
      </c>
    </row>
    <row r="1830" spans="1:4" hidden="1" x14ac:dyDescent="0.25">
      <c r="A1830" s="8">
        <v>70211105</v>
      </c>
      <c r="B1830" s="9" t="s">
        <v>2366</v>
      </c>
      <c r="C1830" s="11" t="str">
        <f>_xlfn.IFNA(INDEX(DISTRICT!$B$2:$B$700,MATCH(Schools!$C$2:$C$4985,DISTRICT!$A$2:$A$1000,0)),"UNAVAILABLE")</f>
        <v>PIMA COUNTY</v>
      </c>
      <c r="D1830" s="11" t="str">
        <f t="array" ref="D1830">IF(OR($A1830='School List OLD'!$A$2:$A$5245),"","ADD")</f>
        <v/>
      </c>
    </row>
    <row r="1831" spans="1:4" hidden="1" x14ac:dyDescent="0.25">
      <c r="A1831" s="8">
        <v>78550001</v>
      </c>
      <c r="B1831" s="9" t="s">
        <v>2367</v>
      </c>
      <c r="C1831" s="11" t="str">
        <f>_xlfn.IFNA(INDEX(DISTRICT!$B$2:$B$700,MATCH(Schools!$C$2:$C$4985,DISTRICT!$A$2:$A$1000,0)),"UNAVAILABLE")</f>
        <v>UNAVAILABLE</v>
      </c>
      <c r="D1831" s="11" t="str">
        <f t="array" ref="D1831">IF(OR($A1831='School List OLD'!$A$2:$A$5245),"","ADD")</f>
        <v/>
      </c>
    </row>
    <row r="1832" spans="1:4" x14ac:dyDescent="0.25">
      <c r="A1832" s="8">
        <v>100201527</v>
      </c>
      <c r="B1832" s="9" t="s">
        <v>2370</v>
      </c>
      <c r="C1832" s="11" t="str">
        <f>_xlfn.IFNA(INDEX(DISTRICT!$B$2:$B$700,MATCH(Schools!$C$2:$C$4985,DISTRICT!$A$2:$A$1000,0)),"UNAVAILABLE")</f>
        <v>UNAVAILABLE</v>
      </c>
      <c r="D1832" s="11" t="str">
        <f t="array" ref="D1832">IF(OR($A1832='School List OLD'!$A$2:$A$5245),"","ADD")</f>
        <v/>
      </c>
    </row>
    <row r="1833" spans="1:4" hidden="1" x14ac:dyDescent="0.25">
      <c r="A1833" s="8">
        <v>70241151</v>
      </c>
      <c r="B1833" s="9" t="s">
        <v>2371</v>
      </c>
      <c r="C1833" s="11" t="str">
        <f>_xlfn.IFNA(INDEX(DISTRICT!$B$2:$B$700,MATCH(Schools!$C$2:$C$4985,DISTRICT!$A$2:$A$1000,0)),"UNAVAILABLE")</f>
        <v>PINE FOREST EDUCATION ASSOCIATION, INC.</v>
      </c>
      <c r="D1833" s="11" t="str">
        <f t="array" ref="D1833">IF(OR($A1833='School List OLD'!$A$2:$A$5245),"","ADD")</f>
        <v/>
      </c>
    </row>
    <row r="1834" spans="1:4" hidden="1" x14ac:dyDescent="0.25">
      <c r="A1834" s="8">
        <v>78598001</v>
      </c>
      <c r="B1834" s="9" t="s">
        <v>2372</v>
      </c>
      <c r="C1834" s="11" t="str">
        <f>_xlfn.IFNA(INDEX(DISTRICT!$B$2:$B$700,MATCH(Schools!$C$2:$C$4985,DISTRICT!$A$2:$A$1000,0)),"UNAVAILABLE")</f>
        <v>PINE STRAWBERRY ELEMENTARY DISTRICT</v>
      </c>
      <c r="D1834" s="11" t="str">
        <f t="array" ref="D1834">IF(OR($A1834='School List OLD'!$A$2:$A$5245),"","ADD")</f>
        <v/>
      </c>
    </row>
    <row r="1835" spans="1:4" hidden="1" x14ac:dyDescent="0.25">
      <c r="A1835" s="8">
        <v>70269296</v>
      </c>
      <c r="B1835" s="9" t="s">
        <v>2373</v>
      </c>
      <c r="C1835" s="11" t="str">
        <f>_xlfn.IFNA(INDEX(DISTRICT!$B$2:$B$700,MATCH(Schools!$C$2:$C$4985,DISTRICT!$A$2:$A$1000,0)),"UNAVAILABLE")</f>
        <v>SHOW LOW UNIFIED DISTRICT</v>
      </c>
      <c r="D1835" s="11" t="str">
        <f t="array" ref="D1835">IF(OR($A1835='School List OLD'!$A$2:$A$5245),"","ADD")</f>
        <v/>
      </c>
    </row>
    <row r="1836" spans="1:4" hidden="1" x14ac:dyDescent="0.25">
      <c r="A1836" s="8">
        <v>78546101</v>
      </c>
      <c r="B1836" s="9" t="s">
        <v>2376</v>
      </c>
      <c r="C1836" s="11" t="str">
        <f>_xlfn.IFNA(INDEX(DISTRICT!$B$2:$B$700,MATCH(Schools!$C$2:$C$4985,DISTRICT!$A$2:$A$1000,0)),"UNAVAILABLE")</f>
        <v>PINNACLE EDUCATION-WMCB, INC.</v>
      </c>
      <c r="D1836" s="11" t="str">
        <f t="array" ref="D1836">IF(OR($A1836='School List OLD'!$A$2:$A$5245),"","ADD")</f>
        <v/>
      </c>
    </row>
    <row r="1837" spans="1:4" hidden="1" x14ac:dyDescent="0.25">
      <c r="A1837" s="8">
        <v>20364101</v>
      </c>
      <c r="B1837" s="9" t="s">
        <v>2377</v>
      </c>
      <c r="C1837" s="11" t="str">
        <f>_xlfn.IFNA(INDEX(DISTRICT!$B$2:$B$700,MATCH(Schools!$C$2:$C$4985,DISTRICT!$A$2:$A$1000,0)),"UNAVAILABLE")</f>
        <v>PINNACLE EDUCATION-KINO, INC.</v>
      </c>
      <c r="D1837" s="11" t="str">
        <f t="array" ref="D1837">IF(OR($A1837='School List OLD'!$A$2:$A$5245),"","ADD")</f>
        <v/>
      </c>
    </row>
    <row r="1838" spans="1:4" hidden="1" x14ac:dyDescent="0.25">
      <c r="A1838" s="8">
        <v>70204131</v>
      </c>
      <c r="B1838" s="9" t="s">
        <v>2380</v>
      </c>
      <c r="C1838" s="11" t="str">
        <f>_xlfn.IFNA(INDEX(DISTRICT!$B$2:$B$700,MATCH(Schools!$C$2:$C$4985,DISTRICT!$A$2:$A$1000,0)),"UNAVAILABLE")</f>
        <v>PARADISE VALLEY UNIFIED DISTRICT</v>
      </c>
      <c r="D1838" s="11" t="str">
        <f t="array" ref="D1838">IF(OR($A1838='School List OLD'!$A$2:$A$5245),"","ADD")</f>
        <v/>
      </c>
    </row>
    <row r="1839" spans="1:4" hidden="1" x14ac:dyDescent="0.25">
      <c r="A1839" s="3">
        <v>30199007</v>
      </c>
      <c r="B1839" s="7" t="s">
        <v>4823</v>
      </c>
      <c r="C1839" s="11" t="str">
        <f>_xlfn.IFNA(INDEX(DISTRICT!$B$2:$B$700,MATCH(Schools!$C$2:$C$4985,DISTRICT!$A$2:$A$1000,0)),"UNAVAILABLE")</f>
        <v>PINNACLE EDUCATION-CASA GRANDE, INC.</v>
      </c>
      <c r="D1839" s="11" t="str">
        <f t="array" ref="D1839">IF(OR($A1839='School List OLD'!$A$2:$A$5245),"","ADD")</f>
        <v/>
      </c>
    </row>
    <row r="1840" spans="1:4" hidden="1" x14ac:dyDescent="0.25">
      <c r="A1840" s="8">
        <v>70417101</v>
      </c>
      <c r="B1840" s="9" t="s">
        <v>2381</v>
      </c>
      <c r="C1840" s="11" t="str">
        <f>_xlfn.IFNA(INDEX(DISTRICT!$B$2:$B$700,MATCH(Schools!$C$2:$C$4985,DISTRICT!$A$2:$A$1000,0)),"UNAVAILABLE")</f>
        <v>UNAVAILABLE</v>
      </c>
      <c r="D1840" s="11" t="str">
        <f t="array" ref="D1840">IF(OR($A1840='School List OLD'!$A$2:$A$5245),"","ADD")</f>
        <v/>
      </c>
    </row>
    <row r="1841" spans="1:4" hidden="1" x14ac:dyDescent="0.25">
      <c r="A1841" s="8">
        <v>70204145</v>
      </c>
      <c r="B1841" s="9" t="s">
        <v>2382</v>
      </c>
      <c r="C1841" s="11" t="str">
        <f>_xlfn.IFNA(INDEX(DISTRICT!$B$2:$B$700,MATCH(Schools!$C$2:$C$4985,DISTRICT!$A$2:$A$1000,0)),"UNAVAILABLE")</f>
        <v>PINNACLE EDUCATION-TEMPE, INC.</v>
      </c>
      <c r="D1841" s="11" t="str">
        <f t="array" ref="D1841">IF(OR($A1841='School List OLD'!$A$2:$A$5245),"","ADD")</f>
        <v/>
      </c>
    </row>
    <row r="1842" spans="1:4" hidden="1" x14ac:dyDescent="0.25">
      <c r="A1842" s="8">
        <v>110201202</v>
      </c>
      <c r="B1842" s="9" t="s">
        <v>2383</v>
      </c>
      <c r="C1842" s="11" t="str">
        <f>_xlfn.IFNA(INDEX(DISTRICT!$B$2:$B$700,MATCH(Schools!$C$2:$C$4985,DISTRICT!$A$2:$A$1000,0)),"UNAVAILABLE")</f>
        <v>PINNACLE EDUCATION-WMCB, INC.</v>
      </c>
      <c r="D1842" s="11" t="str">
        <f t="array" ref="D1842">IF(OR($A1842='School List OLD'!$A$2:$A$5245),"","ADD")</f>
        <v/>
      </c>
    </row>
    <row r="1843" spans="1:4" hidden="1" x14ac:dyDescent="0.25">
      <c r="A1843" s="8">
        <v>70204256</v>
      </c>
      <c r="B1843" s="9" t="s">
        <v>2384</v>
      </c>
      <c r="C1843" s="11" t="str">
        <f>_xlfn.IFNA(INDEX(DISTRICT!$B$2:$B$700,MATCH(Schools!$C$2:$C$4985,DISTRICT!$A$2:$A$1000,0)),"UNAVAILABLE")</f>
        <v>PARADISE VALLEY UNIFIED DISTRICT</v>
      </c>
      <c r="D1843" s="11" t="str">
        <f t="array" ref="D1843">IF(OR($A1843='School List OLD'!$A$2:$A$5245),"","ADD")</f>
        <v/>
      </c>
    </row>
    <row r="1844" spans="1:4" hidden="1" x14ac:dyDescent="0.25">
      <c r="A1844" s="8">
        <v>70204255</v>
      </c>
      <c r="B1844" s="9" t="s">
        <v>2385</v>
      </c>
      <c r="C1844" s="11" t="str">
        <f>_xlfn.IFNA(INDEX(DISTRICT!$B$2:$B$700,MATCH(Schools!$C$2:$C$4985,DISTRICT!$A$2:$A$1000,0)),"UNAVAILABLE")</f>
        <v>POINTE EDUCATIONAL SERVICES</v>
      </c>
      <c r="D1844" s="11" t="str">
        <f t="array" ref="D1844">IF(OR($A1844='School List OLD'!$A$2:$A$5245),"","ADD")</f>
        <v/>
      </c>
    </row>
    <row r="1845" spans="1:4" hidden="1" x14ac:dyDescent="0.25">
      <c r="A1845" s="8">
        <v>70204181</v>
      </c>
      <c r="B1845" s="9" t="s">
        <v>2386</v>
      </c>
      <c r="C1845" s="11" t="str">
        <f>_xlfn.IFNA(INDEX(DISTRICT!$B$2:$B$700,MATCH(Schools!$C$2:$C$4985,DISTRICT!$A$2:$A$1000,0)),"UNAVAILABLE")</f>
        <v>PINON UNIFIED DISTRICT</v>
      </c>
      <c r="D1845" s="11" t="str">
        <f t="array" ref="D1845">IF(OR($A1845='School List OLD'!$A$2:$A$5245),"","ADD")</f>
        <v/>
      </c>
    </row>
    <row r="1846" spans="1:4" hidden="1" x14ac:dyDescent="0.25">
      <c r="A1846" s="8">
        <v>70260104</v>
      </c>
      <c r="B1846" s="9" t="s">
        <v>2387</v>
      </c>
      <c r="C1846" s="11" t="str">
        <f>_xlfn.IFNA(INDEX(DISTRICT!$B$2:$B$700,MATCH(Schools!$C$2:$C$4985,DISTRICT!$A$2:$A$1000,0)),"UNAVAILABLE")</f>
        <v>PINON UNIFIED DISTRICT</v>
      </c>
      <c r="D1846" s="11" t="str">
        <f t="array" ref="D1846">IF(OR($A1846='School List OLD'!$A$2:$A$5245),"","ADD")</f>
        <v/>
      </c>
    </row>
    <row r="1847" spans="1:4" hidden="1" x14ac:dyDescent="0.25">
      <c r="A1847" s="8">
        <v>108744216</v>
      </c>
      <c r="B1847" s="9" t="s">
        <v>2388</v>
      </c>
      <c r="C1847" s="11" t="str">
        <f>_xlfn.IFNA(INDEX(DISTRICT!$B$2:$B$700,MATCH(Schools!$C$2:$C$4985,DISTRICT!$A$2:$A$1000,0)),"UNAVAILABLE")</f>
        <v>PINON UNIFIED DISTRICT</v>
      </c>
      <c r="D1847" s="11" t="str">
        <f t="array" ref="D1847">IF(OR($A1847='School List OLD'!$A$2:$A$5245),"","ADD")</f>
        <v/>
      </c>
    </row>
    <row r="1848" spans="1:4" hidden="1" x14ac:dyDescent="0.25">
      <c r="A1848" s="8">
        <v>108744204</v>
      </c>
      <c r="B1848" s="9" t="s">
        <v>2392</v>
      </c>
      <c r="C1848" s="11" t="str">
        <f>_xlfn.IFNA(INDEX(DISTRICT!$B$2:$B$700,MATCH(Schools!$C$2:$C$4985,DISTRICT!$A$2:$A$1000,0)),"UNAVAILABLE")</f>
        <v>GILBERT UNIFIED DISTRICT</v>
      </c>
      <c r="D1848" s="11" t="str">
        <f t="array" ref="D1848">IF(OR($A1848='School List OLD'!$A$2:$A$5245),"","ADD")</f>
        <v/>
      </c>
    </row>
    <row r="1849" spans="1:4" hidden="1" x14ac:dyDescent="0.25">
      <c r="A1849" s="8">
        <v>108744201</v>
      </c>
      <c r="B1849" s="9" t="s">
        <v>2393</v>
      </c>
      <c r="C1849" s="11" t="str">
        <f>_xlfn.IFNA(INDEX(DISTRICT!$B$2:$B$700,MATCH(Schools!$C$2:$C$4985,DISTRICT!$A$2:$A$1000,0)),"UNAVAILABLE")</f>
        <v>PEORIA UNIFIED SCHOOL DISTRICT</v>
      </c>
      <c r="D1849" s="11" t="str">
        <f t="array" ref="D1849">IF(OR($A1849='School List OLD'!$A$2:$A$5245),"","ADD")</f>
        <v/>
      </c>
    </row>
    <row r="1850" spans="1:4" hidden="1" x14ac:dyDescent="0.25">
      <c r="A1850" s="8">
        <v>108744206</v>
      </c>
      <c r="B1850" s="9" t="s">
        <v>2394</v>
      </c>
      <c r="C1850" s="11" t="str">
        <f>_xlfn.IFNA(INDEX(DISTRICT!$B$2:$B$700,MATCH(Schools!$C$2:$C$4985,DISTRICT!$A$2:$A$1000,0)),"UNAVAILABLE")</f>
        <v>PIONEER PREPARATORY SCHOOL</v>
      </c>
      <c r="D1850" s="11" t="str">
        <f t="array" ref="D1850">IF(OR($A1850='School List OLD'!$A$2:$A$5245),"","ADD")</f>
        <v/>
      </c>
    </row>
    <row r="1851" spans="1:4" hidden="1" x14ac:dyDescent="0.25">
      <c r="A1851" s="8">
        <v>108744208</v>
      </c>
      <c r="B1851" s="9" t="s">
        <v>2395</v>
      </c>
      <c r="C1851" s="11" t="str">
        <f>_xlfn.IFNA(INDEX(DISTRICT!$B$2:$B$700,MATCH(Schools!$C$2:$C$4985,DISTRICT!$A$2:$A$1000,0)),"UNAVAILABLE")</f>
        <v>TUCSON UNIFIED DISTRICT</v>
      </c>
      <c r="D1851" s="11" t="str">
        <f t="array" ref="D1851">IF(OR($A1851='School List OLD'!$A$2:$A$5245),"","ADD")</f>
        <v/>
      </c>
    </row>
    <row r="1852" spans="1:4" hidden="1" x14ac:dyDescent="0.25">
      <c r="A1852" s="8">
        <v>108744212</v>
      </c>
      <c r="B1852" s="9" t="s">
        <v>2396</v>
      </c>
      <c r="C1852" s="11" t="str">
        <f>_xlfn.IFNA(INDEX(DISTRICT!$B$2:$B$700,MATCH(Schools!$C$2:$C$4985,DISTRICT!$A$2:$A$1000,0)),"UNAVAILABLE")</f>
        <v>GILBERT UNIFIED DISTRICT</v>
      </c>
      <c r="D1852" s="11" t="str">
        <f t="array" ref="D1852">IF(OR($A1852='School List OLD'!$A$2:$A$5245),"","ADD")</f>
        <v/>
      </c>
    </row>
    <row r="1853" spans="1:4" hidden="1" x14ac:dyDescent="0.25">
      <c r="A1853" s="8">
        <v>108744207</v>
      </c>
      <c r="B1853" s="9" t="s">
        <v>2397</v>
      </c>
      <c r="C1853" s="11" t="str">
        <f>_xlfn.IFNA(INDEX(DISTRICT!$B$2:$B$700,MATCH(Schools!$C$2:$C$4985,DISTRICT!$A$2:$A$1000,0)),"UNAVAILABLE")</f>
        <v>PLC ARTS ACADEMY AT SCOTTSDALE, INC.</v>
      </c>
      <c r="D1853" s="11" t="str">
        <f t="array" ref="D1853">IF(OR($A1853='School List OLD'!$A$2:$A$5245),"","ADD")</f>
        <v/>
      </c>
    </row>
    <row r="1854" spans="1:4" hidden="1" x14ac:dyDescent="0.25">
      <c r="A1854" s="8">
        <v>108744202</v>
      </c>
      <c r="B1854" s="9" t="s">
        <v>2391</v>
      </c>
      <c r="C1854" s="11" t="str">
        <f>_xlfn.IFNA(INDEX(DISTRICT!$B$2:$B$700,MATCH(Schools!$C$2:$C$4985,DISTRICT!$A$2:$A$1000,0)),"UNAVAILABLE")</f>
        <v>PARADISE VALLEY UNIFIED DISTRICT</v>
      </c>
      <c r="D1854" s="11" t="str">
        <f t="array" ref="D1854">IF(OR($A1854='School List OLD'!$A$2:$A$5245),"","ADD")</f>
        <v/>
      </c>
    </row>
    <row r="1855" spans="1:4" hidden="1" x14ac:dyDescent="0.25">
      <c r="A1855" s="8">
        <v>108744211</v>
      </c>
      <c r="B1855" s="9" t="s">
        <v>2398</v>
      </c>
      <c r="C1855" s="11" t="str">
        <f>_xlfn.IFNA(INDEX(DISTRICT!$B$2:$B$700,MATCH(Schools!$C$2:$C$4985,DISTRICT!$A$2:$A$1000,0)),"UNAVAILABLE")</f>
        <v>ASU PREPARATORY ACADEMY</v>
      </c>
      <c r="D1855" s="11" t="str">
        <f t="array" ref="D1855">IF(OR($A1855='School List OLD'!$A$2:$A$5245),"","ADD")</f>
        <v/>
      </c>
    </row>
    <row r="1856" spans="1:4" hidden="1" x14ac:dyDescent="0.25">
      <c r="A1856" s="8">
        <v>108744205</v>
      </c>
      <c r="B1856" s="9" t="s">
        <v>2399</v>
      </c>
      <c r="C1856" s="11" t="str">
        <f>_xlfn.IFNA(INDEX(DISTRICT!$B$2:$B$700,MATCH(Schools!$C$2:$C$4985,DISTRICT!$A$2:$A$1000,0)),"UNAVAILABLE")</f>
        <v>POMERENE ELEMENTARY DISTRICT</v>
      </c>
      <c r="D1856" s="11" t="str">
        <f t="array" ref="D1856">IF(OR($A1856='School List OLD'!$A$2:$A$5245),"","ADD")</f>
        <v/>
      </c>
    </row>
    <row r="1857" spans="1:4" hidden="1" x14ac:dyDescent="0.25">
      <c r="A1857" s="8">
        <v>108744210</v>
      </c>
      <c r="B1857" s="9" t="s">
        <v>2400</v>
      </c>
      <c r="C1857" s="11" t="str">
        <f>_xlfn.IFNA(INDEX(DISTRICT!$B$2:$B$700,MATCH(Schools!$C$2:$C$4985,DISTRICT!$A$2:$A$1000,0)),"UNAVAILABLE")</f>
        <v>MESA UNIFIED DISTRICT</v>
      </c>
      <c r="D1857" s="11" t="str">
        <f t="array" ref="D1857">IF(OR($A1857='School List OLD'!$A$2:$A$5245),"","ADD")</f>
        <v/>
      </c>
    </row>
    <row r="1858" spans="1:4" hidden="1" x14ac:dyDescent="0.25">
      <c r="A1858" s="8">
        <v>140411106</v>
      </c>
      <c r="B1858" s="9" t="s">
        <v>2401</v>
      </c>
      <c r="C1858" s="11" t="str">
        <f>_xlfn.IFNA(INDEX(DISTRICT!$B$2:$B$700,MATCH(Schools!$C$2:$C$4985,DISTRICT!$A$2:$A$1000,0)),"UNAVAILABLE")</f>
        <v>Coconino County Accommodation School District</v>
      </c>
      <c r="D1858" s="11" t="str">
        <f t="array" ref="D1858">IF(OR($A1858='School List OLD'!$A$2:$A$5245),"","ADD")</f>
        <v/>
      </c>
    </row>
    <row r="1859" spans="1:4" hidden="1" x14ac:dyDescent="0.25">
      <c r="A1859" s="8">
        <v>78614201</v>
      </c>
      <c r="B1859" s="9" t="s">
        <v>2402</v>
      </c>
      <c r="C1859" s="11" t="str">
        <f>_xlfn.IFNA(INDEX(DISTRICT!$B$2:$B$700,MATCH(Schools!$C$2:$C$4985,DISTRICT!$A$2:$A$1000,0)),"UNAVAILABLE")</f>
        <v>TOLLESON ELEMENTARY DISTRICT</v>
      </c>
      <c r="D1859" s="11" t="str">
        <f t="array" ref="D1859">IF(OR($A1859='School List OLD'!$A$2:$A$5245),"","ADD")</f>
        <v/>
      </c>
    </row>
    <row r="1860" spans="1:4" hidden="1" x14ac:dyDescent="0.25">
      <c r="A1860" s="8">
        <v>78670201</v>
      </c>
      <c r="B1860" s="9" t="s">
        <v>2404</v>
      </c>
      <c r="C1860" s="11" t="str">
        <f>_xlfn.IFNA(INDEX(DISTRICT!$B$2:$B$700,MATCH(Schools!$C$2:$C$4985,DISTRICT!$A$2:$A$1000,0)),"UNAVAILABLE")</f>
        <v>MESA UNIFIED DISTRICT</v>
      </c>
      <c r="D1860" s="11" t="str">
        <f t="array" ref="D1860">IF(OR($A1860='School List OLD'!$A$2:$A$5245),"","ADD")</f>
        <v/>
      </c>
    </row>
    <row r="1861" spans="1:4" hidden="1" x14ac:dyDescent="0.25">
      <c r="A1861" s="8">
        <v>78939201</v>
      </c>
      <c r="B1861" s="9" t="s">
        <v>2405</v>
      </c>
      <c r="C1861" s="11" t="str">
        <f>_xlfn.IFNA(INDEX(DISTRICT!$B$2:$B$700,MATCH(Schools!$C$2:$C$4985,DISTRICT!$A$2:$A$1000,0)),"UNAVAILABLE")</f>
        <v>KINGMAN UNIFIED SCHOOL DISTRICT</v>
      </c>
      <c r="D1861" s="11" t="str">
        <f t="array" ref="D1861">IF(OR($A1861='School List OLD'!$A$2:$A$5245),"","ADD")</f>
        <v/>
      </c>
    </row>
    <row r="1862" spans="1:4" hidden="1" x14ac:dyDescent="0.25">
      <c r="A1862" s="8">
        <v>130201070</v>
      </c>
      <c r="B1862" s="9" t="s">
        <v>2410</v>
      </c>
      <c r="C1862" s="11" t="str">
        <f>_xlfn.IFNA(INDEX(DISTRICT!$B$2:$B$700,MATCH(Schools!$C$2:$C$4985,DISTRICT!$A$2:$A$1000,0)),"UNAVAILABLE")</f>
        <v>FLORENCE UNIFIED SCHOOL DISTRICT</v>
      </c>
      <c r="D1862" s="11" t="str">
        <f t="array" ref="D1862">IF(OR($A1862='School List OLD'!$A$2:$A$5245),"","ADD")</f>
        <v/>
      </c>
    </row>
    <row r="1863" spans="1:4" hidden="1" x14ac:dyDescent="0.25">
      <c r="A1863" s="8">
        <v>130201050</v>
      </c>
      <c r="B1863" s="9" t="s">
        <v>2411</v>
      </c>
      <c r="C1863" s="11" t="str">
        <f>_xlfn.IFNA(INDEX(DISTRICT!$B$2:$B$700,MATCH(Schools!$C$2:$C$4985,DISTRICT!$A$2:$A$1000,0)),"UNAVAILABLE")</f>
        <v>MESA UNIFIED DISTRICT</v>
      </c>
      <c r="D1863" s="11" t="str">
        <f t="array" ref="D1863">IF(OR($A1863='School List OLD'!$A$2:$A$5245),"","ADD")</f>
        <v/>
      </c>
    </row>
    <row r="1864" spans="1:4" hidden="1" x14ac:dyDescent="0.25">
      <c r="A1864" s="8">
        <v>78516002</v>
      </c>
      <c r="B1864" s="9" t="s">
        <v>2412</v>
      </c>
      <c r="C1864" s="11" t="str">
        <f>_xlfn.IFNA(INDEX(DISTRICT!$B$2:$B$700,MATCH(Schools!$C$2:$C$4985,DISTRICT!$A$2:$A$1000,0)),"UNAVAILABLE")</f>
        <v>MESA UNIFIED DISTRICT</v>
      </c>
      <c r="D1864" s="11" t="str">
        <f t="array" ref="D1864">IF(OR($A1864='School List OLD'!$A$2:$A$5245),"","ADD")</f>
        <v/>
      </c>
    </row>
    <row r="1865" spans="1:4" hidden="1" x14ac:dyDescent="0.25">
      <c r="A1865" s="8">
        <v>108778201</v>
      </c>
      <c r="B1865" s="9" t="s">
        <v>2415</v>
      </c>
      <c r="C1865" s="11" t="str">
        <f>_xlfn.IFNA(INDEX(DISTRICT!$B$2:$B$700,MATCH(Schools!$C$2:$C$4985,DISTRICT!$A$2:$A$1000,0)),"UNAVAILABLE")</f>
        <v>MESA UNIFIED DISTRICT</v>
      </c>
      <c r="D1865" s="11" t="str">
        <f t="array" ref="D1865">IF(OR($A1865='School List OLD'!$A$2:$A$5245),"","ADD")</f>
        <v/>
      </c>
    </row>
    <row r="1866" spans="1:4" hidden="1" x14ac:dyDescent="0.25">
      <c r="A1866" s="3">
        <v>78926202</v>
      </c>
      <c r="B1866" s="7" t="s">
        <v>4905</v>
      </c>
      <c r="C1866" s="11" t="str">
        <f>_xlfn.IFNA(INDEX(DISTRICT!$B$2:$B$700,MATCH(Schools!$C$2:$C$4985,DISTRICT!$A$2:$A$1000,0)),"UNAVAILABLE")</f>
        <v>HIGLEY UNIFIED SCHOOL DISTRICT</v>
      </c>
      <c r="D1866" s="11" t="str">
        <f t="array" ref="D1866">IF(OR($A1866='School List OLD'!$A$2:$A$5245),"","ADD")</f>
        <v/>
      </c>
    </row>
    <row r="1867" spans="1:4" hidden="1" x14ac:dyDescent="0.25">
      <c r="A1867" s="8">
        <v>78926201</v>
      </c>
      <c r="B1867" s="9" t="s">
        <v>2418</v>
      </c>
      <c r="C1867" s="11" t="str">
        <f>_xlfn.IFNA(INDEX(DISTRICT!$B$2:$B$700,MATCH(Schools!$C$2:$C$4985,DISTRICT!$A$2:$A$1000,0)),"UNAVAILABLE")</f>
        <v>PORTABLE PRACTICAL EDUCATIONAL PREPARATION, INC. (PPEP, INC.)</v>
      </c>
      <c r="D1867" s="11" t="str">
        <f t="array" ref="D1867">IF(OR($A1867='School List OLD'!$A$2:$A$5245),"","ADD")</f>
        <v/>
      </c>
    </row>
    <row r="1868" spans="1:4" x14ac:dyDescent="0.25">
      <c r="A1868" s="8">
        <v>100201674</v>
      </c>
      <c r="B1868" s="9" t="s">
        <v>2422</v>
      </c>
      <c r="C1868" s="11" t="str">
        <f>_xlfn.IFNA(INDEX(DISTRICT!$B$2:$B$700,MATCH(Schools!$C$2:$C$4985,DISTRICT!$A$2:$A$1000,0)),"UNAVAILABLE")</f>
        <v>PORTABLE PRACTICAL EDUCATIONAL PREPARATION, INC. (PPEP, INC.)</v>
      </c>
      <c r="D1868" s="11" t="str">
        <f t="array" ref="D1868">IF(OR($A1868='School List OLD'!$A$2:$A$5245),"","ADD")</f>
        <v/>
      </c>
    </row>
    <row r="1869" spans="1:4" hidden="1" x14ac:dyDescent="0.25">
      <c r="A1869" s="8">
        <v>70269179</v>
      </c>
      <c r="B1869" s="9" t="s">
        <v>2423</v>
      </c>
      <c r="C1869" s="11" t="str">
        <f>_xlfn.IFNA(INDEX(DISTRICT!$B$2:$B$700,MATCH(Schools!$C$2:$C$4985,DISTRICT!$A$2:$A$1000,0)),"UNAVAILABLE")</f>
        <v>PORTABLE PRACTICAL EDUCATIONAL PREPARATION, INC. (PPEP, INC.)</v>
      </c>
      <c r="D1869" s="11" t="str">
        <f t="array" ref="D1869">IF(OR($A1869='School List OLD'!$A$2:$A$5245),"","ADD")</f>
        <v/>
      </c>
    </row>
    <row r="1870" spans="1:4" hidden="1" x14ac:dyDescent="0.25">
      <c r="A1870" s="8">
        <v>20268125</v>
      </c>
      <c r="B1870" s="9" t="s">
        <v>2424</v>
      </c>
      <c r="C1870" s="11" t="str">
        <f>_xlfn.IFNA(INDEX(DISTRICT!$B$2:$B$700,MATCH(Schools!$C$2:$C$4985,DISTRICT!$A$2:$A$1000,0)),"UNAVAILABLE")</f>
        <v>PORTABLE PRACTICAL EDUCATIONAL PREPARATION, INC. (PPEP, INC.)</v>
      </c>
      <c r="D1870" s="11" t="str">
        <f t="array" ref="D1870">IF(OR($A1870='School List OLD'!$A$2:$A$5245),"","ADD")</f>
        <v/>
      </c>
    </row>
    <row r="1871" spans="1:4" hidden="1" x14ac:dyDescent="0.25">
      <c r="A1871" s="8">
        <v>70405111</v>
      </c>
      <c r="B1871" s="9" t="s">
        <v>2425</v>
      </c>
      <c r="C1871" s="11" t="str">
        <f>_xlfn.IFNA(INDEX(DISTRICT!$B$2:$B$700,MATCH(Schools!$C$2:$C$4985,DISTRICT!$A$2:$A$1000,0)),"UNAVAILABLE")</f>
        <v>PORTABLE PRACTICAL EDUCATIONAL PREPARATION, INC. (PPEP, INC.)</v>
      </c>
      <c r="D1871" s="11" t="str">
        <f t="array" ref="D1871">IF(OR($A1871='School List OLD'!$A$2:$A$5245),"","ADD")</f>
        <v/>
      </c>
    </row>
    <row r="1872" spans="1:4" hidden="1" x14ac:dyDescent="0.25">
      <c r="A1872" s="8">
        <v>140413101</v>
      </c>
      <c r="B1872" s="9" t="s">
        <v>2426</v>
      </c>
      <c r="C1872" s="11" t="str">
        <f>_xlfn.IFNA(INDEX(DISTRICT!$B$2:$B$700,MATCH(Schools!$C$2:$C$4985,DISTRICT!$A$2:$A$1000,0)),"UNAVAILABLE")</f>
        <v>PORTABLE PRACTICAL EDUCATIONAL PREPARATION, INC. (PPEP, INC.)</v>
      </c>
      <c r="D1872" s="11" t="str">
        <f t="array" ref="D1872">IF(OR($A1872='School List OLD'!$A$2:$A$5245),"","ADD")</f>
        <v/>
      </c>
    </row>
    <row r="1873" spans="1:4" hidden="1" x14ac:dyDescent="0.25">
      <c r="A1873" s="8">
        <v>70248120</v>
      </c>
      <c r="B1873" s="9" t="s">
        <v>2426</v>
      </c>
      <c r="C1873" s="11" t="str">
        <f>_xlfn.IFNA(INDEX(DISTRICT!$B$2:$B$700,MATCH(Schools!$C$2:$C$4985,DISTRICT!$A$2:$A$1000,0)),"UNAVAILABLE")</f>
        <v>PORTABLE PRACTICAL EDUCATIONAL PREPARATION, INC. (PPEP, INC.)</v>
      </c>
      <c r="D1873" s="11" t="str">
        <f t="array" ref="D1873">IF(OR($A1873='School List OLD'!$A$2:$A$5245),"","ADD")</f>
        <v/>
      </c>
    </row>
    <row r="1874" spans="1:4" x14ac:dyDescent="0.25">
      <c r="A1874" s="8">
        <v>100201329</v>
      </c>
      <c r="B1874" s="9" t="s">
        <v>2427</v>
      </c>
      <c r="C1874" s="11" t="str">
        <f>_xlfn.IFNA(INDEX(DISTRICT!$B$2:$B$700,MATCH(Schools!$C$2:$C$4985,DISTRICT!$A$2:$A$1000,0)),"UNAVAILABLE")</f>
        <v>PORTABLE PRACTICAL EDUCATIONAL PREPARATION, INC. (PPEP, INC.)</v>
      </c>
      <c r="D1874" s="11" t="str">
        <f t="array" ref="D1874">IF(OR($A1874='School List OLD'!$A$2:$A$5245),"","ADD")</f>
        <v/>
      </c>
    </row>
    <row r="1875" spans="1:4" x14ac:dyDescent="0.25">
      <c r="A1875" s="8">
        <v>100201630</v>
      </c>
      <c r="B1875" s="9" t="s">
        <v>2428</v>
      </c>
      <c r="C1875" s="11" t="str">
        <f>_xlfn.IFNA(INDEX(DISTRICT!$B$2:$B$700,MATCH(Schools!$C$2:$C$4985,DISTRICT!$A$2:$A$1000,0)),"UNAVAILABLE")</f>
        <v>PORTABLE PRACTICAL EDUCATIONAL PREPARATION, INC. (PPEP, INC.)</v>
      </c>
      <c r="D1875" s="11" t="str">
        <f t="array" ref="D1875">IF(OR($A1875='School List OLD'!$A$2:$A$5245),"","ADD")</f>
        <v/>
      </c>
    </row>
    <row r="1876" spans="1:4" hidden="1" x14ac:dyDescent="0.25">
      <c r="A1876" s="3">
        <v>70269299</v>
      </c>
      <c r="B1876" s="7" t="s">
        <v>4898</v>
      </c>
      <c r="C1876" s="11" t="str">
        <f>_xlfn.IFNA(INDEX(DISTRICT!$B$2:$B$700,MATCH(Schools!$C$2:$C$4985,DISTRICT!$A$2:$A$1000,0)),"UNAVAILABLE")</f>
        <v>PORTABLE PRACTICAL EDUCATIONAL PREPARATION, INC. (PPEP, INC.)</v>
      </c>
      <c r="D1876" s="11" t="str">
        <f t="array" ref="D1876">IF(OR($A1876='School List OLD'!$A$2:$A$5245),"","ADD")</f>
        <v/>
      </c>
    </row>
    <row r="1877" spans="1:4" hidden="1" x14ac:dyDescent="0.25">
      <c r="A1877" s="8">
        <v>70269126</v>
      </c>
      <c r="B1877" s="9" t="s">
        <v>2429</v>
      </c>
      <c r="C1877" s="11" t="str">
        <f>_xlfn.IFNA(INDEX(DISTRICT!$B$2:$B$700,MATCH(Schools!$C$2:$C$4985,DISTRICT!$A$2:$A$1000,0)),"UNAVAILABLE")</f>
        <v>PORTABLE PRACTICAL EDUCATIONAL PREPARATION, INC. (PPEP, INC.)</v>
      </c>
      <c r="D1877" s="11" t="str">
        <f t="array" ref="D1877">IF(OR($A1877='School List OLD'!$A$2:$A$5245),"","ADD")</f>
        <v/>
      </c>
    </row>
    <row r="1878" spans="1:4" hidden="1" x14ac:dyDescent="0.25">
      <c r="A1878" s="8">
        <v>100206118</v>
      </c>
      <c r="B1878" s="9" t="s">
        <v>2429</v>
      </c>
      <c r="C1878" s="11" t="str">
        <f>_xlfn.IFNA(INDEX(DISTRICT!$B$2:$B$700,MATCH(Schools!$C$2:$C$4985,DISTRICT!$A$2:$A$1000,0)),"UNAVAILABLE")</f>
        <v>SOMERTON ELEMENTARY DISTRICT</v>
      </c>
      <c r="D1878" s="11" t="str">
        <f t="array" ref="D1878">IF(OR($A1878='School List OLD'!$A$2:$A$5245),"","ADD")</f>
        <v/>
      </c>
    </row>
    <row r="1879" spans="1:4" hidden="1" x14ac:dyDescent="0.25">
      <c r="A1879" s="8">
        <v>70241167</v>
      </c>
      <c r="B1879" s="9" t="s">
        <v>2430</v>
      </c>
      <c r="C1879" s="11" t="str">
        <f>_xlfn.IFNA(INDEX(DISTRICT!$B$2:$B$700,MATCH(Schools!$C$2:$C$4985,DISTRICT!$A$2:$A$1000,0)),"UNAVAILABLE")</f>
        <v>AVONDALE LEARNING DBA PRECISION ACADEMY</v>
      </c>
      <c r="D1879" s="11" t="str">
        <f t="array" ref="D1879">IF(OR($A1879='School List OLD'!$A$2:$A$5245),"","ADD")</f>
        <v/>
      </c>
    </row>
    <row r="1880" spans="1:4" hidden="1" x14ac:dyDescent="0.25">
      <c r="A1880" s="8">
        <v>150404102</v>
      </c>
      <c r="B1880" s="9" t="s">
        <v>2431</v>
      </c>
      <c r="C1880" s="11" t="str">
        <f>_xlfn.IFNA(INDEX(DISTRICT!$B$2:$B$700,MATCH(Schools!$C$2:$C$4985,DISTRICT!$A$2:$A$1000,0)),"UNAVAILABLE")</f>
        <v>UNAVAILABLE</v>
      </c>
      <c r="D1880" s="11" t="str">
        <f t="array" ref="D1880">IF(OR($A1880='School List OLD'!$A$2:$A$5245),"","ADD")</f>
        <v/>
      </c>
    </row>
    <row r="1881" spans="1:4" hidden="1" x14ac:dyDescent="0.25">
      <c r="A1881" s="8">
        <v>70295101</v>
      </c>
      <c r="B1881" s="9" t="s">
        <v>2432</v>
      </c>
      <c r="C1881" s="11" t="str">
        <f>_xlfn.IFNA(INDEX(DISTRICT!$B$2:$B$700,MATCH(Schools!$C$2:$C$4985,DISTRICT!$A$2:$A$1000,0)),"UNAVAILABLE")</f>
        <v>PREMIER CHARTER HIGH SCHOOL</v>
      </c>
      <c r="D1881" s="11" t="str">
        <f t="array" ref="D1881">IF(OR($A1881='School List OLD'!$A$2:$A$5245),"","ADD")</f>
        <v/>
      </c>
    </row>
    <row r="1882" spans="1:4" hidden="1" x14ac:dyDescent="0.25">
      <c r="A1882" s="8">
        <v>70295201</v>
      </c>
      <c r="B1882" s="9" t="s">
        <v>2433</v>
      </c>
      <c r="C1882" s="11" t="str">
        <f>_xlfn.IFNA(INDEX(DISTRICT!$B$2:$B$700,MATCH(Schools!$C$2:$C$4985,DISTRICT!$A$2:$A$1000,0)),"UNAVAILABLE")</f>
        <v>PRESCOTT UNIFIED DISTRICT</v>
      </c>
      <c r="D1882" s="11" t="str">
        <f t="array" ref="D1882">IF(OR($A1882='School List OLD'!$A$2:$A$5245),"","ADD")</f>
        <v/>
      </c>
    </row>
    <row r="1883" spans="1:4" hidden="1" x14ac:dyDescent="0.25">
      <c r="A1883" s="8">
        <v>70295106</v>
      </c>
      <c r="B1883" s="9" t="s">
        <v>2434</v>
      </c>
      <c r="C1883" s="11" t="str">
        <f>_xlfn.IFNA(INDEX(DISTRICT!$B$2:$B$700,MATCH(Schools!$C$2:$C$4985,DISTRICT!$A$2:$A$1000,0)),"UNAVAILABLE")</f>
        <v>PRESCOTT UNIFIED DISTRICT</v>
      </c>
      <c r="D1883" s="11" t="str">
        <f t="array" ref="D1883">IF(OR($A1883='School List OLD'!$A$2:$A$5245),"","ADD")</f>
        <v/>
      </c>
    </row>
    <row r="1884" spans="1:4" hidden="1" x14ac:dyDescent="0.25">
      <c r="A1884" s="8">
        <v>70465105</v>
      </c>
      <c r="B1884" s="9" t="s">
        <v>2435</v>
      </c>
      <c r="C1884" s="11" t="str">
        <f>_xlfn.IFNA(INDEX(DISTRICT!$B$2:$B$700,MATCH(Schools!$C$2:$C$4985,DISTRICT!$A$2:$A$1000,0)),"UNAVAILABLE")</f>
        <v>PRESCOTT VALLEY CHARTER SCHOOL</v>
      </c>
      <c r="D1884" s="11" t="str">
        <f t="array" ref="D1884">IF(OR($A1884='School List OLD'!$A$2:$A$5245),"","ADD")</f>
        <v/>
      </c>
    </row>
    <row r="1885" spans="1:4" hidden="1" x14ac:dyDescent="0.25">
      <c r="A1885" s="8">
        <v>70468113</v>
      </c>
      <c r="B1885" s="9" t="s">
        <v>2436</v>
      </c>
      <c r="C1885" s="11" t="str">
        <f>_xlfn.IFNA(INDEX(DISTRICT!$B$2:$B$700,MATCH(Schools!$C$2:$C$4985,DISTRICT!$A$2:$A$1000,0)),"UNAVAILABLE")</f>
        <v>PRESIDIO SCHOOL</v>
      </c>
      <c r="D1885" s="11" t="str">
        <f t="array" ref="D1885">IF(OR($A1885='School List OLD'!$A$2:$A$5245),"","ADD")</f>
        <v/>
      </c>
    </row>
    <row r="1886" spans="1:4" hidden="1" x14ac:dyDescent="0.25">
      <c r="A1886" s="8">
        <v>140401123</v>
      </c>
      <c r="B1886" s="9" t="s">
        <v>2437</v>
      </c>
      <c r="C1886" s="11" t="str">
        <f>_xlfn.IFNA(INDEX(DISTRICT!$B$2:$B$700,MATCH(Schools!$C$2:$C$4985,DISTRICT!$A$2:$A$1000,0)),"UNAVAILABLE")</f>
        <v>AMERICAN VIRTUAL ACADEMY</v>
      </c>
      <c r="D1886" s="11" t="str">
        <f t="array" ref="D1886">IF(OR($A1886='School List OLD'!$A$2:$A$5245),"","ADD")</f>
        <v/>
      </c>
    </row>
    <row r="1887" spans="1:4" hidden="1" x14ac:dyDescent="0.25">
      <c r="A1887" s="36">
        <v>90199005</v>
      </c>
      <c r="B1887" s="37" t="s">
        <v>9835</v>
      </c>
      <c r="C1887" s="35" t="str">
        <f>_xlfn.IFNA(INDEX(DISTRICT!$B$2:$B$700,MATCH(Schools!$C$2:$C$4985,DISTRICT!$A$2:$A$1000,0)),"UNAVAILABLE")</f>
        <v>AMERICAN VIRTUAL ACADEMY</v>
      </c>
      <c r="D1887" s="11" t="str">
        <f t="array" ref="D1887">IF(OR($A1887='School List OLD'!$A$2:$A$5245),"","ADD")</f>
        <v/>
      </c>
    </row>
    <row r="1888" spans="1:4" hidden="1" x14ac:dyDescent="0.25">
      <c r="A1888" s="8">
        <v>70425103</v>
      </c>
      <c r="B1888" s="9" t="s">
        <v>2438</v>
      </c>
      <c r="C1888" s="11" t="str">
        <f>_xlfn.IFNA(INDEX(DISTRICT!$B$2:$B$700,MATCH(Schools!$C$2:$C$4985,DISTRICT!$A$2:$A$1000,0)),"UNAVAILABLE")</f>
        <v>TUCSON UNIFIED DISTRICT</v>
      </c>
      <c r="D1888" s="11" t="str">
        <f t="array" ref="D1888">IF(OR($A1888='School List OLD'!$A$2:$A$5245),"","ADD")</f>
        <v/>
      </c>
    </row>
    <row r="1889" spans="1:4" hidden="1" x14ac:dyDescent="0.25">
      <c r="A1889" s="8">
        <v>70401106</v>
      </c>
      <c r="B1889" s="9" t="s">
        <v>2439</v>
      </c>
      <c r="C1889" s="11" t="str">
        <f>_xlfn.IFNA(INDEX(DISTRICT!$B$2:$B$700,MATCH(Schools!$C$2:$C$4985,DISTRICT!$A$2:$A$1000,0)),"UNAVAILABLE")</f>
        <v>PARADISE VALLEY UNIFIED DISTRICT</v>
      </c>
      <c r="D1889" s="11" t="str">
        <f t="array" ref="D1889">IF(OR($A1889='School List OLD'!$A$2:$A$5245),"","ADD")</f>
        <v/>
      </c>
    </row>
    <row r="1890" spans="1:4" hidden="1" x14ac:dyDescent="0.25">
      <c r="A1890" s="8">
        <v>110244106</v>
      </c>
      <c r="B1890" s="9" t="s">
        <v>2440</v>
      </c>
      <c r="C1890" s="11" t="str">
        <f>_xlfn.IFNA(INDEX(DISTRICT!$B$2:$B$700,MATCH(Schools!$C$2:$C$4985,DISTRICT!$A$2:$A$1000,0)),"UNAVAILABLE")</f>
        <v>New Horizon High School, Inc</v>
      </c>
      <c r="D1890" s="11" t="str">
        <f t="array" ref="D1890">IF(OR($A1890='School List OLD'!$A$2:$A$5245),"","ADD")</f>
        <v/>
      </c>
    </row>
    <row r="1891" spans="1:4" hidden="1" x14ac:dyDescent="0.25">
      <c r="A1891" s="8">
        <v>70289119</v>
      </c>
      <c r="B1891" s="9" t="s">
        <v>2441</v>
      </c>
      <c r="C1891" s="11" t="str">
        <f>_xlfn.IFNA(INDEX(DISTRICT!$B$2:$B$700,MATCH(Schools!$C$2:$C$4985,DISTRICT!$A$2:$A$1000,0)),"UNAVAILABLE")</f>
        <v>SIERRA VISTA UNIFIED DISTRICT</v>
      </c>
      <c r="D1891" s="11" t="str">
        <f t="array" ref="D1891">IF(OR($A1891='School List OLD'!$A$2:$A$5245),"","ADD")</f>
        <v/>
      </c>
    </row>
    <row r="1892" spans="1:4" hidden="1" x14ac:dyDescent="0.25">
      <c r="A1892" s="8">
        <v>70479105</v>
      </c>
      <c r="B1892" s="9" t="s">
        <v>2442</v>
      </c>
      <c r="C1892" s="11" t="str">
        <f>_xlfn.IFNA(INDEX(DISTRICT!$B$2:$B$700,MATCH(Schools!$C$2:$C$4985,DISTRICT!$A$2:$A$1000,0)),"UNAVAILABLE")</f>
        <v>ISAAC ELEMENTARY DISTRICT</v>
      </c>
      <c r="D1892" s="11" t="str">
        <f t="array" ref="D1892">IF(OR($A1892='School List OLD'!$A$2:$A$5245),"","ADD")</f>
        <v/>
      </c>
    </row>
    <row r="1893" spans="1:4" hidden="1" x14ac:dyDescent="0.25">
      <c r="A1893" s="8">
        <v>140413102</v>
      </c>
      <c r="B1893" s="9" t="s">
        <v>2443</v>
      </c>
      <c r="C1893" s="11" t="str">
        <f>_xlfn.IFNA(INDEX(DISTRICT!$B$2:$B$700,MATCH(Schools!$C$2:$C$4985,DISTRICT!$A$2:$A$1000,0)),"UNAVAILABLE")</f>
        <v>CRANE ELEMENTARY DISTRICT</v>
      </c>
      <c r="D1893" s="11" t="str">
        <f t="array" ref="D1893">IF(OR($A1893='School List OLD'!$A$2:$A$5245),"","ADD")</f>
        <v/>
      </c>
    </row>
    <row r="1894" spans="1:4" hidden="1" x14ac:dyDescent="0.25">
      <c r="A1894" s="8">
        <v>100206122</v>
      </c>
      <c r="B1894" s="9" t="s">
        <v>2444</v>
      </c>
      <c r="C1894" s="11" t="str">
        <f>_xlfn.IFNA(INDEX(DISTRICT!$B$2:$B$700,MATCH(Schools!$C$2:$C$4985,DISTRICT!$A$2:$A$1000,0)),"UNAVAILABLE")</f>
        <v>SCOTTSDALE UNIFIED DISTRICT</v>
      </c>
      <c r="D1894" s="11" t="str">
        <f t="array" ref="D1894">IF(OR($A1894='School List OLD'!$A$2:$A$5245),"","ADD")</f>
        <v/>
      </c>
    </row>
    <row r="1895" spans="1:4" x14ac:dyDescent="0.25">
      <c r="A1895" s="8">
        <v>100201231</v>
      </c>
      <c r="B1895" s="9" t="s">
        <v>2447</v>
      </c>
      <c r="C1895" s="11" t="str">
        <f>_xlfn.IFNA(INDEX(DISTRICT!$B$2:$B$700,MATCH(Schools!$C$2:$C$4985,DISTRICT!$A$2:$A$1000,0)),"UNAVAILABLE")</f>
        <v>TUCSON UNIFIED DISTRICT</v>
      </c>
      <c r="D1895" s="11" t="str">
        <f t="array" ref="D1895">IF(OR($A1895='School List OLD'!$A$2:$A$5245),"","ADD")</f>
        <v/>
      </c>
    </row>
    <row r="1896" spans="1:4" hidden="1" x14ac:dyDescent="0.25">
      <c r="A1896" s="8">
        <v>70483129</v>
      </c>
      <c r="B1896" s="9" t="s">
        <v>2448</v>
      </c>
      <c r="C1896" s="11" t="str">
        <f>_xlfn.IFNA(INDEX(DISTRICT!$B$2:$B$700,MATCH(Schools!$C$2:$C$4985,DISTRICT!$A$2:$A$1000,0)),"UNAVAILABLE")</f>
        <v>TUCSON UNIFIED DISTRICT</v>
      </c>
      <c r="D1896" s="11" t="str">
        <f t="array" ref="D1896">IF(OR($A1896='School List OLD'!$A$2:$A$5245),"","ADD")</f>
        <v/>
      </c>
    </row>
    <row r="1897" spans="1:4" hidden="1" x14ac:dyDescent="0.25">
      <c r="A1897" s="8">
        <v>20227108</v>
      </c>
      <c r="B1897" s="9" t="s">
        <v>2449</v>
      </c>
      <c r="C1897" s="11" t="str">
        <f>_xlfn.IFNA(INDEX(DISTRICT!$B$2:$B$700,MATCH(Schools!$C$2:$C$4985,DISTRICT!$A$2:$A$1000,0)),"UNAVAILABLE")</f>
        <v>PARADISE VALLEY UNIFIED DISTRICT</v>
      </c>
      <c r="D1897" s="11" t="str">
        <f t="array" ref="D1897">IF(OR($A1897='School List OLD'!$A$2:$A$5245),"","ADD")</f>
        <v/>
      </c>
    </row>
    <row r="1898" spans="1:4" hidden="1" x14ac:dyDescent="0.25">
      <c r="A1898" s="8">
        <v>110203101</v>
      </c>
      <c r="B1898" s="9" t="s">
        <v>4969</v>
      </c>
      <c r="C1898" s="11" t="str">
        <f>_xlfn.IFNA(INDEX(DISTRICT!$B$2:$B$700,MATCH(Schools!$C$2:$C$4985,DISTRICT!$A$2:$A$1000,0)),"UNAVAILABLE")</f>
        <v>PARADISE VALLEY UNIFIED DISTRICT</v>
      </c>
      <c r="D1898" s="11" t="str">
        <f t="array" ref="D1898">IF(OR($A1898='School List OLD'!$A$2:$A$5245),"","ADD")</f>
        <v/>
      </c>
    </row>
    <row r="1899" spans="1:4" hidden="1" x14ac:dyDescent="0.25">
      <c r="A1899" s="8">
        <v>110203103</v>
      </c>
      <c r="B1899" s="9" t="s">
        <v>5048</v>
      </c>
      <c r="C1899" s="11" t="str">
        <f>_xlfn.IFNA(INDEX(DISTRICT!$B$2:$B$700,MATCH(Schools!$C$2:$C$4985,DISTRICT!$A$2:$A$1000,0)),"UNAVAILABLE")</f>
        <v>MARANA UNIFIED DISTRICT</v>
      </c>
      <c r="D1899" s="11" t="str">
        <f t="array" ref="D1899">IF(OR($A1899='School List OLD'!$A$2:$A$5245),"","ADD")</f>
        <v/>
      </c>
    </row>
    <row r="1900" spans="1:4" hidden="1" x14ac:dyDescent="0.25">
      <c r="A1900" s="8">
        <v>110203202</v>
      </c>
      <c r="B1900" s="9" t="s">
        <v>2452</v>
      </c>
      <c r="C1900" s="11" t="str">
        <f>_xlfn.IFNA(INDEX(DISTRICT!$B$2:$B$700,MATCH(Schools!$C$2:$C$4985,DISTRICT!$A$2:$A$1000,0)),"UNAVAILABLE")</f>
        <v>GILBERT UNIFIED DISTRICT</v>
      </c>
      <c r="D1900" s="11" t="str">
        <f t="array" ref="D1900">IF(OR($A1900='School List OLD'!$A$2:$A$5245),"","ADD")</f>
        <v/>
      </c>
    </row>
    <row r="1901" spans="1:4" hidden="1" x14ac:dyDescent="0.25">
      <c r="A1901" s="8">
        <v>70211265</v>
      </c>
      <c r="B1901" s="9" t="s">
        <v>2453</v>
      </c>
      <c r="C1901" s="11" t="str">
        <f>_xlfn.IFNA(INDEX(DISTRICT!$B$2:$B$700,MATCH(Schools!$C$2:$C$4985,DISTRICT!$A$2:$A$1000,0)),"UNAVAILABLE")</f>
        <v>QUARTZSITE ELEMENTARY DISTRICT</v>
      </c>
      <c r="D1901" s="11" t="str">
        <f t="array" ref="D1901">IF(OR($A1901='School List OLD'!$A$2:$A$5245),"","ADD")</f>
        <v/>
      </c>
    </row>
    <row r="1902" spans="1:4" hidden="1" x14ac:dyDescent="0.25">
      <c r="A1902" s="8">
        <v>78286001</v>
      </c>
      <c r="B1902" s="9" t="s">
        <v>2454</v>
      </c>
      <c r="C1902" s="11" t="str">
        <f>_xlfn.IFNA(INDEX(DISTRICT!$B$2:$B$700,MATCH(Schools!$C$2:$C$4985,DISTRICT!$A$2:$A$1000,0)),"UNAVAILABLE")</f>
        <v>QUEEN CREEK UNIFIED DISTRICT</v>
      </c>
      <c r="D1902" s="11" t="str">
        <f t="array" ref="D1902">IF(OR($A1902='School List OLD'!$A$2:$A$5245),"","ADD")</f>
        <v/>
      </c>
    </row>
    <row r="1903" spans="1:4" hidden="1" x14ac:dyDescent="0.25">
      <c r="A1903" s="8">
        <v>78793201</v>
      </c>
      <c r="B1903" s="9" t="s">
        <v>2455</v>
      </c>
      <c r="C1903" s="11" t="str">
        <f>_xlfn.IFNA(INDEX(DISTRICT!$B$2:$B$700,MATCH(Schools!$C$2:$C$4985,DISTRICT!$A$2:$A$1000,0)),"UNAVAILABLE")</f>
        <v>QUEEN CREEK UNIFIED DISTRICT</v>
      </c>
      <c r="D1903" s="11" t="str">
        <f t="array" ref="D1903">IF(OR($A1903='School List OLD'!$A$2:$A$5245),"","ADD")</f>
        <v/>
      </c>
    </row>
    <row r="1904" spans="1:4" hidden="1" x14ac:dyDescent="0.25">
      <c r="A1904" s="8">
        <v>10227101</v>
      </c>
      <c r="B1904" s="9" t="s">
        <v>2456</v>
      </c>
      <c r="C1904" s="11" t="str">
        <f>_xlfn.IFNA(INDEX(DISTRICT!$B$2:$B$700,MATCH(Schools!$C$2:$C$4985,DISTRICT!$A$2:$A$1000,0)),"UNAVAILABLE")</f>
        <v>QUEEN CREEK UNIFIED DISTRICT</v>
      </c>
      <c r="D1904" s="11" t="str">
        <f t="array" ref="D1904">IF(OR($A1904='School List OLD'!$A$2:$A$5245),"","ADD")</f>
        <v/>
      </c>
    </row>
    <row r="1905" spans="1:4" hidden="1" x14ac:dyDescent="0.25">
      <c r="A1905" s="8">
        <v>10227204</v>
      </c>
      <c r="B1905" s="9" t="s">
        <v>2457</v>
      </c>
      <c r="C1905" s="11" t="str">
        <f>_xlfn.IFNA(INDEX(DISTRICT!$B$2:$B$700,MATCH(Schools!$C$2:$C$4985,DISTRICT!$A$2:$A$1000,0)),"UNAVAILABLE")</f>
        <v>LITTLETON ELEMENTARY DISTRICT</v>
      </c>
      <c r="D1905" s="11" t="str">
        <f t="array" ref="D1905">IF(OR($A1905='School List OLD'!$A$2:$A$5245),"","ADD")</f>
        <v/>
      </c>
    </row>
    <row r="1906" spans="1:4" hidden="1" x14ac:dyDescent="0.25">
      <c r="A1906" s="8">
        <v>10227103</v>
      </c>
      <c r="B1906" s="9" t="s">
        <v>2460</v>
      </c>
      <c r="C1906" s="11" t="str">
        <f>_xlfn.IFNA(INDEX(DISTRICT!$B$2:$B$700,MATCH(Schools!$C$2:$C$4985,DISTRICT!$A$2:$A$1000,0)),"UNAVAILABLE")</f>
        <v>ALHAMBRA ELEMENTARY DISTRICT</v>
      </c>
      <c r="D1906" s="11" t="str">
        <f t="array" ref="D1906">IF(OR($A1906='School List OLD'!$A$2:$A$5245),"","ADD")</f>
        <v/>
      </c>
    </row>
    <row r="1907" spans="1:4" hidden="1" x14ac:dyDescent="0.25">
      <c r="A1907" s="8">
        <v>70204275</v>
      </c>
      <c r="B1907" s="9" t="s">
        <v>2461</v>
      </c>
      <c r="C1907" s="11" t="str">
        <f>_xlfn.IFNA(INDEX(DISTRICT!$B$2:$B$700,MATCH(Schools!$C$2:$C$4985,DISTRICT!$A$2:$A$1000,0)),"UNAVAILABLE")</f>
        <v>YUMA ELEMENTARY DISTRICT</v>
      </c>
      <c r="D1907" s="11" t="str">
        <f t="array" ref="D1907">IF(OR($A1907='School List OLD'!$A$2:$A$5245),"","ADD")</f>
        <v/>
      </c>
    </row>
    <row r="1908" spans="1:4" hidden="1" x14ac:dyDescent="0.25">
      <c r="A1908" s="8">
        <v>70204148</v>
      </c>
      <c r="B1908" s="9" t="s">
        <v>2462</v>
      </c>
      <c r="C1908" s="11" t="str">
        <f>_xlfn.IFNA(INDEX(DISTRICT!$B$2:$B$700,MATCH(Schools!$C$2:$C$4985,DISTRICT!$A$2:$A$1000,0)),"UNAVAILABLE")</f>
        <v>Navajo County Accommodation District #99</v>
      </c>
      <c r="D1908" s="11" t="str">
        <f t="array" ref="D1908">IF(OR($A1908='School List OLD'!$A$2:$A$5245),"","ADD")</f>
        <v/>
      </c>
    </row>
    <row r="1909" spans="1:4" hidden="1" x14ac:dyDescent="0.25">
      <c r="A1909" s="8">
        <v>110405101</v>
      </c>
      <c r="B1909" s="9" t="s">
        <v>2463</v>
      </c>
      <c r="C1909" s="11" t="str">
        <f>_xlfn.IFNA(INDEX(DISTRICT!$B$2:$B$700,MATCH(Schools!$C$2:$C$4985,DISTRICT!$A$2:$A$1000,0)),"UNAVAILABLE")</f>
        <v>LIBERTY ELEMENTARY DISTRICT</v>
      </c>
      <c r="D1909" s="11" t="str">
        <f t="array" ref="D1909">IF(OR($A1909='School List OLD'!$A$2:$A$5245),"","ADD")</f>
        <v/>
      </c>
    </row>
    <row r="1910" spans="1:4" hidden="1" x14ac:dyDescent="0.25">
      <c r="A1910" s="8">
        <v>10227205</v>
      </c>
      <c r="B1910" s="9" t="s">
        <v>2466</v>
      </c>
      <c r="C1910" s="11" t="str">
        <f>_xlfn.IFNA(INDEX(DISTRICT!$B$2:$B$700,MATCH(Schools!$C$2:$C$4985,DISTRICT!$A$2:$A$1000,0)),"UNAVAILABLE")</f>
        <v>PHOENIX ELEMENTARY DISTRICT</v>
      </c>
      <c r="D1910" s="11" t="str">
        <f t="array" ref="D1910">IF(OR($A1910='School List OLD'!$A$2:$A$5245),"","ADD")</f>
        <v/>
      </c>
    </row>
    <row r="1911" spans="1:4" hidden="1" x14ac:dyDescent="0.25">
      <c r="A1911" s="8">
        <v>70204123</v>
      </c>
      <c r="B1911" s="9" t="s">
        <v>2467</v>
      </c>
      <c r="C1911" s="11" t="str">
        <f>_xlfn.IFNA(INDEX(DISTRICT!$B$2:$B$700,MATCH(Schools!$C$2:$C$4985,DISTRICT!$A$2:$A$1000,0)),"UNAVAILABLE")</f>
        <v>J O COMBS UNIFIED SCHOOL DISTRICT</v>
      </c>
      <c r="D1911" s="11" t="str">
        <f t="array" ref="D1911">IF(OR($A1911='School List OLD'!$A$2:$A$5245),"","ADD")</f>
        <v/>
      </c>
    </row>
    <row r="1912" spans="1:4" hidden="1" x14ac:dyDescent="0.25">
      <c r="A1912" s="8">
        <v>70248125</v>
      </c>
      <c r="B1912" s="9" t="s">
        <v>2468</v>
      </c>
      <c r="C1912" s="11" t="str">
        <f>_xlfn.IFNA(INDEX(DISTRICT!$B$2:$B$700,MATCH(Schools!$C$2:$C$4985,DISTRICT!$A$2:$A$1000,0)),"UNAVAILABLE")</f>
        <v>DYSART UNIFIED DISTRICT</v>
      </c>
      <c r="D1912" s="11" t="str">
        <f t="array" ref="D1912">IF(OR($A1912='School List OLD'!$A$2:$A$5245),"","ADD")</f>
        <v/>
      </c>
    </row>
    <row r="1913" spans="1:4" hidden="1" x14ac:dyDescent="0.25">
      <c r="A1913" s="8">
        <v>78209001</v>
      </c>
      <c r="B1913" s="9" t="s">
        <v>2469</v>
      </c>
      <c r="C1913" s="11" t="str">
        <f>_xlfn.IFNA(INDEX(DISTRICT!$B$2:$B$700,MATCH(Schools!$C$2:$C$4985,DISTRICT!$A$2:$A$1000,0)),"UNAVAILABLE")</f>
        <v>LITCHFIELD ELEMENTARY DISTRICT</v>
      </c>
      <c r="D1913" s="11" t="str">
        <f t="array" ref="D1913">IF(OR($A1913='School List OLD'!$A$2:$A$5245),"","ADD")</f>
        <v/>
      </c>
    </row>
    <row r="1914" spans="1:4" hidden="1" x14ac:dyDescent="0.25">
      <c r="A1914" s="8">
        <v>78749001</v>
      </c>
      <c r="B1914" s="9" t="s">
        <v>2472</v>
      </c>
      <c r="C1914" s="11" t="str">
        <f>_xlfn.IFNA(INDEX(DISTRICT!$B$2:$B$700,MATCH(Schools!$C$2:$C$4985,DISTRICT!$A$2:$A$1000,0)),"UNAVAILABLE")</f>
        <v>CRANE ELEMENTARY DISTRICT</v>
      </c>
      <c r="D1914" s="11" t="str">
        <f t="array" ref="D1914">IF(OR($A1914='School List OLD'!$A$2:$A$5245),"","ADD")</f>
        <v/>
      </c>
    </row>
    <row r="1915" spans="1:4" hidden="1" x14ac:dyDescent="0.25">
      <c r="A1915" s="8">
        <v>30201125</v>
      </c>
      <c r="B1915" s="9" t="s">
        <v>2473</v>
      </c>
      <c r="C1915" s="11" t="str">
        <f>_xlfn.IFNA(INDEX(DISTRICT!$B$2:$B$700,MATCH(Schools!$C$2:$C$4985,DISTRICT!$A$2:$A$1000,0)),"UNAVAILABLE")</f>
        <v>MARANA UNIFIED DISTRICT</v>
      </c>
      <c r="D1915" s="11" t="str">
        <f t="array" ref="D1915">IF(OR($A1915='School List OLD'!$A$2:$A$5245),"","ADD")</f>
        <v/>
      </c>
    </row>
    <row r="1916" spans="1:4" hidden="1" x14ac:dyDescent="0.25">
      <c r="A1916" s="8">
        <v>78103001</v>
      </c>
      <c r="B1916" s="9" t="s">
        <v>2474</v>
      </c>
      <c r="C1916" s="11" t="str">
        <f>_xlfn.IFNA(INDEX(DISTRICT!$B$2:$B$700,MATCH(Schools!$C$2:$C$4985,DISTRICT!$A$2:$A$1000,0)),"UNAVAILABLE")</f>
        <v>TUCSON UNIFIED DISTRICT</v>
      </c>
      <c r="D1916" s="11" t="str">
        <f t="array" ref="D1916">IF(OR($A1916='School List OLD'!$A$2:$A$5245),"","ADD")</f>
        <v/>
      </c>
    </row>
    <row r="1917" spans="1:4" x14ac:dyDescent="0.25">
      <c r="A1917" s="8">
        <v>100201338</v>
      </c>
      <c r="B1917" s="9" t="s">
        <v>2475</v>
      </c>
      <c r="C1917" s="11" t="str">
        <f>_xlfn.IFNA(INDEX(DISTRICT!$B$2:$B$700,MATCH(Schools!$C$2:$C$4985,DISTRICT!$A$2:$A$1000,0)),"UNAVAILABLE")</f>
        <v>CARTWRIGHT ELEMENTARY DISTRICT</v>
      </c>
      <c r="D1917" s="11" t="str">
        <f t="array" ref="D1917">IF(OR($A1917='School List OLD'!$A$2:$A$5245),"","ADD")</f>
        <v/>
      </c>
    </row>
    <row r="1918" spans="1:4" hidden="1" x14ac:dyDescent="0.25">
      <c r="A1918" s="8">
        <v>70204257</v>
      </c>
      <c r="B1918" s="9" t="s">
        <v>2476</v>
      </c>
      <c r="C1918" s="11" t="str">
        <f>_xlfn.IFNA(INDEX(DISTRICT!$B$2:$B$700,MATCH(Schools!$C$2:$C$4985,DISTRICT!$A$2:$A$1000,0)),"UNAVAILABLE")</f>
        <v>DOUGLAS UNIFIED DISTRICT</v>
      </c>
      <c r="D1918" s="11" t="str">
        <f t="array" ref="D1918">IF(OR($A1918='School List OLD'!$A$2:$A$5245),"","ADD")</f>
        <v/>
      </c>
    </row>
    <row r="1919" spans="1:4" hidden="1" x14ac:dyDescent="0.25">
      <c r="A1919" s="8">
        <v>40220104</v>
      </c>
      <c r="B1919" s="9" t="s">
        <v>2477</v>
      </c>
      <c r="C1919" s="11" t="str">
        <f>_xlfn.IFNA(INDEX(DISTRICT!$B$2:$B$700,MATCH(Schools!$C$2:$C$4985,DISTRICT!$A$2:$A$1000,0)),"UNAVAILABLE")</f>
        <v>RAY UNIFIED DISTRICT</v>
      </c>
      <c r="D1919" s="11" t="str">
        <f t="array" ref="D1919">IF(OR($A1919='School List OLD'!$A$2:$A$5245),"","ADD")</f>
        <v/>
      </c>
    </row>
    <row r="1920" spans="1:4" hidden="1" x14ac:dyDescent="0.25">
      <c r="A1920" s="8">
        <v>40220101</v>
      </c>
      <c r="B1920" s="9" t="s">
        <v>2480</v>
      </c>
      <c r="C1920" s="11" t="str">
        <f>_xlfn.IFNA(INDEX(DISTRICT!$B$2:$B$700,MATCH(Schools!$C$2:$C$4985,DISTRICT!$A$2:$A$1000,0)),"UNAVAILABLE")</f>
        <v>RAY UNIFIED DISTRICT</v>
      </c>
      <c r="D1920" s="11" t="str">
        <f t="array" ref="D1920">IF(OR($A1920='School List OLD'!$A$2:$A$5245),"","ADD")</f>
        <v/>
      </c>
    </row>
    <row r="1921" spans="1:4" hidden="1" x14ac:dyDescent="0.25">
      <c r="A1921" s="8">
        <v>100210168</v>
      </c>
      <c r="B1921" s="9" t="s">
        <v>2481</v>
      </c>
      <c r="C1921" s="11" t="str">
        <f>_xlfn.IFNA(INDEX(DISTRICT!$B$2:$B$700,MATCH(Schools!$C$2:$C$4985,DISTRICT!$A$2:$A$1000,0)),"UNAVAILABLE")</f>
        <v>RAY UNIFIED DISTRICT</v>
      </c>
      <c r="D1921" s="11" t="str">
        <f t="array" ref="D1921">IF(OR($A1921='School List OLD'!$A$2:$A$5245),"","ADD")</f>
        <v/>
      </c>
    </row>
    <row r="1922" spans="1:4" hidden="1" x14ac:dyDescent="0.25">
      <c r="A1922" s="8">
        <v>70406150</v>
      </c>
      <c r="B1922" s="9" t="s">
        <v>2482</v>
      </c>
      <c r="C1922" s="11" t="str">
        <f>_xlfn.IFNA(INDEX(DISTRICT!$B$2:$B$700,MATCH(Schools!$C$2:$C$4985,DISTRICT!$A$2:$A$1000,0)),"UNAVAILABLE")</f>
        <v>PEORIA UNIFIED SCHOOL DISTRICT</v>
      </c>
      <c r="D1922" s="11" t="str">
        <f t="array" ref="D1922">IF(OR($A1922='School List OLD'!$A$2:$A$5245),"","ADD")</f>
        <v/>
      </c>
    </row>
    <row r="1923" spans="1:4" x14ac:dyDescent="0.25">
      <c r="A1923" s="8">
        <v>100201741</v>
      </c>
      <c r="B1923" s="9" t="s">
        <v>2483</v>
      </c>
      <c r="C1923" s="11" t="str">
        <f>_xlfn.IFNA(INDEX(DISTRICT!$B$2:$B$700,MATCH(Schools!$C$2:$C$4985,DISTRICT!$A$2:$A$1000,0)),"UNAVAILABLE")</f>
        <v>AIBT NON-PROFIT CHARTER HIGH SCHOOL, INC.</v>
      </c>
      <c r="D1923" s="11" t="str">
        <f t="array" ref="D1923">IF(OR($A1923='School List OLD'!$A$2:$A$5245),"","ADD")</f>
        <v/>
      </c>
    </row>
    <row r="1924" spans="1:4" hidden="1" x14ac:dyDescent="0.25">
      <c r="A1924" s="8">
        <v>78609101</v>
      </c>
      <c r="B1924" s="9" t="s">
        <v>2484</v>
      </c>
      <c r="C1924" s="11" t="str">
        <f>_xlfn.IFNA(INDEX(DISTRICT!$B$2:$B$700,MATCH(Schools!$C$2:$C$4985,DISTRICT!$A$2:$A$1000,0)),"UNAVAILABLE")</f>
        <v>AIBT NON-PROFIT CHARTER HIGH SCHOOL - PHOENIX</v>
      </c>
      <c r="D1924" s="11" t="str">
        <f t="array" ref="D1924">IF(OR($A1924='School List OLD'!$A$2:$A$5245),"","ADD")</f>
        <v/>
      </c>
    </row>
    <row r="1925" spans="1:4" hidden="1" x14ac:dyDescent="0.25">
      <c r="A1925" s="8">
        <v>70280139</v>
      </c>
      <c r="B1925" s="9" t="s">
        <v>2487</v>
      </c>
      <c r="C1925" s="11" t="str">
        <f>_xlfn.IFNA(INDEX(DISTRICT!$B$2:$B$700,MATCH(Schools!$C$2:$C$4985,DISTRICT!$A$2:$A$1000,0)),"UNAVAILABLE")</f>
        <v>RED MESA UNIFIED DISTRICT</v>
      </c>
      <c r="D1925" s="11" t="str">
        <f t="array" ref="D1925">IF(OR($A1925='School List OLD'!$A$2:$A$5245),"","ADD")</f>
        <v/>
      </c>
    </row>
    <row r="1926" spans="1:4" hidden="1" x14ac:dyDescent="0.25">
      <c r="A1926" s="8">
        <v>100210125</v>
      </c>
      <c r="B1926" s="9" t="s">
        <v>2488</v>
      </c>
      <c r="C1926" s="11" t="str">
        <f>_xlfn.IFNA(INDEX(DISTRICT!$B$2:$B$700,MATCH(Schools!$C$2:$C$4985,DISTRICT!$A$2:$A$1000,0)),"UNAVAILABLE")</f>
        <v>RED MESA UNIFIED DISTRICT</v>
      </c>
      <c r="D1926" s="11" t="str">
        <f t="array" ref="D1926">IF(OR($A1926='School List OLD'!$A$2:$A$5245),"","ADD")</f>
        <v/>
      </c>
    </row>
    <row r="1927" spans="1:4" hidden="1" x14ac:dyDescent="0.25">
      <c r="A1927" s="8">
        <v>40210102</v>
      </c>
      <c r="B1927" s="9" t="s">
        <v>2489</v>
      </c>
      <c r="C1927" s="11" t="str">
        <f>_xlfn.IFNA(INDEX(DISTRICT!$B$2:$B$700,MATCH(Schools!$C$2:$C$4985,DISTRICT!$A$2:$A$1000,0)),"UNAVAILABLE")</f>
        <v>RED MESA UNIFIED DISTRICT</v>
      </c>
      <c r="D1927" s="11" t="str">
        <f t="array" ref="D1927">IF(OR($A1927='School List OLD'!$A$2:$A$5245),"","ADD")</f>
        <v/>
      </c>
    </row>
    <row r="1928" spans="1:4" hidden="1" x14ac:dyDescent="0.25">
      <c r="A1928" s="8">
        <v>78280001</v>
      </c>
      <c r="B1928" s="9" t="s">
        <v>2490</v>
      </c>
      <c r="C1928" s="11" t="str">
        <f>_xlfn.IFNA(INDEX(DISTRICT!$B$2:$B$700,MATCH(Schools!$C$2:$C$4985,DISTRICT!$A$2:$A$1000,0)),"UNAVAILABLE")</f>
        <v>MESA UNIFIED DISTRICT</v>
      </c>
      <c r="D1928" s="11" t="str">
        <f t="array" ref="D1928">IF(OR($A1928='School List OLD'!$A$2:$A$5245),"","ADD")</f>
        <v/>
      </c>
    </row>
    <row r="1929" spans="1:4" x14ac:dyDescent="0.25">
      <c r="A1929" s="8">
        <v>100201640</v>
      </c>
      <c r="B1929" s="9" t="s">
        <v>2491</v>
      </c>
      <c r="C1929" s="11" t="str">
        <f>_xlfn.IFNA(INDEX(DISTRICT!$B$2:$B$700,MATCH(Schools!$C$2:$C$4985,DISTRICT!$A$2:$A$1000,0)),"UNAVAILABLE")</f>
        <v>MESA UNIFIED DISTRICT</v>
      </c>
      <c r="D1929" s="11" t="str">
        <f t="array" ref="D1929">IF(OR($A1929='School List OLD'!$A$2:$A$5245),"","ADD")</f>
        <v/>
      </c>
    </row>
    <row r="1930" spans="1:4" hidden="1" x14ac:dyDescent="0.25">
      <c r="A1930" s="8">
        <v>100220114</v>
      </c>
      <c r="B1930" s="9" t="s">
        <v>2492</v>
      </c>
      <c r="C1930" s="11" t="str">
        <f>_xlfn.IFNA(INDEX(DISTRICT!$B$2:$B$700,MATCH(Schools!$C$2:$C$4985,DISTRICT!$A$2:$A$1000,0)),"UNAVAILABLE")</f>
        <v>RED ROCK ELEMENTARY DISTRICT</v>
      </c>
      <c r="D1930" s="11" t="str">
        <f t="array" ref="D1930">IF(OR($A1930='School List OLD'!$A$2:$A$5245),"","ADD")</f>
        <v/>
      </c>
    </row>
    <row r="1931" spans="1:4" hidden="1" x14ac:dyDescent="0.25">
      <c r="A1931" s="8">
        <v>140432102</v>
      </c>
      <c r="B1931" s="9" t="s">
        <v>2493</v>
      </c>
      <c r="C1931" s="11" t="str">
        <f>_xlfn.IFNA(INDEX(DISTRICT!$B$2:$B$700,MATCH(Schools!$C$2:$C$4985,DISTRICT!$A$2:$A$1000,0)),"UNAVAILABLE")</f>
        <v>RED MESA UNIFIED DISTRICT</v>
      </c>
      <c r="D1931" s="11" t="str">
        <f t="array" ref="D1931">IF(OR($A1931='School List OLD'!$A$2:$A$5245),"","ADD")</f>
        <v/>
      </c>
    </row>
    <row r="1932" spans="1:4" hidden="1" x14ac:dyDescent="0.25">
      <c r="A1932" s="8">
        <v>120235200</v>
      </c>
      <c r="B1932" s="9" t="s">
        <v>2494</v>
      </c>
      <c r="C1932" s="11" t="str">
        <f>_xlfn.IFNA(INDEX(DISTRICT!$B$2:$B$700,MATCH(Schools!$C$2:$C$4985,DISTRICT!$A$2:$A$1000,0)),"UNAVAILABLE")</f>
        <v>MESA UNIFIED DISTRICT</v>
      </c>
      <c r="D1932" s="11" t="str">
        <f t="array" ref="D1932">IF(OR($A1932='School List OLD'!$A$2:$A$5245),"","ADD")</f>
        <v/>
      </c>
    </row>
    <row r="1933" spans="1:4" hidden="1" x14ac:dyDescent="0.25">
      <c r="A1933" s="8">
        <v>70492021</v>
      </c>
      <c r="B1933" s="9" t="s">
        <v>2495</v>
      </c>
      <c r="C1933" s="11" t="str">
        <f>_xlfn.IFNA(INDEX(DISTRICT!$B$2:$B$700,MATCH(Schools!$C$2:$C$4985,DISTRICT!$A$2:$A$1000,0)),"UNAVAILABLE")</f>
        <v>SCOTTSDALE UNIFIED DISTRICT</v>
      </c>
      <c r="D1933" s="11" t="str">
        <f t="array" ref="D1933">IF(OR($A1933='School List OLD'!$A$2:$A$5245),"","ADD")</f>
        <v/>
      </c>
    </row>
    <row r="1934" spans="1:4" hidden="1" x14ac:dyDescent="0.25">
      <c r="A1934" s="8">
        <v>100210117</v>
      </c>
      <c r="B1934" s="9" t="s">
        <v>2496</v>
      </c>
      <c r="C1934" s="11" t="str">
        <f>_xlfn.IFNA(INDEX(DISTRICT!$B$2:$B$700,MATCH(Schools!$C$2:$C$4985,DISTRICT!$A$2:$A$1000,0)),"UNAVAILABLE")</f>
        <v>REID TRADITIONAL SCHOOLS' PAINTED ROCK ACADEMY INC.</v>
      </c>
      <c r="D1934" s="11" t="str">
        <f t="array" ref="D1934">IF(OR($A1934='School List OLD'!$A$2:$A$5245),"","ADD")</f>
        <v/>
      </c>
    </row>
    <row r="1935" spans="1:4" hidden="1" x14ac:dyDescent="0.25">
      <c r="A1935" s="8">
        <v>80502002</v>
      </c>
      <c r="B1935" s="9" t="s">
        <v>2497</v>
      </c>
      <c r="C1935" s="11" t="str">
        <f>_xlfn.IFNA(INDEX(DISTRICT!$B$2:$B$700,MATCH(Schools!$C$2:$C$4985,DISTRICT!$A$2:$A$1000,0)),"UNAVAILABLE")</f>
        <v>REID TRADITIONAL SCHOOLS' VALLEY ACADEMY, INC.</v>
      </c>
      <c r="D1935" s="11" t="str">
        <f t="array" ref="D1935">IF(OR($A1935='School List OLD'!$A$2:$A$5245),"","ADD")</f>
        <v/>
      </c>
    </row>
    <row r="1936" spans="1:4" hidden="1" x14ac:dyDescent="0.25">
      <c r="A1936" s="8">
        <v>100212124</v>
      </c>
      <c r="B1936" s="9" t="s">
        <v>2498</v>
      </c>
      <c r="C1936" s="11" t="str">
        <f>_xlfn.IFNA(INDEX(DISTRICT!$B$2:$B$700,MATCH(Schools!$C$2:$C$4985,DISTRICT!$A$2:$A$1000,0)),"UNAVAILABLE")</f>
        <v>FLAGSTAFF UNIFIED DISTRICT</v>
      </c>
      <c r="D1936" s="11" t="str">
        <f t="array" ref="D1936">IF(OR($A1936='School List OLD'!$A$2:$A$5245),"","ADD")</f>
        <v/>
      </c>
    </row>
    <row r="1937" spans="1:4" hidden="1" x14ac:dyDescent="0.25">
      <c r="A1937" s="8">
        <v>78548101</v>
      </c>
      <c r="B1937" s="9" t="s">
        <v>2499</v>
      </c>
      <c r="C1937" s="11" t="str">
        <f>_xlfn.IFNA(INDEX(DISTRICT!$B$2:$B$700,MATCH(Schools!$C$2:$C$4985,DISTRICT!$A$2:$A$1000,0)),"UNAVAILABLE")</f>
        <v>ESPIRITU COMMUNITY DEVELOPMENT CORP.</v>
      </c>
      <c r="D1937" s="11" t="str">
        <f t="array" ref="D1937">IF(OR($A1937='School List OLD'!$A$2:$A$5245),"","ADD")</f>
        <v/>
      </c>
    </row>
    <row r="1938" spans="1:4" hidden="1" x14ac:dyDescent="0.25">
      <c r="A1938" s="8">
        <v>70402101</v>
      </c>
      <c r="B1938" s="9" t="s">
        <v>2504</v>
      </c>
      <c r="C1938" s="11" t="str">
        <f>_xlfn.IFNA(INDEX(DISTRICT!$B$2:$B$700,MATCH(Schools!$C$2:$C$4985,DISTRICT!$A$2:$A$1000,0)),"UNAVAILABLE")</f>
        <v>TUCSON UNIFIED DISTRICT</v>
      </c>
      <c r="D1938" s="11" t="str">
        <f t="array" ref="D1938">IF(OR($A1938='School List OLD'!$A$2:$A$5245),"","ADD")</f>
        <v/>
      </c>
    </row>
    <row r="1939" spans="1:4" hidden="1" x14ac:dyDescent="0.25">
      <c r="A1939" s="8">
        <v>70289127</v>
      </c>
      <c r="B1939" s="9" t="s">
        <v>2507</v>
      </c>
      <c r="C1939" s="11" t="str">
        <f>_xlfn.IFNA(INDEX(DISTRICT!$B$2:$B$700,MATCH(Schools!$C$2:$C$4985,DISTRICT!$A$2:$A$1000,0)),"UNAVAILABLE")</f>
        <v>MESA UNIFIED DISTRICT</v>
      </c>
      <c r="D1939" s="11" t="str">
        <f t="array" ref="D1939">IF(OR($A1939='School List OLD'!$A$2:$A$5245),"","ADD")</f>
        <v/>
      </c>
    </row>
    <row r="1940" spans="1:4" hidden="1" x14ac:dyDescent="0.25">
      <c r="A1940" s="8">
        <v>100206115</v>
      </c>
      <c r="B1940" s="9" t="s">
        <v>2508</v>
      </c>
      <c r="C1940" s="11" t="str">
        <f>_xlfn.IFNA(INDEX(DISTRICT!$B$2:$B$700,MATCH(Schools!$C$2:$C$4985,DISTRICT!$A$2:$A$1000,0)),"UNAVAILABLE")</f>
        <v>SAN CARLOS UNIFIED DISTRICT</v>
      </c>
      <c r="D1940" s="11" t="str">
        <f t="array" ref="D1940">IF(OR($A1940='School List OLD'!$A$2:$A$5245),"","ADD")</f>
        <v/>
      </c>
    </row>
    <row r="1941" spans="1:4" hidden="1" x14ac:dyDescent="0.25">
      <c r="A1941" s="8">
        <v>70406152</v>
      </c>
      <c r="B1941" s="9" t="s">
        <v>2508</v>
      </c>
      <c r="C1941" s="11" t="str">
        <f>_xlfn.IFNA(INDEX(DISTRICT!$B$2:$B$700,MATCH(Schools!$C$2:$C$4985,DISTRICT!$A$2:$A$1000,0)),"UNAVAILABLE")</f>
        <v>SAN CARLOS UNIFIED DISTRICT</v>
      </c>
      <c r="D1941" s="11" t="str">
        <f t="array" ref="D1941">IF(OR($A1941='School List OLD'!$A$2:$A$5245),"","ADD")</f>
        <v/>
      </c>
    </row>
    <row r="1942" spans="1:4" hidden="1" x14ac:dyDescent="0.25">
      <c r="A1942" s="8">
        <v>70269055</v>
      </c>
      <c r="B1942" s="9" t="s">
        <v>2509</v>
      </c>
      <c r="C1942" s="11" t="str">
        <f>_xlfn.IFNA(INDEX(DISTRICT!$B$2:$B$700,MATCH(Schools!$C$2:$C$4985,DISTRICT!$A$2:$A$1000,0)),"UNAVAILABLE")</f>
        <v>AMPHITHEATER UNIFIED DISTRICT</v>
      </c>
      <c r="D1942" s="11" t="str">
        <f t="array" ref="D1942">IF(OR($A1942='School List OLD'!$A$2:$A$5245),"","ADD")</f>
        <v/>
      </c>
    </row>
    <row r="1943" spans="1:4" hidden="1" x14ac:dyDescent="0.25">
      <c r="A1943" s="8">
        <v>70280127</v>
      </c>
      <c r="B1943" s="9" t="s">
        <v>2510</v>
      </c>
      <c r="C1943" s="11" t="str">
        <f>_xlfn.IFNA(INDEX(DISTRICT!$B$2:$B$700,MATCH(Schools!$C$2:$C$4985,DISTRICT!$A$2:$A$1000,0)),"UNAVAILABLE")</f>
        <v>WASHINGTON ELEMENTARY SCHOOL DISTRICT</v>
      </c>
      <c r="D1943" s="11" t="str">
        <f t="array" ref="D1943">IF(OR($A1943='School List OLD'!$A$2:$A$5245),"","ADD")</f>
        <v/>
      </c>
    </row>
    <row r="1944" spans="1:4" hidden="1" x14ac:dyDescent="0.25">
      <c r="A1944" s="8">
        <v>120201103</v>
      </c>
      <c r="B1944" s="9" t="s">
        <v>2511</v>
      </c>
      <c r="C1944" s="11" t="str">
        <f>_xlfn.IFNA(INDEX(DISTRICT!$B$2:$B$700,MATCH(Schools!$C$2:$C$4985,DISTRICT!$A$2:$A$1000,0)),"UNAVAILABLE")</f>
        <v>TUCSON UNIFIED DISTRICT</v>
      </c>
      <c r="D1944" s="11" t="str">
        <f t="array" ref="D1944">IF(OR($A1944='School List OLD'!$A$2:$A$5245),"","ADD")</f>
        <v/>
      </c>
    </row>
    <row r="1945" spans="1:4" hidden="1" x14ac:dyDescent="0.25">
      <c r="A1945" s="8">
        <v>100208160</v>
      </c>
      <c r="B1945" s="9" t="s">
        <v>2512</v>
      </c>
      <c r="C1945" s="11" t="str">
        <f>_xlfn.IFNA(INDEX(DISTRICT!$B$2:$B$700,MATCH(Schools!$C$2:$C$4985,DISTRICT!$A$2:$A$1000,0)),"UNAVAILABLE")</f>
        <v>RIDGELINE ACADEMY, INC.</v>
      </c>
      <c r="D1945" s="11" t="str">
        <f t="array" ref="D1945">IF(OR($A1945='School List OLD'!$A$2:$A$5245),"","ADD")</f>
        <v/>
      </c>
    </row>
    <row r="1946" spans="1:4" x14ac:dyDescent="0.25">
      <c r="A1946" s="8">
        <v>100201347</v>
      </c>
      <c r="B1946" s="9" t="s">
        <v>2513</v>
      </c>
      <c r="C1946" s="11" t="str">
        <f>_xlfn.IFNA(INDEX(DISTRICT!$B$2:$B$700,MATCH(Schools!$C$2:$C$4985,DISTRICT!$A$2:$A$1000,0)),"UNAVAILABLE")</f>
        <v>CHANDLER UNIFIED DISTRICT #80</v>
      </c>
      <c r="D1946" s="11" t="str">
        <f t="array" ref="D1946">IF(OR($A1946='School List OLD'!$A$2:$A$5245),"","ADD")</f>
        <v/>
      </c>
    </row>
    <row r="1947" spans="1:4" x14ac:dyDescent="0.25">
      <c r="A1947" s="8">
        <v>100201525</v>
      </c>
      <c r="B1947" s="9" t="s">
        <v>2514</v>
      </c>
      <c r="C1947" s="11" t="str">
        <f>_xlfn.IFNA(INDEX(DISTRICT!$B$2:$B$700,MATCH(Schools!$C$2:$C$4985,DISTRICT!$A$2:$A$1000,0)),"UNAVAILABLE")</f>
        <v>AMPHITHEATER UNIFIED DISTRICT</v>
      </c>
      <c r="D1947" s="11" t="str">
        <f t="array" ref="D1947">IF(OR($A1947='School List OLD'!$A$2:$A$5245),"","ADD")</f>
        <v/>
      </c>
    </row>
    <row r="1948" spans="1:4" x14ac:dyDescent="0.25">
      <c r="A1948" s="8">
        <v>100201351</v>
      </c>
      <c r="B1948" s="9" t="s">
        <v>2515</v>
      </c>
      <c r="C1948" s="11" t="str">
        <f>_xlfn.IFNA(INDEX(DISTRICT!$B$2:$B$700,MATCH(Schools!$C$2:$C$4985,DISTRICT!$A$2:$A$1000,0)),"UNAVAILABLE")</f>
        <v>PAYSON UNIFIED DISTRICT</v>
      </c>
      <c r="D1948" s="11" t="str">
        <f t="array" ref="D1948">IF(OR($A1948='School List OLD'!$A$2:$A$5245),"","ADD")</f>
        <v/>
      </c>
    </row>
    <row r="1949" spans="1:4" x14ac:dyDescent="0.25">
      <c r="A1949" s="8">
        <v>100201353</v>
      </c>
      <c r="B1949" s="9" t="s">
        <v>2516</v>
      </c>
      <c r="C1949" s="11" t="str">
        <f>_xlfn.IFNA(INDEX(DISTRICT!$B$2:$B$700,MATCH(Schools!$C$2:$C$4985,DISTRICT!$A$2:$A$1000,0)),"UNAVAILABLE")</f>
        <v>PATHWAYS KM CHARTER SCHOOLS, INC</v>
      </c>
      <c r="D1949" s="11" t="str">
        <f t="array" ref="D1949">IF(OR($A1949='School List OLD'!$A$2:$A$5245),"","ADD")</f>
        <v/>
      </c>
    </row>
    <row r="1950" spans="1:4" hidden="1" x14ac:dyDescent="0.25">
      <c r="A1950" s="8">
        <v>100351100</v>
      </c>
      <c r="B1950" s="9" t="s">
        <v>2517</v>
      </c>
      <c r="C1950" s="11" t="str">
        <f>_xlfn.IFNA(INDEX(DISTRICT!$B$2:$B$700,MATCH(Schools!$C$2:$C$4985,DISTRICT!$A$2:$A$1000,0)),"UNAVAILABLE")</f>
        <v>TUCSON UNIFIED DISTRICT</v>
      </c>
      <c r="D1950" s="11" t="str">
        <f t="array" ref="D1950">IF(OR($A1950='School List OLD'!$A$2:$A$5245),"","ADD")</f>
        <v/>
      </c>
    </row>
    <row r="1951" spans="1:4" hidden="1" x14ac:dyDescent="0.25">
      <c r="A1951" s="8">
        <v>70204134</v>
      </c>
      <c r="B1951" s="9" t="s">
        <v>2519</v>
      </c>
      <c r="C1951" s="11" t="str">
        <f>_xlfn.IFNA(INDEX(DISTRICT!$B$2:$B$700,MATCH(Schools!$C$2:$C$4985,DISTRICT!$A$2:$A$1000,0)),"UNAVAILABLE")</f>
        <v>VAIL UNIFIED DISTRICT</v>
      </c>
      <c r="D1951" s="11" t="str">
        <f t="array" ref="D1951">IF(OR($A1951='School List OLD'!$A$2:$A$5245),"","ADD")</f>
        <v/>
      </c>
    </row>
    <row r="1952" spans="1:4" x14ac:dyDescent="0.25">
      <c r="A1952" s="8">
        <v>100201359</v>
      </c>
      <c r="B1952" s="9" t="s">
        <v>2520</v>
      </c>
      <c r="C1952" s="11" t="str">
        <f>_xlfn.IFNA(INDEX(DISTRICT!$B$2:$B$700,MATCH(Schools!$C$2:$C$4985,DISTRICT!$A$2:$A$1000,0)),"UNAVAILABLE")</f>
        <v>GADSDEN ELEMENTARY DISTRICT</v>
      </c>
      <c r="D1952" s="11" t="str">
        <f t="array" ref="D1952">IF(OR($A1952='School List OLD'!$A$2:$A$5245),"","ADD")</f>
        <v/>
      </c>
    </row>
    <row r="1953" spans="1:4" hidden="1" x14ac:dyDescent="0.25">
      <c r="A1953" s="8">
        <v>70459107</v>
      </c>
      <c r="B1953" s="9" t="s">
        <v>2523</v>
      </c>
      <c r="C1953" s="11" t="str">
        <f>_xlfn.IFNA(INDEX(DISTRICT!$B$2:$B$700,MATCH(Schools!$C$2:$C$4985,DISTRICT!$A$2:$A$1000,0)),"UNAVAILABLE")</f>
        <v>SANTA CRUZ VALLEY UNIFIED DISTRICT</v>
      </c>
      <c r="D1953" s="11" t="str">
        <f t="array" ref="D1953">IF(OR($A1953='School List OLD'!$A$2:$A$5245),"","ADD")</f>
        <v/>
      </c>
    </row>
    <row r="1954" spans="1:4" hidden="1" x14ac:dyDescent="0.25">
      <c r="A1954" s="8">
        <v>140401125</v>
      </c>
      <c r="B1954" s="9" t="s">
        <v>2524</v>
      </c>
      <c r="C1954" s="11" t="str">
        <f>_xlfn.IFNA(INDEX(DISTRICT!$B$2:$B$700,MATCH(Schools!$C$2:$C$4985,DISTRICT!$A$2:$A$1000,0)),"UNAVAILABLE")</f>
        <v>PENDERGAST ELEMENTARY DISTRICT</v>
      </c>
      <c r="D1954" s="11" t="str">
        <f t="array" ref="D1954">IF(OR($A1954='School List OLD'!$A$2:$A$5245),"","ADD")</f>
        <v/>
      </c>
    </row>
    <row r="1955" spans="1:4" hidden="1" x14ac:dyDescent="0.25">
      <c r="A1955" s="8">
        <v>140413104</v>
      </c>
      <c r="B1955" s="9" t="s">
        <v>2525</v>
      </c>
      <c r="C1955" s="11" t="str">
        <f>_xlfn.IFNA(INDEX(DISTRICT!$B$2:$B$700,MATCH(Schools!$C$2:$C$4985,DISTRICT!$A$2:$A$1000,0)),"UNAVAILABLE")</f>
        <v>AMPHITHEATER UNIFIED DISTRICT</v>
      </c>
      <c r="D1955" s="11" t="str">
        <f t="array" ref="D1955">IF(OR($A1955='School List OLD'!$A$2:$A$5245),"","ADD")</f>
        <v/>
      </c>
    </row>
    <row r="1956" spans="1:4" hidden="1" x14ac:dyDescent="0.25">
      <c r="A1956" s="8">
        <v>70204121</v>
      </c>
      <c r="B1956" s="9" t="s">
        <v>2526</v>
      </c>
      <c r="C1956" s="11" t="str">
        <f>_xlfn.IFNA(INDEX(DISTRICT!$B$2:$B$700,MATCH(Schools!$C$2:$C$4985,DISTRICT!$A$2:$A$1000,0)),"UNAVAILABLE")</f>
        <v>COLORADO RIVER UNION HIGH SCHOOL DISTRICT</v>
      </c>
      <c r="D1956" s="11" t="str">
        <f t="array" ref="D1956">IF(OR($A1956='School List OLD'!$A$2:$A$5245),"","ADD")</f>
        <v/>
      </c>
    </row>
    <row r="1957" spans="1:4" hidden="1" x14ac:dyDescent="0.25">
      <c r="A1957" s="8">
        <v>140401109</v>
      </c>
      <c r="B1957" s="9" t="s">
        <v>2527</v>
      </c>
      <c r="C1957" s="11" t="str">
        <f>_xlfn.IFNA(INDEX(DISTRICT!$B$2:$B$700,MATCH(Schools!$C$2:$C$4985,DISTRICT!$A$2:$A$1000,0)),"UNAVAILABLE")</f>
        <v>SUNNYSIDE UNIFIED DISTRICT</v>
      </c>
      <c r="D1957" s="11" t="str">
        <f t="array" ref="D1957">IF(OR($A1957='School List OLD'!$A$2:$A$5245),"","ADD")</f>
        <v/>
      </c>
    </row>
    <row r="1958" spans="1:4" x14ac:dyDescent="0.25">
      <c r="A1958" s="8">
        <v>100201377</v>
      </c>
      <c r="B1958" s="9" t="s">
        <v>2528</v>
      </c>
      <c r="C1958" s="11" t="str">
        <f>_xlfn.IFNA(INDEX(DISTRICT!$B$2:$B$700,MATCH(Schools!$C$2:$C$4985,DISTRICT!$A$2:$A$1000,0)),"UNAVAILABLE")</f>
        <v>WEST VALLEY ARTS AND TECHNOLOGY ACADEMY, INC.</v>
      </c>
      <c r="D1958" s="11" t="str">
        <f t="array" ref="D1958">IF(OR($A1958='School List OLD'!$A$2:$A$5245),"","ADD")</f>
        <v/>
      </c>
    </row>
    <row r="1959" spans="1:4" x14ac:dyDescent="0.25">
      <c r="A1959" s="8">
        <v>100201595</v>
      </c>
      <c r="B1959" s="9" t="s">
        <v>2529</v>
      </c>
      <c r="C1959" s="11" t="str">
        <f>_xlfn.IFNA(INDEX(DISTRICT!$B$2:$B$700,MATCH(Schools!$C$2:$C$4985,DISTRICT!$A$2:$A$1000,0)),"UNAVAILABLE")</f>
        <v>RIVERSIDE ELEMENTARY DISTRICT</v>
      </c>
      <c r="D1959" s="11" t="str">
        <f t="array" ref="D1959">IF(OR($A1959='School List OLD'!$A$2:$A$5245),"","ADD")</f>
        <v/>
      </c>
    </row>
    <row r="1960" spans="1:4" hidden="1" x14ac:dyDescent="0.25">
      <c r="A1960" s="8">
        <v>10227102</v>
      </c>
      <c r="B1960" s="9" t="s">
        <v>2530</v>
      </c>
      <c r="C1960" s="11" t="str">
        <f>_xlfn.IFNA(INDEX(DISTRICT!$B$2:$B$700,MATCH(Schools!$C$2:$C$4985,DISTRICT!$A$2:$A$1000,0)),"UNAVAILABLE")</f>
        <v>DYSART UNIFIED DISTRICT</v>
      </c>
      <c r="D1960" s="11" t="str">
        <f t="array" ref="D1960">IF(OR($A1960='School List OLD'!$A$2:$A$5245),"","ADD")</f>
        <v/>
      </c>
    </row>
    <row r="1961" spans="1:4" hidden="1" x14ac:dyDescent="0.25">
      <c r="A1961" s="8">
        <v>80201211</v>
      </c>
      <c r="B1961" s="9" t="s">
        <v>2531</v>
      </c>
      <c r="C1961" s="11" t="str">
        <f>_xlfn.IFNA(INDEX(DISTRICT!$B$2:$B$700,MATCH(Schools!$C$2:$C$4985,DISTRICT!$A$2:$A$1000,0)),"UNAVAILABLE")</f>
        <v>MARANA UNIFIED DISTRICT</v>
      </c>
      <c r="D1961" s="11" t="str">
        <f t="array" ref="D1961">IF(OR($A1961='School List OLD'!$A$2:$A$5245),"","ADD")</f>
        <v/>
      </c>
    </row>
    <row r="1962" spans="1:4" hidden="1" x14ac:dyDescent="0.25">
      <c r="A1962" s="8">
        <v>10210102</v>
      </c>
      <c r="B1962" s="9" t="s">
        <v>2534</v>
      </c>
      <c r="C1962" s="11" t="str">
        <f>_xlfn.IFNA(INDEX(DISTRICT!$B$2:$B$700,MATCH(Schools!$C$2:$C$4985,DISTRICT!$A$2:$A$1000,0)),"UNAVAILABLE")</f>
        <v>WASHINGTON ELEMENTARY SCHOOL DISTRICT</v>
      </c>
      <c r="D1962" s="11" t="str">
        <f t="array" ref="D1962">IF(OR($A1962='School List OLD'!$A$2:$A$5245),"","ADD")</f>
        <v/>
      </c>
    </row>
    <row r="1963" spans="1:4" hidden="1" x14ac:dyDescent="0.25">
      <c r="A1963" s="8">
        <v>10210210</v>
      </c>
      <c r="B1963" s="9" t="s">
        <v>2536</v>
      </c>
      <c r="C1963" s="11" t="str">
        <f>_xlfn.IFNA(INDEX(DISTRICT!$B$2:$B$700,MATCH(Schools!$C$2:$C$4985,DISTRICT!$A$2:$A$1000,0)),"UNAVAILABLE")</f>
        <v>PARADISE VALLEY UNIFIED DISTRICT</v>
      </c>
      <c r="D1963" s="11" t="str">
        <f t="array" ref="D1963">IF(OR($A1963='School List OLD'!$A$2:$A$5245),"","ADD")</f>
        <v/>
      </c>
    </row>
    <row r="1964" spans="1:4" hidden="1" x14ac:dyDescent="0.25">
      <c r="A1964" s="8">
        <v>10210103</v>
      </c>
      <c r="B1964" s="9" t="s">
        <v>2537</v>
      </c>
      <c r="C1964" s="11" t="str">
        <f>_xlfn.IFNA(INDEX(DISTRICT!$B$2:$B$700,MATCH(Schools!$C$2:$C$4985,DISTRICT!$A$2:$A$1000,0)),"UNAVAILABLE")</f>
        <v>CHANDLER UNIFIED DISTRICT #80</v>
      </c>
      <c r="D1964" s="11" t="str">
        <f t="array" ref="D1964">IF(OR($A1964='School List OLD'!$A$2:$A$5245),"","ADD")</f>
        <v/>
      </c>
    </row>
    <row r="1965" spans="1:4" hidden="1" x14ac:dyDescent="0.25">
      <c r="A1965" s="8">
        <v>10210101</v>
      </c>
      <c r="B1965" s="9" t="s">
        <v>2538</v>
      </c>
      <c r="C1965" s="11" t="str">
        <f>_xlfn.IFNA(INDEX(DISTRICT!$B$2:$B$700,MATCH(Schools!$C$2:$C$4985,DISTRICT!$A$2:$A$1000,0)),"UNAVAILABLE")</f>
        <v>NOGALES UNIFIED DISTRICT</v>
      </c>
      <c r="D1965" s="11" t="str">
        <f t="array" ref="D1965">IF(OR($A1965='School List OLD'!$A$2:$A$5245),"","ADD")</f>
        <v/>
      </c>
    </row>
    <row r="1966" spans="1:4" hidden="1" x14ac:dyDescent="0.25">
      <c r="A1966" s="8">
        <v>70403129</v>
      </c>
      <c r="B1966" s="9" t="s">
        <v>2539</v>
      </c>
      <c r="C1966" s="11" t="str">
        <f>_xlfn.IFNA(INDEX(DISTRICT!$B$2:$B$700,MATCH(Schools!$C$2:$C$4985,DISTRICT!$A$2:$A$1000,0)),"UNAVAILABLE")</f>
        <v>FLOWING WELLS UNIFIED DISTRICT</v>
      </c>
      <c r="D1966" s="11" t="str">
        <f t="array" ref="D1966">IF(OR($A1966='School List OLD'!$A$2:$A$5245),"","ADD")</f>
        <v/>
      </c>
    </row>
    <row r="1967" spans="1:4" hidden="1" x14ac:dyDescent="0.25">
      <c r="A1967" s="8">
        <v>70406154</v>
      </c>
      <c r="B1967" s="9" t="s">
        <v>2540</v>
      </c>
      <c r="C1967" s="11" t="str">
        <f>_xlfn.IFNA(INDEX(DISTRICT!$B$2:$B$700,MATCH(Schools!$C$2:$C$4985,DISTRICT!$A$2:$A$1000,0)),"UNAVAILABLE")</f>
        <v>TUCSON UNIFIED DISTRICT</v>
      </c>
      <c r="D1967" s="11" t="str">
        <f t="array" ref="D1967">IF(OR($A1967='School List OLD'!$A$2:$A$5245),"","ADD")</f>
        <v/>
      </c>
    </row>
    <row r="1968" spans="1:4" hidden="1" x14ac:dyDescent="0.25">
      <c r="A1968" s="8">
        <v>78735202</v>
      </c>
      <c r="B1968" s="9" t="s">
        <v>2541</v>
      </c>
      <c r="C1968" s="11" t="str">
        <f>_xlfn.IFNA(INDEX(DISTRICT!$B$2:$B$700,MATCH(Schools!$C$2:$C$4985,DISTRICT!$A$2:$A$1000,0)),"UNAVAILABLE")</f>
        <v>TUCSON UNIFIED DISTRICT</v>
      </c>
      <c r="D1968" s="11" t="str">
        <f t="array" ref="D1968">IF(OR($A1968='School List OLD'!$A$2:$A$5245),"","ADD")</f>
        <v/>
      </c>
    </row>
    <row r="1969" spans="1:4" hidden="1" x14ac:dyDescent="0.25">
      <c r="A1969" s="8">
        <v>70280124</v>
      </c>
      <c r="B1969" s="9" t="s">
        <v>2543</v>
      </c>
      <c r="C1969" s="11" t="str">
        <f>_xlfn.IFNA(INDEX(DISTRICT!$B$2:$B$700,MATCH(Schools!$C$2:$C$4985,DISTRICT!$A$2:$A$1000,0)),"UNAVAILABLE")</f>
        <v>TUCSON UNIFIED DISTRICT</v>
      </c>
      <c r="D1969" s="11" t="str">
        <f t="array" ref="D1969">IF(OR($A1969='School List OLD'!$A$2:$A$5245),"","ADD")</f>
        <v/>
      </c>
    </row>
    <row r="1970" spans="1:4" hidden="1" x14ac:dyDescent="0.25">
      <c r="A1970" s="8">
        <v>70290101</v>
      </c>
      <c r="B1970" s="9" t="s">
        <v>2544</v>
      </c>
      <c r="C1970" s="11" t="str">
        <f>_xlfn.IFNA(INDEX(DISTRICT!$B$2:$B$700,MATCH(Schools!$C$2:$C$4985,DISTRICT!$A$2:$A$1000,0)),"UNAVAILABLE")</f>
        <v>TUCSON UNIFIED DISTRICT</v>
      </c>
      <c r="D1970" s="11" t="str">
        <f t="array" ref="D1970">IF(OR($A1970='School List OLD'!$A$2:$A$5245),"","ADD")</f>
        <v/>
      </c>
    </row>
    <row r="1971" spans="1:4" hidden="1" x14ac:dyDescent="0.25">
      <c r="A1971" s="8">
        <v>50201103</v>
      </c>
      <c r="B1971" s="9" t="s">
        <v>2547</v>
      </c>
      <c r="C1971" s="11" t="str">
        <f>_xlfn.IFNA(INDEX(DISTRICT!$B$2:$B$700,MATCH(Schools!$C$2:$C$4985,DISTRICT!$A$2:$A$1000,0)),"UNAVAILABLE")</f>
        <v>ALTAR VALLEY ELEMENTARY DISTRICT</v>
      </c>
      <c r="D1971" s="11" t="str">
        <f t="array" ref="D1971">IF(OR($A1971='School List OLD'!$A$2:$A$5245),"","ADD")</f>
        <v/>
      </c>
    </row>
    <row r="1972" spans="1:4" hidden="1" x14ac:dyDescent="0.25">
      <c r="A1972" s="8">
        <v>78603005</v>
      </c>
      <c r="B1972" s="9" t="s">
        <v>2548</v>
      </c>
      <c r="C1972" s="11" t="str">
        <f>_xlfn.IFNA(INDEX(DISTRICT!$B$2:$B$700,MATCH(Schools!$C$2:$C$4985,DISTRICT!$A$2:$A$1000,0)),"UNAVAILABLE")</f>
        <v>MESA UNIFIED DISTRICT</v>
      </c>
      <c r="D1972" s="11" t="str">
        <f t="array" ref="D1972">IF(OR($A1972='School List OLD'!$A$2:$A$5245),"","ADD")</f>
        <v/>
      </c>
    </row>
    <row r="1973" spans="1:4" x14ac:dyDescent="0.25">
      <c r="A1973" s="8">
        <v>100201645</v>
      </c>
      <c r="B1973" s="9" t="s">
        <v>2549</v>
      </c>
      <c r="C1973" s="11" t="str">
        <f>_xlfn.IFNA(INDEX(DISTRICT!$B$2:$B$700,MATCH(Schools!$C$2:$C$4985,DISTRICT!$A$2:$A$1000,0)),"UNAVAILABLE")</f>
        <v>TUCSON UNIFIED DISTRICT</v>
      </c>
      <c r="D1973" s="11" t="str">
        <f t="array" ref="D1973">IF(OR($A1973='School List OLD'!$A$2:$A$5245),"","ADD")</f>
        <v/>
      </c>
    </row>
    <row r="1974" spans="1:4" hidden="1" x14ac:dyDescent="0.25">
      <c r="A1974" s="8">
        <v>78716001</v>
      </c>
      <c r="B1974" s="9" t="s">
        <v>2550</v>
      </c>
      <c r="C1974" s="11" t="str">
        <f>_xlfn.IFNA(INDEX(DISTRICT!$B$2:$B$700,MATCH(Schools!$C$2:$C$4985,DISTRICT!$A$2:$A$1000,0)),"UNAVAILABLE")</f>
        <v>LAVEEN ELEMENTARY DISTRICT</v>
      </c>
      <c r="D1974" s="11" t="str">
        <f t="array" ref="D1974">IF(OR($A1974='School List OLD'!$A$2:$A$5245),"","ADD")</f>
        <v/>
      </c>
    </row>
    <row r="1975" spans="1:4" hidden="1" x14ac:dyDescent="0.25">
      <c r="A1975" s="3">
        <v>108772202</v>
      </c>
      <c r="B1975" s="7" t="s">
        <v>4906</v>
      </c>
      <c r="C1975" s="11" t="str">
        <f>_xlfn.IFNA(INDEX(DISTRICT!$B$2:$B$700,MATCH(Schools!$C$2:$C$4985,DISTRICT!$A$2:$A$1000,0)),"UNAVAILABLE")</f>
        <v>YUMA ELEMENTARY DISTRICT</v>
      </c>
      <c r="D1975" s="11" t="str">
        <f t="array" ref="D1975">IF(OR($A1975='School List OLD'!$A$2:$A$5245),"","ADD")</f>
        <v/>
      </c>
    </row>
    <row r="1976" spans="1:4" hidden="1" x14ac:dyDescent="0.25">
      <c r="A1976" s="8">
        <v>110418001</v>
      </c>
      <c r="B1976" s="9" t="s">
        <v>2555</v>
      </c>
      <c r="C1976" s="11" t="str">
        <f>_xlfn.IFNA(INDEX(DISTRICT!$B$2:$B$700,MATCH(Schools!$C$2:$C$4985,DISTRICT!$A$2:$A$1000,0)),"UNAVAILABLE")</f>
        <v>CRANE ELEMENTARY DISTRICT</v>
      </c>
      <c r="D1976" s="11" t="str">
        <f t="array" ref="D1976">IF(OR($A1976='School List OLD'!$A$2:$A$5245),"","ADD")</f>
        <v/>
      </c>
    </row>
    <row r="1977" spans="1:4" hidden="1" x14ac:dyDescent="0.25">
      <c r="A1977" s="8">
        <v>110418002</v>
      </c>
      <c r="B1977" s="9" t="s">
        <v>2557</v>
      </c>
      <c r="C1977" s="11" t="str">
        <f>_xlfn.IFNA(INDEX(DISTRICT!$B$2:$B$700,MATCH(Schools!$C$2:$C$4985,DISTRICT!$A$2:$A$1000,0)),"UNAVAILABLE")</f>
        <v>MESA UNIFIED DISTRICT</v>
      </c>
      <c r="D1977" s="11" t="str">
        <f t="array" ref="D1977">IF(OR($A1977='School List OLD'!$A$2:$A$5245),"","ADD")</f>
        <v/>
      </c>
    </row>
    <row r="1978" spans="1:4" hidden="1" x14ac:dyDescent="0.25">
      <c r="A1978" s="8">
        <v>110220109</v>
      </c>
      <c r="B1978" s="9" t="s">
        <v>2558</v>
      </c>
      <c r="C1978" s="11" t="str">
        <f>_xlfn.IFNA(INDEX(DISTRICT!$B$2:$B$700,MATCH(Schools!$C$2:$C$4985,DISTRICT!$A$2:$A$1000,0)),"UNAVAILABLE")</f>
        <v>YUMA ELEMENTARY DISTRICT</v>
      </c>
      <c r="D1978" s="11" t="str">
        <f t="array" ref="D1978">IF(OR($A1978='School List OLD'!$A$2:$A$5245),"","ADD")</f>
        <v/>
      </c>
    </row>
    <row r="1979" spans="1:4" x14ac:dyDescent="0.25">
      <c r="A1979" s="8">
        <v>100201383</v>
      </c>
      <c r="B1979" s="9" t="s">
        <v>2559</v>
      </c>
      <c r="C1979" s="11" t="str">
        <f>_xlfn.IFNA(INDEX(DISTRICT!$B$2:$B$700,MATCH(Schools!$C$2:$C$4985,DISTRICT!$A$2:$A$1000,0)),"UNAVAILABLE")</f>
        <v>TUCSON UNIFIED DISTRICT</v>
      </c>
      <c r="D1979" s="11" t="str">
        <f t="array" ref="D1979">IF(OR($A1979='School List OLD'!$A$2:$A$5245),"","ADD")</f>
        <v/>
      </c>
    </row>
    <row r="1980" spans="1:4" hidden="1" x14ac:dyDescent="0.25">
      <c r="A1980" s="8">
        <v>50201200</v>
      </c>
      <c r="B1980" s="9" t="s">
        <v>2560</v>
      </c>
      <c r="C1980" s="11" t="str">
        <f>_xlfn.IFNA(INDEX(DISTRICT!$B$2:$B$700,MATCH(Schools!$C$2:$C$4985,DISTRICT!$A$2:$A$1000,0)),"UNAVAILABLE")</f>
        <v>TUCSON UNIFIED DISTRICT</v>
      </c>
      <c r="D1980" s="11" t="str">
        <f t="array" ref="D1980">IF(OR($A1980='School List OLD'!$A$2:$A$5245),"","ADD")</f>
        <v/>
      </c>
    </row>
    <row r="1981" spans="1:4" x14ac:dyDescent="0.25">
      <c r="A1981" s="8">
        <v>100201535</v>
      </c>
      <c r="B1981" s="9" t="s">
        <v>2561</v>
      </c>
      <c r="C1981" s="11" t="str">
        <f>_xlfn.IFNA(INDEX(DISTRICT!$B$2:$B$700,MATCH(Schools!$C$2:$C$4985,DISTRICT!$A$2:$A$1000,0)),"UNAVAILABLE")</f>
        <v>RED MESA UNIFIED DISTRICT</v>
      </c>
      <c r="D1981" s="11" t="str">
        <f t="array" ref="D1981">IF(OR($A1981='School List OLD'!$A$2:$A$5245),"","ADD")</f>
        <v/>
      </c>
    </row>
    <row r="1982" spans="1:4" hidden="1" x14ac:dyDescent="0.25">
      <c r="A1982" s="8">
        <v>50201102</v>
      </c>
      <c r="B1982" s="9" t="s">
        <v>2562</v>
      </c>
      <c r="C1982" s="11" t="str">
        <f>_xlfn.IFNA(INDEX(DISTRICT!$B$2:$B$700,MATCH(Schools!$C$2:$C$4985,DISTRICT!$A$2:$A$1000,0)),"UNAVAILABLE")</f>
        <v>LAKE HAVASU UNIFIED DISTRICT</v>
      </c>
      <c r="D1982" s="11" t="str">
        <f t="array" ref="D1982">IF(OR($A1982='School List OLD'!$A$2:$A$5245),"","ADD")</f>
        <v/>
      </c>
    </row>
    <row r="1983" spans="1:4" hidden="1" x14ac:dyDescent="0.25">
      <c r="A1983" s="8">
        <v>78688101</v>
      </c>
      <c r="B1983" s="9" t="s">
        <v>2563</v>
      </c>
      <c r="C1983" s="11" t="str">
        <f>_xlfn.IFNA(INDEX(DISTRICT!$B$2:$B$700,MATCH(Schools!$C$2:$C$4985,DISTRICT!$A$2:$A$1000,0)),"UNAVAILABLE")</f>
        <v>ROUND VALLEY UNIFIED DISTRICT</v>
      </c>
      <c r="D1983" s="11" t="str">
        <f t="array" ref="D1983">IF(OR($A1983='School List OLD'!$A$2:$A$5245),"","ADD")</f>
        <v/>
      </c>
    </row>
    <row r="1984" spans="1:4" hidden="1" x14ac:dyDescent="0.25">
      <c r="A1984" s="8">
        <v>110404105</v>
      </c>
      <c r="B1984" s="9" t="s">
        <v>2565</v>
      </c>
      <c r="C1984" s="11" t="str">
        <f>_xlfn.IFNA(INDEX(DISTRICT!$B$2:$B$700,MATCH(Schools!$C$2:$C$4985,DISTRICT!$A$2:$A$1000,0)),"UNAVAILABLE")</f>
        <v>ROUND VALLEY UNIFIED DISTRICT</v>
      </c>
      <c r="D1984" s="11" t="str">
        <f t="array" ref="D1984">IF(OR($A1984='School List OLD'!$A$2:$A$5245),"","ADD")</f>
        <v/>
      </c>
    </row>
    <row r="1985" spans="1:4" hidden="1" x14ac:dyDescent="0.25">
      <c r="A1985" s="8">
        <v>70248294</v>
      </c>
      <c r="B1985" s="9" t="s">
        <v>2566</v>
      </c>
      <c r="C1985" s="11" t="str">
        <f>_xlfn.IFNA(INDEX(DISTRICT!$B$2:$B$700,MATCH(Schools!$C$2:$C$4985,DISTRICT!$A$2:$A$1000,0)),"UNAVAILABLE")</f>
        <v>ROUND VALLEY UNIFIED DISTRICT</v>
      </c>
      <c r="D1985" s="11" t="str">
        <f t="array" ref="D1985">IF(OR($A1985='School List OLD'!$A$2:$A$5245),"","ADD")</f>
        <v/>
      </c>
    </row>
    <row r="1986" spans="1:4" hidden="1" x14ac:dyDescent="0.25">
      <c r="A1986" s="8">
        <v>100230204</v>
      </c>
      <c r="B1986" s="9" t="s">
        <v>2567</v>
      </c>
      <c r="C1986" s="11" t="str">
        <f>_xlfn.IFNA(INDEX(DISTRICT!$B$2:$B$700,MATCH(Schools!$C$2:$C$4985,DISTRICT!$A$2:$A$1000,0)),"UNAVAILABLE")</f>
        <v>ROUND VALLEY UNIFIED DISTRICT</v>
      </c>
      <c r="D1986" s="11" t="str">
        <f t="array" ref="D1986">IF(OR($A1986='School List OLD'!$A$2:$A$5245),"","ADD")</f>
        <v/>
      </c>
    </row>
    <row r="1987" spans="1:4" hidden="1" x14ac:dyDescent="0.25">
      <c r="A1987" s="8">
        <v>100230105</v>
      </c>
      <c r="B1987" s="9" t="s">
        <v>2568</v>
      </c>
      <c r="C1987" s="11" t="str">
        <f>_xlfn.IFNA(INDEX(DISTRICT!$B$2:$B$700,MATCH(Schools!$C$2:$C$4985,DISTRICT!$A$2:$A$1000,0)),"UNAVAILABLE")</f>
        <v>TEMPE SCHOOL DISTRICT</v>
      </c>
      <c r="D1987" s="11" t="str">
        <f t="array" ref="D1987">IF(OR($A1987='School List OLD'!$A$2:$A$5245),"","ADD")</f>
        <v/>
      </c>
    </row>
    <row r="1988" spans="1:4" hidden="1" x14ac:dyDescent="0.25">
      <c r="A1988" s="8">
        <v>100230103</v>
      </c>
      <c r="B1988" s="9" t="s">
        <v>2569</v>
      </c>
      <c r="C1988" s="11" t="str">
        <f>_xlfn.IFNA(INDEX(DISTRICT!$B$2:$B$700,MATCH(Schools!$C$2:$C$4985,DISTRICT!$A$2:$A$1000,0)),"UNAVAILABLE")</f>
        <v>WASHINGTON ELEMENTARY SCHOOL DISTRICT</v>
      </c>
      <c r="D1988" s="11" t="str">
        <f t="array" ref="D1988">IF(OR($A1988='School List OLD'!$A$2:$A$5245),"","ADD")</f>
        <v/>
      </c>
    </row>
    <row r="1989" spans="1:4" hidden="1" x14ac:dyDescent="0.25">
      <c r="A1989" s="8">
        <v>100230101</v>
      </c>
      <c r="B1989" s="9" t="s">
        <v>2570</v>
      </c>
      <c r="C1989" s="11" t="str">
        <f>_xlfn.IFNA(INDEX(DISTRICT!$B$2:$B$700,MATCH(Schools!$C$2:$C$4985,DISTRICT!$A$2:$A$1000,0)),"UNAVAILABLE")</f>
        <v>RSD CHARTER SCHOOL, INC.</v>
      </c>
      <c r="D1989" s="11" t="str">
        <f t="array" ref="D1989">IF(OR($A1989='School List OLD'!$A$2:$A$5245),"","ADD")</f>
        <v/>
      </c>
    </row>
    <row r="1990" spans="1:4" x14ac:dyDescent="0.25">
      <c r="A1990" s="8">
        <v>100201650</v>
      </c>
      <c r="B1990" s="9" t="s">
        <v>2571</v>
      </c>
      <c r="C1990" s="11" t="str">
        <f>_xlfn.IFNA(INDEX(DISTRICT!$B$2:$B$700,MATCH(Schools!$C$2:$C$4985,DISTRICT!$A$2:$A$1000,0)),"UNAVAILABLE")</f>
        <v>CHANDLER UNIFIED DISTRICT #80</v>
      </c>
      <c r="D1990" s="11" t="str">
        <f t="array" ref="D1990">IF(OR($A1990='School List OLD'!$A$2:$A$5245),"","ADD")</f>
        <v/>
      </c>
    </row>
    <row r="1991" spans="1:4" hidden="1" x14ac:dyDescent="0.25">
      <c r="A1991" s="8">
        <v>70211114</v>
      </c>
      <c r="B1991" s="9" t="s">
        <v>2572</v>
      </c>
      <c r="C1991" s="11" t="str">
        <f>_xlfn.IFNA(INDEX(DISTRICT!$B$2:$B$700,MATCH(Schools!$C$2:$C$4985,DISTRICT!$A$2:$A$1000,0)),"UNAVAILABLE")</f>
        <v>SADDLE MOUNTAIN UNIFIED SCHOOL DISTRICT</v>
      </c>
      <c r="D1991" s="11" t="str">
        <f t="array" ref="D1991">IF(OR($A1991='School List OLD'!$A$2:$A$5245),"","ADD")</f>
        <v/>
      </c>
    </row>
    <row r="1992" spans="1:4" hidden="1" x14ac:dyDescent="0.25">
      <c r="A1992" s="8">
        <v>70406156</v>
      </c>
      <c r="B1992" s="9" t="s">
        <v>2573</v>
      </c>
      <c r="C1992" s="11" t="str">
        <f>_xlfn.IFNA(INDEX(DISTRICT!$B$2:$B$700,MATCH(Schools!$C$2:$C$4985,DISTRICT!$A$2:$A$1000,0)),"UNAVAILABLE")</f>
        <v>SAFFORD UNIFIED DISTRICT</v>
      </c>
      <c r="D1992" s="11" t="str">
        <f t="array" ref="D1992">IF(OR($A1992='School List OLD'!$A$2:$A$5245),"","ADD")</f>
        <v/>
      </c>
    </row>
    <row r="1993" spans="1:4" hidden="1" x14ac:dyDescent="0.25">
      <c r="A1993" s="8">
        <v>140413109</v>
      </c>
      <c r="B1993" s="9" t="s">
        <v>2574</v>
      </c>
      <c r="C1993" s="11" t="str">
        <f>_xlfn.IFNA(INDEX(DISTRICT!$B$2:$B$700,MATCH(Schools!$C$2:$C$4985,DISTRICT!$A$2:$A$1000,0)),"UNAVAILABLE")</f>
        <v>UNAVAILABLE</v>
      </c>
      <c r="D1993" s="11" t="str">
        <f t="array" ref="D1993">IF(OR($A1993='School List OLD'!$A$2:$A$5245),"","ADD")</f>
        <v/>
      </c>
    </row>
    <row r="1994" spans="1:4" hidden="1" x14ac:dyDescent="0.25">
      <c r="A1994" s="8">
        <v>70204124</v>
      </c>
      <c r="B1994" s="9" t="s">
        <v>2575</v>
      </c>
      <c r="C1994" s="11" t="str">
        <f>_xlfn.IFNA(INDEX(DISTRICT!$B$2:$B$700,MATCH(Schools!$C$2:$C$4985,DISTRICT!$A$2:$A$1000,0)),"UNAVAILABLE")</f>
        <v>TUCSON UNIFIED DISTRICT</v>
      </c>
      <c r="D1994" s="11" t="str">
        <f t="array" ref="D1994">IF(OR($A1994='School List OLD'!$A$2:$A$5245),"","ADD")</f>
        <v/>
      </c>
    </row>
    <row r="1995" spans="1:4" hidden="1" x14ac:dyDescent="0.25">
      <c r="A1995" s="8">
        <v>150430101</v>
      </c>
      <c r="B1995" s="9" t="s">
        <v>2576</v>
      </c>
      <c r="C1995" s="11" t="str">
        <f>_xlfn.IFNA(INDEX(DISTRICT!$B$2:$B$700,MATCH(Schools!$C$2:$C$4985,DISTRICT!$A$2:$A$1000,0)),"UNAVAILABLE")</f>
        <v>PHOENIX EDUCATION MANAGEMENT, LLC,</v>
      </c>
      <c r="D1995" s="11" t="str">
        <f t="array" ref="D1995">IF(OR($A1995='School List OLD'!$A$2:$A$5245),"","ADD")</f>
        <v/>
      </c>
    </row>
    <row r="1996" spans="1:4" hidden="1" x14ac:dyDescent="0.25">
      <c r="A1996" s="8">
        <v>150576201</v>
      </c>
      <c r="B1996" s="9" t="s">
        <v>2579</v>
      </c>
      <c r="C1996" s="11" t="str">
        <f>_xlfn.IFNA(INDEX(DISTRICT!$B$2:$B$700,MATCH(Schools!$C$2:$C$4985,DISTRICT!$A$2:$A$1000,0)),"UNAVAILABLE")</f>
        <v>SOUTHERN ARIZONA COMMUNITY ACADEMY, INC.</v>
      </c>
      <c r="D1996" s="11" t="str">
        <f t="array" ref="D1996">IF(OR($A1996='School List OLD'!$A$2:$A$5245),"","ADD")</f>
        <v/>
      </c>
    </row>
    <row r="1997" spans="1:4" hidden="1" x14ac:dyDescent="0.25">
      <c r="A1997" s="8">
        <v>78656002</v>
      </c>
      <c r="B1997" s="9" t="s">
        <v>2581</v>
      </c>
      <c r="C1997" s="11" t="str">
        <f>_xlfn.IFNA(INDEX(DISTRICT!$B$2:$B$700,MATCH(Schools!$C$2:$C$4985,DISTRICT!$A$2:$A$1000,0)),"UNAVAILABLE")</f>
        <v>SACATON ELEMENTARY DISTRICT</v>
      </c>
      <c r="D1997" s="11" t="str">
        <f t="array" ref="D1997">IF(OR($A1997='School List OLD'!$A$2:$A$5245),"","ADD")</f>
        <v/>
      </c>
    </row>
    <row r="1998" spans="1:4" hidden="1" x14ac:dyDescent="0.25">
      <c r="A1998" s="8">
        <v>78656001</v>
      </c>
      <c r="B1998" s="9" t="s">
        <v>2584</v>
      </c>
      <c r="C1998" s="11" t="str">
        <f>_xlfn.IFNA(INDEX(DISTRICT!$B$2:$B$700,MATCH(Schools!$C$2:$C$4985,DISTRICT!$A$2:$A$1000,0)),"UNAVAILABLE")</f>
        <v>SACATON ELEMENTARY DISTRICT</v>
      </c>
      <c r="D1998" s="11" t="str">
        <f t="array" ref="D1998">IF(OR($A1998='School List OLD'!$A$2:$A$5245),"","ADD")</f>
        <v/>
      </c>
    </row>
    <row r="1999" spans="1:4" x14ac:dyDescent="0.25">
      <c r="A1999" s="8">
        <v>100201257</v>
      </c>
      <c r="B1999" s="9" t="s">
        <v>2585</v>
      </c>
      <c r="C1999" s="11" t="str">
        <f>_xlfn.IFNA(INDEX(DISTRICT!$B$2:$B$700,MATCH(Schools!$C$2:$C$4985,DISTRICT!$A$2:$A$1000,0)),"UNAVAILABLE")</f>
        <v>MARICOPA UNIFIED SCHOOL DISTRICT</v>
      </c>
      <c r="D1999" s="11" t="str">
        <f t="array" ref="D1999">IF(OR($A1999='School List OLD'!$A$2:$A$5245),"","ADD")</f>
        <v/>
      </c>
    </row>
    <row r="2000" spans="1:4" hidden="1" x14ac:dyDescent="0.25">
      <c r="A2000" s="8">
        <v>40220203</v>
      </c>
      <c r="B2000" s="9" t="s">
        <v>2586</v>
      </c>
      <c r="C2000" s="11" t="str">
        <f>_xlfn.IFNA(INDEX(DISTRICT!$B$2:$B$700,MATCH(Schools!$C$2:$C$4985,DISTRICT!$A$2:$A$1000,0)),"UNAVAILABLE")</f>
        <v>TUCSON UNIFIED DISTRICT</v>
      </c>
      <c r="D2000" s="11" t="str">
        <f t="array" ref="D2000">IF(OR($A2000='School List OLD'!$A$2:$A$5245),"","ADD")</f>
        <v/>
      </c>
    </row>
    <row r="2001" spans="1:4" hidden="1" x14ac:dyDescent="0.25">
      <c r="A2001" s="8">
        <v>40220202</v>
      </c>
      <c r="B2001" s="9" t="s">
        <v>2587</v>
      </c>
      <c r="C2001" s="11" t="str">
        <f>_xlfn.IFNA(INDEX(DISTRICT!$B$2:$B$700,MATCH(Schools!$C$2:$C$4985,DISTRICT!$A$2:$A$1000,0)),"UNAVAILABLE")</f>
        <v>SAFFORD UNIFIED DISTRICT</v>
      </c>
      <c r="D2001" s="11" t="str">
        <f t="array" ref="D2001">IF(OR($A2001='School List OLD'!$A$2:$A$5245),"","ADD")</f>
        <v/>
      </c>
    </row>
    <row r="2002" spans="1:4" hidden="1" x14ac:dyDescent="0.25">
      <c r="A2002" s="8">
        <v>40220103</v>
      </c>
      <c r="B2002" s="9" t="s">
        <v>2589</v>
      </c>
      <c r="C2002" s="11" t="str">
        <f>_xlfn.IFNA(INDEX(DISTRICT!$B$2:$B$700,MATCH(Schools!$C$2:$C$4985,DISTRICT!$A$2:$A$1000,0)),"UNAVAILABLE")</f>
        <v>TUCSON UNIFIED DISTRICT</v>
      </c>
      <c r="D2002" s="11" t="str">
        <f t="array" ref="D2002">IF(OR($A2002='School List OLD'!$A$2:$A$5245),"","ADD")</f>
        <v/>
      </c>
    </row>
    <row r="2003" spans="1:4" hidden="1" x14ac:dyDescent="0.25">
      <c r="A2003" s="8">
        <v>120235110</v>
      </c>
      <c r="B2003" s="9" t="s">
        <v>2590</v>
      </c>
      <c r="C2003" s="11" t="str">
        <f>_xlfn.IFNA(INDEX(DISTRICT!$B$2:$B$700,MATCH(Schools!$C$2:$C$4985,DISTRICT!$A$2:$A$1000,0)),"UNAVAILABLE")</f>
        <v>SAFFORD UNIFIED DISTRICT</v>
      </c>
      <c r="D2003" s="11" t="str">
        <f t="array" ref="D2003">IF(OR($A2003='School List OLD'!$A$2:$A$5245),"","ADD")</f>
        <v/>
      </c>
    </row>
    <row r="2004" spans="1:4" hidden="1" x14ac:dyDescent="0.25">
      <c r="A2004" s="8">
        <v>100335001</v>
      </c>
      <c r="B2004" s="9" t="s">
        <v>2591</v>
      </c>
      <c r="C2004" s="11" t="str">
        <f>_xlfn.IFNA(INDEX(DISTRICT!$B$2:$B$700,MATCH(Schools!$C$2:$C$4985,DISTRICT!$A$2:$A$1000,0)),"UNAVAILABLE")</f>
        <v>SAGE ACADEMY, INC.</v>
      </c>
      <c r="D2004" s="11" t="str">
        <f t="array" ref="D2004">IF(OR($A2004='School List OLD'!$A$2:$A$5245),"","ADD")</f>
        <v/>
      </c>
    </row>
    <row r="2005" spans="1:4" hidden="1" x14ac:dyDescent="0.25">
      <c r="A2005" s="8">
        <v>140570205</v>
      </c>
      <c r="B2005" s="9" t="s">
        <v>2594</v>
      </c>
      <c r="C2005" s="11" t="str">
        <f>_xlfn.IFNA(INDEX(DISTRICT!$B$2:$B$700,MATCH(Schools!$C$2:$C$4985,DISTRICT!$A$2:$A$1000,0)),"UNAVAILABLE")</f>
        <v>CASA GRANDE ELEMENTARY DISTRICT</v>
      </c>
      <c r="D2005" s="11" t="str">
        <f t="array" ref="D2005">IF(OR($A2005='School List OLD'!$A$2:$A$5245),"","ADD")</f>
        <v/>
      </c>
    </row>
    <row r="2006" spans="1:4" hidden="1" x14ac:dyDescent="0.25">
      <c r="A2006" s="8">
        <v>140432103</v>
      </c>
      <c r="B2006" s="9" t="s">
        <v>2595</v>
      </c>
      <c r="C2006" s="11" t="str">
        <f>_xlfn.IFNA(INDEX(DISTRICT!$B$2:$B$700,MATCH(Schools!$C$2:$C$4985,DISTRICT!$A$2:$A$1000,0)),"UNAVAILABLE")</f>
        <v>SCOTTSDALE UNIFIED DISTRICT</v>
      </c>
      <c r="D2006" s="11" t="str">
        <f t="array" ref="D2006">IF(OR($A2006='School List OLD'!$A$2:$A$5245),"","ADD")</f>
        <v/>
      </c>
    </row>
    <row r="2007" spans="1:4" hidden="1" x14ac:dyDescent="0.25">
      <c r="A2007" s="8">
        <v>110208281</v>
      </c>
      <c r="B2007" s="9" t="s">
        <v>2596</v>
      </c>
      <c r="C2007" s="11" t="str">
        <f>_xlfn.IFNA(INDEX(DISTRICT!$B$2:$B$700,MATCH(Schools!$C$2:$C$4985,DISTRICT!$A$2:$A$1000,0)),"UNAVAILABLE")</f>
        <v>SAHUARITA UNIFIED DISTRICT</v>
      </c>
      <c r="D2007" s="11" t="str">
        <f t="array" ref="D2007">IF(OR($A2007='School List OLD'!$A$2:$A$5245),"","ADD")</f>
        <v/>
      </c>
    </row>
    <row r="2008" spans="1:4" hidden="1" x14ac:dyDescent="0.25">
      <c r="A2008" s="8">
        <v>110208166</v>
      </c>
      <c r="B2008" s="9" t="s">
        <v>2597</v>
      </c>
      <c r="C2008" s="11" t="str">
        <f>_xlfn.IFNA(INDEX(DISTRICT!$B$2:$B$700,MATCH(Schools!$C$2:$C$4985,DISTRICT!$A$2:$A$1000,0)),"UNAVAILABLE")</f>
        <v>SAHUARITA UNIFIED DISTRICT</v>
      </c>
      <c r="D2008" s="11" t="str">
        <f t="array" ref="D2008">IF(OR($A2008='School List OLD'!$A$2:$A$5245),"","ADD")</f>
        <v/>
      </c>
    </row>
    <row r="2009" spans="1:4" hidden="1" x14ac:dyDescent="0.25">
      <c r="A2009" s="8">
        <v>70280105</v>
      </c>
      <c r="B2009" s="9" t="s">
        <v>2598</v>
      </c>
      <c r="C2009" s="11" t="str">
        <f>_xlfn.IFNA(INDEX(DISTRICT!$B$2:$B$700,MATCH(Schools!$C$2:$C$4985,DISTRICT!$A$2:$A$1000,0)),"UNAVAILABLE")</f>
        <v>SAHUARITA UNIFIED DISTRICT</v>
      </c>
      <c r="D2009" s="11" t="str">
        <f t="array" ref="D2009">IF(OR($A2009='School List OLD'!$A$2:$A$5245),"","ADD")</f>
        <v/>
      </c>
    </row>
    <row r="2010" spans="1:4" hidden="1" x14ac:dyDescent="0.25">
      <c r="A2010" s="8">
        <v>20209202</v>
      </c>
      <c r="B2010" s="9" t="s">
        <v>2599</v>
      </c>
      <c r="C2010" s="11" t="str">
        <f>_xlfn.IFNA(INDEX(DISTRICT!$B$2:$B$700,MATCH(Schools!$C$2:$C$4985,DISTRICT!$A$2:$A$1000,0)),"UNAVAILABLE")</f>
        <v>SAHUARITA UNIFIED DISTRICT</v>
      </c>
      <c r="D2010" s="11" t="str">
        <f t="array" ref="D2010">IF(OR($A2010='School List OLD'!$A$2:$A$5245),"","ADD")</f>
        <v/>
      </c>
    </row>
    <row r="2011" spans="1:4" hidden="1" x14ac:dyDescent="0.25">
      <c r="A2011" s="3">
        <v>20209300</v>
      </c>
      <c r="B2011" s="7" t="s">
        <v>4899</v>
      </c>
      <c r="C2011" s="11" t="str">
        <f>_xlfn.IFNA(INDEX(DISTRICT!$B$2:$B$700,MATCH(Schools!$C$2:$C$4985,DISTRICT!$A$2:$A$1000,0)),"UNAVAILABLE")</f>
        <v>TUCSON UNIFIED DISTRICT</v>
      </c>
      <c r="D2011" s="11" t="str">
        <f t="array" ref="D2011">IF(OR($A2011='School List OLD'!$A$2:$A$5245),"","ADD")</f>
        <v/>
      </c>
    </row>
    <row r="2012" spans="1:4" hidden="1" x14ac:dyDescent="0.25">
      <c r="A2012" s="8">
        <v>20218001</v>
      </c>
      <c r="B2012" s="9" t="s">
        <v>2600</v>
      </c>
      <c r="C2012" s="11" t="str">
        <f>_xlfn.IFNA(INDEX(DISTRICT!$B$2:$B$700,MATCH(Schools!$C$2:$C$4985,DISTRICT!$A$2:$A$1000,0)),"UNAVAILABLE")</f>
        <v>PEORIA UNIFIED SCHOOL DISTRICT</v>
      </c>
      <c r="D2012" s="11" t="str">
        <f t="array" ref="D2012">IF(OR($A2012='School List OLD'!$A$2:$A$5245),"","ADD")</f>
        <v/>
      </c>
    </row>
    <row r="2013" spans="1:4" hidden="1" x14ac:dyDescent="0.25">
      <c r="A2013" s="8">
        <v>78539101</v>
      </c>
      <c r="B2013" s="9" t="s">
        <v>2602</v>
      </c>
      <c r="C2013" s="11" t="str">
        <f>_xlfn.IFNA(INDEX(DISTRICT!$B$2:$B$700,MATCH(Schools!$C$2:$C$4985,DISTRICT!$A$2:$A$1000,0)),"UNAVAILABLE")</f>
        <v>WASHINGTON ELEMENTARY SCHOOL DISTRICT</v>
      </c>
      <c r="D2013" s="11" t="str">
        <f t="array" ref="D2013">IF(OR($A2013='School List OLD'!$A$2:$A$5245),"","ADD")</f>
        <v/>
      </c>
    </row>
    <row r="2014" spans="1:4" hidden="1" x14ac:dyDescent="0.25">
      <c r="A2014" s="8">
        <v>70260103</v>
      </c>
      <c r="B2014" s="9" t="s">
        <v>2606</v>
      </c>
      <c r="C2014" s="11" t="str">
        <f>_xlfn.IFNA(INDEX(DISTRICT!$B$2:$B$700,MATCH(Schools!$C$2:$C$4985,DISTRICT!$A$2:$A$1000,0)),"UNAVAILABLE")</f>
        <v>CRANE ELEMENTARY DISTRICT</v>
      </c>
      <c r="D2014" s="11" t="str">
        <f t="array" ref="D2014">IF(OR($A2014='School List OLD'!$A$2:$A$5245),"","ADD")</f>
        <v/>
      </c>
    </row>
    <row r="2015" spans="1:4" hidden="1" x14ac:dyDescent="0.25">
      <c r="A2015" s="8">
        <v>110201203</v>
      </c>
      <c r="B2015" s="9" t="s">
        <v>2607</v>
      </c>
      <c r="C2015" s="11" t="str">
        <f>_xlfn.IFNA(INDEX(DISTRICT!$B$2:$B$700,MATCH(Schools!$C$2:$C$4985,DISTRICT!$A$2:$A$1000,0)),"UNAVAILABLE")</f>
        <v>MESA UNIFIED DISTRICT</v>
      </c>
      <c r="D2015" s="11" t="str">
        <f t="array" ref="D2015">IF(OR($A2015='School List OLD'!$A$2:$A$5245),"","ADD")</f>
        <v/>
      </c>
    </row>
    <row r="2016" spans="1:4" hidden="1" x14ac:dyDescent="0.25">
      <c r="A2016" s="8">
        <v>110201108</v>
      </c>
      <c r="B2016" s="9" t="s">
        <v>2608</v>
      </c>
      <c r="C2016" s="11" t="str">
        <f>_xlfn.IFNA(INDEX(DISTRICT!$B$2:$B$700,MATCH(Schools!$C$2:$C$4985,DISTRICT!$A$2:$A$1000,0)),"UNAVAILABLE")</f>
        <v>SALOME CONSOLIDATED ELEMENTARY DISTRICT</v>
      </c>
      <c r="D2016" s="11" t="str">
        <f t="array" ref="D2016">IF(OR($A2016='School List OLD'!$A$2:$A$5245),"","ADD")</f>
        <v/>
      </c>
    </row>
    <row r="2017" spans="1:4" hidden="1" x14ac:dyDescent="0.25">
      <c r="A2017" s="8">
        <v>70280113</v>
      </c>
      <c r="B2017" s="9" t="s">
        <v>2609</v>
      </c>
      <c r="C2017" s="11" t="str">
        <f>_xlfn.IFNA(INDEX(DISTRICT!$B$2:$B$700,MATCH(Schools!$C$2:$C$4985,DISTRICT!$A$2:$A$1000,0)),"UNAVAILABLE")</f>
        <v>BICENTENNIAL UNION HIGH SCHOOL DISTRICT</v>
      </c>
      <c r="D2017" s="11" t="str">
        <f t="array" ref="D2017">IF(OR($A2017='School List OLD'!$A$2:$A$5245),"","ADD")</f>
        <v/>
      </c>
    </row>
    <row r="2018" spans="1:4" hidden="1" x14ac:dyDescent="0.25">
      <c r="A2018" s="8">
        <v>10218001</v>
      </c>
      <c r="B2018" s="9" t="s">
        <v>2610</v>
      </c>
      <c r="C2018" s="11" t="str">
        <f>_xlfn.IFNA(INDEX(DISTRICT!$B$2:$B$700,MATCH(Schools!$C$2:$C$4985,DISTRICT!$A$2:$A$1000,0)),"UNAVAILABLE")</f>
        <v>SALT RIVER PIMA-MARICOPA COMMUNITY SCHOOLS</v>
      </c>
      <c r="D2018" s="11" t="str">
        <f t="array" ref="D2018">IF(OR($A2018='School List OLD'!$A$2:$A$5245),"","ADD")</f>
        <v/>
      </c>
    </row>
    <row r="2019" spans="1:4" hidden="1" x14ac:dyDescent="0.25">
      <c r="A2019" s="8">
        <v>10218002</v>
      </c>
      <c r="B2019" s="9" t="s">
        <v>2613</v>
      </c>
      <c r="C2019" s="11" t="str">
        <f>_xlfn.IFNA(INDEX(DISTRICT!$B$2:$B$700,MATCH(Schools!$C$2:$C$4985,DISTRICT!$A$2:$A$1000,0)),"UNAVAILABLE")</f>
        <v>SALT RIVER PIMA-MARICOPA COMMUNITY SCHOOLS</v>
      </c>
      <c r="D2019" s="11" t="str">
        <f t="array" ref="D2019">IF(OR($A2019='School List OLD'!$A$2:$A$5245),"","ADD")</f>
        <v/>
      </c>
    </row>
    <row r="2020" spans="1:4" hidden="1" x14ac:dyDescent="0.25">
      <c r="A2020" s="8">
        <v>70269156</v>
      </c>
      <c r="B2020" s="9" t="s">
        <v>2614</v>
      </c>
      <c r="C2020" s="11" t="str">
        <f>_xlfn.IFNA(INDEX(DISTRICT!$B$2:$B$700,MATCH(Schools!$C$2:$C$4985,DISTRICT!$A$2:$A$1000,0)),"UNAVAILABLE")</f>
        <v>TUCSON UNIFIED DISTRICT</v>
      </c>
      <c r="D2020" s="11" t="str">
        <f t="array" ref="D2020">IF(OR($A2020='School List OLD'!$A$2:$A$5245),"","ADD")</f>
        <v/>
      </c>
    </row>
    <row r="2021" spans="1:4" hidden="1" x14ac:dyDescent="0.25">
      <c r="A2021" s="8">
        <v>70297241</v>
      </c>
      <c r="B2021" s="9" t="s">
        <v>2615</v>
      </c>
      <c r="C2021" s="11" t="str">
        <f>_xlfn.IFNA(INDEX(DISTRICT!$B$2:$B$700,MATCH(Schools!$C$2:$C$4985,DISTRICT!$A$2:$A$1000,0)),"UNAVAILABLE")</f>
        <v>SAN CARLOS UNIFIED DISTRICT</v>
      </c>
      <c r="D2021" s="11" t="str">
        <f t="array" ref="D2021">IF(OR($A2021='School List OLD'!$A$2:$A$5245),"","ADD")</f>
        <v/>
      </c>
    </row>
    <row r="2022" spans="1:4" hidden="1" x14ac:dyDescent="0.25">
      <c r="A2022" s="8">
        <v>100212126</v>
      </c>
      <c r="B2022" s="9" t="s">
        <v>2616</v>
      </c>
      <c r="C2022" s="11" t="str">
        <f>_xlfn.IFNA(INDEX(DISTRICT!$B$2:$B$700,MATCH(Schools!$C$2:$C$4985,DISTRICT!$A$2:$A$1000,0)),"UNAVAILABLE")</f>
        <v>SAN CARLOS UNIFIED DISTRICT</v>
      </c>
      <c r="D2022" s="11" t="str">
        <f t="array" ref="D2022">IF(OR($A2022='School List OLD'!$A$2:$A$5245),"","ADD")</f>
        <v/>
      </c>
    </row>
    <row r="2023" spans="1:4" hidden="1" x14ac:dyDescent="0.25">
      <c r="A2023" s="8">
        <v>110540002</v>
      </c>
      <c r="B2023" s="9" t="s">
        <v>2617</v>
      </c>
      <c r="C2023" s="11" t="str">
        <f>_xlfn.IFNA(INDEX(DISTRICT!$B$2:$B$700,MATCH(Schools!$C$2:$C$4985,DISTRICT!$A$2:$A$1000,0)),"UNAVAILABLE")</f>
        <v>SAN CARLOS UNIFIED DISTRICT</v>
      </c>
      <c r="D2023" s="11" t="str">
        <f t="array" ref="D2023">IF(OR($A2023='School List OLD'!$A$2:$A$5245),"","ADD")</f>
        <v/>
      </c>
    </row>
    <row r="2024" spans="1:4" hidden="1" x14ac:dyDescent="0.25">
      <c r="A2024" s="8">
        <v>110220106</v>
      </c>
      <c r="B2024" s="9" t="s">
        <v>2621</v>
      </c>
      <c r="C2024" s="11" t="str">
        <f>_xlfn.IFNA(INDEX(DISTRICT!$B$2:$B$700,MATCH(Schools!$C$2:$C$4985,DISTRICT!$A$2:$A$1000,0)),"UNAVAILABLE")</f>
        <v>SANTA CRUZ VALLEY UNIFIED DISTRICT</v>
      </c>
      <c r="D2024" s="11" t="str">
        <f t="array" ref="D2024">IF(OR($A2024='School List OLD'!$A$2:$A$5245),"","ADD")</f>
        <v/>
      </c>
    </row>
    <row r="2025" spans="1:4" hidden="1" x14ac:dyDescent="0.25">
      <c r="A2025" s="8">
        <v>110540001</v>
      </c>
      <c r="B2025" s="9" t="s">
        <v>2622</v>
      </c>
      <c r="C2025" s="11" t="str">
        <f>_xlfn.IFNA(INDEX(DISTRICT!$B$2:$B$700,MATCH(Schools!$C$2:$C$4985,DISTRICT!$A$2:$A$1000,0)),"UNAVAILABLE")</f>
        <v>SAN FERNANDO ELEMENTARY DISTRICT</v>
      </c>
      <c r="D2025" s="11" t="str">
        <f t="array" ref="D2025">IF(OR($A2025='School List OLD'!$A$2:$A$5245),"","ADD")</f>
        <v/>
      </c>
    </row>
    <row r="2026" spans="1:4" hidden="1" x14ac:dyDescent="0.25">
      <c r="A2026" s="8">
        <v>70211121</v>
      </c>
      <c r="B2026" s="9" t="s">
        <v>2624</v>
      </c>
      <c r="C2026" s="11" t="str">
        <f>_xlfn.IFNA(INDEX(DISTRICT!$B$2:$B$700,MATCH(Schools!$C$2:$C$4985,DISTRICT!$A$2:$A$1000,0)),"UNAVAILABLE")</f>
        <v>YUMA UNION HIGH SCHOOL DISTRICT</v>
      </c>
      <c r="D2026" s="11" t="str">
        <f t="array" ref="D2026">IF(OR($A2026='School List OLD'!$A$2:$A$5245),"","ADD")</f>
        <v/>
      </c>
    </row>
    <row r="2027" spans="1:4" hidden="1" x14ac:dyDescent="0.25">
      <c r="A2027" s="8">
        <v>70445103</v>
      </c>
      <c r="B2027" s="9" t="s">
        <v>2625</v>
      </c>
      <c r="C2027" s="11" t="str">
        <f>_xlfn.IFNA(INDEX(DISTRICT!$B$2:$B$700,MATCH(Schools!$C$2:$C$4985,DISTRICT!$A$2:$A$1000,0)),"UNAVAILABLE")</f>
        <v>GADSDEN ELEMENTARY DISTRICT</v>
      </c>
      <c r="D2027" s="11" t="str">
        <f t="array" ref="D2027">IF(OR($A2027='School List OLD'!$A$2:$A$5245),"","ADD")</f>
        <v/>
      </c>
    </row>
    <row r="2028" spans="1:4" x14ac:dyDescent="0.25">
      <c r="A2028" s="8">
        <v>100201655</v>
      </c>
      <c r="B2028" s="9" t="s">
        <v>2626</v>
      </c>
      <c r="C2028" s="11" t="str">
        <f>_xlfn.IFNA(INDEX(DISTRICT!$B$2:$B$700,MATCH(Schools!$C$2:$C$4985,DISTRICT!$A$2:$A$1000,0)),"UNAVAILABLE")</f>
        <v>MAMMOTH-SAN MANUEL UNIFIED DISTRICT</v>
      </c>
      <c r="D2028" s="11" t="str">
        <f t="array" ref="D2028">IF(OR($A2028='School List OLD'!$A$2:$A$5245),"","ADD")</f>
        <v/>
      </c>
    </row>
    <row r="2029" spans="1:4" hidden="1" x14ac:dyDescent="0.25">
      <c r="A2029" s="8">
        <v>110220104</v>
      </c>
      <c r="B2029" s="9" t="s">
        <v>2627</v>
      </c>
      <c r="C2029" s="11" t="str">
        <f>_xlfn.IFNA(INDEX(DISTRICT!$B$2:$B$700,MATCH(Schools!$C$2:$C$4985,DISTRICT!$A$2:$A$1000,0)),"UNAVAILABLE")</f>
        <v>MAMMOTH-SAN MANUEL UNIFIED DISTRICT</v>
      </c>
      <c r="D2029" s="11" t="str">
        <f t="array" ref="D2029">IF(OR($A2029='School List OLD'!$A$2:$A$5245),"","ADD")</f>
        <v/>
      </c>
    </row>
    <row r="2030" spans="1:4" hidden="1" x14ac:dyDescent="0.25">
      <c r="A2030" s="8">
        <v>70280137</v>
      </c>
      <c r="B2030" s="9" t="s">
        <v>2628</v>
      </c>
      <c r="C2030" s="11" t="str">
        <f>_xlfn.IFNA(INDEX(DISTRICT!$B$2:$B$700,MATCH(Schools!$C$2:$C$4985,DISTRICT!$A$2:$A$1000,0)),"UNAVAILABLE")</f>
        <v>CHANDLER UNIFIED DISTRICT #80</v>
      </c>
      <c r="D2030" s="11" t="str">
        <f t="array" ref="D2030">IF(OR($A2030='School List OLD'!$A$2:$A$5245),"","ADD")</f>
        <v/>
      </c>
    </row>
    <row r="2031" spans="1:4" hidden="1" x14ac:dyDescent="0.25">
      <c r="A2031" s="8">
        <v>70280121</v>
      </c>
      <c r="B2031" s="9" t="s">
        <v>2629</v>
      </c>
      <c r="C2031" s="11" t="str">
        <f>_xlfn.IFNA(INDEX(DISTRICT!$B$2:$B$700,MATCH(Schools!$C$2:$C$4985,DISTRICT!$A$2:$A$1000,0)),"UNAVAILABLE")</f>
        <v>BENSON UNIFIED SCHOOL DISTRICT</v>
      </c>
      <c r="D2031" s="11" t="str">
        <f t="array" ref="D2031">IF(OR($A2031='School List OLD'!$A$2:$A$5245),"","ADD")</f>
        <v/>
      </c>
    </row>
    <row r="2032" spans="1:4" hidden="1" x14ac:dyDescent="0.25">
      <c r="A2032" s="8">
        <v>20227106</v>
      </c>
      <c r="B2032" s="9" t="s">
        <v>2630</v>
      </c>
      <c r="C2032" s="11" t="str">
        <f>_xlfn.IFNA(INDEX(DISTRICT!$B$2:$B$700,MATCH(Schools!$C$2:$C$4985,DISTRICT!$A$2:$A$1000,0)),"UNAVAILABLE")</f>
        <v>BENSON UNIFIED SCHOOL DISTRICT</v>
      </c>
      <c r="D2032" s="11" t="str">
        <f t="array" ref="D2032">IF(OR($A2032='School List OLD'!$A$2:$A$5245),"","ADD")</f>
        <v/>
      </c>
    </row>
    <row r="2033" spans="1:4" hidden="1" x14ac:dyDescent="0.25">
      <c r="A2033" s="8">
        <v>108719101</v>
      </c>
      <c r="B2033" s="9" t="s">
        <v>2631</v>
      </c>
      <c r="C2033" s="11" t="str">
        <f>_xlfn.IFNA(INDEX(DISTRICT!$B$2:$B$700,MATCH(Schools!$C$2:$C$4985,DISTRICT!$A$2:$A$1000,0)),"UNAVAILABLE")</f>
        <v>SAN SIMON UNIFIED DISTRICT</v>
      </c>
      <c r="D2033" s="11" t="str">
        <f t="array" ref="D2033">IF(OR($A2033='School List OLD'!$A$2:$A$5245),"","ADD")</f>
        <v/>
      </c>
    </row>
    <row r="2034" spans="1:4" hidden="1" x14ac:dyDescent="0.25">
      <c r="A2034" s="8">
        <v>10208117</v>
      </c>
      <c r="B2034" s="9" t="s">
        <v>2636</v>
      </c>
      <c r="C2034" s="11" t="str">
        <f>_xlfn.IFNA(INDEX(DISTRICT!$B$2:$B$700,MATCH(Schools!$C$2:$C$4985,DISTRICT!$A$2:$A$1000,0)),"UNAVAILABLE")</f>
        <v>SAN TAN MONTESSORI SCHOOL, INC.</v>
      </c>
      <c r="D2034" s="11" t="str">
        <f t="array" ref="D2034">IF(OR($A2034='School List OLD'!$A$2:$A$5245),"","ADD")</f>
        <v/>
      </c>
    </row>
    <row r="2035" spans="1:4" hidden="1" x14ac:dyDescent="0.25">
      <c r="A2035" s="8">
        <v>70403121</v>
      </c>
      <c r="B2035" s="9" t="s">
        <v>2639</v>
      </c>
      <c r="C2035" s="11" t="str">
        <f>_xlfn.IFNA(INDEX(DISTRICT!$B$2:$B$700,MATCH(Schools!$C$2:$C$4985,DISTRICT!$A$2:$A$1000,0)),"UNAVAILABLE")</f>
        <v>HIGLEY UNIFIED SCHOOL DISTRICT</v>
      </c>
      <c r="D2035" s="11" t="str">
        <f t="array" ref="D2035">IF(OR($A2035='School List OLD'!$A$2:$A$5245),"","ADD")</f>
        <v/>
      </c>
    </row>
    <row r="2036" spans="1:4" hidden="1" x14ac:dyDescent="0.25">
      <c r="A2036" s="8">
        <v>158701001</v>
      </c>
      <c r="B2036" s="9" t="s">
        <v>2640</v>
      </c>
      <c r="C2036" s="11" t="str">
        <f>_xlfn.IFNA(INDEX(DISTRICT!$B$2:$B$700,MATCH(Schools!$C$2:$C$4985,DISTRICT!$A$2:$A$1000,0)),"UNAVAILABLE")</f>
        <v>FLORENCE UNIFIED SCHOOL DISTRICT</v>
      </c>
      <c r="D2036" s="11" t="str">
        <f t="array" ref="D2036">IF(OR($A2036='School List OLD'!$A$2:$A$5245),"","ADD")</f>
        <v/>
      </c>
    </row>
    <row r="2037" spans="1:4" hidden="1" x14ac:dyDescent="0.25">
      <c r="A2037" s="8">
        <v>78922201</v>
      </c>
      <c r="B2037" s="9" t="s">
        <v>2641</v>
      </c>
      <c r="C2037" s="11" t="str">
        <f>_xlfn.IFNA(INDEX(DISTRICT!$B$2:$B$700,MATCH(Schools!$C$2:$C$4985,DISTRICT!$A$2:$A$1000,0)),"UNAVAILABLE")</f>
        <v>FLORENCE UNIFIED SCHOOL DISTRICT</v>
      </c>
      <c r="D2037" s="11" t="str">
        <f t="array" ref="D2037">IF(OR($A2037='School List OLD'!$A$2:$A$5245),"","ADD")</f>
        <v/>
      </c>
    </row>
    <row r="2038" spans="1:4" x14ac:dyDescent="0.25">
      <c r="A2038" s="8">
        <v>100201389</v>
      </c>
      <c r="B2038" s="9" t="s">
        <v>2642</v>
      </c>
      <c r="C2038" s="11" t="str">
        <f>_xlfn.IFNA(INDEX(DISTRICT!$B$2:$B$700,MATCH(Schools!$C$2:$C$4985,DISTRICT!$A$2:$A$1000,0)),"UNAVAILABLE")</f>
        <v>CHANDLER UNIFIED DISTRICT #80</v>
      </c>
      <c r="D2038" s="11" t="str">
        <f t="array" ref="D2038">IF(OR($A2038='School List OLD'!$A$2:$A$5245),"","ADD")</f>
        <v/>
      </c>
    </row>
    <row r="2039" spans="1:4" hidden="1" x14ac:dyDescent="0.25">
      <c r="A2039" s="8">
        <v>70479102</v>
      </c>
      <c r="B2039" s="9" t="s">
        <v>2643</v>
      </c>
      <c r="C2039" s="11" t="str">
        <f>_xlfn.IFNA(INDEX(DISTRICT!$B$2:$B$700,MATCH(Schools!$C$2:$C$4985,DISTRICT!$A$2:$A$1000,0)),"UNAVAILABLE")</f>
        <v>SANDERS UNIFIED DISTRICT</v>
      </c>
      <c r="D2039" s="11" t="str">
        <f t="array" ref="D2039">IF(OR($A2039='School List OLD'!$A$2:$A$5245),"","ADD")</f>
        <v/>
      </c>
    </row>
    <row r="2040" spans="1:4" hidden="1" x14ac:dyDescent="0.25">
      <c r="A2040" s="8">
        <v>78243001</v>
      </c>
      <c r="B2040" s="9" t="s">
        <v>2644</v>
      </c>
      <c r="C2040" s="11" t="str">
        <f>_xlfn.IFNA(INDEX(DISTRICT!$B$2:$B$700,MATCH(Schools!$C$2:$C$4985,DISTRICT!$A$2:$A$1000,0)),"UNAVAILABLE")</f>
        <v>SANDERS UNIFIED DISTRICT</v>
      </c>
      <c r="D2040" s="11" t="str">
        <f t="array" ref="D2040">IF(OR($A2040='School List OLD'!$A$2:$A$5245),"","ADD")</f>
        <v/>
      </c>
    </row>
    <row r="2041" spans="1:4" hidden="1" x14ac:dyDescent="0.25">
      <c r="A2041" s="8">
        <v>70248299</v>
      </c>
      <c r="B2041" s="9" t="s">
        <v>4699</v>
      </c>
      <c r="C2041" s="11" t="str">
        <f>_xlfn.IFNA(INDEX(DISTRICT!$B$2:$B$700,MATCH(Schools!$C$2:$C$4985,DISTRICT!$A$2:$A$1000,0)),"UNAVAILABLE")</f>
        <v>PARADISE VALLEY UNIFIED DISTRICT</v>
      </c>
      <c r="D2041" s="11" t="str">
        <f t="array" ref="D2041">IF(OR($A2041='School List OLD'!$A$2:$A$5245),"","ADD")</f>
        <v/>
      </c>
    </row>
    <row r="2042" spans="1:4" x14ac:dyDescent="0.25">
      <c r="A2042" s="8">
        <v>100201537</v>
      </c>
      <c r="B2042" s="9" t="s">
        <v>2648</v>
      </c>
      <c r="C2042" s="11" t="str">
        <f>_xlfn.IFNA(INDEX(DISTRICT!$B$2:$B$700,MATCH(Schools!$C$2:$C$4985,DISTRICT!$A$2:$A$1000,0)),"UNAVAILABLE")</f>
        <v>DEER VALLEY UNIFIED DISTRICT</v>
      </c>
      <c r="D2042" s="11" t="str">
        <f t="array" ref="D2042">IF(OR($A2042='School List OLD'!$A$2:$A$5245),"","ADD")</f>
        <v/>
      </c>
    </row>
    <row r="2043" spans="1:4" hidden="1" x14ac:dyDescent="0.25">
      <c r="A2043" s="8">
        <v>138708101</v>
      </c>
      <c r="B2043" s="9" t="s">
        <v>2649</v>
      </c>
      <c r="C2043" s="11" t="str">
        <f>_xlfn.IFNA(INDEX(DISTRICT!$B$2:$B$700,MATCH(Schools!$C$2:$C$4985,DISTRICT!$A$2:$A$1000,0)),"UNAVAILABLE")</f>
        <v>SUNNYSIDE UNIFIED DISTRICT</v>
      </c>
      <c r="D2043" s="11" t="str">
        <f t="array" ref="D2043">IF(OR($A2043='School List OLD'!$A$2:$A$5245),"","ADD")</f>
        <v/>
      </c>
    </row>
    <row r="2044" spans="1:4" hidden="1" x14ac:dyDescent="0.25">
      <c r="A2044" s="8">
        <v>130209210</v>
      </c>
      <c r="B2044" s="9" t="s">
        <v>2650</v>
      </c>
      <c r="C2044" s="11" t="str">
        <f>_xlfn.IFNA(INDEX(DISTRICT!$B$2:$B$700,MATCH(Schools!$C$2:$C$4985,DISTRICT!$A$2:$A$1000,0)),"UNAVAILABLE")</f>
        <v>SANTA CRUZ VALLEY UNION HIGH SCHOOL DISTRICT</v>
      </c>
      <c r="D2044" s="11" t="str">
        <f t="array" ref="D2044">IF(OR($A2044='School List OLD'!$A$2:$A$5245),"","ADD")</f>
        <v/>
      </c>
    </row>
    <row r="2045" spans="1:4" hidden="1" x14ac:dyDescent="0.25">
      <c r="A2045" s="8">
        <v>78256101</v>
      </c>
      <c r="B2045" s="9" t="s">
        <v>2651</v>
      </c>
      <c r="C2045" s="11" t="str">
        <f>_xlfn.IFNA(INDEX(DISTRICT!$B$2:$B$700,MATCH(Schools!$C$2:$C$4985,DISTRICT!$A$2:$A$1000,0)),"UNAVAILABLE")</f>
        <v>MARICOPA UNIFIED SCHOOL DISTRICT</v>
      </c>
      <c r="D2045" s="11" t="str">
        <f t="array" ref="D2045">IF(OR($A2045='School List OLD'!$A$2:$A$5245),"","ADD")</f>
        <v/>
      </c>
    </row>
    <row r="2046" spans="1:4" hidden="1" x14ac:dyDescent="0.25">
      <c r="A2046" s="8">
        <v>78796101</v>
      </c>
      <c r="B2046" s="9" t="s">
        <v>2652</v>
      </c>
      <c r="C2046" s="11" t="str">
        <f>_xlfn.IFNA(INDEX(DISTRICT!$B$2:$B$700,MATCH(Schools!$C$2:$C$4985,DISTRICT!$A$2:$A$1000,0)),"UNAVAILABLE")</f>
        <v>SANTA CRUZ VALLEY UNION HIGH SCHOOL DISTRICT</v>
      </c>
      <c r="D2046" s="11" t="str">
        <f t="array" ref="D2046">IF(OR($A2046='School List OLD'!$A$2:$A$5245),"","ADD")</f>
        <v/>
      </c>
    </row>
    <row r="2047" spans="1:4" hidden="1" x14ac:dyDescent="0.25">
      <c r="A2047" s="8">
        <v>78694101</v>
      </c>
      <c r="B2047" s="9" t="s">
        <v>2657</v>
      </c>
      <c r="C2047" s="11" t="str">
        <f>_xlfn.IFNA(INDEX(DISTRICT!$B$2:$B$700,MATCH(Schools!$C$2:$C$4985,DISTRICT!$A$2:$A$1000,0)),"UNAVAILABLE")</f>
        <v>PEORIA UNIFIED SCHOOL DISTRICT</v>
      </c>
      <c r="D2047" s="11" t="str">
        <f t="array" ref="D2047">IF(OR($A2047='School List OLD'!$A$2:$A$5245),"","ADD")</f>
        <v/>
      </c>
    </row>
    <row r="2048" spans="1:4" hidden="1" x14ac:dyDescent="0.25">
      <c r="A2048" s="8">
        <v>78695101</v>
      </c>
      <c r="B2048" s="9" t="s">
        <v>2658</v>
      </c>
      <c r="C2048" s="11" t="str">
        <f>_xlfn.IFNA(INDEX(DISTRICT!$B$2:$B$700,MATCH(Schools!$C$2:$C$4985,DISTRICT!$A$2:$A$1000,0)),"UNAVAILABLE")</f>
        <v>FOWLER ELEMENTARY DISTRICT</v>
      </c>
      <c r="D2048" s="11" t="str">
        <f t="array" ref="D2048">IF(OR($A2048='School List OLD'!$A$2:$A$5245),"","ADD")</f>
        <v/>
      </c>
    </row>
    <row r="2049" spans="1:4" hidden="1" x14ac:dyDescent="0.25">
      <c r="A2049" s="8">
        <v>130240101</v>
      </c>
      <c r="B2049" s="9" t="s">
        <v>2659</v>
      </c>
      <c r="C2049" s="11" t="str">
        <f>_xlfn.IFNA(INDEX(DISTRICT!$B$2:$B$700,MATCH(Schools!$C$2:$C$4985,DISTRICT!$A$2:$A$1000,0)),"UNAVAILABLE")</f>
        <v>TUCSON UNIFIED DISTRICT</v>
      </c>
      <c r="D2049" s="11" t="str">
        <f t="array" ref="D2049">IF(OR($A2049='School List OLD'!$A$2:$A$5245),"","ADD")</f>
        <v/>
      </c>
    </row>
    <row r="2050" spans="1:4" hidden="1" x14ac:dyDescent="0.25">
      <c r="A2050" s="8">
        <v>130240202</v>
      </c>
      <c r="B2050" s="9" t="s">
        <v>2663</v>
      </c>
      <c r="C2050" s="11" t="str">
        <f>_xlfn.IFNA(INDEX(DISTRICT!$B$2:$B$700,MATCH(Schools!$C$2:$C$4985,DISTRICT!$A$2:$A$1000,0)),"UNAVAILABLE")</f>
        <v>MARICOPA UNIFIED SCHOOL DISTRICT</v>
      </c>
      <c r="D2050" s="11" t="str">
        <f t="array" ref="D2050">IF(OR($A2050='School List OLD'!$A$2:$A$5245),"","ADD")</f>
        <v/>
      </c>
    </row>
    <row r="2051" spans="1:4" hidden="1" x14ac:dyDescent="0.25">
      <c r="A2051" s="8">
        <v>108511001</v>
      </c>
      <c r="B2051" s="9" t="s">
        <v>2664</v>
      </c>
      <c r="C2051" s="11" t="str">
        <f>_xlfn.IFNA(INDEX(DISTRICT!$B$2:$B$700,MATCH(Schools!$C$2:$C$4985,DISTRICT!$A$2:$A$1000,0)),"UNAVAILABLE")</f>
        <v>CHANDLER UNIFIED DISTRICT #80</v>
      </c>
      <c r="D2051" s="11" t="str">
        <f t="array" ref="D2051">IF(OR($A2051='School List OLD'!$A$2:$A$5245),"","ADD")</f>
        <v/>
      </c>
    </row>
    <row r="2052" spans="1:4" hidden="1" x14ac:dyDescent="0.25">
      <c r="A2052" s="8">
        <v>100220113</v>
      </c>
      <c r="B2052" s="9" t="s">
        <v>2665</v>
      </c>
      <c r="C2052" s="11" t="str">
        <f>_xlfn.IFNA(INDEX(DISTRICT!$B$2:$B$700,MATCH(Schools!$C$2:$C$4985,DISTRICT!$A$2:$A$1000,0)),"UNAVAILABLE")</f>
        <v>CHANDLER UNIFIED DISTRICT #80</v>
      </c>
      <c r="D2052" s="11" t="str">
        <f t="array" ref="D2052">IF(OR($A2052='School List OLD'!$A$2:$A$5245),"","ADD")</f>
        <v/>
      </c>
    </row>
    <row r="2053" spans="1:4" hidden="1" x14ac:dyDescent="0.25">
      <c r="A2053" s="8">
        <v>70371101</v>
      </c>
      <c r="B2053" s="9" t="s">
        <v>2666</v>
      </c>
      <c r="C2053" s="11" t="str">
        <f>_xlfn.IFNA(INDEX(DISTRICT!$B$2:$B$700,MATCH(Schools!$C$2:$C$4985,DISTRICT!$A$2:$A$1000,0)),"UNAVAILABLE")</f>
        <v>DOUGLAS UNIFIED DISTRICT</v>
      </c>
      <c r="D2053" s="11" t="str">
        <f t="array" ref="D2053">IF(OR($A2053='School List OLD'!$A$2:$A$5245),"","ADD")</f>
        <v/>
      </c>
    </row>
    <row r="2054" spans="1:4" hidden="1" x14ac:dyDescent="0.25">
      <c r="A2054" s="8">
        <v>100208020</v>
      </c>
      <c r="B2054" s="9" t="s">
        <v>2667</v>
      </c>
      <c r="C2054" s="11" t="str">
        <f>_xlfn.IFNA(INDEX(DISTRICT!$B$2:$B$700,MATCH(Schools!$C$2:$C$4985,DISTRICT!$A$2:$A$1000,0)),"UNAVAILABLE")</f>
        <v>SATORI, INC.</v>
      </c>
      <c r="D2054" s="11" t="str">
        <f t="array" ref="D2054">IF(OR($A2054='School List OLD'!$A$2:$A$5245),"","ADD")</f>
        <v/>
      </c>
    </row>
    <row r="2055" spans="1:4" hidden="1" x14ac:dyDescent="0.25">
      <c r="A2055" s="8">
        <v>78916003</v>
      </c>
      <c r="B2055" s="9" t="s">
        <v>2668</v>
      </c>
      <c r="C2055" s="11" t="str">
        <f>_xlfn.IFNA(INDEX(DISTRICT!$B$2:$B$700,MATCH(Schools!$C$2:$C$4985,DISTRICT!$A$2:$A$1000,0)),"UNAVAILABLE")</f>
        <v>WINDOW ROCK UNIFIED DISTRICT</v>
      </c>
      <c r="D2055" s="11" t="str">
        <f t="array" ref="D2055">IF(OR($A2055='School List OLD'!$A$2:$A$5245),"","ADD")</f>
        <v/>
      </c>
    </row>
    <row r="2056" spans="1:4" hidden="1" x14ac:dyDescent="0.25">
      <c r="A2056" s="8">
        <v>78916001</v>
      </c>
      <c r="B2056" s="9" t="s">
        <v>2669</v>
      </c>
      <c r="C2056" s="11" t="str">
        <f>_xlfn.IFNA(INDEX(DISTRICT!$B$2:$B$700,MATCH(Schools!$C$2:$C$4985,DISTRICT!$A$2:$A$1000,0)),"UNAVAILABLE")</f>
        <v>TEMPE SCHOOL DISTRICT</v>
      </c>
      <c r="D2056" s="11" t="str">
        <f t="array" ref="D2056">IF(OR($A2056='School List OLD'!$A$2:$A$5245),"","ADD")</f>
        <v/>
      </c>
    </row>
    <row r="2057" spans="1:4" hidden="1" x14ac:dyDescent="0.25">
      <c r="A2057" s="8">
        <v>78915006</v>
      </c>
      <c r="B2057" s="9" t="s">
        <v>2670</v>
      </c>
      <c r="C2057" s="11" t="str">
        <f>_xlfn.IFNA(INDEX(DISTRICT!$B$2:$B$700,MATCH(Schools!$C$2:$C$4985,DISTRICT!$A$2:$A$1000,0)),"UNAVAILABLE")</f>
        <v>UNAVAILABLE</v>
      </c>
      <c r="D2057" s="11" t="str">
        <f t="array" ref="D2057">IF(OR($A2057='School List OLD'!$A$2:$A$5245),"","ADD")</f>
        <v/>
      </c>
    </row>
    <row r="2058" spans="1:4" hidden="1" x14ac:dyDescent="0.25">
      <c r="A2058" s="8">
        <v>78915007</v>
      </c>
      <c r="B2058" s="9" t="s">
        <v>2671</v>
      </c>
      <c r="C2058" s="11" t="str">
        <f>_xlfn.IFNA(INDEX(DISTRICT!$B$2:$B$700,MATCH(Schools!$C$2:$C$4985,DISTRICT!$A$2:$A$1000,0)),"UNAVAILABLE")</f>
        <v>UNAVAILABLE</v>
      </c>
      <c r="D2058" s="11" t="str">
        <f t="array" ref="D2058">IF(OR($A2058='School List OLD'!$A$2:$A$5245),"","ADD")</f>
        <v/>
      </c>
    </row>
    <row r="2059" spans="1:4" hidden="1" x14ac:dyDescent="0.25">
      <c r="A2059" s="8">
        <v>78915005</v>
      </c>
      <c r="B2059" s="9" t="s">
        <v>2672</v>
      </c>
      <c r="C2059" s="11" t="str">
        <f>_xlfn.IFNA(INDEX(DISTRICT!$B$2:$B$700,MATCH(Schools!$C$2:$C$4985,DISTRICT!$A$2:$A$1000,0)),"UNAVAILABLE")</f>
        <v>TUCSON UNIFIED DISTRICT</v>
      </c>
      <c r="D2059" s="11" t="str">
        <f t="array" ref="D2059">IF(OR($A2059='School List OLD'!$A$2:$A$5245),"","ADD")</f>
        <v/>
      </c>
    </row>
    <row r="2060" spans="1:4" hidden="1" x14ac:dyDescent="0.25">
      <c r="A2060" s="8">
        <v>138705002</v>
      </c>
      <c r="B2060" s="9" t="s">
        <v>2673</v>
      </c>
      <c r="C2060" s="11" t="str">
        <f>_xlfn.IFNA(INDEX(DISTRICT!$B$2:$B$700,MATCH(Schools!$C$2:$C$4985,DISTRICT!$A$2:$A$1000,0)),"UNAVAILABLE")</f>
        <v>LITCHFIELD ELEMENTARY DISTRICT</v>
      </c>
      <c r="D2060" s="11" t="str">
        <f t="array" ref="D2060">IF(OR($A2060='School List OLD'!$A$2:$A$5245),"","ADD")</f>
        <v/>
      </c>
    </row>
    <row r="2061" spans="1:4" hidden="1" x14ac:dyDescent="0.25">
      <c r="A2061" s="8">
        <v>78246002</v>
      </c>
      <c r="B2061" s="9" t="s">
        <v>2674</v>
      </c>
      <c r="C2061" s="11" t="str">
        <f>_xlfn.IFNA(INDEX(DISTRICT!$B$2:$B$700,MATCH(Schools!$C$2:$C$4985,DISTRICT!$A$2:$A$1000,0)),"UNAVAILABLE")</f>
        <v>SCOTTSDALE COUNTRY DAY SCHOOL</v>
      </c>
      <c r="D2061" s="11" t="str">
        <f t="array" ref="D2061">IF(OR($A2061='School List OLD'!$A$2:$A$5245),"","ADD")</f>
        <v/>
      </c>
    </row>
    <row r="2062" spans="1:4" hidden="1" x14ac:dyDescent="0.25">
      <c r="A2062" s="8">
        <v>138705001</v>
      </c>
      <c r="B2062" s="9" t="s">
        <v>2675</v>
      </c>
      <c r="C2062" s="11" t="str">
        <f>_xlfn.IFNA(INDEX(DISTRICT!$B$2:$B$700,MATCH(Schools!$C$2:$C$4985,DISTRICT!$A$2:$A$1000,0)),"UNAVAILABLE")</f>
        <v>SCOTTSDALE UNIFIED DISTRICT</v>
      </c>
      <c r="D2062" s="11" t="str">
        <f t="array" ref="D2062">IF(OR($A2062='School List OLD'!$A$2:$A$5245),"","ADD")</f>
        <v/>
      </c>
    </row>
    <row r="2063" spans="1:4" hidden="1" x14ac:dyDescent="0.25">
      <c r="A2063" s="8">
        <v>78744002</v>
      </c>
      <c r="B2063" s="9" t="s">
        <v>2676</v>
      </c>
      <c r="C2063" s="11" t="str">
        <f>_xlfn.IFNA(INDEX(DISTRICT!$B$2:$B$700,MATCH(Schools!$C$2:$C$4985,DISTRICT!$A$2:$A$1000,0)),"UNAVAILABLE")</f>
        <v>TUCSON UNIFIED DISTRICT</v>
      </c>
      <c r="D2063" s="11" t="str">
        <f t="array" ref="D2063">IF(OR($A2063='School List OLD'!$A$2:$A$5245),"","ADD")</f>
        <v/>
      </c>
    </row>
    <row r="2064" spans="1:4" hidden="1" x14ac:dyDescent="0.25">
      <c r="A2064" s="8">
        <v>78915001</v>
      </c>
      <c r="B2064" s="9" t="s">
        <v>2677</v>
      </c>
      <c r="C2064" s="11" t="str">
        <f>_xlfn.IFNA(INDEX(DISTRICT!$B$2:$B$700,MATCH(Schools!$C$2:$C$4985,DISTRICT!$A$2:$A$1000,0)),"UNAVAILABLE")</f>
        <v>SEDONA CHARTER SCHOOL, INC.</v>
      </c>
      <c r="D2064" s="11" t="str">
        <f t="array" ref="D2064">IF(OR($A2064='School List OLD'!$A$2:$A$5245),"","ADD")</f>
        <v/>
      </c>
    </row>
    <row r="2065" spans="1:4" hidden="1" x14ac:dyDescent="0.25">
      <c r="A2065" s="8">
        <v>78917005</v>
      </c>
      <c r="B2065" s="9" t="s">
        <v>2678</v>
      </c>
      <c r="C2065" s="11" t="str">
        <f>_xlfn.IFNA(INDEX(DISTRICT!$B$2:$B$700,MATCH(Schools!$C$2:$C$4985,DISTRICT!$A$2:$A$1000,0)),"UNAVAILABLE")</f>
        <v>SEDONA-OAK CREEK JUSD #9</v>
      </c>
      <c r="D2065" s="11" t="str">
        <f t="array" ref="D2065">IF(OR($A2065='School List OLD'!$A$2:$A$5245),"","ADD")</f>
        <v/>
      </c>
    </row>
    <row r="2066" spans="1:4" hidden="1" x14ac:dyDescent="0.25">
      <c r="A2066" s="8">
        <v>78917001</v>
      </c>
      <c r="B2066" s="9" t="s">
        <v>2679</v>
      </c>
      <c r="C2066" s="11" t="str">
        <f>_xlfn.IFNA(INDEX(DISTRICT!$B$2:$B$700,MATCH(Schools!$C$2:$C$4985,DISTRICT!$A$2:$A$1000,0)),"UNAVAILABLE")</f>
        <v>SELF DEVELOPMENT ACADEMY-PHOENIX</v>
      </c>
      <c r="D2066" s="11" t="str">
        <f t="array" ref="D2066">IF(OR($A2066='School List OLD'!$A$2:$A$5245),"","ADD")</f>
        <v/>
      </c>
    </row>
    <row r="2067" spans="1:4" hidden="1" x14ac:dyDescent="0.25">
      <c r="A2067" s="8">
        <v>70248124</v>
      </c>
      <c r="B2067" s="9" t="s">
        <v>2680</v>
      </c>
      <c r="C2067" s="11" t="str">
        <f>_xlfn.IFNA(INDEX(DISTRICT!$B$2:$B$700,MATCH(Schools!$C$2:$C$4985,DISTRICT!$A$2:$A$1000,0)),"UNAVAILABLE")</f>
        <v>SELF DEVELOPMENT CHARTER SCHOOL</v>
      </c>
      <c r="D2067" s="11" t="str">
        <f t="array" ref="D2067">IF(OR($A2067='School List OLD'!$A$2:$A$5245),"","ADD")</f>
        <v/>
      </c>
    </row>
    <row r="2068" spans="1:4" hidden="1" x14ac:dyDescent="0.25">
      <c r="A2068" s="8">
        <v>70241158</v>
      </c>
      <c r="B2068" s="9" t="s">
        <v>2681</v>
      </c>
      <c r="C2068" s="11" t="str">
        <f>_xlfn.IFNA(INDEX(DISTRICT!$B$2:$B$700,MATCH(Schools!$C$2:$C$4985,DISTRICT!$A$2:$A$1000,0)),"UNAVAILABLE")</f>
        <v>UNAVAILABLE</v>
      </c>
      <c r="D2068" s="11" t="str">
        <f t="array" ref="D2068">IF(OR($A2068='School List OLD'!$A$2:$A$5245),"","ADD")</f>
        <v/>
      </c>
    </row>
    <row r="2069" spans="1:4" hidden="1" x14ac:dyDescent="0.25">
      <c r="A2069" s="8">
        <v>90220107</v>
      </c>
      <c r="B2069" s="9" t="s">
        <v>2682</v>
      </c>
      <c r="C2069" s="11" t="str">
        <f>_xlfn.IFNA(INDEX(DISTRICT!$B$2:$B$700,MATCH(Schools!$C$2:$C$4985,DISTRICT!$A$2:$A$1000,0)),"UNAVAILABLE")</f>
        <v>UNAVAILABLE</v>
      </c>
      <c r="D2069" s="11" t="str">
        <f t="array" ref="D2069">IF(OR($A2069='School List OLD'!$A$2:$A$5245),"","ADD")</f>
        <v/>
      </c>
    </row>
    <row r="2070" spans="1:4" hidden="1" x14ac:dyDescent="0.25">
      <c r="A2070" s="8">
        <v>70468112</v>
      </c>
      <c r="B2070" s="9" t="s">
        <v>2683</v>
      </c>
      <c r="C2070" s="11" t="str">
        <f>_xlfn.IFNA(INDEX(DISTRICT!$B$2:$B$700,MATCH(Schools!$C$2:$C$4985,DISTRICT!$A$2:$A$1000,0)),"UNAVAILABLE")</f>
        <v>SELIGMAN UNIFIED DISTRICT</v>
      </c>
      <c r="D2070" s="11" t="str">
        <f t="array" ref="D2070">IF(OR($A2070='School List OLD'!$A$2:$A$5245),"","ADD")</f>
        <v/>
      </c>
    </row>
    <row r="2071" spans="1:4" hidden="1" x14ac:dyDescent="0.25">
      <c r="A2071" s="8">
        <v>70468115</v>
      </c>
      <c r="B2071" s="9" t="s">
        <v>2684</v>
      </c>
      <c r="C2071" s="11" t="str">
        <f>_xlfn.IFNA(INDEX(DISTRICT!$B$2:$B$700,MATCH(Schools!$C$2:$C$4985,DISTRICT!$A$2:$A$1000,0)),"UNAVAILABLE")</f>
        <v>SELIGMAN UNIFIED DISTRICT</v>
      </c>
      <c r="D2071" s="11" t="str">
        <f t="array" ref="D2071">IF(OR($A2071='School List OLD'!$A$2:$A$5245),"","ADD")</f>
        <v/>
      </c>
    </row>
    <row r="2072" spans="1:4" hidden="1" x14ac:dyDescent="0.25">
      <c r="A2072" s="8">
        <v>70269295</v>
      </c>
      <c r="B2072" s="9" t="s">
        <v>2685</v>
      </c>
      <c r="C2072" s="11" t="str">
        <f>_xlfn.IFNA(INDEX(DISTRICT!$B$2:$B$700,MATCH(Schools!$C$2:$C$4985,DISTRICT!$A$2:$A$1000,0)),"UNAVAILABLE")</f>
        <v>UNAVAILABLE</v>
      </c>
      <c r="D2072" s="11" t="str">
        <f t="array" ref="D2072">IF(OR($A2072='School List OLD'!$A$2:$A$5245),"","ADD")</f>
        <v/>
      </c>
    </row>
    <row r="2073" spans="1:4" hidden="1" x14ac:dyDescent="0.25">
      <c r="A2073" s="8">
        <v>70289225</v>
      </c>
      <c r="B2073" s="9" t="s">
        <v>2686</v>
      </c>
      <c r="C2073" s="11" t="str">
        <f>_xlfn.IFNA(INDEX(DISTRICT!$B$2:$B$700,MATCH(Schools!$C$2:$C$4985,DISTRICT!$A$2:$A$1000,0)),"UNAVAILABLE")</f>
        <v>VAIL UNIFIED DISTRICT</v>
      </c>
      <c r="D2073" s="11" t="str">
        <f t="array" ref="D2073">IF(OR($A2073='School List OLD'!$A$2:$A$5245),"","ADD")</f>
        <v/>
      </c>
    </row>
    <row r="2074" spans="1:4" hidden="1" x14ac:dyDescent="0.25">
      <c r="A2074" s="36">
        <v>90100001</v>
      </c>
      <c r="B2074" s="37" t="s">
        <v>9834</v>
      </c>
      <c r="C2074" s="35" t="str">
        <f>_xlfn.IFNA(INDEX(DISTRICT!$B$2:$B$700,MATCH(Schools!$C$2:$C$4985,DISTRICT!$A$2:$A$1000,0)),"UNAVAILABLE")</f>
        <v>SENTINEL ELEMENTARY DISTRICT</v>
      </c>
      <c r="D2074" s="11" t="str">
        <f t="array" ref="D2074">IF(OR($A2074='School List OLD'!$A$2:$A$5245),"","ADD")</f>
        <v/>
      </c>
    </row>
    <row r="2075" spans="1:4" hidden="1" x14ac:dyDescent="0.25">
      <c r="A2075" s="8">
        <v>70406160</v>
      </c>
      <c r="B2075" s="9" t="s">
        <v>2687</v>
      </c>
      <c r="C2075" s="11" t="str">
        <f>_xlfn.IFNA(INDEX(DISTRICT!$B$2:$B$700,MATCH(Schools!$C$2:$C$4985,DISTRICT!$A$2:$A$1000,0)),"UNAVAILABLE")</f>
        <v>FLOWING WELLS UNIFIED DISTRICT</v>
      </c>
      <c r="D2075" s="11" t="str">
        <f t="array" ref="D2075">IF(OR($A2075='School List OLD'!$A$2:$A$5245),"","ADD")</f>
        <v/>
      </c>
    </row>
    <row r="2076" spans="1:4" hidden="1" x14ac:dyDescent="0.25">
      <c r="A2076" s="8">
        <v>70269180</v>
      </c>
      <c r="B2076" s="9" t="s">
        <v>2688</v>
      </c>
      <c r="C2076" s="11" t="str">
        <f>_xlfn.IFNA(INDEX(DISTRICT!$B$2:$B$700,MATCH(Schools!$C$2:$C$4985,DISTRICT!$A$2:$A$1000,0)),"UNAVAILABLE")</f>
        <v>UNAVAILABLE</v>
      </c>
      <c r="D2076" s="11" t="str">
        <f t="array" ref="D2076">IF(OR($A2076='School List OLD'!$A$2:$A$5245),"","ADD")</f>
        <v/>
      </c>
    </row>
    <row r="2077" spans="1:4" hidden="1" x14ac:dyDescent="0.25">
      <c r="A2077" s="8">
        <v>70417103</v>
      </c>
      <c r="B2077" s="9" t="s">
        <v>2689</v>
      </c>
      <c r="C2077" s="11" t="str">
        <f>_xlfn.IFNA(INDEX(DISTRICT!$B$2:$B$700,MATCH(Schools!$C$2:$C$4985,DISTRICT!$A$2:$A$1000,0)),"UNAVAILABLE")</f>
        <v>UNAVAILABLE</v>
      </c>
      <c r="D2077" s="11" t="str">
        <f t="array" ref="D2077">IF(OR($A2077='School List OLD'!$A$2:$A$5245),"","ADD")</f>
        <v/>
      </c>
    </row>
    <row r="2078" spans="1:4" hidden="1" x14ac:dyDescent="0.25">
      <c r="A2078" s="8">
        <v>70204260</v>
      </c>
      <c r="B2078" s="9" t="s">
        <v>2690</v>
      </c>
      <c r="C2078" s="11" t="str">
        <f>_xlfn.IFNA(INDEX(DISTRICT!$B$2:$B$700,MATCH(Schools!$C$2:$C$4985,DISTRICT!$A$2:$A$1000,0)),"UNAVAILABLE")</f>
        <v>EDKEY, INC. - SEQUOIA CHARTER SCHOOL</v>
      </c>
      <c r="D2078" s="11" t="str">
        <f t="array" ref="D2078">IF(OR($A2078='School List OLD'!$A$2:$A$5245),"","ADD")</f>
        <v/>
      </c>
    </row>
    <row r="2079" spans="1:4" hidden="1" x14ac:dyDescent="0.25">
      <c r="A2079" s="8">
        <v>98746001</v>
      </c>
      <c r="B2079" s="9" t="s">
        <v>2691</v>
      </c>
      <c r="C2079" s="11" t="str">
        <f>_xlfn.IFNA(INDEX(DISTRICT!$B$2:$B$700,MATCH(Schools!$C$2:$C$4985,DISTRICT!$A$2:$A$1000,0)),"UNAVAILABLE")</f>
        <v>EDKEY, INC. - SEQUOIA CHARTER SCHOOL</v>
      </c>
      <c r="D2079" s="11" t="str">
        <f t="array" ref="D2079">IF(OR($A2079='School List OLD'!$A$2:$A$5245),"","ADD")</f>
        <v/>
      </c>
    </row>
    <row r="2080" spans="1:4" hidden="1" x14ac:dyDescent="0.25">
      <c r="A2080" s="8">
        <v>90210225</v>
      </c>
      <c r="B2080" s="9" t="s">
        <v>2692</v>
      </c>
      <c r="C2080" s="11" t="str">
        <f>_xlfn.IFNA(INDEX(DISTRICT!$B$2:$B$700,MATCH(Schools!$C$2:$C$4985,DISTRICT!$A$2:$A$1000,0)),"UNAVAILABLE")</f>
        <v>EDKEY, INC. - SEQUOIA CHOICE SCHOOLS</v>
      </c>
      <c r="D2080" s="11" t="str">
        <f t="array" ref="D2080">IF(OR($A2080='School List OLD'!$A$2:$A$5245),"","ADD")</f>
        <v/>
      </c>
    </row>
    <row r="2081" spans="1:4" hidden="1" x14ac:dyDescent="0.25">
      <c r="A2081" s="8">
        <v>90210120</v>
      </c>
      <c r="B2081" s="9" t="s">
        <v>2693</v>
      </c>
      <c r="C2081" s="11" t="str">
        <f>_xlfn.IFNA(INDEX(DISTRICT!$B$2:$B$700,MATCH(Schools!$C$2:$C$4985,DISTRICT!$A$2:$A$1000,0)),"UNAVAILABLE")</f>
        <v>EDKEY, INC. - SEQUOIA CHARTER SCHOOL</v>
      </c>
      <c r="D2081" s="11" t="str">
        <f t="array" ref="D2081">IF(OR($A2081='School List OLD'!$A$2:$A$5245),"","ADD")</f>
        <v/>
      </c>
    </row>
    <row r="2082" spans="1:4" hidden="1" x14ac:dyDescent="0.25">
      <c r="A2082" s="8">
        <v>70280119</v>
      </c>
      <c r="B2082" s="9" t="s">
        <v>2694</v>
      </c>
      <c r="C2082" s="11" t="str">
        <f>_xlfn.IFNA(INDEX(DISTRICT!$B$2:$B$700,MATCH(Schools!$C$2:$C$4985,DISTRICT!$A$2:$A$1000,0)),"UNAVAILABLE")</f>
        <v>EDKEY, INC. - SEQUOIA RANCH SCHOOL</v>
      </c>
      <c r="D2082" s="11" t="str">
        <f t="array" ref="D2082">IF(OR($A2082='School List OLD'!$A$2:$A$5245),"","ADD")</f>
        <v/>
      </c>
    </row>
    <row r="2083" spans="1:4" hidden="1" x14ac:dyDescent="0.25">
      <c r="A2083" s="8">
        <v>100212131</v>
      </c>
      <c r="B2083" s="9" t="s">
        <v>2695</v>
      </c>
      <c r="C2083" s="11" t="str">
        <f>_xlfn.IFNA(INDEX(DISTRICT!$B$2:$B$700,MATCH(Schools!$C$2:$C$4985,DISTRICT!$A$2:$A$1000,0)),"UNAVAILABLE")</f>
        <v>EDKEY, INC. - SEQUOIA PATHWAY ACADEMY</v>
      </c>
      <c r="D2083" s="11" t="str">
        <f t="array" ref="D2083">IF(OR($A2083='School List OLD'!$A$2:$A$5245),"","ADD")</f>
        <v/>
      </c>
    </row>
    <row r="2084" spans="1:4" hidden="1" x14ac:dyDescent="0.25">
      <c r="A2084" s="8">
        <v>70514205</v>
      </c>
      <c r="B2084" s="9" t="s">
        <v>2696</v>
      </c>
      <c r="C2084" s="11" t="str">
        <f>_xlfn.IFNA(INDEX(DISTRICT!$B$2:$B$700,MATCH(Schools!$C$2:$C$4985,DISTRICT!$A$2:$A$1000,0)),"UNAVAILABLE")</f>
        <v>EDKEY, INC. - SEQUOIA RANCH SCHOOL</v>
      </c>
      <c r="D2084" s="11" t="str">
        <f t="array" ref="D2084">IF(OR($A2084='School List OLD'!$A$2:$A$5245),"","ADD")</f>
        <v/>
      </c>
    </row>
    <row r="2085" spans="1:4" hidden="1" x14ac:dyDescent="0.25">
      <c r="A2085" s="8">
        <v>108710001</v>
      </c>
      <c r="B2085" s="9" t="s">
        <v>2699</v>
      </c>
      <c r="C2085" s="11" t="str">
        <f>_xlfn.IFNA(INDEX(DISTRICT!$B$2:$B$700,MATCH(Schools!$C$2:$C$4985,DISTRICT!$A$2:$A$1000,0)),"UNAVAILABLE")</f>
        <v>EDKEY, INC. - SEQUOIA SCHOOL FOR THE DEAF AND HARD OF HEARING</v>
      </c>
      <c r="D2085" s="11" t="str">
        <f t="array" ref="D2085">IF(OR($A2085='School List OLD'!$A$2:$A$5245),"","ADD")</f>
        <v/>
      </c>
    </row>
    <row r="2086" spans="1:4" hidden="1" x14ac:dyDescent="0.25">
      <c r="A2086" s="8">
        <v>78257001</v>
      </c>
      <c r="B2086" s="9" t="s">
        <v>2700</v>
      </c>
      <c r="C2086" s="11" t="str">
        <f>_xlfn.IFNA(INDEX(DISTRICT!$B$2:$B$700,MATCH(Schools!$C$2:$C$4985,DISTRICT!$A$2:$A$1000,0)),"UNAVAILABLE")</f>
        <v>EDKEY, INC. - SEQUOIA CHARTER SCHOOL</v>
      </c>
      <c r="D2086" s="11" t="str">
        <f t="array" ref="D2086">IF(OR($A2086='School List OLD'!$A$2:$A$5245),"","ADD")</f>
        <v/>
      </c>
    </row>
    <row r="2087" spans="1:4" hidden="1" x14ac:dyDescent="0.25">
      <c r="A2087" s="8">
        <v>70297139</v>
      </c>
      <c r="B2087" s="9" t="s">
        <v>2701</v>
      </c>
      <c r="C2087" s="11" t="str">
        <f>_xlfn.IFNA(INDEX(DISTRICT!$B$2:$B$700,MATCH(Schools!$C$2:$C$4985,DISTRICT!$A$2:$A$1000,0)),"UNAVAILABLE")</f>
        <v>EDKEY, INC. - SEQUOIA VILLAGE SCHOOL</v>
      </c>
      <c r="D2087" s="11" t="str">
        <f t="array" ref="D2087">IF(OR($A2087='School List OLD'!$A$2:$A$5245),"","ADD")</f>
        <v/>
      </c>
    </row>
    <row r="2088" spans="1:4" hidden="1" x14ac:dyDescent="0.25">
      <c r="A2088" s="8">
        <v>70248298</v>
      </c>
      <c r="B2088" s="9" t="s">
        <v>2702</v>
      </c>
      <c r="C2088" s="11" t="str">
        <f>_xlfn.IFNA(INDEX(DISTRICT!$B$2:$B$700,MATCH(Schools!$C$2:$C$4985,DISTRICT!$A$2:$A$1000,0)),"UNAVAILABLE")</f>
        <v>EDKEY, INC. - SEQUOIA VILLAGE SCHOOL</v>
      </c>
      <c r="D2088" s="11" t="str">
        <f t="array" ref="D2088">IF(OR($A2088='School List OLD'!$A$2:$A$5245),"","ADD")</f>
        <v/>
      </c>
    </row>
    <row r="2089" spans="1:4" hidden="1" x14ac:dyDescent="0.25">
      <c r="A2089" s="8">
        <v>70466005</v>
      </c>
      <c r="B2089" s="9" t="s">
        <v>2703</v>
      </c>
      <c r="C2089" s="11" t="str">
        <f>_xlfn.IFNA(INDEX(DISTRICT!$B$2:$B$700,MATCH(Schools!$C$2:$C$4985,DISTRICT!$A$2:$A$1000,0)),"UNAVAILABLE")</f>
        <v>SCOTTSDALE UNIFIED DISTRICT</v>
      </c>
      <c r="D2089" s="11" t="str">
        <f t="array" ref="D2089">IF(OR($A2089='School List OLD'!$A$2:$A$5245),"","ADD")</f>
        <v/>
      </c>
    </row>
    <row r="2090" spans="1:4" hidden="1" x14ac:dyDescent="0.25">
      <c r="A2090" s="3">
        <v>20268005</v>
      </c>
      <c r="B2090" s="7" t="s">
        <v>4900</v>
      </c>
      <c r="C2090" s="11" t="str">
        <f>_xlfn.IFNA(INDEX(DISTRICT!$B$2:$B$700,MATCH(Schools!$C$2:$C$4985,DISTRICT!$A$2:$A$1000,0)),"UNAVAILABLE")</f>
        <v>GILBERT UNIFIED DISTRICT</v>
      </c>
      <c r="D2090" s="11" t="str">
        <f t="array" ref="D2090">IF(OR($A2090='School List OLD'!$A$2:$A$5245),"","ADD")</f>
        <v/>
      </c>
    </row>
    <row r="2091" spans="1:4" hidden="1" x14ac:dyDescent="0.25">
      <c r="A2091" s="8">
        <v>70401113</v>
      </c>
      <c r="B2091" s="9" t="s">
        <v>2704</v>
      </c>
      <c r="C2091" s="11" t="str">
        <f>_xlfn.IFNA(INDEX(DISTRICT!$B$2:$B$700,MATCH(Schools!$C$2:$C$4985,DISTRICT!$A$2:$A$1000,0)),"UNAVAILABLE")</f>
        <v>WHITERIVER UNIFIED DISTRICT</v>
      </c>
      <c r="D2091" s="11" t="str">
        <f t="array" ref="D2091">IF(OR($A2091='School List OLD'!$A$2:$A$5245),"","ADD")</f>
        <v/>
      </c>
    </row>
    <row r="2092" spans="1:4" hidden="1" x14ac:dyDescent="0.25">
      <c r="A2092" s="8">
        <v>30201283</v>
      </c>
      <c r="B2092" s="9" t="s">
        <v>2705</v>
      </c>
      <c r="C2092" s="11" t="str">
        <f>_xlfn.IFNA(INDEX(DISTRICT!$B$2:$B$700,MATCH(Schools!$C$2:$C$4985,DISTRICT!$A$2:$A$1000,0)),"UNAVAILABLE")</f>
        <v>ALHAMBRA ELEMENTARY DISTRICT</v>
      </c>
      <c r="D2092" s="11" t="str">
        <f t="array" ref="D2092">IF(OR($A2092='School List OLD'!$A$2:$A$5245),"","ADD")</f>
        <v/>
      </c>
    </row>
    <row r="2093" spans="1:4" hidden="1" x14ac:dyDescent="0.25">
      <c r="A2093" s="8">
        <v>30201126</v>
      </c>
      <c r="B2093" s="9" t="s">
        <v>2706</v>
      </c>
      <c r="C2093" s="11" t="str">
        <f>_xlfn.IFNA(INDEX(DISTRICT!$B$2:$B$700,MATCH(Schools!$C$2:$C$4985,DISTRICT!$A$2:$A$1000,0)),"UNAVAILABLE")</f>
        <v>ALHAMBRA ELEMENTARY DISTRICT</v>
      </c>
      <c r="D2093" s="11" t="str">
        <f t="array" ref="D2093">IF(OR($A2093='School List OLD'!$A$2:$A$5245),"","ADD")</f>
        <v/>
      </c>
    </row>
    <row r="2094" spans="1:4" hidden="1" x14ac:dyDescent="0.25">
      <c r="A2094" s="8">
        <v>70204135</v>
      </c>
      <c r="B2094" s="9" t="s">
        <v>2707</v>
      </c>
      <c r="C2094" s="11" t="str">
        <f>_xlfn.IFNA(INDEX(DISTRICT!$B$2:$B$700,MATCH(Schools!$C$2:$C$4985,DISTRICT!$A$2:$A$1000,0)),"UNAVAILABLE")</f>
        <v>PARADISE VALLEY UNIFIED DISTRICT</v>
      </c>
      <c r="D2094" s="11" t="str">
        <f t="array" ref="D2094">IF(OR($A2094='School List OLD'!$A$2:$A$5245),"","ADD")</f>
        <v/>
      </c>
    </row>
    <row r="2095" spans="1:4" hidden="1" x14ac:dyDescent="0.25">
      <c r="A2095" s="8">
        <v>130315101</v>
      </c>
      <c r="B2095" s="9" t="s">
        <v>2708</v>
      </c>
      <c r="C2095" s="11" t="str">
        <f>_xlfn.IFNA(INDEX(DISTRICT!$B$2:$B$700,MATCH(Schools!$C$2:$C$4985,DISTRICT!$A$2:$A$1000,0)),"UNAVAILABLE")</f>
        <v>DYSART UNIFIED DISTRICT</v>
      </c>
      <c r="D2095" s="11" t="str">
        <f t="array" ref="D2095">IF(OR($A2095='School List OLD'!$A$2:$A$5245),"","ADD")</f>
        <v/>
      </c>
    </row>
    <row r="2096" spans="1:4" hidden="1" x14ac:dyDescent="0.25">
      <c r="A2096" s="8">
        <v>108501101</v>
      </c>
      <c r="B2096" s="9" t="s">
        <v>2711</v>
      </c>
      <c r="C2096" s="11" t="str">
        <f>_xlfn.IFNA(INDEX(DISTRICT!$B$2:$B$700,MATCH(Schools!$C$2:$C$4985,DISTRICT!$A$2:$A$1000,0)),"UNAVAILABLE")</f>
        <v>UNAVAILABLE</v>
      </c>
      <c r="D2096" s="11" t="str">
        <f t="array" ref="D2096">IF(OR($A2096='School List OLD'!$A$2:$A$5245),"","ADD")</f>
        <v/>
      </c>
    </row>
    <row r="2097" spans="1:4" hidden="1" x14ac:dyDescent="0.25">
      <c r="A2097" s="8">
        <v>70211117</v>
      </c>
      <c r="B2097" s="9" t="s">
        <v>2714</v>
      </c>
      <c r="C2097" s="11" t="str">
        <f>_xlfn.IFNA(INDEX(DISTRICT!$B$2:$B$700,MATCH(Schools!$C$2:$C$4985,DISTRICT!$A$2:$A$1000,0)),"UNAVAILABLE")</f>
        <v>WASHINGTON ELEMENTARY SCHOOL DISTRICT</v>
      </c>
      <c r="D2097" s="11" t="str">
        <f t="array" ref="D2097">IF(OR($A2097='School List OLD'!$A$2:$A$5245),"","ADD")</f>
        <v/>
      </c>
    </row>
    <row r="2098" spans="1:4" hidden="1" x14ac:dyDescent="0.25">
      <c r="A2098" s="8">
        <v>78566001</v>
      </c>
      <c r="B2098" s="9" t="s">
        <v>2715</v>
      </c>
      <c r="C2098" s="11" t="str">
        <f>_xlfn.IFNA(INDEX(DISTRICT!$B$2:$B$700,MATCH(Schools!$C$2:$C$4985,DISTRICT!$A$2:$A$1000,0)),"UNAVAILABLE")</f>
        <v>PARADISE VALLEY UNIFIED DISTRICT</v>
      </c>
      <c r="D2098" s="11" t="str">
        <f t="array" ref="D2098">IF(OR($A2098='School List OLD'!$A$2:$A$5245),"","ADD")</f>
        <v/>
      </c>
    </row>
    <row r="2099" spans="1:4" hidden="1" x14ac:dyDescent="0.25">
      <c r="A2099" s="8">
        <v>70204276</v>
      </c>
      <c r="B2099" s="9" t="s">
        <v>2718</v>
      </c>
      <c r="C2099" s="11" t="str">
        <f>_xlfn.IFNA(INDEX(DISTRICT!$B$2:$B$700,MATCH(Schools!$C$2:$C$4985,DISTRICT!$A$2:$A$1000,0)),"UNAVAILABLE")</f>
        <v>TOLLESON ELEMENTARY DISTRICT</v>
      </c>
      <c r="D2099" s="11" t="str">
        <f t="array" ref="D2099">IF(OR($A2099='School List OLD'!$A$2:$A$5245),"","ADD")</f>
        <v/>
      </c>
    </row>
    <row r="2100" spans="1:4" hidden="1" x14ac:dyDescent="0.25">
      <c r="A2100" s="8">
        <v>78914201</v>
      </c>
      <c r="B2100" s="9" t="s">
        <v>2719</v>
      </c>
      <c r="C2100" s="11" t="str">
        <f>_xlfn.IFNA(INDEX(DISTRICT!$B$2:$B$700,MATCH(Schools!$C$2:$C$4985,DISTRICT!$A$2:$A$1000,0)),"UNAVAILABLE")</f>
        <v>MESA UNIFIED DISTRICT</v>
      </c>
      <c r="D2100" s="11" t="str">
        <f t="array" ref="D2100">IF(OR($A2100='School List OLD'!$A$2:$A$5245),"","ADD")</f>
        <v/>
      </c>
    </row>
    <row r="2101" spans="1:4" hidden="1" x14ac:dyDescent="0.25">
      <c r="A2101" s="36">
        <v>110201104</v>
      </c>
      <c r="B2101" s="37" t="s">
        <v>9825</v>
      </c>
      <c r="C2101" s="35" t="str">
        <f>_xlfn.IFNA(INDEX(DISTRICT!$B$2:$B$700,MATCH(Schools!$C$2:$C$4985,DISTRICT!$A$2:$A$1000,0)),"UNAVAILABLE")</f>
        <v>SHONTO GOVERNING BOARD OF EDUCATION, INC.</v>
      </c>
      <c r="D2101" s="11" t="str">
        <f t="array" ref="D2101">IF(OR($A2101='School List OLD'!$A$2:$A$5245),"","ADD")</f>
        <v/>
      </c>
    </row>
    <row r="2102" spans="1:4" hidden="1" x14ac:dyDescent="0.25">
      <c r="A2102" s="8">
        <v>108706001</v>
      </c>
      <c r="B2102" s="9" t="s">
        <v>2720</v>
      </c>
      <c r="C2102" s="11" t="str">
        <f>_xlfn.IFNA(INDEX(DISTRICT!$B$2:$B$700,MATCH(Schools!$C$2:$C$4985,DISTRICT!$A$2:$A$1000,0)),"UNAVAILABLE")</f>
        <v>SHOW LOW UNIFIED DISTRICT</v>
      </c>
      <c r="D2102" s="11" t="str">
        <f t="array" ref="D2102">IF(OR($A2102='School List OLD'!$A$2:$A$5245),"","ADD")</f>
        <v/>
      </c>
    </row>
    <row r="2103" spans="1:4" hidden="1" x14ac:dyDescent="0.25">
      <c r="A2103" s="8">
        <v>138752101</v>
      </c>
      <c r="B2103" s="9" t="s">
        <v>2721</v>
      </c>
      <c r="C2103" s="11" t="str">
        <f>_xlfn.IFNA(INDEX(DISTRICT!$B$2:$B$700,MATCH(Schools!$C$2:$C$4985,DISTRICT!$A$2:$A$1000,0)),"UNAVAILABLE")</f>
        <v>SHOW LOW UNIFIED DISTRICT</v>
      </c>
      <c r="D2103" s="11" t="str">
        <f t="array" ref="D2103">IF(OR($A2103='School List OLD'!$A$2:$A$5245),"","ADD")</f>
        <v/>
      </c>
    </row>
    <row r="2104" spans="1:4" hidden="1" x14ac:dyDescent="0.25">
      <c r="A2104" s="8">
        <v>70204263</v>
      </c>
      <c r="B2104" s="9" t="s">
        <v>2726</v>
      </c>
      <c r="C2104" s="11" t="str">
        <f>_xlfn.IFNA(INDEX(DISTRICT!$B$2:$B$700,MATCH(Schools!$C$2:$C$4985,DISTRICT!$A$2:$A$1000,0)),"UNAVAILABLE")</f>
        <v>CHANDLER UNIFIED DISTRICT #80</v>
      </c>
      <c r="D2104" s="11" t="str">
        <f t="array" ref="D2104">IF(OR($A2104='School List OLD'!$A$2:$A$5245),"","ADD")</f>
        <v/>
      </c>
    </row>
    <row r="2105" spans="1:4" hidden="1" x14ac:dyDescent="0.25">
      <c r="A2105" s="8">
        <v>80201101</v>
      </c>
      <c r="B2105" s="9" t="s">
        <v>2727</v>
      </c>
      <c r="C2105" s="11" t="str">
        <f>_xlfn.IFNA(INDEX(DISTRICT!$B$2:$B$700,MATCH(Schools!$C$2:$C$4985,DISTRICT!$A$2:$A$1000,0)),"UNAVAILABLE")</f>
        <v>SUNNYSIDE UNIFIED DISTRICT</v>
      </c>
      <c r="D2105" s="11" t="str">
        <f t="array" ref="D2105">IF(OR($A2105='School List OLD'!$A$2:$A$5245),"","ADD")</f>
        <v/>
      </c>
    </row>
    <row r="2106" spans="1:4" hidden="1" x14ac:dyDescent="0.25">
      <c r="A2106" s="8">
        <v>90205005</v>
      </c>
      <c r="B2106" s="9" t="s">
        <v>2728</v>
      </c>
      <c r="C2106" s="11" t="str">
        <f>_xlfn.IFNA(INDEX(DISTRICT!$B$2:$B$700,MATCH(Schools!$C$2:$C$4985,DISTRICT!$A$2:$A$1000,0)),"UNAVAILABLE")</f>
        <v>TOLLESON UNION HIGH SCHOOL DISTRICT</v>
      </c>
      <c r="D2106" s="11" t="str">
        <f t="array" ref="D2106">IF(OR($A2106='School List OLD'!$A$2:$A$5245),"","ADD")</f>
        <v/>
      </c>
    </row>
    <row r="2107" spans="1:4" hidden="1" x14ac:dyDescent="0.25">
      <c r="A2107" s="8">
        <v>90205001</v>
      </c>
      <c r="B2107" s="9" t="s">
        <v>2729</v>
      </c>
      <c r="C2107" s="11" t="str">
        <f>_xlfn.IFNA(INDEX(DISTRICT!$B$2:$B$700,MATCH(Schools!$C$2:$C$4985,DISTRICT!$A$2:$A$1000,0)),"UNAVAILABLE")</f>
        <v>UNAVAILABLE</v>
      </c>
      <c r="D2107" s="11" t="str">
        <f t="array" ref="D2107">IF(OR($A2107='School List OLD'!$A$2:$A$5245),"","ADD")</f>
        <v/>
      </c>
    </row>
    <row r="2108" spans="1:4" hidden="1" x14ac:dyDescent="0.25">
      <c r="A2108" s="8">
        <v>90205003</v>
      </c>
      <c r="B2108" s="9" t="s">
        <v>2730</v>
      </c>
      <c r="C2108" s="11" t="str">
        <f>_xlfn.IFNA(INDEX(DISTRICT!$B$2:$B$700,MATCH(Schools!$C$2:$C$4985,DISTRICT!$A$2:$A$1000,0)),"UNAVAILABLE")</f>
        <v>UNAVAILABLE</v>
      </c>
      <c r="D2108" s="11" t="str">
        <f t="array" ref="D2108">IF(OR($A2108='School List OLD'!$A$2:$A$5245),"","ADD")</f>
        <v/>
      </c>
    </row>
    <row r="2109" spans="1:4" hidden="1" x14ac:dyDescent="0.25">
      <c r="A2109" s="8">
        <v>70408106</v>
      </c>
      <c r="B2109" s="9" t="s">
        <v>2731</v>
      </c>
      <c r="C2109" s="11" t="str">
        <f>_xlfn.IFNA(INDEX(DISTRICT!$B$2:$B$700,MATCH(Schools!$C$2:$C$4985,DISTRICT!$A$2:$A$1000,0)),"UNAVAILABLE")</f>
        <v>DEER VALLEY UNIFIED DISTRICT</v>
      </c>
      <c r="D2109" s="11" t="str">
        <f t="array" ref="D2109">IF(OR($A2109='School List OLD'!$A$2:$A$5245),"","ADD")</f>
        <v/>
      </c>
    </row>
    <row r="2110" spans="1:4" x14ac:dyDescent="0.25">
      <c r="A2110" s="8">
        <v>100201410</v>
      </c>
      <c r="B2110" s="9" t="s">
        <v>2732</v>
      </c>
      <c r="C2110" s="11" t="str">
        <f>_xlfn.IFNA(INDEX(DISTRICT!$B$2:$B$700,MATCH(Schools!$C$2:$C$4985,DISTRICT!$A$2:$A$1000,0)),"UNAVAILABLE")</f>
        <v>SCOTTSDALE UNIFIED DISTRICT</v>
      </c>
      <c r="D2110" s="11" t="str">
        <f t="array" ref="D2110">IF(OR($A2110='School List OLD'!$A$2:$A$5245),"","ADD")</f>
        <v/>
      </c>
    </row>
    <row r="2111" spans="1:4" hidden="1" x14ac:dyDescent="0.25">
      <c r="A2111" s="8">
        <v>50305101</v>
      </c>
      <c r="B2111" s="9" t="s">
        <v>2733</v>
      </c>
      <c r="C2111" s="11" t="str">
        <f>_xlfn.IFNA(INDEX(DISTRICT!$B$2:$B$700,MATCH(Schools!$C$2:$C$4985,DISTRICT!$A$2:$A$1000,0)),"UNAVAILABLE")</f>
        <v>ROOSEVELT ELEMENTARY DISTRICT</v>
      </c>
      <c r="D2111" s="11" t="str">
        <f t="array" ref="D2111">IF(OR($A2111='School List OLD'!$A$2:$A$5245),"","ADD")</f>
        <v/>
      </c>
    </row>
    <row r="2112" spans="1:4" hidden="1" x14ac:dyDescent="0.25">
      <c r="A2112" s="8">
        <v>140411101</v>
      </c>
      <c r="B2112" s="9" t="s">
        <v>2736</v>
      </c>
      <c r="C2112" s="11" t="str">
        <f>_xlfn.IFNA(INDEX(DISTRICT!$B$2:$B$700,MATCH(Schools!$C$2:$C$4985,DISTRICT!$A$2:$A$1000,0)),"UNAVAILABLE")</f>
        <v>SIERRA VISTA UNIFIED DISTRICT</v>
      </c>
      <c r="D2112" s="11" t="str">
        <f t="array" ref="D2112">IF(OR($A2112='School List OLD'!$A$2:$A$5245),"","ADD")</f>
        <v/>
      </c>
    </row>
    <row r="2113" spans="1:4" hidden="1" x14ac:dyDescent="0.25">
      <c r="A2113" s="8">
        <v>70241154</v>
      </c>
      <c r="B2113" s="9" t="s">
        <v>2737</v>
      </c>
      <c r="C2113" s="11" t="str">
        <f>_xlfn.IFNA(INDEX(DISTRICT!$B$2:$B$700,MATCH(Schools!$C$2:$C$4985,DISTRICT!$A$2:$A$1000,0)),"UNAVAILABLE")</f>
        <v>QUEEN CREEK UNIFIED DISTRICT</v>
      </c>
      <c r="D2113" s="11" t="str">
        <f t="array" ref="D2113">IF(OR($A2113='School List OLD'!$A$2:$A$5245),"","ADD")</f>
        <v/>
      </c>
    </row>
    <row r="2114" spans="1:4" hidden="1" x14ac:dyDescent="0.25">
      <c r="A2114" s="8">
        <v>78786201</v>
      </c>
      <c r="B2114" s="9" t="s">
        <v>2738</v>
      </c>
      <c r="C2114" s="11" t="str">
        <f>_xlfn.IFNA(INDEX(DISTRICT!$B$2:$B$700,MATCH(Schools!$C$2:$C$4985,DISTRICT!$A$2:$A$1000,0)),"UNAVAILABLE")</f>
        <v>PHOENIX ELEMENTARY DISTRICT</v>
      </c>
      <c r="D2114" s="11" t="str">
        <f t="array" ref="D2114">IF(OR($A2114='School List OLD'!$A$2:$A$5245),"","ADD")</f>
        <v/>
      </c>
    </row>
    <row r="2115" spans="1:4" hidden="1" x14ac:dyDescent="0.25">
      <c r="A2115" s="8">
        <v>70297150</v>
      </c>
      <c r="B2115" s="9" t="s">
        <v>2741</v>
      </c>
      <c r="C2115" s="11" t="str">
        <f>_xlfn.IFNA(INDEX(DISTRICT!$B$2:$B$700,MATCH(Schools!$C$2:$C$4985,DISTRICT!$A$2:$A$1000,0)),"UNAVAILABLE")</f>
        <v>FLAGSTAFF UNIFIED DISTRICT</v>
      </c>
      <c r="D2115" s="11" t="str">
        <f t="array" ref="D2115">IF(OR($A2115='School List OLD'!$A$2:$A$5245),"","ADD")</f>
        <v/>
      </c>
    </row>
    <row r="2116" spans="1:4" hidden="1" x14ac:dyDescent="0.25">
      <c r="A2116" s="8">
        <v>70289120</v>
      </c>
      <c r="B2116" s="9" t="s">
        <v>2742</v>
      </c>
      <c r="C2116" s="11" t="str">
        <f>_xlfn.IFNA(INDEX(DISTRICT!$B$2:$B$700,MATCH(Schools!$C$2:$C$4985,DISTRICT!$A$2:$A$1000,0)),"UNAVAILABLE")</f>
        <v>FLAGSTAFF UNIFIED DISTRICT</v>
      </c>
      <c r="D2116" s="11" t="str">
        <f t="array" ref="D2116">IF(OR($A2116='School List OLD'!$A$2:$A$5245),"","ADD")</f>
        <v/>
      </c>
    </row>
    <row r="2117" spans="1:4" hidden="1" x14ac:dyDescent="0.25">
      <c r="A2117" s="8">
        <v>78569001</v>
      </c>
      <c r="B2117" s="9" t="s">
        <v>2743</v>
      </c>
      <c r="C2117" s="11" t="str">
        <f>_xlfn.IFNA(INDEX(DISTRICT!$B$2:$B$700,MATCH(Schools!$C$2:$C$4985,DISTRICT!$A$2:$A$1000,0)),"UNAVAILABLE")</f>
        <v>MESA UNIFIED DISTRICT</v>
      </c>
      <c r="D2117" s="11" t="str">
        <f t="array" ref="D2117">IF(OR($A2117='School List OLD'!$A$2:$A$5245),"","ADD")</f>
        <v/>
      </c>
    </row>
    <row r="2118" spans="1:4" hidden="1" x14ac:dyDescent="0.25">
      <c r="A2118" s="8">
        <v>108504001</v>
      </c>
      <c r="B2118" s="9" t="s">
        <v>2744</v>
      </c>
      <c r="C2118" s="11" t="str">
        <f>_xlfn.IFNA(INDEX(DISTRICT!$B$2:$B$700,MATCH(Schools!$C$2:$C$4985,DISTRICT!$A$2:$A$1000,0)),"UNAVAILABLE")</f>
        <v>SKULL VALLEY ELEMENTARY DISTRICT</v>
      </c>
      <c r="D2118" s="11" t="str">
        <f t="array" ref="D2118">IF(OR($A2118='School List OLD'!$A$2:$A$5245),"","ADD")</f>
        <v/>
      </c>
    </row>
    <row r="2119" spans="1:4" hidden="1" x14ac:dyDescent="0.25">
      <c r="A2119" s="8">
        <v>108502101</v>
      </c>
      <c r="B2119" s="9" t="s">
        <v>2746</v>
      </c>
      <c r="C2119" s="11" t="str">
        <f>_xlfn.IFNA(INDEX(DISTRICT!$B$2:$B$700,MATCH(Schools!$C$2:$C$4985,DISTRICT!$A$2:$A$1000,0)),"UNAVAILABLE")</f>
        <v>BLUE ADOBE PROJECT</v>
      </c>
      <c r="D2119" s="11" t="str">
        <f t="array" ref="D2119">IF(OR($A2119='School List OLD'!$A$2:$A$5245),"","ADD")</f>
        <v/>
      </c>
    </row>
    <row r="2120" spans="1:4" hidden="1" x14ac:dyDescent="0.25">
      <c r="A2120" s="8">
        <v>108666001</v>
      </c>
      <c r="B2120" s="9" t="s">
        <v>2747</v>
      </c>
      <c r="C2120" s="11" t="str">
        <f>_xlfn.IFNA(INDEX(DISTRICT!$B$2:$B$700,MATCH(Schools!$C$2:$C$4985,DISTRICT!$A$2:$A$1000,0)),"UNAVAILABLE")</f>
        <v>PEORIA UNIFIED SCHOOL DISTRICT</v>
      </c>
      <c r="D2120" s="11" t="str">
        <f t="array" ref="D2120">IF(OR($A2120='School List OLD'!$A$2:$A$5245),"","ADD")</f>
        <v/>
      </c>
    </row>
    <row r="2121" spans="1:4" hidden="1" x14ac:dyDescent="0.25">
      <c r="A2121" s="8">
        <v>108503101</v>
      </c>
      <c r="B2121" s="9" t="s">
        <v>2750</v>
      </c>
      <c r="C2121" s="11" t="str">
        <f>_xlfn.IFNA(INDEX(DISTRICT!$B$2:$B$700,MATCH(Schools!$C$2:$C$4985,DISTRICT!$A$2:$A$1000,0)),"UNAVAILABLE")</f>
        <v>SKYLINE GILA RIVER SCHOOLS, LLC</v>
      </c>
      <c r="D2121" s="11" t="str">
        <f t="array" ref="D2121">IF(OR($A2121='School List OLD'!$A$2:$A$5245),"","ADD")</f>
        <v/>
      </c>
    </row>
    <row r="2122" spans="1:4" hidden="1" x14ac:dyDescent="0.25">
      <c r="A2122" s="8">
        <v>78577001</v>
      </c>
      <c r="B2122" s="9" t="s">
        <v>2753</v>
      </c>
      <c r="C2122" s="11" t="str">
        <f>_xlfn.IFNA(INDEX(DISTRICT!$B$2:$B$700,MATCH(Schools!$C$2:$C$4985,DISTRICT!$A$2:$A$1000,0)),"UNAVAILABLE")</f>
        <v>MESA UNIFIED DISTRICT</v>
      </c>
      <c r="D2122" s="11" t="str">
        <f t="array" ref="D2122">IF(OR($A2122='School List OLD'!$A$2:$A$5245),"","ADD")</f>
        <v/>
      </c>
    </row>
    <row r="2123" spans="1:4" hidden="1" x14ac:dyDescent="0.25">
      <c r="A2123" s="8">
        <v>70492020</v>
      </c>
      <c r="B2123" s="9" t="s">
        <v>2754</v>
      </c>
      <c r="C2123" s="11" t="str">
        <f>_xlfn.IFNA(INDEX(DISTRICT!$B$2:$B$700,MATCH(Schools!$C$2:$C$4985,DISTRICT!$A$2:$A$1000,0)),"UNAVAILABLE")</f>
        <v>SKYLINE SCHOOLS, INC.</v>
      </c>
      <c r="D2123" s="11" t="str">
        <f t="array" ref="D2123">IF(OR($A2123='School List OLD'!$A$2:$A$5245),"","ADD")</f>
        <v/>
      </c>
    </row>
    <row r="2124" spans="1:4" hidden="1" x14ac:dyDescent="0.25">
      <c r="A2124" s="8">
        <v>70269129</v>
      </c>
      <c r="B2124" s="9" t="s">
        <v>2754</v>
      </c>
      <c r="C2124" s="11" t="str">
        <f>_xlfn.IFNA(INDEX(DISTRICT!$B$2:$B$700,MATCH(Schools!$C$2:$C$4985,DISTRICT!$A$2:$A$1000,0)),"UNAVAILABLE")</f>
        <v>FLORENCE UNIFIED SCHOOL DISTRICT</v>
      </c>
      <c r="D2124" s="11" t="str">
        <f t="array" ref="D2124">IF(OR($A2124='School List OLD'!$A$2:$A$5245),"","ADD")</f>
        <v/>
      </c>
    </row>
    <row r="2125" spans="1:4" hidden="1" x14ac:dyDescent="0.25">
      <c r="A2125" s="8">
        <v>70293101</v>
      </c>
      <c r="B2125" s="9" t="s">
        <v>2755</v>
      </c>
      <c r="C2125" s="11" t="str">
        <f>_xlfn.IFNA(INDEX(DISTRICT!$B$2:$B$700,MATCH(Schools!$C$2:$C$4985,DISTRICT!$A$2:$A$1000,0)),"UNAVAILABLE")</f>
        <v>KAIZEN EDUCATION FOUNDATION DBA SKYVIEW HIGH SCHOOL</v>
      </c>
      <c r="D2125" s="11" t="str">
        <f t="array" ref="D2125">IF(OR($A2125='School List OLD'!$A$2:$A$5245),"","ADD")</f>
        <v/>
      </c>
    </row>
    <row r="2126" spans="1:4" hidden="1" x14ac:dyDescent="0.25">
      <c r="A2126" s="8">
        <v>78914202</v>
      </c>
      <c r="B2126" s="9" t="s">
        <v>2756</v>
      </c>
      <c r="C2126" s="11" t="str">
        <f>_xlfn.IFNA(INDEX(DISTRICT!$B$2:$B$700,MATCH(Schools!$C$2:$C$4985,DISTRICT!$A$2:$A$1000,0)),"UNAVAILABLE")</f>
        <v>SKYVIEW SCHOOL, INC.</v>
      </c>
      <c r="D2126" s="11" t="str">
        <f t="array" ref="D2126">IF(OR($A2126='School List OLD'!$A$2:$A$5245),"","ADD")</f>
        <v/>
      </c>
    </row>
    <row r="2127" spans="1:4" hidden="1" x14ac:dyDescent="0.25">
      <c r="A2127" s="8">
        <v>100230102</v>
      </c>
      <c r="B2127" s="9" t="s">
        <v>2758</v>
      </c>
      <c r="C2127" s="11" t="str">
        <f>_xlfn.IFNA(INDEX(DISTRICT!$B$2:$B$700,MATCH(Schools!$C$2:$C$4985,DISTRICT!$A$2:$A$1000,0)),"UNAVAILABLE")</f>
        <v>MESA UNIFIED DISTRICT</v>
      </c>
      <c r="D2127" s="11" t="str">
        <f t="array" ref="D2127">IF(OR($A2127='School List OLD'!$A$2:$A$5245),"","ADD")</f>
        <v/>
      </c>
    </row>
    <row r="2128" spans="1:4" hidden="1" x14ac:dyDescent="0.25">
      <c r="A2128" s="8">
        <v>70260151</v>
      </c>
      <c r="B2128" s="9" t="s">
        <v>2759</v>
      </c>
      <c r="C2128" s="11" t="str">
        <f>_xlfn.IFNA(INDEX(DISTRICT!$B$2:$B$700,MATCH(Schools!$C$2:$C$4985,DISTRICT!$A$2:$A$1000,0)),"UNAVAILABLE")</f>
        <v>LAKE HAVASU UNIFIED DISTRICT</v>
      </c>
      <c r="D2128" s="11" t="str">
        <f t="array" ref="D2128">IF(OR($A2128='School List OLD'!$A$2:$A$5245),"","ADD")</f>
        <v/>
      </c>
    </row>
    <row r="2129" spans="1:4" hidden="1" x14ac:dyDescent="0.25">
      <c r="A2129" s="8">
        <v>70204142</v>
      </c>
      <c r="B2129" s="9" t="s">
        <v>2760</v>
      </c>
      <c r="C2129" s="11" t="str">
        <f>_xlfn.IFNA(INDEX(DISTRICT!$B$2:$B$700,MATCH(Schools!$C$2:$C$4985,DISTRICT!$A$2:$A$1000,0)),"UNAVAILABLE")</f>
        <v>SNOWFLAKE UNIFIED DISTRICT</v>
      </c>
      <c r="D2129" s="11" t="str">
        <f t="array" ref="D2129">IF(OR($A2129='School List OLD'!$A$2:$A$5245),"","ADD")</f>
        <v/>
      </c>
    </row>
    <row r="2130" spans="1:4" hidden="1" x14ac:dyDescent="0.25">
      <c r="A2130" s="8">
        <v>30201115</v>
      </c>
      <c r="B2130" s="9" t="s">
        <v>2761</v>
      </c>
      <c r="C2130" s="11" t="str">
        <f>_xlfn.IFNA(INDEX(DISTRICT!$B$2:$B$700,MATCH(Schools!$C$2:$C$4985,DISTRICT!$A$2:$A$1000,0)),"UNAVAILABLE")</f>
        <v>SNOWFLAKE UNIFIED DISTRICT</v>
      </c>
      <c r="D2130" s="11" t="str">
        <f t="array" ref="D2130">IF(OR($A2130='School List OLD'!$A$2:$A$5245),"","ADD")</f>
        <v/>
      </c>
    </row>
    <row r="2131" spans="1:4" hidden="1" x14ac:dyDescent="0.25">
      <c r="A2131" s="8">
        <v>70510260</v>
      </c>
      <c r="B2131" s="9" t="s">
        <v>2762</v>
      </c>
      <c r="C2131" s="11" t="str">
        <f>_xlfn.IFNA(INDEX(DISTRICT!$B$2:$B$700,MATCH(Schools!$C$2:$C$4985,DISTRICT!$A$2:$A$1000,0)),"UNAVAILABLE")</f>
        <v>SNOWFLAKE UNIFIED DISTRICT</v>
      </c>
      <c r="D2131" s="11" t="str">
        <f t="array" ref="D2131">IF(OR($A2131='School List OLD'!$A$2:$A$5245),"","ADD")</f>
        <v/>
      </c>
    </row>
    <row r="2132" spans="1:4" hidden="1" x14ac:dyDescent="0.25">
      <c r="A2132" s="8">
        <v>78240001</v>
      </c>
      <c r="B2132" s="9" t="s">
        <v>2763</v>
      </c>
      <c r="C2132" s="11" t="str">
        <f>_xlfn.IFNA(INDEX(DISTRICT!$B$2:$B$700,MATCH(Schools!$C$2:$C$4985,DISTRICT!$A$2:$A$1000,0)),"UNAVAILABLE")</f>
        <v>OSBORN ELEMENTARY DISTRICT</v>
      </c>
      <c r="D2132" s="11" t="str">
        <f t="array" ref="D2132">IF(OR($A2132='School List OLD'!$A$2:$A$5245),"","ADD")</f>
        <v/>
      </c>
    </row>
    <row r="2133" spans="1:4" hidden="1" x14ac:dyDescent="0.25">
      <c r="A2133" s="8">
        <v>78599301</v>
      </c>
      <c r="B2133" s="9" t="s">
        <v>2764</v>
      </c>
      <c r="C2133" s="11" t="str">
        <f>_xlfn.IFNA(INDEX(DISTRICT!$B$2:$B$700,MATCH(Schools!$C$2:$C$4985,DISTRICT!$A$2:$A$1000,0)),"UNAVAILABLE")</f>
        <v>TUCSON UNIFIED DISTRICT</v>
      </c>
      <c r="D2133" s="11" t="str">
        <f t="array" ref="D2133">IF(OR($A2133='School List OLD'!$A$2:$A$5245),"","ADD")</f>
        <v/>
      </c>
    </row>
    <row r="2134" spans="1:4" hidden="1" x14ac:dyDescent="0.25">
      <c r="A2134" s="8">
        <v>78983201</v>
      </c>
      <c r="B2134" s="9" t="s">
        <v>2765</v>
      </c>
      <c r="C2134" s="11" t="str">
        <f>_xlfn.IFNA(INDEX(DISTRICT!$B$2:$B$700,MATCH(Schools!$C$2:$C$4985,DISTRICT!$A$2:$A$1000,0)),"UNAVAILABLE")</f>
        <v>SOLOMON ELEMENTARY DISTRICT</v>
      </c>
      <c r="D2134" s="11" t="str">
        <f t="array" ref="D2134">IF(OR($A2134='School List OLD'!$A$2:$A$5245),"","ADD")</f>
        <v/>
      </c>
    </row>
    <row r="2135" spans="1:4" hidden="1" x14ac:dyDescent="0.25">
      <c r="A2135" s="8">
        <v>78765103</v>
      </c>
      <c r="B2135" s="9" t="s">
        <v>2766</v>
      </c>
      <c r="C2135" s="11" t="str">
        <f>_xlfn.IFNA(INDEX(DISTRICT!$B$2:$B$700,MATCH(Schools!$C$2:$C$4985,DISTRICT!$A$2:$A$1000,0)),"UNAVAILABLE")</f>
        <v>Somerset Academy Arizona, Inc.</v>
      </c>
      <c r="D2135" s="11" t="str">
        <f t="array" ref="D2135">IF(OR($A2135='School List OLD'!$A$2:$A$5245),"","ADD")</f>
        <v/>
      </c>
    </row>
    <row r="2136" spans="1:4" hidden="1" x14ac:dyDescent="0.25">
      <c r="A2136" s="8">
        <v>78517201</v>
      </c>
      <c r="B2136" s="9" t="s">
        <v>2767</v>
      </c>
      <c r="C2136" s="11" t="str">
        <f>_xlfn.IFNA(INDEX(DISTRICT!$B$2:$B$700,MATCH(Schools!$C$2:$C$4985,DISTRICT!$A$2:$A$1000,0)),"UNAVAILABLE")</f>
        <v>SOMERTON ELEMENTARY DISTRICT</v>
      </c>
      <c r="D2136" s="11" t="str">
        <f t="array" ref="D2136">IF(OR($A2136='School List OLD'!$A$2:$A$5245),"","ADD")</f>
        <v/>
      </c>
    </row>
    <row r="2137" spans="1:4" hidden="1" x14ac:dyDescent="0.25">
      <c r="A2137" s="8">
        <v>70241125</v>
      </c>
      <c r="B2137" s="9" t="s">
        <v>2768</v>
      </c>
      <c r="C2137" s="11" t="str">
        <f>_xlfn.IFNA(INDEX(DISTRICT!$B$2:$B$700,MATCH(Schools!$C$2:$C$4985,DISTRICT!$A$2:$A$1000,0)),"UNAVAILABLE")</f>
        <v>GILBERT UNIFIED DISTRICT</v>
      </c>
      <c r="D2137" s="11" t="str">
        <f t="array" ref="D2137">IF(OR($A2137='School List OLD'!$A$2:$A$5245),"","ADD")</f>
        <v/>
      </c>
    </row>
    <row r="2138" spans="1:4" hidden="1" x14ac:dyDescent="0.25">
      <c r="A2138" s="8">
        <v>78578301</v>
      </c>
      <c r="B2138" s="9" t="s">
        <v>2769</v>
      </c>
      <c r="C2138" s="11" t="str">
        <f>_xlfn.IFNA(INDEX(DISTRICT!$B$2:$B$700,MATCH(Schools!$C$2:$C$4985,DISTRICT!$A$2:$A$1000,0)),"UNAVAILABLE")</f>
        <v>SONORAN DESERT SCHOOL</v>
      </c>
      <c r="D2138" s="11" t="str">
        <f t="array" ref="D2138">IF(OR($A2138='School List OLD'!$A$2:$A$5245),"","ADD")</f>
        <v/>
      </c>
    </row>
    <row r="2139" spans="1:4" hidden="1" x14ac:dyDescent="0.25">
      <c r="A2139" s="8">
        <v>130228204</v>
      </c>
      <c r="B2139" s="9" t="s">
        <v>2770</v>
      </c>
      <c r="C2139" s="11" t="str">
        <f>_xlfn.IFNA(INDEX(DISTRICT!$B$2:$B$700,MATCH(Schools!$C$2:$C$4985,DISTRICT!$A$2:$A$1000,0)),"UNAVAILABLE")</f>
        <v>DEER VALLEY UNIFIED DISTRICT</v>
      </c>
      <c r="D2139" s="11" t="str">
        <f t="array" ref="D2139">IF(OR($A2139='School List OLD'!$A$2:$A$5245),"","ADD")</f>
        <v/>
      </c>
    </row>
    <row r="2140" spans="1:4" hidden="1" x14ac:dyDescent="0.25">
      <c r="A2140" s="13">
        <v>1202021</v>
      </c>
      <c r="B2140" s="9" t="s">
        <v>4716</v>
      </c>
      <c r="C2140" s="11" t="str">
        <f>_xlfn.IFNA(INDEX(DISTRICT!$B$2:$B$700,MATCH(Schools!$C$2:$C$4985,DISTRICT!$A$2:$A$1000,0)),"UNAVAILABLE")</f>
        <v>DYSART UNIFIED DISTRICT</v>
      </c>
      <c r="D2140" s="11" t="str">
        <f t="array" ref="D2140">IF(OR($A2140='School List OLD'!$A$2:$A$5245),"","ADD")</f>
        <v/>
      </c>
    </row>
    <row r="2141" spans="1:4" hidden="1" x14ac:dyDescent="0.25">
      <c r="A2141" s="8">
        <v>108772201</v>
      </c>
      <c r="B2141" s="9" t="s">
        <v>2771</v>
      </c>
      <c r="C2141" s="11" t="str">
        <f>_xlfn.IFNA(INDEX(DISTRICT!$B$2:$B$700,MATCH(Schools!$C$2:$C$4985,DISTRICT!$A$2:$A$1000,0)),"UNAVAILABLE")</f>
        <v>UNAVAILABLE</v>
      </c>
      <c r="D2141" s="11" t="str">
        <f t="array" ref="D2141">IF(OR($A2141='School List OLD'!$A$2:$A$5245),"","ADD")</f>
        <v/>
      </c>
    </row>
    <row r="2142" spans="1:4" hidden="1" x14ac:dyDescent="0.25">
      <c r="A2142" s="8">
        <v>108779101</v>
      </c>
      <c r="B2142" s="9" t="s">
        <v>2774</v>
      </c>
      <c r="C2142" s="11" t="str">
        <f>_xlfn.IFNA(INDEX(DISTRICT!$B$2:$B$700,MATCH(Schools!$C$2:$C$4985,DISTRICT!$A$2:$A$1000,0)),"UNAVAILABLE")</f>
        <v>DAISY EDUCATION CORPORATION DBA. SONORAN SCIENCE ACADEMY DAVIS MONTHAN</v>
      </c>
      <c r="D2142" s="11" t="str">
        <f t="array" ref="D2142">IF(OR($A2142='School List OLD'!$A$2:$A$5245),"","ADD")</f>
        <v/>
      </c>
    </row>
    <row r="2143" spans="1:4" hidden="1" x14ac:dyDescent="0.25">
      <c r="A2143" s="8">
        <v>108785001</v>
      </c>
      <c r="B2143" s="9" t="s">
        <v>2777</v>
      </c>
      <c r="C2143" s="11" t="str">
        <f>_xlfn.IFNA(INDEX(DISTRICT!$B$2:$B$700,MATCH(Schools!$C$2:$C$4985,DISTRICT!$A$2:$A$1000,0)),"UNAVAILABLE")</f>
        <v>DAISY EDUCATION CORPORATION DBA SONORAN SCIENCE ACADEMY - PHOENIX</v>
      </c>
      <c r="D2143" s="11" t="str">
        <f t="array" ref="D2143">IF(OR($A2143='School List OLD'!$A$2:$A$5245),"","ADD")</f>
        <v/>
      </c>
    </row>
    <row r="2144" spans="1:4" x14ac:dyDescent="0.25">
      <c r="A2144" s="8">
        <v>100201678</v>
      </c>
      <c r="B2144" s="9" t="s">
        <v>2782</v>
      </c>
      <c r="C2144" s="11" t="str">
        <f>_xlfn.IFNA(INDEX(DISTRICT!$B$2:$B$700,MATCH(Schools!$C$2:$C$4985,DISTRICT!$A$2:$A$1000,0)),"UNAVAILABLE")</f>
        <v>DAISY EDUCATION CORPORATION DBA SONORAN SCIENCE ACADEMY</v>
      </c>
      <c r="D2144" s="11" t="str">
        <f t="array" ref="D2144">IF(OR($A2144='School List OLD'!$A$2:$A$5245),"","ADD")</f>
        <v/>
      </c>
    </row>
    <row r="2145" spans="1:4" hidden="1" x14ac:dyDescent="0.25">
      <c r="A2145" s="8">
        <v>70466020</v>
      </c>
      <c r="B2145" s="9" t="s">
        <v>2783</v>
      </c>
      <c r="C2145" s="11" t="str">
        <f>_xlfn.IFNA(INDEX(DISTRICT!$B$2:$B$700,MATCH(Schools!$C$2:$C$4985,DISTRICT!$A$2:$A$1000,0)),"UNAVAILABLE")</f>
        <v>DAISY EDUCATION CORPORATION DBA SONORAN SCIENCE ACADEMY EAST</v>
      </c>
      <c r="D2145" s="11" t="str">
        <f t="array" ref="D2145">IF(OR($A2145='School List OLD'!$A$2:$A$5245),"","ADD")</f>
        <v/>
      </c>
    </row>
    <row r="2146" spans="1:4" hidden="1" x14ac:dyDescent="0.25">
      <c r="A2146" s="8">
        <v>140432107</v>
      </c>
      <c r="B2146" s="9" t="s">
        <v>2784</v>
      </c>
      <c r="C2146" s="11" t="str">
        <f>_xlfn.IFNA(INDEX(DISTRICT!$B$2:$B$700,MATCH(Schools!$C$2:$C$4985,DISTRICT!$A$2:$A$1000,0)),"UNAVAILABLE")</f>
        <v>DAISY EDUCATION CORPORATION DBA. SONORAN SCIENCE ACADEMY PEORIA</v>
      </c>
      <c r="D2146" s="11" t="str">
        <f t="array" ref="D2146">IF(OR($A2146='School List OLD'!$A$2:$A$5245),"","ADD")</f>
        <v/>
      </c>
    </row>
    <row r="2147" spans="1:4" hidden="1" x14ac:dyDescent="0.25">
      <c r="A2147" s="8">
        <v>70199257</v>
      </c>
      <c r="B2147" s="9" t="s">
        <v>4780</v>
      </c>
      <c r="C2147" s="11" t="str">
        <f>_xlfn.IFNA(INDEX(DISTRICT!$B$2:$B$700,MATCH(Schools!$C$2:$C$4985,DISTRICT!$A$2:$A$1000,0)),"UNAVAILABLE")</f>
        <v>PENDERGAST ELEMENTARY DISTRICT</v>
      </c>
      <c r="D2147" s="11" t="str">
        <f t="array" ref="D2147">IF(OR($A2147='School List OLD'!$A$2:$A$5245),"","ADD")</f>
        <v/>
      </c>
    </row>
    <row r="2148" spans="1:4" hidden="1" x14ac:dyDescent="0.25">
      <c r="A2148" s="8">
        <v>78228001</v>
      </c>
      <c r="B2148" s="9" t="s">
        <v>2785</v>
      </c>
      <c r="C2148" s="11" t="str">
        <f>_xlfn.IFNA(INDEX(DISTRICT!$B$2:$B$700,MATCH(Schools!$C$2:$C$4985,DISTRICT!$A$2:$A$1000,0)),"UNAVAILABLE")</f>
        <v>PARADISE VALLEY UNIFIED DISTRICT</v>
      </c>
      <c r="D2148" s="11" t="str">
        <f t="array" ref="D2148">IF(OR($A2148='School List OLD'!$A$2:$A$5245),"","ADD")</f>
        <v/>
      </c>
    </row>
    <row r="2149" spans="1:4" hidden="1" x14ac:dyDescent="0.25">
      <c r="A2149" s="13">
        <v>1202022</v>
      </c>
      <c r="B2149" s="9" t="s">
        <v>4717</v>
      </c>
      <c r="C2149" s="11" t="str">
        <f>_xlfn.IFNA(INDEX(DISTRICT!$B$2:$B$700,MATCH(Schools!$C$2:$C$4985,DISTRICT!$A$2:$A$1000,0)),"UNAVAILABLE")</f>
        <v>CAVE CREEK UNIFIED DISTRICT</v>
      </c>
      <c r="D2149" s="11" t="str">
        <f t="array" ref="D2149">IF(OR($A2149='School List OLD'!$A$2:$A$5245),"","ADD")</f>
        <v/>
      </c>
    </row>
    <row r="2150" spans="1:4" hidden="1" x14ac:dyDescent="0.25">
      <c r="A2150" s="8">
        <v>70241164</v>
      </c>
      <c r="B2150" s="9" t="s">
        <v>2790</v>
      </c>
      <c r="C2150" s="11" t="str">
        <f>_xlfn.IFNA(INDEX(DISTRICT!$B$2:$B$700,MATCH(Schools!$C$2:$C$4985,DISTRICT!$A$2:$A$1000,0)),"UNAVAILABLE")</f>
        <v>SKYLINE SCHOOLS, INC.</v>
      </c>
      <c r="D2150" s="11" t="str">
        <f t="array" ref="D2150">IF(OR($A2150='School List OLD'!$A$2:$A$5245),"","ADD")</f>
        <v/>
      </c>
    </row>
    <row r="2151" spans="1:4" hidden="1" x14ac:dyDescent="0.25">
      <c r="A2151" s="8">
        <v>20221101</v>
      </c>
      <c r="B2151" s="9" t="s">
        <v>2791</v>
      </c>
      <c r="C2151" s="11" t="str">
        <f>_xlfn.IFNA(INDEX(DISTRICT!$B$2:$B$700,MATCH(Schools!$C$2:$C$4985,DISTRICT!$A$2:$A$1000,0)),"UNAVAILABLE")</f>
        <v>SAHUARITA UNIFIED DISTRICT</v>
      </c>
      <c r="D2151" s="11" t="str">
        <f t="array" ref="D2151">IF(OR($A2151='School List OLD'!$A$2:$A$5245),"","ADD")</f>
        <v/>
      </c>
    </row>
    <row r="2152" spans="1:4" hidden="1" x14ac:dyDescent="0.25">
      <c r="A2152" s="8">
        <v>20221202</v>
      </c>
      <c r="B2152" s="9" t="s">
        <v>2794</v>
      </c>
      <c r="C2152" s="11" t="str">
        <f>_xlfn.IFNA(INDEX(DISTRICT!$B$2:$B$700,MATCH(Schools!$C$2:$C$4985,DISTRICT!$A$2:$A$1000,0)),"UNAVAILABLE")</f>
        <v>HIGLEY UNIFIED SCHOOL DISTRICT</v>
      </c>
      <c r="D2152" s="11" t="str">
        <f t="array" ref="D2152">IF(OR($A2152='School List OLD'!$A$2:$A$5245),"","ADD")</f>
        <v/>
      </c>
    </row>
    <row r="2153" spans="1:4" hidden="1" x14ac:dyDescent="0.25">
      <c r="A2153" s="8">
        <v>10201205</v>
      </c>
      <c r="B2153" s="9" t="s">
        <v>2795</v>
      </c>
      <c r="C2153" s="11" t="str">
        <f>_xlfn.IFNA(INDEX(DISTRICT!$B$2:$B$700,MATCH(Schools!$C$2:$C$4985,DISTRICT!$A$2:$A$1000,0)),"UNAVAILABLE")</f>
        <v>MESA UNIFIED DISTRICT</v>
      </c>
      <c r="D2153" s="11" t="str">
        <f t="array" ref="D2153">IF(OR($A2153='School List OLD'!$A$2:$A$5245),"","ADD")</f>
        <v/>
      </c>
    </row>
    <row r="2154" spans="1:4" hidden="1" x14ac:dyDescent="0.25">
      <c r="A2154" s="8">
        <v>10201104</v>
      </c>
      <c r="B2154" s="9" t="s">
        <v>2796</v>
      </c>
      <c r="C2154" s="11" t="str">
        <f>_xlfn.IFNA(INDEX(DISTRICT!$B$2:$B$700,MATCH(Schools!$C$2:$C$4985,DISTRICT!$A$2:$A$1000,0)),"UNAVAILABLE")</f>
        <v>FLAGSTAFF UNIFIED DISTRICT</v>
      </c>
      <c r="D2154" s="11" t="str">
        <f t="array" ref="D2154">IF(OR($A2154='School List OLD'!$A$2:$A$5245),"","ADD")</f>
        <v/>
      </c>
    </row>
    <row r="2155" spans="1:4" hidden="1" x14ac:dyDescent="0.25">
      <c r="A2155" s="8">
        <v>10201206</v>
      </c>
      <c r="B2155" s="9" t="s">
        <v>2797</v>
      </c>
      <c r="C2155" s="11" t="str">
        <f>_xlfn.IFNA(INDEX(DISTRICT!$B$2:$B$700,MATCH(Schools!$C$2:$C$4985,DISTRICT!$A$2:$A$1000,0)),"UNAVAILABLE")</f>
        <v>PHOENIX UNION HIGH SCHOOL DISTRICT</v>
      </c>
      <c r="D2155" s="11" t="str">
        <f t="array" ref="D2155">IF(OR($A2155='School List OLD'!$A$2:$A$5245),"","ADD")</f>
        <v/>
      </c>
    </row>
    <row r="2156" spans="1:4" hidden="1" x14ac:dyDescent="0.25">
      <c r="A2156" s="8">
        <v>110424001</v>
      </c>
      <c r="B2156" s="9" t="s">
        <v>2800</v>
      </c>
      <c r="C2156" s="11" t="str">
        <f>_xlfn.IFNA(INDEX(DISTRICT!$B$2:$B$700,MATCH(Schools!$C$2:$C$4985,DISTRICT!$A$2:$A$1000,0)),"UNAVAILABLE")</f>
        <v>KAIZEN EDUCATION FOUNDATION DBA ADVANCE U</v>
      </c>
      <c r="D2156" s="11" t="str">
        <f t="array" ref="D2156">IF(OR($A2156='School List OLD'!$A$2:$A$5245),"","ADD")</f>
        <v/>
      </c>
    </row>
    <row r="2157" spans="1:4" hidden="1" x14ac:dyDescent="0.25">
      <c r="A2157" s="8">
        <v>70204262</v>
      </c>
      <c r="B2157" s="9" t="s">
        <v>2803</v>
      </c>
      <c r="C2157" s="11" t="str">
        <f>_xlfn.IFNA(INDEX(DISTRICT!$B$2:$B$700,MATCH(Schools!$C$2:$C$4985,DISTRICT!$A$2:$A$1000,0)),"UNAVAILABLE")</f>
        <v>SOUTH PHOENIX ACADEMY INC.</v>
      </c>
      <c r="D2157" s="11" t="str">
        <f t="array" ref="D2157">IF(OR($A2157='School List OLD'!$A$2:$A$5245),"","ADD")</f>
        <v/>
      </c>
    </row>
    <row r="2158" spans="1:4" hidden="1" x14ac:dyDescent="0.25">
      <c r="A2158" s="8">
        <v>100212513</v>
      </c>
      <c r="B2158" s="9" t="s">
        <v>2804</v>
      </c>
      <c r="C2158" s="11" t="str">
        <f>_xlfn.IFNA(INDEX(DISTRICT!$B$2:$B$700,MATCH(Schools!$C$2:$C$4985,DISTRICT!$A$2:$A$1000,0)),"UNAVAILABLE")</f>
        <v>AMERICAN CHARTER SCHOOLS FOUNDATION D.B.A. SOUTH POINTE HIGH SCHOOL</v>
      </c>
      <c r="D2158" s="11" t="str">
        <f t="array" ref="D2158">IF(OR($A2158='School List OLD'!$A$2:$A$5245),"","ADD")</f>
        <v/>
      </c>
    </row>
    <row r="2159" spans="1:4" hidden="1" x14ac:dyDescent="0.25">
      <c r="A2159" s="8">
        <v>38753101</v>
      </c>
      <c r="B2159" s="9" t="s">
        <v>2805</v>
      </c>
      <c r="C2159" s="11" t="str">
        <f>_xlfn.IFNA(INDEX(DISTRICT!$B$2:$B$700,MATCH(Schools!$C$2:$C$4985,DISTRICT!$A$2:$A$1000,0)),"UNAVAILABLE")</f>
        <v>KAIZEN EDUCATION FOUNDATION DBA SOUTH POINTE JUNIOR HIGH SCHOOL</v>
      </c>
      <c r="D2159" s="11" t="str">
        <f t="array" ref="D2159">IF(OR($A2159='School List OLD'!$A$2:$A$5245),"","ADD")</f>
        <v/>
      </c>
    </row>
    <row r="2160" spans="1:4" hidden="1" x14ac:dyDescent="0.25">
      <c r="A2160" s="8">
        <v>70483107</v>
      </c>
      <c r="B2160" s="9" t="s">
        <v>2809</v>
      </c>
      <c r="C2160" s="11" t="str">
        <f>_xlfn.IFNA(INDEX(DISTRICT!$B$2:$B$700,MATCH(Schools!$C$2:$C$4985,DISTRICT!$A$2:$A$1000,0)),"UNAVAILABLE")</f>
        <v>AMERICAN CHARTER SCHOOLS FOUNDATION D.B.A. SOUTH RIDGE HIGH SCHOOL</v>
      </c>
      <c r="D2160" s="11" t="str">
        <f t="array" ref="D2160">IF(OR($A2160='School List OLD'!$A$2:$A$5245),"","ADD")</f>
        <v/>
      </c>
    </row>
    <row r="2161" spans="1:4" hidden="1" x14ac:dyDescent="0.25">
      <c r="A2161" s="8">
        <v>80201104</v>
      </c>
      <c r="B2161" s="9" t="s">
        <v>2810</v>
      </c>
      <c r="C2161" s="11" t="str">
        <f>_xlfn.IFNA(INDEX(DISTRICT!$B$2:$B$700,MATCH(Schools!$C$2:$C$4985,DISTRICT!$A$2:$A$1000,0)),"UNAVAILABLE")</f>
        <v>GILBERT UNIFIED DISTRICT</v>
      </c>
      <c r="D2161" s="11" t="str">
        <f t="array" ref="D2161">IF(OR($A2161='School List OLD'!$A$2:$A$5245),"","ADD")</f>
        <v/>
      </c>
    </row>
    <row r="2162" spans="1:4" hidden="1" x14ac:dyDescent="0.25">
      <c r="A2162" s="8">
        <v>78992001</v>
      </c>
      <c r="B2162" s="9" t="s">
        <v>2811</v>
      </c>
      <c r="C2162" s="11" t="str">
        <f>_xlfn.IFNA(INDEX(DISTRICT!$B$2:$B$700,MATCH(Schools!$C$2:$C$4985,DISTRICT!$A$2:$A$1000,0)),"UNAVAILABLE")</f>
        <v>SOUTH VALLEY ACADEMY, INC.</v>
      </c>
      <c r="D2162" s="11" t="str">
        <f t="array" ref="D2162">IF(OR($A2162='School List OLD'!$A$2:$A$5245),"","ADD")</f>
        <v/>
      </c>
    </row>
    <row r="2163" spans="1:4" hidden="1" x14ac:dyDescent="0.25">
      <c r="A2163" s="8">
        <v>78992003</v>
      </c>
      <c r="B2163" s="9" t="s">
        <v>2812</v>
      </c>
      <c r="C2163" s="11" t="str">
        <f>_xlfn.IFNA(INDEX(DISTRICT!$B$2:$B$700,MATCH(Schools!$C$2:$C$4985,DISTRICT!$A$2:$A$1000,0)),"UNAVAILABLE")</f>
        <v>CAMP VERDE UNIFIED DISTRICT</v>
      </c>
      <c r="D2163" s="11" t="str">
        <f t="array" ref="D2163">IF(OR($A2163='School List OLD'!$A$2:$A$5245),"","ADD")</f>
        <v/>
      </c>
    </row>
    <row r="2164" spans="1:4" hidden="1" x14ac:dyDescent="0.25">
      <c r="A2164" s="8">
        <v>78992002</v>
      </c>
      <c r="B2164" s="9" t="s">
        <v>2813</v>
      </c>
      <c r="C2164" s="11" t="str">
        <f>_xlfn.IFNA(INDEX(DISTRICT!$B$2:$B$700,MATCH(Schools!$C$2:$C$4985,DISTRICT!$A$2:$A$1000,0)),"UNAVAILABLE")</f>
        <v>Arizona State School for the Deaf and Blind</v>
      </c>
      <c r="D2164" s="11" t="str">
        <f t="array" ref="D2164">IF(OR($A2164='School List OLD'!$A$2:$A$5245),"","ADD")</f>
        <v/>
      </c>
    </row>
    <row r="2165" spans="1:4" hidden="1" x14ac:dyDescent="0.25">
      <c r="A2165" s="3">
        <v>140801001</v>
      </c>
      <c r="B2165" s="7" t="s">
        <v>4971</v>
      </c>
      <c r="C2165" s="11" t="str">
        <f>_xlfn.IFNA(INDEX(DISTRICT!$B$2:$B$700,MATCH(Schools!$C$2:$C$4985,DISTRICT!$A$2:$A$1000,0)),"UNAVAILABLE")</f>
        <v>SOUTHERN ARIZONA COMMUNITY ACADEMY, INC.</v>
      </c>
      <c r="D2165" s="11" t="str">
        <f t="array" ref="D2165">IF(OR($A2165='School List OLD'!$A$2:$A$5245),"","ADD")</f>
        <v/>
      </c>
    </row>
    <row r="2166" spans="1:4" hidden="1" x14ac:dyDescent="0.25">
      <c r="A2166" s="3">
        <v>140801008</v>
      </c>
      <c r="B2166" s="7" t="s">
        <v>4972</v>
      </c>
      <c r="C2166" s="11" t="str">
        <f>_xlfn.IFNA(INDEX(DISTRICT!$B$2:$B$700,MATCH(Schools!$C$2:$C$4985,DISTRICT!$A$2:$A$1000,0)),"UNAVAILABLE")</f>
        <v>SOUTHGATE ACADEMY, INC.</v>
      </c>
      <c r="D2166" s="11" t="str">
        <f t="array" ref="D2166">IF(OR($A2166='School List OLD'!$A$2:$A$5245),"","ADD")</f>
        <v/>
      </c>
    </row>
    <row r="2167" spans="1:4" hidden="1" x14ac:dyDescent="0.25">
      <c r="A2167" s="3">
        <v>140801010</v>
      </c>
      <c r="B2167" s="7" t="s">
        <v>4973</v>
      </c>
      <c r="C2167" s="11" t="str">
        <f>_xlfn.IFNA(INDEX(DISTRICT!$B$2:$B$700,MATCH(Schools!$C$2:$C$4985,DISTRICT!$A$2:$A$1000,0)),"UNAVAILABLE")</f>
        <v>APRENDER TUCSON</v>
      </c>
      <c r="D2167" s="11" t="str">
        <f t="array" ref="D2167">IF(OR($A2167='School List OLD'!$A$2:$A$5245),"","ADD")</f>
        <v/>
      </c>
    </row>
    <row r="2168" spans="1:4" hidden="1" x14ac:dyDescent="0.25">
      <c r="A2168" s="3">
        <v>140801002</v>
      </c>
      <c r="B2168" s="7" t="s">
        <v>4974</v>
      </c>
      <c r="C2168" s="11" t="str">
        <f>_xlfn.IFNA(INDEX(DISTRICT!$B$2:$B$700,MATCH(Schools!$C$2:$C$4985,DISTRICT!$A$2:$A$1000,0)),"UNAVAILABLE")</f>
        <v>TUCSON UNIFIED DISTRICT</v>
      </c>
      <c r="D2168" s="11" t="str">
        <f t="array" ref="D2168">IF(OR($A2168='School List OLD'!$A$2:$A$5245),"","ADD")</f>
        <v/>
      </c>
    </row>
    <row r="2169" spans="1:4" hidden="1" x14ac:dyDescent="0.25">
      <c r="A2169" s="3">
        <v>140801009</v>
      </c>
      <c r="B2169" s="7" t="s">
        <v>4975</v>
      </c>
      <c r="C2169" s="11" t="str">
        <f>_xlfn.IFNA(INDEX(DISTRICT!$B$2:$B$700,MATCH(Schools!$C$2:$C$4985,DISTRICT!$A$2:$A$1000,0)),"UNAVAILABLE")</f>
        <v>ROOSEVELT ELEMENTARY DISTRICT</v>
      </c>
      <c r="D2169" s="11" t="str">
        <f t="array" ref="D2169">IF(OR($A2169='School List OLD'!$A$2:$A$5245),"","ADD")</f>
        <v/>
      </c>
    </row>
    <row r="2170" spans="1:4" hidden="1" x14ac:dyDescent="0.25">
      <c r="A2170" s="3">
        <v>140801003</v>
      </c>
      <c r="B2170" s="7" t="s">
        <v>4976</v>
      </c>
      <c r="C2170" s="11" t="str">
        <f>_xlfn.IFNA(INDEX(DISTRICT!$B$2:$B$700,MATCH(Schools!$C$2:$C$4985,DISTRICT!$A$2:$A$1000,0)),"UNAVAILABLE")</f>
        <v>GADSDEN ELEMENTARY DISTRICT</v>
      </c>
      <c r="D2170" s="11" t="str">
        <f t="array" ref="D2170">IF(OR($A2170='School List OLD'!$A$2:$A$5245),"","ADD")</f>
        <v/>
      </c>
    </row>
    <row r="2171" spans="1:4" hidden="1" x14ac:dyDescent="0.25">
      <c r="A2171" s="3">
        <v>140801004</v>
      </c>
      <c r="B2171" s="7" t="s">
        <v>4977</v>
      </c>
      <c r="C2171" s="11" t="str">
        <f>_xlfn.IFNA(INDEX(DISTRICT!$B$2:$B$700,MATCH(Schools!$C$2:$C$4985,DISTRICT!$A$2:$A$1000,0)),"UNAVAILABLE")</f>
        <v>Maricopa County Regional School District</v>
      </c>
      <c r="D2171" s="11" t="str">
        <f t="array" ref="D2171">IF(OR($A2171='School List OLD'!$A$2:$A$5245),"","ADD")</f>
        <v/>
      </c>
    </row>
    <row r="2172" spans="1:4" hidden="1" x14ac:dyDescent="0.25">
      <c r="A2172" s="3">
        <v>140801005</v>
      </c>
      <c r="B2172" s="7" t="s">
        <v>4978</v>
      </c>
      <c r="C2172" s="11" t="str">
        <f>_xlfn.IFNA(INDEX(DISTRICT!$B$2:$B$700,MATCH(Schools!$C$2:$C$4985,DISTRICT!$A$2:$A$1000,0)),"UNAVAILABLE")</f>
        <v>SOUTHWEST LEADERSHIP ACADEMY</v>
      </c>
      <c r="D2172" s="11" t="str">
        <f t="array" ref="D2172">IF(OR($A2172='School List OLD'!$A$2:$A$5245),"","ADD")</f>
        <v/>
      </c>
    </row>
    <row r="2173" spans="1:4" hidden="1" x14ac:dyDescent="0.25">
      <c r="A2173" s="3">
        <v>140801006</v>
      </c>
      <c r="B2173" s="7" t="s">
        <v>4979</v>
      </c>
      <c r="C2173" s="11" t="str">
        <f>_xlfn.IFNA(INDEX(DISTRICT!$B$2:$B$700,MATCH(Schools!$C$2:$C$4985,DISTRICT!$A$2:$A$1000,0)),"UNAVAILABLE")</f>
        <v>Arizona State School for the Deaf and Blind</v>
      </c>
      <c r="D2173" s="11" t="str">
        <f t="array" ref="D2173">IF(OR($A2173='School List OLD'!$A$2:$A$5245),"","ADD")</f>
        <v/>
      </c>
    </row>
    <row r="2174" spans="1:4" hidden="1" x14ac:dyDescent="0.25">
      <c r="A2174" s="3">
        <v>140801007</v>
      </c>
      <c r="B2174" s="7" t="s">
        <v>4980</v>
      </c>
      <c r="C2174" s="11" t="str">
        <f>_xlfn.IFNA(INDEX(DISTRICT!$B$2:$B$700,MATCH(Schools!$C$2:$C$4985,DISTRICT!$A$2:$A$1000,0)),"UNAVAILABLE")</f>
        <v>GILBERT UNIFIED DISTRICT</v>
      </c>
      <c r="D2174" s="11" t="str">
        <f t="array" ref="D2174">IF(OR($A2174='School List OLD'!$A$2:$A$5245),"","ADD")</f>
        <v/>
      </c>
    </row>
    <row r="2175" spans="1:4" hidden="1" x14ac:dyDescent="0.25">
      <c r="A2175" s="8">
        <v>78603008</v>
      </c>
      <c r="B2175" s="9" t="s">
        <v>2814</v>
      </c>
      <c r="C2175" s="11" t="str">
        <f>_xlfn.IFNA(INDEX(DISTRICT!$B$2:$B$700,MATCH(Schools!$C$2:$C$4985,DISTRICT!$A$2:$A$1000,0)),"UNAVAILABLE")</f>
        <v>ST DAVID UNIFIED DISTRICT</v>
      </c>
      <c r="D2175" s="11" t="str">
        <f t="array" ref="D2175">IF(OR($A2175='School List OLD'!$A$2:$A$5245),"","ADD")</f>
        <v/>
      </c>
    </row>
    <row r="2176" spans="1:4" hidden="1" x14ac:dyDescent="0.25">
      <c r="A2176" s="8">
        <v>78634202</v>
      </c>
      <c r="B2176" s="9" t="s">
        <v>2815</v>
      </c>
      <c r="C2176" s="11" t="str">
        <f>_xlfn.IFNA(INDEX(DISTRICT!$B$2:$B$700,MATCH(Schools!$C$2:$C$4985,DISTRICT!$A$2:$A$1000,0)),"UNAVAILABLE")</f>
        <v>ST DAVID UNIFIED DISTRICT</v>
      </c>
      <c r="D2176" s="11" t="str">
        <f t="array" ref="D2176">IF(OR($A2176='School List OLD'!$A$2:$A$5245),"","ADD")</f>
        <v/>
      </c>
    </row>
    <row r="2177" spans="1:4" hidden="1" x14ac:dyDescent="0.25">
      <c r="A2177" s="8">
        <v>78781101</v>
      </c>
      <c r="B2177" s="9" t="s">
        <v>2820</v>
      </c>
      <c r="C2177" s="11" t="str">
        <f>_xlfn.IFNA(INDEX(DISTRICT!$B$2:$B$700,MATCH(Schools!$C$2:$C$4985,DISTRICT!$A$2:$A$1000,0)),"UNAVAILABLE")</f>
        <v>ST JOHNS UNIFIED DISTRICT</v>
      </c>
      <c r="D2177" s="11" t="str">
        <f t="array" ref="D2177">IF(OR($A2177='School List OLD'!$A$2:$A$5245),"","ADD")</f>
        <v/>
      </c>
    </row>
    <row r="2178" spans="1:4" hidden="1" x14ac:dyDescent="0.25">
      <c r="A2178" s="8">
        <v>70297140</v>
      </c>
      <c r="B2178" s="9" t="s">
        <v>2823</v>
      </c>
      <c r="C2178" s="11" t="str">
        <f>_xlfn.IFNA(INDEX(DISTRICT!$B$2:$B$700,MATCH(Schools!$C$2:$C$4985,DISTRICT!$A$2:$A$1000,0)),"UNAVAILABLE")</f>
        <v>ST JOHNS UNIFIED DISTRICT</v>
      </c>
      <c r="D2178" s="11" t="str">
        <f t="array" ref="D2178">IF(OR($A2178='School List OLD'!$A$2:$A$5245),"","ADD")</f>
        <v/>
      </c>
    </row>
    <row r="2179" spans="1:4" hidden="1" x14ac:dyDescent="0.25">
      <c r="A2179" s="8">
        <v>70433104</v>
      </c>
      <c r="B2179" s="9" t="s">
        <v>2824</v>
      </c>
      <c r="C2179" s="11" t="str">
        <f>_xlfn.IFNA(INDEX(DISTRICT!$B$2:$B$700,MATCH(Schools!$C$2:$C$4985,DISTRICT!$A$2:$A$1000,0)),"UNAVAILABLE")</f>
        <v>ST JOHNS UNIFIED DISTRICT</v>
      </c>
      <c r="D2179" s="11" t="str">
        <f t="array" ref="D2179">IF(OR($A2179='School List OLD'!$A$2:$A$5245),"","ADD")</f>
        <v/>
      </c>
    </row>
    <row r="2180" spans="1:4" hidden="1" x14ac:dyDescent="0.25">
      <c r="A2180" s="8">
        <v>20227107</v>
      </c>
      <c r="B2180" s="9" t="s">
        <v>2825</v>
      </c>
      <c r="C2180" s="11" t="str">
        <f>_xlfn.IFNA(INDEX(DISTRICT!$B$2:$B$700,MATCH(Schools!$C$2:$C$4985,DISTRICT!$A$2:$A$1000,0)),"UNAVAILABLE")</f>
        <v>STANFIELD ELEMENTARY DISTRICT</v>
      </c>
      <c r="D2180" s="11" t="str">
        <f t="array" ref="D2180">IF(OR($A2180='School List OLD'!$A$2:$A$5245),"","ADD")</f>
        <v/>
      </c>
    </row>
    <row r="2181" spans="1:4" hidden="1" x14ac:dyDescent="0.25">
      <c r="A2181" s="8">
        <v>70204127</v>
      </c>
      <c r="B2181" s="9" t="s">
        <v>2825</v>
      </c>
      <c r="C2181" s="11" t="str">
        <f>_xlfn.IFNA(INDEX(DISTRICT!$B$2:$B$700,MATCH(Schools!$C$2:$C$4985,DISTRICT!$A$2:$A$1000,0)),"UNAVAILABLE")</f>
        <v>MESA UNIFIED DISTRICT</v>
      </c>
      <c r="D2181" s="11" t="str">
        <f t="array" ref="D2181">IF(OR($A2181='School List OLD'!$A$2:$A$5245),"","ADD")</f>
        <v/>
      </c>
    </row>
    <row r="2182" spans="1:4" hidden="1" x14ac:dyDescent="0.25">
      <c r="A2182" s="8">
        <v>78679102</v>
      </c>
      <c r="B2182" s="9" t="s">
        <v>4809</v>
      </c>
      <c r="C2182" s="11" t="str">
        <f>_xlfn.IFNA(INDEX(DISTRICT!$B$2:$B$700,MATCH(Schools!$C$2:$C$4985,DISTRICT!$A$2:$A$1000,0)),"UNAVAILABLE")</f>
        <v>SUNNYSIDE UNIFIED DISTRICT</v>
      </c>
      <c r="D2182" s="11" t="str">
        <f t="array" ref="D2182">IF(OR($A2182='School List OLD'!$A$2:$A$5245),"","ADD")</f>
        <v/>
      </c>
    </row>
    <row r="2183" spans="1:4" hidden="1" x14ac:dyDescent="0.25">
      <c r="A2183" s="8">
        <v>78679101</v>
      </c>
      <c r="B2183" s="9" t="s">
        <v>4808</v>
      </c>
      <c r="C2183" s="11" t="str">
        <f>_xlfn.IFNA(INDEX(DISTRICT!$B$2:$B$700,MATCH(Schools!$C$2:$C$4985,DISTRICT!$A$2:$A$1000,0)),"UNAVAILABLE")</f>
        <v>PAINTED DESERT DEMONSTRATION PROJECTS, INC.</v>
      </c>
      <c r="D2183" s="11" t="str">
        <f t="array" ref="D2183">IF(OR($A2183='School List OLD'!$A$2:$A$5245),"","ADD")</f>
        <v/>
      </c>
    </row>
    <row r="2184" spans="1:4" hidden="1" x14ac:dyDescent="0.25">
      <c r="A2184" s="8">
        <v>78679103</v>
      </c>
      <c r="B2184" s="9" t="s">
        <v>2830</v>
      </c>
      <c r="C2184" s="11" t="str">
        <f>_xlfn.IFNA(INDEX(DISTRICT!$B$2:$B$700,MATCH(Schools!$C$2:$C$4985,DISTRICT!$A$2:$A$1000,0)),"UNAVAILABLE")</f>
        <v>CARTWRIGHT ELEMENTARY DISTRICT</v>
      </c>
      <c r="D2184" s="11" t="str">
        <f t="array" ref="D2184">IF(OR($A2184='School List OLD'!$A$2:$A$5245),"","ADD")</f>
        <v/>
      </c>
    </row>
    <row r="2185" spans="1:4" hidden="1" x14ac:dyDescent="0.25">
      <c r="A2185" s="8">
        <v>30201111</v>
      </c>
      <c r="B2185" s="9" t="s">
        <v>2831</v>
      </c>
      <c r="C2185" s="11" t="str">
        <f>_xlfn.IFNA(INDEX(DISTRICT!$B$2:$B$700,MATCH(Schools!$C$2:$C$4985,DISTRICT!$A$2:$A$1000,0)),"UNAVAILABLE")</f>
        <v>LAKE HAVASU UNIFIED DISTRICT</v>
      </c>
      <c r="D2185" s="11" t="str">
        <f t="array" ref="D2185">IF(OR($A2185='School List OLD'!$A$2:$A$5245),"","ADD")</f>
        <v/>
      </c>
    </row>
    <row r="2186" spans="1:4" hidden="1" x14ac:dyDescent="0.25">
      <c r="A2186" s="8">
        <v>98751001</v>
      </c>
      <c r="B2186" s="9" t="s">
        <v>2832</v>
      </c>
      <c r="C2186" s="11" t="str">
        <f>_xlfn.IFNA(INDEX(DISTRICT!$B$2:$B$700,MATCH(Schools!$C$2:$C$4985,DISTRICT!$A$2:$A$1000,0)),"UNAVAILABLE")</f>
        <v>UNAVAILABLE</v>
      </c>
      <c r="D2186" s="11" t="str">
        <f t="array" ref="D2186">IF(OR($A2186='School List OLD'!$A$2:$A$5245),"","ADD")</f>
        <v/>
      </c>
    </row>
    <row r="2187" spans="1:4" hidden="1" x14ac:dyDescent="0.25">
      <c r="A2187" s="8">
        <v>70204193</v>
      </c>
      <c r="B2187" s="9" t="s">
        <v>2833</v>
      </c>
      <c r="C2187" s="11" t="str">
        <f>_xlfn.IFNA(INDEX(DISTRICT!$B$2:$B$700,MATCH(Schools!$C$2:$C$4985,DISTRICT!$A$2:$A$1000,0)),"UNAVAILABLE")</f>
        <v>UNAVAILABLE</v>
      </c>
      <c r="D2187" s="11" t="str">
        <f t="array" ref="D2187">IF(OR($A2187='School List OLD'!$A$2:$A$5245),"","ADD")</f>
        <v/>
      </c>
    </row>
    <row r="2188" spans="1:4" hidden="1" x14ac:dyDescent="0.25">
      <c r="A2188" s="8">
        <v>30201066</v>
      </c>
      <c r="B2188" s="9" t="s">
        <v>2834</v>
      </c>
      <c r="C2188" s="11" t="str">
        <f>_xlfn.IFNA(INDEX(DISTRICT!$B$2:$B$700,MATCH(Schools!$C$2:$C$4985,DISTRICT!$A$2:$A$1000,0)),"UNAVAILABLE")</f>
        <v>UNAVAILABLE</v>
      </c>
      <c r="D2188" s="11" t="str">
        <f t="array" ref="D2188">IF(OR($A2188='School List OLD'!$A$2:$A$5245),"","ADD")</f>
        <v/>
      </c>
    </row>
    <row r="2189" spans="1:4" hidden="1" x14ac:dyDescent="0.25">
      <c r="A2189" s="8">
        <v>110201501</v>
      </c>
      <c r="B2189" s="9" t="s">
        <v>2835</v>
      </c>
      <c r="C2189" s="11" t="str">
        <f>_xlfn.IFNA(INDEX(DISTRICT!$B$2:$B$700,MATCH(Schools!$C$2:$C$4985,DISTRICT!$A$2:$A$1000,0)),"UNAVAILABLE")</f>
        <v>Southwest Technical Education District of Yuma (STEDY)</v>
      </c>
      <c r="D2189" s="11" t="str">
        <f t="array" ref="D2189">IF(OR($A2189='School List OLD'!$A$2:$A$5245),"","ADD")</f>
        <v/>
      </c>
    </row>
    <row r="2190" spans="1:4" hidden="1" x14ac:dyDescent="0.25">
      <c r="A2190" s="8">
        <v>100212123</v>
      </c>
      <c r="B2190" s="9" t="s">
        <v>2836</v>
      </c>
      <c r="C2190" s="11" t="str">
        <f>_xlfn.IFNA(INDEX(DISTRICT!$B$2:$B$700,MATCH(Schools!$C$2:$C$4985,DISTRICT!$A$2:$A$1000,0)),"UNAVAILABLE")</f>
        <v>Southwest Technical Education District of Yuma (STEDY)</v>
      </c>
      <c r="D2190" s="11" t="str">
        <f t="array" ref="D2190">IF(OR($A2190='School List OLD'!$A$2:$A$5245),"","ADD")</f>
        <v/>
      </c>
    </row>
    <row r="2191" spans="1:4" hidden="1" x14ac:dyDescent="0.25">
      <c r="A2191" s="8">
        <v>70445104</v>
      </c>
      <c r="B2191" s="9" t="s">
        <v>2837</v>
      </c>
      <c r="C2191" s="11" t="str">
        <f>_xlfn.IFNA(INDEX(DISTRICT!$B$2:$B$700,MATCH(Schools!$C$2:$C$4985,DISTRICT!$A$2:$A$1000,0)),"UNAVAILABLE")</f>
        <v>Southwest Technical Education District of Yuma (STEDY)</v>
      </c>
      <c r="D2191" s="11" t="str">
        <f t="array" ref="D2191">IF(OR($A2191='School List OLD'!$A$2:$A$5245),"","ADD")</f>
        <v/>
      </c>
    </row>
    <row r="2192" spans="1:4" hidden="1" x14ac:dyDescent="0.25">
      <c r="A2192" s="8">
        <v>78556001</v>
      </c>
      <c r="B2192" s="9" t="s">
        <v>2838</v>
      </c>
      <c r="C2192" s="11" t="str">
        <f>_xlfn.IFNA(INDEX(DISTRICT!$B$2:$B$700,MATCH(Schools!$C$2:$C$4985,DISTRICT!$A$2:$A$1000,0)),"UNAVAILABLE")</f>
        <v>Southwest Technical Education District of Yuma (STEDY)</v>
      </c>
      <c r="D2192" s="11" t="str">
        <f t="array" ref="D2192">IF(OR($A2192='School List OLD'!$A$2:$A$5245),"","ADD")</f>
        <v/>
      </c>
    </row>
    <row r="2193" spans="1:4" hidden="1" x14ac:dyDescent="0.25">
      <c r="A2193" s="8">
        <v>70211116</v>
      </c>
      <c r="B2193" s="9" t="s">
        <v>2841</v>
      </c>
      <c r="C2193" s="11" t="str">
        <f>_xlfn.IFNA(INDEX(DISTRICT!$B$2:$B$700,MATCH(Schools!$C$2:$C$4985,DISTRICT!$A$2:$A$1000,0)),"UNAVAILABLE")</f>
        <v>Southwest Technical Education District of Yuma (STEDY)</v>
      </c>
      <c r="D2193" s="11" t="str">
        <f t="array" ref="D2193">IF(OR($A2193='School List OLD'!$A$2:$A$5245),"","ADD")</f>
        <v/>
      </c>
    </row>
    <row r="2194" spans="1:4" hidden="1" x14ac:dyDescent="0.25">
      <c r="A2194" s="8">
        <v>78953001</v>
      </c>
      <c r="B2194" s="9" t="s">
        <v>2842</v>
      </c>
      <c r="C2194" s="11" t="str">
        <f>_xlfn.IFNA(INDEX(DISTRICT!$B$2:$B$700,MATCH(Schools!$C$2:$C$4985,DISTRICT!$A$2:$A$1000,0)),"UNAVAILABLE")</f>
        <v>Southwest Technical Education District of Yuma (STEDY)</v>
      </c>
      <c r="D2194" s="11" t="str">
        <f t="array" ref="D2194">IF(OR($A2194='School List OLD'!$A$2:$A$5245),"","ADD")</f>
        <v/>
      </c>
    </row>
    <row r="2195" spans="1:4" hidden="1" x14ac:dyDescent="0.25">
      <c r="A2195" s="8">
        <v>70406162</v>
      </c>
      <c r="B2195" s="9" t="s">
        <v>2843</v>
      </c>
      <c r="C2195" s="11" t="str">
        <f>_xlfn.IFNA(INDEX(DISTRICT!$B$2:$B$700,MATCH(Schools!$C$2:$C$4985,DISTRICT!$A$2:$A$1000,0)),"UNAVAILABLE")</f>
        <v>Southwest Technical Education District of Yuma (STEDY)</v>
      </c>
      <c r="D2195" s="11" t="str">
        <f t="array" ref="D2195">IF(OR($A2195='School List OLD'!$A$2:$A$5245),"","ADD")</f>
        <v/>
      </c>
    </row>
    <row r="2196" spans="1:4" hidden="1" x14ac:dyDescent="0.25">
      <c r="A2196" s="8">
        <v>70433105</v>
      </c>
      <c r="B2196" s="9" t="s">
        <v>2844</v>
      </c>
      <c r="C2196" s="11" t="str">
        <f>_xlfn.IFNA(INDEX(DISTRICT!$B$2:$B$700,MATCH(Schools!$C$2:$C$4985,DISTRICT!$A$2:$A$1000,0)),"UNAVAILABLE")</f>
        <v>Southwest Technical Education District of Yuma (STEDY)</v>
      </c>
      <c r="D2196" s="11" t="str">
        <f t="array" ref="D2196">IF(OR($A2196='School List OLD'!$A$2:$A$5245),"","ADD")</f>
        <v/>
      </c>
    </row>
    <row r="2197" spans="1:4" hidden="1" x14ac:dyDescent="0.25">
      <c r="A2197" s="8">
        <v>70211110</v>
      </c>
      <c r="B2197" s="9" t="s">
        <v>2845</v>
      </c>
      <c r="C2197" s="11" t="str">
        <f>_xlfn.IFNA(INDEX(DISTRICT!$B$2:$B$700,MATCH(Schools!$C$2:$C$4985,DISTRICT!$A$2:$A$1000,0)),"UNAVAILABLE")</f>
        <v>Southwest Technical Education District of Yuma (STEDY)</v>
      </c>
      <c r="D2197" s="11" t="str">
        <f t="array" ref="D2197">IF(OR($A2197='School List OLD'!$A$2:$A$5245),"","ADD")</f>
        <v/>
      </c>
    </row>
    <row r="2198" spans="1:4" hidden="1" x14ac:dyDescent="0.25">
      <c r="A2198" s="8">
        <v>70211134</v>
      </c>
      <c r="B2198" s="9" t="s">
        <v>2846</v>
      </c>
      <c r="C2198" s="11" t="str">
        <f>_xlfn.IFNA(INDEX(DISTRICT!$B$2:$B$700,MATCH(Schools!$C$2:$C$4985,DISTRICT!$A$2:$A$1000,0)),"UNAVAILABLE")</f>
        <v>Southwest Technical Education District of Yuma (STEDY)</v>
      </c>
      <c r="D2198" s="11" t="str">
        <f t="array" ref="D2198">IF(OR($A2198='School List OLD'!$A$2:$A$5245),"","ADD")</f>
        <v/>
      </c>
    </row>
    <row r="2199" spans="1:4" hidden="1" x14ac:dyDescent="0.25">
      <c r="A2199" s="8">
        <v>70466004</v>
      </c>
      <c r="B2199" s="9" t="s">
        <v>2847</v>
      </c>
      <c r="C2199" s="11" t="str">
        <f>_xlfn.IFNA(INDEX(DISTRICT!$B$2:$B$700,MATCH(Schools!$C$2:$C$4985,DISTRICT!$A$2:$A$1000,0)),"UNAVAILABLE")</f>
        <v>UNAVAILABLE</v>
      </c>
      <c r="D2199" s="11" t="str">
        <f t="array" ref="D2199">IF(OR($A2199='School List OLD'!$A$2:$A$5245),"","ADD")</f>
        <v/>
      </c>
    </row>
    <row r="2200" spans="1:4" hidden="1" x14ac:dyDescent="0.25">
      <c r="A2200" s="8">
        <v>138767001</v>
      </c>
      <c r="B2200" s="9" t="s">
        <v>2848</v>
      </c>
      <c r="C2200" s="11" t="str">
        <f>_xlfn.IFNA(INDEX(DISTRICT!$B$2:$B$700,MATCH(Schools!$C$2:$C$4985,DISTRICT!$A$2:$A$1000,0)),"UNAVAILABLE")</f>
        <v>STEP UP SCHOOLS, INC.</v>
      </c>
      <c r="D2200" s="11" t="str">
        <f t="array" ref="D2200">IF(OR($A2200='School List OLD'!$A$2:$A$5245),"","ADD")</f>
        <v/>
      </c>
    </row>
    <row r="2201" spans="1:4" hidden="1" x14ac:dyDescent="0.25">
      <c r="A2201" s="8">
        <v>100212230</v>
      </c>
      <c r="B2201" s="9" t="s">
        <v>2849</v>
      </c>
      <c r="C2201" s="11" t="str">
        <f>_xlfn.IFNA(INDEX(DISTRICT!$B$2:$B$700,MATCH(Schools!$C$2:$C$4985,DISTRICT!$A$2:$A$1000,0)),"UNAVAILABLE")</f>
        <v>STEPPING STONES ACADEMY</v>
      </c>
      <c r="D2201" s="11" t="str">
        <f t="array" ref="D2201">IF(OR($A2201='School List OLD'!$A$2:$A$5245),"","ADD")</f>
        <v/>
      </c>
    </row>
    <row r="2202" spans="1:4" hidden="1" x14ac:dyDescent="0.25">
      <c r="A2202" s="3">
        <v>100212001</v>
      </c>
      <c r="B2202" s="7" t="s">
        <v>4901</v>
      </c>
      <c r="C2202" s="11" t="str">
        <f>_xlfn.IFNA(INDEX(DISTRICT!$B$2:$B$700,MATCH(Schools!$C$2:$C$4985,DISTRICT!$A$2:$A$1000,0)),"UNAVAILABLE")</f>
        <v>DEER VALLEY UNIFIED DISTRICT</v>
      </c>
      <c r="D2202" s="11" t="str">
        <f t="array" ref="D2202">IF(OR($A2202='School List OLD'!$A$2:$A$5245),"","ADD")</f>
        <v/>
      </c>
    </row>
    <row r="2203" spans="1:4" hidden="1" x14ac:dyDescent="0.25">
      <c r="A2203" s="8">
        <v>70406164</v>
      </c>
      <c r="B2203" s="9" t="s">
        <v>2850</v>
      </c>
      <c r="C2203" s="11" t="str">
        <f>_xlfn.IFNA(INDEX(DISTRICT!$B$2:$B$700,MATCH(Schools!$C$2:$C$4985,DISTRICT!$A$2:$A$1000,0)),"UNAVAILABLE")</f>
        <v>BUCKEYE ELEMENTARY DISTRICT</v>
      </c>
      <c r="D2203" s="11" t="str">
        <f t="array" ref="D2203">IF(OR($A2203='School List OLD'!$A$2:$A$5245),"","ADD")</f>
        <v/>
      </c>
    </row>
    <row r="2204" spans="1:4" hidden="1" x14ac:dyDescent="0.25">
      <c r="A2204" s="8">
        <v>70505202</v>
      </c>
      <c r="B2204" s="9" t="s">
        <v>2851</v>
      </c>
      <c r="C2204" s="11" t="str">
        <f>_xlfn.IFNA(INDEX(DISTRICT!$B$2:$B$700,MATCH(Schools!$C$2:$C$4985,DISTRICT!$A$2:$A$1000,0)),"UNAVAILABLE")</f>
        <v>DOUGLAS UNIFIED DISTRICT</v>
      </c>
      <c r="D2204" s="11" t="str">
        <f t="array" ref="D2204">IF(OR($A2204='School List OLD'!$A$2:$A$5245),"","ADD")</f>
        <v/>
      </c>
    </row>
    <row r="2205" spans="1:4" hidden="1" x14ac:dyDescent="0.25">
      <c r="A2205" s="8">
        <v>70445102</v>
      </c>
      <c r="B2205" s="9" t="s">
        <v>2852</v>
      </c>
      <c r="C2205" s="11" t="str">
        <f>_xlfn.IFNA(INDEX(DISTRICT!$B$2:$B$700,MATCH(Schools!$C$2:$C$4985,DISTRICT!$A$2:$A$1000,0)),"UNAVAILABLE")</f>
        <v>MESA UNIFIED DISTRICT</v>
      </c>
      <c r="D2205" s="11" t="str">
        <f t="array" ref="D2205">IF(OR($A2205='School List OLD'!$A$2:$A$5245),"","ADD")</f>
        <v/>
      </c>
    </row>
    <row r="2206" spans="1:4" hidden="1" x14ac:dyDescent="0.25">
      <c r="A2206" s="8">
        <v>70204190</v>
      </c>
      <c r="B2206" s="9" t="s">
        <v>2853</v>
      </c>
      <c r="C2206" s="11" t="str">
        <f>_xlfn.IFNA(INDEX(DISTRICT!$B$2:$B$700,MATCH(Schools!$C$2:$C$4985,DISTRICT!$A$2:$A$1000,0)),"UNAVAILABLE")</f>
        <v>GAR, LLC DBA STUDENT CHOICE HIGH SCHOOL</v>
      </c>
      <c r="D2206" s="11" t="str">
        <f t="array" ref="D2206">IF(OR($A2206='School List OLD'!$A$2:$A$5245),"","ADD")</f>
        <v/>
      </c>
    </row>
    <row r="2207" spans="1:4" hidden="1" x14ac:dyDescent="0.25">
      <c r="A2207" s="8">
        <v>100216101</v>
      </c>
      <c r="B2207" s="9" t="s">
        <v>2854</v>
      </c>
      <c r="C2207" s="11" t="str">
        <f>_xlfn.IFNA(INDEX(DISTRICT!$B$2:$B$700,MATCH(Schools!$C$2:$C$4985,DISTRICT!$A$2:$A$1000,0)),"UNAVAILABLE")</f>
        <v>GAR, LLC DBA STUDENT CHOICE HIGH SCHOOL</v>
      </c>
      <c r="D2207" s="11" t="str">
        <f t="array" ref="D2207">IF(OR($A2207='School List OLD'!$A$2:$A$5245),"","ADD")</f>
        <v/>
      </c>
    </row>
    <row r="2208" spans="1:4" hidden="1" x14ac:dyDescent="0.25">
      <c r="A2208" s="8">
        <v>80415104</v>
      </c>
      <c r="B2208" s="9" t="s">
        <v>2855</v>
      </c>
      <c r="C2208" s="11" t="str">
        <f>_xlfn.IFNA(INDEX(DISTRICT!$B$2:$B$700,MATCH(Schools!$C$2:$C$4985,DISTRICT!$A$2:$A$1000,0)),"UNAVAILABLE")</f>
        <v>GAR, LLC DBA STUDENT CHOICE HIGH SCHOOL</v>
      </c>
      <c r="D2208" s="11" t="str">
        <f t="array" ref="D2208">IF(OR($A2208='School List OLD'!$A$2:$A$5245),"","ADD")</f>
        <v/>
      </c>
    </row>
    <row r="2209" spans="1:4" hidden="1" x14ac:dyDescent="0.25">
      <c r="A2209" s="8">
        <v>70297117</v>
      </c>
      <c r="B2209" s="9" t="s">
        <v>2856</v>
      </c>
      <c r="C2209" s="11" t="str">
        <f>_xlfn.IFNA(INDEX(DISTRICT!$B$2:$B$700,MATCH(Schools!$C$2:$C$4985,DISTRICT!$A$2:$A$1000,0)),"UNAVAILABLE")</f>
        <v>FLAGSTAFF UNIFIED DISTRICT</v>
      </c>
      <c r="D2209" s="11" t="str">
        <f t="array" ref="D2209">IF(OR($A2209='School List OLD'!$A$2:$A$5245),"","ADD")</f>
        <v/>
      </c>
    </row>
    <row r="2210" spans="1:4" hidden="1" x14ac:dyDescent="0.25">
      <c r="A2210" s="8">
        <v>140401114</v>
      </c>
      <c r="B2210" s="9" t="s">
        <v>2856</v>
      </c>
      <c r="C2210" s="11" t="str">
        <f>_xlfn.IFNA(INDEX(DISTRICT!$B$2:$B$700,MATCH(Schools!$C$2:$C$4985,DISTRICT!$A$2:$A$1000,0)),"UNAVAILABLE")</f>
        <v>UNAVAILABLE</v>
      </c>
      <c r="D2210" s="11" t="str">
        <f t="array" ref="D2210">IF(OR($A2210='School List OLD'!$A$2:$A$5245),"","ADD")</f>
        <v/>
      </c>
    </row>
    <row r="2211" spans="1:4" hidden="1" x14ac:dyDescent="0.25">
      <c r="A2211" s="8">
        <v>70269178</v>
      </c>
      <c r="B2211" s="9" t="s">
        <v>2857</v>
      </c>
      <c r="C2211" s="11" t="str">
        <f>_xlfn.IFNA(INDEX(DISTRICT!$B$2:$B$700,MATCH(Schools!$C$2:$C$4985,DISTRICT!$A$2:$A$1000,0)),"UNAVAILABLE")</f>
        <v>MESA UNIFIED DISTRICT</v>
      </c>
      <c r="D2211" s="11" t="str">
        <f t="array" ref="D2211">IF(OR($A2211='School List OLD'!$A$2:$A$5245),"","ADD")</f>
        <v/>
      </c>
    </row>
    <row r="2212" spans="1:4" hidden="1" x14ac:dyDescent="0.25">
      <c r="A2212" s="8">
        <v>70211264</v>
      </c>
      <c r="B2212" s="9" t="s">
        <v>2858</v>
      </c>
      <c r="C2212" s="11" t="str">
        <f>_xlfn.IFNA(INDEX(DISTRICT!$B$2:$B$700,MATCH(Schools!$C$2:$C$4985,DISTRICT!$A$2:$A$1000,0)),"UNAVAILABLE")</f>
        <v>FLAGSTAFF UNIFIED DISTRICT</v>
      </c>
      <c r="D2212" s="11" t="str">
        <f t="array" ref="D2212">IF(OR($A2212='School List OLD'!$A$2:$A$5245),"","ADD")</f>
        <v/>
      </c>
    </row>
    <row r="2213" spans="1:4" hidden="1" x14ac:dyDescent="0.25">
      <c r="A2213" s="8">
        <v>70269142</v>
      </c>
      <c r="B2213" s="9" t="s">
        <v>2859</v>
      </c>
      <c r="C2213" s="11" t="str">
        <f>_xlfn.IFNA(INDEX(DISTRICT!$B$2:$B$700,MATCH(Schools!$C$2:$C$4985,DISTRICT!$A$2:$A$1000,0)),"UNAVAILABLE")</f>
        <v>FLORENCE UNIFIED SCHOOL DISTRICT</v>
      </c>
      <c r="D2213" s="11" t="str">
        <f t="array" ref="D2213">IF(OR($A2213='School List OLD'!$A$2:$A$5245),"","ADD")</f>
        <v/>
      </c>
    </row>
    <row r="2214" spans="1:4" hidden="1" x14ac:dyDescent="0.25">
      <c r="A2214" s="8">
        <v>70211133</v>
      </c>
      <c r="B2214" s="9" t="s">
        <v>2860</v>
      </c>
      <c r="C2214" s="11" t="str">
        <f>_xlfn.IFNA(INDEX(DISTRICT!$B$2:$B$700,MATCH(Schools!$C$2:$C$4985,DISTRICT!$A$2:$A$1000,0)),"UNAVAILABLE")</f>
        <v>SUNNYSIDE UNIFIED DISTRICT</v>
      </c>
      <c r="D2214" s="11" t="str">
        <f t="array" ref="D2214">IF(OR($A2214='School List OLD'!$A$2:$A$5245),"","ADD")</f>
        <v/>
      </c>
    </row>
    <row r="2215" spans="1:4" hidden="1" x14ac:dyDescent="0.25">
      <c r="A2215" s="8">
        <v>70289118</v>
      </c>
      <c r="B2215" s="9" t="s">
        <v>2862</v>
      </c>
      <c r="C2215" s="11" t="str">
        <f>_xlfn.IFNA(INDEX(DISTRICT!$B$2:$B$700,MATCH(Schools!$C$2:$C$4985,DISTRICT!$A$2:$A$1000,0)),"UNAVAILABLE")</f>
        <v>FOWLER ELEMENTARY DISTRICT</v>
      </c>
      <c r="D2215" s="11" t="str">
        <f t="array" ref="D2215">IF(OR($A2215='School List OLD'!$A$2:$A$5245),"","ADD")</f>
        <v/>
      </c>
    </row>
    <row r="2216" spans="1:4" hidden="1" x14ac:dyDescent="0.25">
      <c r="A2216" s="8">
        <v>70492022</v>
      </c>
      <c r="B2216" s="9" t="s">
        <v>2863</v>
      </c>
      <c r="C2216" s="11" t="str">
        <f>_xlfn.IFNA(INDEX(DISTRICT!$B$2:$B$700,MATCH(Schools!$C$2:$C$4985,DISTRICT!$A$2:$A$1000,0)),"UNAVAILABLE")</f>
        <v>MORRISON EDUCATION GROUP, INC.</v>
      </c>
      <c r="D2216" s="11" t="str">
        <f t="array" ref="D2216">IF(OR($A2216='School List OLD'!$A$2:$A$5245),"","ADD")</f>
        <v/>
      </c>
    </row>
    <row r="2217" spans="1:4" hidden="1" x14ac:dyDescent="0.25">
      <c r="A2217" s="8">
        <v>70297144</v>
      </c>
      <c r="B2217" s="9" t="s">
        <v>2864</v>
      </c>
      <c r="C2217" s="11" t="str">
        <f>_xlfn.IFNA(INDEX(DISTRICT!$B$2:$B$700,MATCH(Schools!$C$2:$C$4985,DISTRICT!$A$2:$A$1000,0)),"UNAVAILABLE")</f>
        <v>PEORIA UNIFIED SCHOOL DISTRICT</v>
      </c>
      <c r="D2217" s="11" t="str">
        <f t="array" ref="D2217">IF(OR($A2217='School List OLD'!$A$2:$A$5245),"","ADD")</f>
        <v/>
      </c>
    </row>
    <row r="2218" spans="1:4" hidden="1" x14ac:dyDescent="0.25">
      <c r="A2218" s="8">
        <v>70406165</v>
      </c>
      <c r="B2218" s="9" t="s">
        <v>2865</v>
      </c>
      <c r="C2218" s="11" t="str">
        <f>_xlfn.IFNA(INDEX(DISTRICT!$B$2:$B$700,MATCH(Schools!$C$2:$C$4985,DISTRICT!$A$2:$A$1000,0)),"UNAVAILABLE")</f>
        <v>AMERICAN CHARTER SCHOOLS FOUNDATION D.B.A. SUN VALLEY HIGH SCHOOL</v>
      </c>
      <c r="D2218" s="11" t="str">
        <f t="array" ref="D2218">IF(OR($A2218='School List OLD'!$A$2:$A$5245),"","ADD")</f>
        <v/>
      </c>
    </row>
    <row r="2219" spans="1:4" hidden="1" x14ac:dyDescent="0.25">
      <c r="A2219" s="8">
        <v>70483106</v>
      </c>
      <c r="B2219" s="9" t="s">
        <v>2865</v>
      </c>
      <c r="C2219" s="11" t="str">
        <f>_xlfn.IFNA(INDEX(DISTRICT!$B$2:$B$700,MATCH(Schools!$C$2:$C$4985,DISTRICT!$A$2:$A$1000,0)),"UNAVAILABLE")</f>
        <v>WASHINGTON ELEMENTARY SCHOOL DISTRICT</v>
      </c>
      <c r="D2219" s="11" t="str">
        <f t="array" ref="D2219">IF(OR($A2219='School List OLD'!$A$2:$A$5245),"","ADD")</f>
        <v/>
      </c>
    </row>
    <row r="2220" spans="1:4" hidden="1" x14ac:dyDescent="0.25">
      <c r="A2220" s="8">
        <v>70440117</v>
      </c>
      <c r="B2220" s="9" t="s">
        <v>2866</v>
      </c>
      <c r="C2220" s="11" t="str">
        <f>_xlfn.IFNA(INDEX(DISTRICT!$B$2:$B$700,MATCH(Schools!$C$2:$C$4985,DISTRICT!$A$2:$A$1000,0)),"UNAVAILABLE")</f>
        <v>BUCKEYE ELEMENTARY DISTRICT</v>
      </c>
      <c r="D2220" s="11" t="str">
        <f t="array" ref="D2220">IF(OR($A2220='School List OLD'!$A$2:$A$5245),"","ADD")</f>
        <v/>
      </c>
    </row>
    <row r="2221" spans="1:4" hidden="1" x14ac:dyDescent="0.25">
      <c r="A2221" s="8">
        <v>70248161</v>
      </c>
      <c r="B2221" s="9" t="s">
        <v>2867</v>
      </c>
      <c r="C2221" s="11" t="str">
        <f>_xlfn.IFNA(INDEX(DISTRICT!$B$2:$B$700,MATCH(Schools!$C$2:$C$4985,DISTRICT!$A$2:$A$1000,0)),"UNAVAILABLE")</f>
        <v>PEORIA UNIFIED SCHOOL DISTRICT</v>
      </c>
      <c r="D2221" s="11" t="str">
        <f t="array" ref="D2221">IF(OR($A2221='School List OLD'!$A$2:$A$5245),"","ADD")</f>
        <v/>
      </c>
    </row>
    <row r="2222" spans="1:4" hidden="1" x14ac:dyDescent="0.25">
      <c r="A2222" s="8">
        <v>110215102</v>
      </c>
      <c r="B2222" s="9" t="s">
        <v>2868</v>
      </c>
      <c r="C2222" s="11" t="str">
        <f>_xlfn.IFNA(INDEX(DISTRICT!$B$2:$B$700,MATCH(Schools!$C$2:$C$4985,DISTRICT!$A$2:$A$1000,0)),"UNAVAILABLE")</f>
        <v>PEORIA UNIFIED SCHOOL DISTRICT</v>
      </c>
      <c r="D2222" s="11" t="str">
        <f t="array" ref="D2222">IF(OR($A2222='School List OLD'!$A$2:$A$5245),"","ADD")</f>
        <v/>
      </c>
    </row>
    <row r="2223" spans="1:4" hidden="1" x14ac:dyDescent="0.25">
      <c r="A2223" s="8">
        <v>110215205</v>
      </c>
      <c r="B2223" s="9" t="s">
        <v>2869</v>
      </c>
      <c r="C2223" s="11" t="str">
        <f>_xlfn.IFNA(INDEX(DISTRICT!$B$2:$B$700,MATCH(Schools!$C$2:$C$4985,DISTRICT!$A$2:$A$1000,0)),"UNAVAILABLE")</f>
        <v>ROOSEVELT ELEMENTARY DISTRICT</v>
      </c>
      <c r="D2223" s="11" t="str">
        <f t="array" ref="D2223">IF(OR($A2223='School List OLD'!$A$2:$A$5245),"","ADD")</f>
        <v/>
      </c>
    </row>
    <row r="2224" spans="1:4" hidden="1" x14ac:dyDescent="0.25">
      <c r="A2224" s="8">
        <v>110243101</v>
      </c>
      <c r="B2224" s="9" t="s">
        <v>2870</v>
      </c>
      <c r="C2224" s="11" t="str">
        <f>_xlfn.IFNA(INDEX(DISTRICT!$B$2:$B$700,MATCH(Schools!$C$2:$C$4985,DISTRICT!$A$2:$A$1000,0)),"UNAVAILABLE")</f>
        <v>UNAVAILABLE</v>
      </c>
      <c r="D2224" s="11" t="str">
        <f t="array" ref="D2224">IF(OR($A2224='School List OLD'!$A$2:$A$5245),"","ADD")</f>
        <v/>
      </c>
    </row>
    <row r="2225" spans="1:4" hidden="1" x14ac:dyDescent="0.25">
      <c r="A2225" s="8">
        <v>70241155</v>
      </c>
      <c r="B2225" s="9" t="s">
        <v>2871</v>
      </c>
      <c r="C2225" s="11" t="str">
        <f>_xlfn.IFNA(INDEX(DISTRICT!$B$2:$B$700,MATCH(Schools!$C$2:$C$4985,DISTRICT!$A$2:$A$1000,0)),"UNAVAILABLE")</f>
        <v>SUNNYSIDE UNIFIED DISTRICT</v>
      </c>
      <c r="D2225" s="11" t="str">
        <f t="array" ref="D2225">IF(OR($A2225='School List OLD'!$A$2:$A$5245),"","ADD")</f>
        <v/>
      </c>
    </row>
    <row r="2226" spans="1:4" hidden="1" x14ac:dyDescent="0.25">
      <c r="A2226" s="8">
        <v>70289104</v>
      </c>
      <c r="B2226" s="9" t="s">
        <v>2872</v>
      </c>
      <c r="C2226" s="11" t="str">
        <f>_xlfn.IFNA(INDEX(DISTRICT!$B$2:$B$700,MATCH(Schools!$C$2:$C$4985,DISTRICT!$A$2:$A$1000,0)),"UNAVAILABLE")</f>
        <v>SUNNYSIDE UNIFIED DISTRICT</v>
      </c>
      <c r="D2226" s="11" t="str">
        <f t="array" ref="D2226">IF(OR($A2226='School List OLD'!$A$2:$A$5245),"","ADD")</f>
        <v/>
      </c>
    </row>
    <row r="2227" spans="1:4" hidden="1" x14ac:dyDescent="0.25">
      <c r="A2227" s="8">
        <v>70269065</v>
      </c>
      <c r="B2227" s="9" t="s">
        <v>2873</v>
      </c>
      <c r="C2227" s="11" t="str">
        <f>_xlfn.IFNA(INDEX(DISTRICT!$B$2:$B$700,MATCH(Schools!$C$2:$C$4985,DISTRICT!$A$2:$A$1000,0)),"UNAVAILABLE")</f>
        <v>WASHINGTON ELEMENTARY SCHOOL DISTRICT</v>
      </c>
      <c r="D2227" s="11" t="str">
        <f t="array" ref="D2227">IF(OR($A2227='School List OLD'!$A$2:$A$5245),"","ADD")</f>
        <v/>
      </c>
    </row>
    <row r="2228" spans="1:4" hidden="1" x14ac:dyDescent="0.25">
      <c r="A2228" s="8">
        <v>70406163</v>
      </c>
      <c r="B2228" s="9" t="s">
        <v>2874</v>
      </c>
      <c r="C2228" s="11" t="str">
        <f>_xlfn.IFNA(INDEX(DISTRICT!$B$2:$B$700,MATCH(Schools!$C$2:$C$4985,DISTRICT!$A$2:$A$1000,0)),"UNAVAILABLE")</f>
        <v>GLENDALE UNION HIGH SCHOOL DISTRICT</v>
      </c>
      <c r="D2228" s="11" t="str">
        <f t="array" ref="D2228">IF(OR($A2228='School List OLD'!$A$2:$A$5245),"","ADD")</f>
        <v/>
      </c>
    </row>
    <row r="2229" spans="1:4" hidden="1" x14ac:dyDescent="0.25">
      <c r="A2229" s="8">
        <v>100220109</v>
      </c>
      <c r="B2229" s="9" t="s">
        <v>2876</v>
      </c>
      <c r="C2229" s="11" t="str">
        <f>_xlfn.IFNA(INDEX(DISTRICT!$B$2:$B$700,MATCH(Schools!$C$2:$C$4985,DISTRICT!$A$2:$A$1000,0)),"UNAVAILABLE")</f>
        <v>FOWLER ELEMENTARY DISTRICT</v>
      </c>
      <c r="D2229" s="11" t="str">
        <f t="array" ref="D2229">IF(OR($A2229='School List OLD'!$A$2:$A$5245),"","ADD")</f>
        <v/>
      </c>
    </row>
    <row r="2230" spans="1:4" hidden="1" x14ac:dyDescent="0.25">
      <c r="A2230" s="8">
        <v>78237001</v>
      </c>
      <c r="B2230" s="9" t="s">
        <v>2877</v>
      </c>
      <c r="C2230" s="11" t="str">
        <f>_xlfn.IFNA(INDEX(DISTRICT!$B$2:$B$700,MATCH(Schools!$C$2:$C$4985,DISTRICT!$A$2:$A$1000,0)),"UNAVAILABLE")</f>
        <v>MESA UNIFIED DISTRICT</v>
      </c>
      <c r="D2230" s="11" t="str">
        <f t="array" ref="D2230">IF(OR($A2230='School List OLD'!$A$2:$A$5245),"","ADD")</f>
        <v/>
      </c>
    </row>
    <row r="2231" spans="1:4" hidden="1" x14ac:dyDescent="0.25">
      <c r="A2231" s="8">
        <v>78217001</v>
      </c>
      <c r="B2231" s="9" t="s">
        <v>2879</v>
      </c>
      <c r="C2231" s="11" t="str">
        <f>_xlfn.IFNA(INDEX(DISTRICT!$B$2:$B$700,MATCH(Schools!$C$2:$C$4985,DISTRICT!$A$2:$A$1000,0)),"UNAVAILABLE")</f>
        <v>CATALINA FOOTHILLS UNIFIED DISTRICT</v>
      </c>
      <c r="D2231" s="11" t="str">
        <f t="array" ref="D2231">IF(OR($A2231='School List OLD'!$A$2:$A$5245),"","ADD")</f>
        <v/>
      </c>
    </row>
    <row r="2232" spans="1:4" hidden="1" x14ac:dyDescent="0.25">
      <c r="A2232" s="8">
        <v>70466012</v>
      </c>
      <c r="B2232" s="9" t="s">
        <v>2884</v>
      </c>
      <c r="C2232" s="11" t="str">
        <f>_xlfn.IFNA(INDEX(DISTRICT!$B$2:$B$700,MATCH(Schools!$C$2:$C$4985,DISTRICT!$A$2:$A$1000,0)),"UNAVAILABLE")</f>
        <v>BULLHEAD CITY SCHOOL DISTRICT</v>
      </c>
      <c r="D2232" s="11" t="str">
        <f t="array" ref="D2232">IF(OR($A2232='School List OLD'!$A$2:$A$5245),"","ADD")</f>
        <v/>
      </c>
    </row>
    <row r="2233" spans="1:4" hidden="1" x14ac:dyDescent="0.25">
      <c r="A2233" s="8">
        <v>70280131</v>
      </c>
      <c r="B2233" s="9" t="s">
        <v>2885</v>
      </c>
      <c r="C2233" s="11" t="str">
        <f>_xlfn.IFNA(INDEX(DISTRICT!$B$2:$B$700,MATCH(Schools!$C$2:$C$4985,DISTRICT!$A$2:$A$1000,0)),"UNAVAILABLE")</f>
        <v>DEER VALLEY UNIFIED DISTRICT</v>
      </c>
      <c r="D2233" s="11" t="str">
        <f t="array" ref="D2233">IF(OR($A2233='School List OLD'!$A$2:$A$5245),"","ADD")</f>
        <v/>
      </c>
    </row>
    <row r="2234" spans="1:4" hidden="1" x14ac:dyDescent="0.25">
      <c r="A2234" s="8">
        <v>70204118</v>
      </c>
      <c r="B2234" s="9" t="s">
        <v>2886</v>
      </c>
      <c r="C2234" s="11" t="str">
        <f>_xlfn.IFNA(INDEX(DISTRICT!$B$2:$B$700,MATCH(Schools!$C$2:$C$4985,DISTRICT!$A$2:$A$1000,0)),"UNAVAILABLE")</f>
        <v>YUMA ELEMENTARY DISTRICT</v>
      </c>
      <c r="D2234" s="11" t="str">
        <f t="array" ref="D2234">IF(OR($A2234='School List OLD'!$A$2:$A$5245),"","ADD")</f>
        <v/>
      </c>
    </row>
    <row r="2235" spans="1:4" hidden="1" x14ac:dyDescent="0.25">
      <c r="A2235" s="8">
        <v>100213103</v>
      </c>
      <c r="B2235" s="9" t="s">
        <v>2887</v>
      </c>
      <c r="C2235" s="11" t="str">
        <f>_xlfn.IFNA(INDEX(DISTRICT!$B$2:$B$700,MATCH(Schools!$C$2:$C$4985,DISTRICT!$A$2:$A$1000,0)),"UNAVAILABLE")</f>
        <v>PARADISE VALLEY UNIFIED DISTRICT</v>
      </c>
      <c r="D2235" s="11" t="str">
        <f t="array" ref="D2235">IF(OR($A2235='School List OLD'!$A$2:$A$5245),"","ADD")</f>
        <v/>
      </c>
    </row>
    <row r="2236" spans="1:4" hidden="1" x14ac:dyDescent="0.25">
      <c r="A2236" s="8">
        <v>100213201</v>
      </c>
      <c r="B2236" s="9" t="s">
        <v>2888</v>
      </c>
      <c r="C2236" s="11" t="str">
        <f>_xlfn.IFNA(INDEX(DISTRICT!$B$2:$B$700,MATCH(Schools!$C$2:$C$4985,DISTRICT!$A$2:$A$1000,0)),"UNAVAILABLE")</f>
        <v>PEORIA UNIFIED SCHOOL DISTRICT</v>
      </c>
      <c r="D2236" s="11" t="str">
        <f t="array" ref="D2236">IF(OR($A2236='School List OLD'!$A$2:$A$5245),"","ADD")</f>
        <v/>
      </c>
    </row>
    <row r="2237" spans="1:4" hidden="1" x14ac:dyDescent="0.25">
      <c r="A2237" s="8">
        <v>70204182</v>
      </c>
      <c r="B2237" s="9" t="s">
        <v>2889</v>
      </c>
      <c r="C2237" s="11" t="str">
        <f>_xlfn.IFNA(INDEX(DISTRICT!$B$2:$B$700,MATCH(Schools!$C$2:$C$4985,DISTRICT!$A$2:$A$1000,0)),"UNAVAILABLE")</f>
        <v>PARADISE VALLEY UNIFIED DISTRICT</v>
      </c>
      <c r="D2237" s="11" t="str">
        <f t="array" ref="D2237">IF(OR($A2237='School List OLD'!$A$2:$A$5245),"","ADD")</f>
        <v/>
      </c>
    </row>
    <row r="2238" spans="1:4" hidden="1" x14ac:dyDescent="0.25">
      <c r="A2238" s="8">
        <v>70290102</v>
      </c>
      <c r="B2238" s="9" t="s">
        <v>2890</v>
      </c>
      <c r="C2238" s="11" t="str">
        <f>_xlfn.IFNA(INDEX(DISTRICT!$B$2:$B$700,MATCH(Schools!$C$2:$C$4985,DISTRICT!$A$2:$A$1000,0)),"UNAVAILABLE")</f>
        <v>PEORIA UNIFIED SCHOOL DISTRICT</v>
      </c>
      <c r="D2238" s="11" t="str">
        <f t="array" ref="D2238">IF(OR($A2238='School List OLD'!$A$2:$A$5245),"","ADD")</f>
        <v/>
      </c>
    </row>
    <row r="2239" spans="1:4" hidden="1" x14ac:dyDescent="0.25">
      <c r="A2239" s="8">
        <v>70248103</v>
      </c>
      <c r="B2239" s="9" t="s">
        <v>2891</v>
      </c>
      <c r="C2239" s="11" t="str">
        <f>_xlfn.IFNA(INDEX(DISTRICT!$B$2:$B$700,MATCH(Schools!$C$2:$C$4985,DISTRICT!$A$2:$A$1000,0)),"UNAVAILABLE")</f>
        <v>DYSART UNIFIED DISTRICT</v>
      </c>
      <c r="D2239" s="11" t="str">
        <f t="array" ref="D2239">IF(OR($A2239='School List OLD'!$A$2:$A$5245),"","ADD")</f>
        <v/>
      </c>
    </row>
    <row r="2240" spans="1:4" hidden="1" x14ac:dyDescent="0.25">
      <c r="A2240" s="8">
        <v>130406105</v>
      </c>
      <c r="B2240" s="9" t="s">
        <v>2892</v>
      </c>
      <c r="C2240" s="11" t="str">
        <f>_xlfn.IFNA(INDEX(DISTRICT!$B$2:$B$700,MATCH(Schools!$C$2:$C$4985,DISTRICT!$A$2:$A$1000,0)),"UNAVAILABLE")</f>
        <v>PENDERGAST ELEMENTARY DISTRICT</v>
      </c>
      <c r="D2240" s="11" t="str">
        <f t="array" ref="D2240">IF(OR($A2240='School List OLD'!$A$2:$A$5245),"","ADD")</f>
        <v/>
      </c>
    </row>
    <row r="2241" spans="1:4" hidden="1" x14ac:dyDescent="0.25">
      <c r="A2241" s="8">
        <v>90205002</v>
      </c>
      <c r="B2241" s="9" t="s">
        <v>2893</v>
      </c>
      <c r="C2241" s="11" t="str">
        <f>_xlfn.IFNA(INDEX(DISTRICT!$B$2:$B$700,MATCH(Schools!$C$2:$C$4985,DISTRICT!$A$2:$A$1000,0)),"UNAVAILABLE")</f>
        <v>DEER VALLEY UNIFIED DISTRICT</v>
      </c>
      <c r="D2241" s="11" t="str">
        <f t="array" ref="D2241">IF(OR($A2241='School List OLD'!$A$2:$A$5245),"","ADD")</f>
        <v/>
      </c>
    </row>
    <row r="2242" spans="1:4" hidden="1" x14ac:dyDescent="0.25">
      <c r="A2242" s="8">
        <v>130201014</v>
      </c>
      <c r="B2242" s="9" t="s">
        <v>2894</v>
      </c>
      <c r="C2242" s="11" t="str">
        <f>_xlfn.IFNA(INDEX(DISTRICT!$B$2:$B$700,MATCH(Schools!$C$2:$C$4985,DISTRICT!$A$2:$A$1000,0)),"UNAVAILABLE")</f>
        <v>WASHINGTON ELEMENTARY SCHOOL DISTRICT</v>
      </c>
      <c r="D2242" s="11" t="str">
        <f t="array" ref="D2242">IF(OR($A2242='School List OLD'!$A$2:$A$5245),"","ADD")</f>
        <v/>
      </c>
    </row>
    <row r="2243" spans="1:4" hidden="1" x14ac:dyDescent="0.25">
      <c r="A2243" s="8">
        <v>90205004</v>
      </c>
      <c r="B2243" s="9" t="s">
        <v>2895</v>
      </c>
      <c r="C2243" s="11" t="str">
        <f>_xlfn.IFNA(INDEX(DISTRICT!$B$2:$B$700,MATCH(Schools!$C$2:$C$4985,DISTRICT!$A$2:$A$1000,0)),"UNAVAILABLE")</f>
        <v>CARTWRIGHT ELEMENTARY DISTRICT</v>
      </c>
      <c r="D2243" s="11" t="str">
        <f t="array" ref="D2243">IF(OR($A2243='School List OLD'!$A$2:$A$5245),"","ADD")</f>
        <v/>
      </c>
    </row>
    <row r="2244" spans="1:4" hidden="1" x14ac:dyDescent="0.25">
      <c r="A2244" s="8">
        <v>70204258</v>
      </c>
      <c r="B2244" s="9" t="s">
        <v>2896</v>
      </c>
      <c r="C2244" s="11" t="str">
        <f>_xlfn.IFNA(INDEX(DISTRICT!$B$2:$B$700,MATCH(Schools!$C$2:$C$4985,DISTRICT!$A$2:$A$1000,0)),"UNAVAILABLE")</f>
        <v>GLENDALE ELEMENTARY DISTRICT</v>
      </c>
      <c r="D2244" s="11" t="str">
        <f t="array" ref="D2244">IF(OR($A2244='School List OLD'!$A$2:$A$5245),"","ADD")</f>
        <v/>
      </c>
    </row>
    <row r="2245" spans="1:4" x14ac:dyDescent="0.25">
      <c r="A2245" s="8">
        <v>100201676</v>
      </c>
      <c r="B2245" s="9" t="s">
        <v>2897</v>
      </c>
      <c r="C2245" s="11" t="str">
        <f>_xlfn.IFNA(INDEX(DISTRICT!$B$2:$B$700,MATCH(Schools!$C$2:$C$4985,DISTRICT!$A$2:$A$1000,0)),"UNAVAILABLE")</f>
        <v>SCOTTSDALE UNIFIED DISTRICT</v>
      </c>
      <c r="D2245" s="11" t="str">
        <f t="array" ref="D2245">IF(OR($A2245='School List OLD'!$A$2:$A$5245),"","ADD")</f>
        <v/>
      </c>
    </row>
    <row r="2246" spans="1:4" hidden="1" x14ac:dyDescent="0.25">
      <c r="A2246" s="8">
        <v>88702002</v>
      </c>
      <c r="B2246" s="9" t="s">
        <v>2898</v>
      </c>
      <c r="C2246" s="11" t="str">
        <f>_xlfn.IFNA(INDEX(DISTRICT!$B$2:$B$700,MATCH(Schools!$C$2:$C$4985,DISTRICT!$A$2:$A$1000,0)),"UNAVAILABLE")</f>
        <v>SUPERIOR UNIFIED SCHOOL DISTRICT</v>
      </c>
      <c r="D2246" s="11" t="str">
        <f t="array" ref="D2246">IF(OR($A2246='School List OLD'!$A$2:$A$5245),"","ADD")</f>
        <v/>
      </c>
    </row>
    <row r="2247" spans="1:4" hidden="1" x14ac:dyDescent="0.25">
      <c r="A2247" s="8">
        <v>88702001</v>
      </c>
      <c r="B2247" s="9" t="s">
        <v>2901</v>
      </c>
      <c r="C2247" s="11" t="str">
        <f>_xlfn.IFNA(INDEX(DISTRICT!$B$2:$B$700,MATCH(Schools!$C$2:$C$4985,DISTRICT!$A$2:$A$1000,0)),"UNAVAILABLE")</f>
        <v>SUPERIOR UNIFIED SCHOOL DISTRICT</v>
      </c>
      <c r="D2247" s="11" t="str">
        <f t="array" ref="D2247">IF(OR($A2247='School List OLD'!$A$2:$A$5245),"","ADD")</f>
        <v/>
      </c>
    </row>
    <row r="2248" spans="1:4" hidden="1" x14ac:dyDescent="0.25">
      <c r="A2248" s="8">
        <v>70403162</v>
      </c>
      <c r="B2248" s="9" t="s">
        <v>2902</v>
      </c>
      <c r="C2248" s="11" t="str">
        <f>_xlfn.IFNA(INDEX(DISTRICT!$B$2:$B$700,MATCH(Schools!$C$2:$C$4985,DISTRICT!$A$2:$A$1000,0)),"UNAVAILABLE")</f>
        <v>APACHE JUNCTION UNIFIED DISTRICT</v>
      </c>
      <c r="D2248" s="11" t="str">
        <f t="array" ref="D2248">IF(OR($A2248='School List OLD'!$A$2:$A$5245),"","ADD")</f>
        <v/>
      </c>
    </row>
    <row r="2249" spans="1:4" hidden="1" x14ac:dyDescent="0.25">
      <c r="A2249" s="8">
        <v>70513091</v>
      </c>
      <c r="B2249" s="9" t="s">
        <v>2903</v>
      </c>
      <c r="C2249" s="11" t="str">
        <f>_xlfn.IFNA(INDEX(DISTRICT!$B$2:$B$700,MATCH(Schools!$C$2:$C$4985,DISTRICT!$A$2:$A$1000,0)),"UNAVAILABLE")</f>
        <v>GILBERT UNIFIED DISTRICT</v>
      </c>
      <c r="D2249" s="11" t="str">
        <f t="array" ref="D2249">IF(OR($A2249='School List OLD'!$A$2:$A$5245),"","ADD")</f>
        <v/>
      </c>
    </row>
    <row r="2250" spans="1:4" hidden="1" x14ac:dyDescent="0.25">
      <c r="A2250" s="8">
        <v>78761001</v>
      </c>
      <c r="B2250" s="9" t="s">
        <v>2904</v>
      </c>
      <c r="C2250" s="11" t="str">
        <f>_xlfn.IFNA(INDEX(DISTRICT!$B$2:$B$700,MATCH(Schools!$C$2:$C$4985,DISTRICT!$A$2:$A$1000,0)),"UNAVAILABLE")</f>
        <v>DYSART UNIFIED DISTRICT</v>
      </c>
      <c r="D2250" s="11" t="str">
        <f t="array" ref="D2250">IF(OR($A2250='School List OLD'!$A$2:$A$5245),"","ADD")</f>
        <v/>
      </c>
    </row>
    <row r="2251" spans="1:4" hidden="1" x14ac:dyDescent="0.25">
      <c r="A2251" s="8">
        <v>78545101</v>
      </c>
      <c r="B2251" s="9" t="s">
        <v>2907</v>
      </c>
      <c r="C2251" s="11" t="str">
        <f>_xlfn.IFNA(INDEX(DISTRICT!$B$2:$B$700,MATCH(Schools!$C$2:$C$4985,DISTRICT!$A$2:$A$1000,0)),"UNAVAILABLE")</f>
        <v>PARADISE VALLEY UNIFIED DISTRICT</v>
      </c>
      <c r="D2251" s="11" t="str">
        <f t="array" ref="D2251">IF(OR($A2251='School List OLD'!$A$2:$A$5245),"","ADD")</f>
        <v/>
      </c>
    </row>
    <row r="2252" spans="1:4" hidden="1" x14ac:dyDescent="0.25">
      <c r="A2252" s="8">
        <v>70297143</v>
      </c>
      <c r="B2252" s="9" t="s">
        <v>2910</v>
      </c>
      <c r="C2252" s="11" t="str">
        <f>_xlfn.IFNA(INDEX(DISTRICT!$B$2:$B$700,MATCH(Schools!$C$2:$C$4985,DISTRICT!$A$2:$A$1000,0)),"UNAVAILABLE")</f>
        <v>WASHINGTON ELEMENTARY SCHOOL DISTRICT</v>
      </c>
      <c r="D2252" s="11" t="str">
        <f t="array" ref="D2252">IF(OR($A2252='School List OLD'!$A$2:$A$5245),"","ADD")</f>
        <v/>
      </c>
    </row>
    <row r="2253" spans="1:4" hidden="1" x14ac:dyDescent="0.25">
      <c r="A2253" s="8">
        <v>130251103</v>
      </c>
      <c r="B2253" s="9" t="s">
        <v>2911</v>
      </c>
      <c r="C2253" s="11" t="str">
        <f>_xlfn.IFNA(INDEX(DISTRICT!$B$2:$B$700,MATCH(Schools!$C$2:$C$4985,DISTRICT!$A$2:$A$1000,0)),"UNAVAILABLE")</f>
        <v>VAIL UNIFIED DISTRICT</v>
      </c>
      <c r="D2253" s="11" t="str">
        <f t="array" ref="D2253">IF(OR($A2253='School List OLD'!$A$2:$A$5245),"","ADD")</f>
        <v/>
      </c>
    </row>
    <row r="2254" spans="1:4" hidden="1" x14ac:dyDescent="0.25">
      <c r="A2254" s="8">
        <v>78747002</v>
      </c>
      <c r="B2254" s="9" t="s">
        <v>2912</v>
      </c>
      <c r="C2254" s="11" t="str">
        <f>_xlfn.IFNA(INDEX(DISTRICT!$B$2:$B$700,MATCH(Schools!$C$2:$C$4985,DISTRICT!$A$2:$A$1000,0)),"UNAVAILABLE")</f>
        <v>SYNERGY PUBLIC SCHOOL, INC.</v>
      </c>
      <c r="D2254" s="11" t="str">
        <f t="array" ref="D2254">IF(OR($A2254='School List OLD'!$A$2:$A$5245),"","ADD")</f>
        <v/>
      </c>
    </row>
    <row r="2255" spans="1:4" hidden="1" x14ac:dyDescent="0.25">
      <c r="A2255" s="8">
        <v>78747001</v>
      </c>
      <c r="B2255" s="9" t="s">
        <v>2915</v>
      </c>
      <c r="C2255" s="11" t="str">
        <f>_xlfn.IFNA(INDEX(DISTRICT!$B$2:$B$700,MATCH(Schools!$C$2:$C$4985,DISTRICT!$A$2:$A$1000,0)),"UNAVAILABLE")</f>
        <v>SYSTEM SCHOOLS</v>
      </c>
      <c r="D2255" s="11" t="str">
        <f t="array" ref="D2255">IF(OR($A2255='School List OLD'!$A$2:$A$5245),"","ADD")</f>
        <v/>
      </c>
    </row>
    <row r="2256" spans="1:4" hidden="1" x14ac:dyDescent="0.25">
      <c r="A2256" s="8">
        <v>50204101</v>
      </c>
      <c r="B2256" s="9" t="s">
        <v>2916</v>
      </c>
      <c r="C2256" s="11" t="str">
        <f>_xlfn.IFNA(INDEX(DISTRICT!$B$2:$B$700,MATCH(Schools!$C$2:$C$4985,DISTRICT!$A$2:$A$1000,0)),"UNAVAILABLE")</f>
        <v>ROOSEVELT ELEMENTARY DISTRICT</v>
      </c>
      <c r="D2256" s="11" t="str">
        <f t="array" ref="D2256">IF(OR($A2256='School List OLD'!$A$2:$A$5245),"","ADD")</f>
        <v/>
      </c>
    </row>
    <row r="2257" spans="1:4" hidden="1" x14ac:dyDescent="0.25">
      <c r="A2257" s="8">
        <v>50204200</v>
      </c>
      <c r="B2257" s="9" t="s">
        <v>2917</v>
      </c>
      <c r="C2257" s="11" t="str">
        <f>_xlfn.IFNA(INDEX(DISTRICT!$B$2:$B$700,MATCH(Schools!$C$2:$C$4985,DISTRICT!$A$2:$A$1000,0)),"UNAVAILABLE")</f>
        <v>CHANDLER UNIFIED DISTRICT #80</v>
      </c>
      <c r="D2257" s="11" t="str">
        <f t="array" ref="D2257">IF(OR($A2257='School List OLD'!$A$2:$A$5245),"","ADD")</f>
        <v/>
      </c>
    </row>
    <row r="2258" spans="1:4" hidden="1" x14ac:dyDescent="0.25">
      <c r="A2258" s="8">
        <v>50204102</v>
      </c>
      <c r="B2258" s="9" t="s">
        <v>2918</v>
      </c>
      <c r="C2258" s="11" t="str">
        <f>_xlfn.IFNA(INDEX(DISTRICT!$B$2:$B$700,MATCH(Schools!$C$2:$C$4985,DISTRICT!$A$2:$A$1000,0)),"UNAVAILABLE")</f>
        <v>MESA UNIFIED DISTRICT</v>
      </c>
      <c r="D2258" s="11" t="str">
        <f t="array" ref="D2258">IF(OR($A2258='School List OLD'!$A$2:$A$5245),"","ADD")</f>
        <v/>
      </c>
    </row>
    <row r="2259" spans="1:4" hidden="1" x14ac:dyDescent="0.25">
      <c r="A2259" s="8">
        <v>130504202</v>
      </c>
      <c r="B2259" s="9" t="s">
        <v>2919</v>
      </c>
      <c r="C2259" s="11" t="str">
        <f>_xlfn.IFNA(INDEX(DISTRICT!$B$2:$B$700,MATCH(Schools!$C$2:$C$4985,DISTRICT!$A$2:$A$1000,0)),"UNAVAILABLE")</f>
        <v>TANQUE VERDE UNIFIED DISTRICT</v>
      </c>
      <c r="D2259" s="11" t="str">
        <f t="array" ref="D2259">IF(OR($A2259='School List OLD'!$A$2:$A$5245),"","ADD")</f>
        <v/>
      </c>
    </row>
    <row r="2260" spans="1:4" hidden="1" x14ac:dyDescent="0.25">
      <c r="A2260" s="8">
        <v>70501203</v>
      </c>
      <c r="B2260" s="9" t="s">
        <v>2920</v>
      </c>
      <c r="C2260" s="11" t="str">
        <f>_xlfn.IFNA(INDEX(DISTRICT!$B$2:$B$700,MATCH(Schools!$C$2:$C$4985,DISTRICT!$A$2:$A$1000,0)),"UNAVAILABLE")</f>
        <v>TANQUE VERDE UNIFIED DISTRICT</v>
      </c>
      <c r="D2260" s="11" t="str">
        <f t="array" ref="D2260">IF(OR($A2260='School List OLD'!$A$2:$A$5245),"","ADD")</f>
        <v/>
      </c>
    </row>
    <row r="2261" spans="1:4" hidden="1" x14ac:dyDescent="0.25">
      <c r="A2261" s="8">
        <v>78271001</v>
      </c>
      <c r="B2261" s="9" t="s">
        <v>2921</v>
      </c>
      <c r="C2261" s="11" t="str">
        <f>_xlfn.IFNA(INDEX(DISTRICT!$B$2:$B$700,MATCH(Schools!$C$2:$C$4985,DISTRICT!$A$2:$A$1000,0)),"UNAVAILABLE")</f>
        <v>MESA UNIFIED DISTRICT</v>
      </c>
      <c r="D2261" s="11" t="str">
        <f t="array" ref="D2261">IF(OR($A2261='School List OLD'!$A$2:$A$5245),"","ADD")</f>
        <v/>
      </c>
    </row>
    <row r="2262" spans="1:4" hidden="1" x14ac:dyDescent="0.25">
      <c r="A2262" s="8">
        <v>78213001</v>
      </c>
      <c r="B2262" s="9" t="s">
        <v>2922</v>
      </c>
      <c r="C2262" s="11" t="str">
        <f>_xlfn.IFNA(INDEX(DISTRICT!$B$2:$B$700,MATCH(Schools!$C$2:$C$4985,DISTRICT!$A$2:$A$1000,0)),"UNAVAILABLE")</f>
        <v>SADDLE MOUNTAIN UNIFIED SCHOOL DISTRICT</v>
      </c>
      <c r="D2262" s="11" t="str">
        <f t="array" ref="D2262">IF(OR($A2262='School List OLD'!$A$2:$A$5245),"","ADD")</f>
        <v/>
      </c>
    </row>
    <row r="2263" spans="1:4" hidden="1" x14ac:dyDescent="0.25">
      <c r="A2263" s="8">
        <v>78696101</v>
      </c>
      <c r="B2263" s="9" t="s">
        <v>2924</v>
      </c>
      <c r="C2263" s="11" t="str">
        <f>_xlfn.IFNA(INDEX(DISTRICT!$B$2:$B$700,MATCH(Schools!$C$2:$C$4985,DISTRICT!$A$2:$A$1000,0)),"UNAVAILABLE")</f>
        <v>SCOTTSDALE UNIFIED DISTRICT</v>
      </c>
      <c r="D2263" s="11" t="str">
        <f t="array" ref="D2263">IF(OR($A2263='School List OLD'!$A$2:$A$5245),"","ADD")</f>
        <v/>
      </c>
    </row>
    <row r="2264" spans="1:4" hidden="1" x14ac:dyDescent="0.25">
      <c r="A2264" s="8">
        <v>118717001</v>
      </c>
      <c r="B2264" s="9" t="s">
        <v>2928</v>
      </c>
      <c r="C2264" s="11" t="str">
        <f>_xlfn.IFNA(INDEX(DISTRICT!$B$2:$B$700,MATCH(Schools!$C$2:$C$4985,DISTRICT!$A$2:$A$1000,0)),"UNAVAILABLE")</f>
        <v>COTTONWOOD-OAK CREEK ELEMENTARY DISTRICT</v>
      </c>
      <c r="D2264" s="11" t="str">
        <f t="array" ref="D2264">IF(OR($A2264='School List OLD'!$A$2:$A$5245),"","ADD")</f>
        <v/>
      </c>
    </row>
    <row r="2265" spans="1:4" hidden="1" x14ac:dyDescent="0.25">
      <c r="A2265" s="8">
        <v>100210119</v>
      </c>
      <c r="B2265" s="9" t="s">
        <v>2931</v>
      </c>
      <c r="C2265" s="11" t="str">
        <f>_xlfn.IFNA(INDEX(DISTRICT!$B$2:$B$700,MATCH(Schools!$C$2:$C$4985,DISTRICT!$A$2:$A$1000,0)),"UNAVAILABLE")</f>
        <v>SNOWFLAKE UNIFIED DISTRICT</v>
      </c>
      <c r="D2265" s="11" t="str">
        <f t="array" ref="D2265">IF(OR($A2265='School List OLD'!$A$2:$A$5245),"","ADD")</f>
        <v/>
      </c>
    </row>
    <row r="2266" spans="1:4" hidden="1" x14ac:dyDescent="0.25">
      <c r="A2266" s="8">
        <v>78561001</v>
      </c>
      <c r="B2266" s="9" t="s">
        <v>4811</v>
      </c>
      <c r="C2266" s="11" t="str">
        <f>_xlfn.IFNA(INDEX(DISTRICT!$B$2:$B$700,MATCH(Schools!$C$2:$C$4985,DISTRICT!$A$2:$A$1000,0)),"UNAVAILABLE")</f>
        <v>PRESCOTT UNIFIED DISTRICT</v>
      </c>
      <c r="D2266" s="11" t="str">
        <f t="array" ref="D2266">IF(OR($A2266='School List OLD'!$A$2:$A$5245),"","ADD")</f>
        <v/>
      </c>
    </row>
    <row r="2267" spans="1:4" hidden="1" x14ac:dyDescent="0.25">
      <c r="A2267" s="8">
        <v>78561002</v>
      </c>
      <c r="B2267" s="9" t="s">
        <v>4810</v>
      </c>
      <c r="C2267" s="11" t="str">
        <f>_xlfn.IFNA(INDEX(DISTRICT!$B$2:$B$700,MATCH(Schools!$C$2:$C$4985,DISTRICT!$A$2:$A$1000,0)),"UNAVAILABLE")</f>
        <v>SNOWFLAKE UNIFIED DISTRICT</v>
      </c>
      <c r="D2267" s="11" t="str">
        <f t="array" ref="D2267">IF(OR($A2267='School List OLD'!$A$2:$A$5245),"","ADD")</f>
        <v/>
      </c>
    </row>
    <row r="2268" spans="1:4" hidden="1" x14ac:dyDescent="0.25">
      <c r="A2268" s="8">
        <v>78561006</v>
      </c>
      <c r="B2268" s="9" t="s">
        <v>2933</v>
      </c>
      <c r="C2268" s="11" t="str">
        <f>_xlfn.IFNA(INDEX(DISTRICT!$B$2:$B$700,MATCH(Schools!$C$2:$C$4985,DISTRICT!$A$2:$A$1000,0)),"UNAVAILABLE")</f>
        <v>MESA UNIFIED DISTRICT</v>
      </c>
      <c r="D2268" s="11" t="str">
        <f t="array" ref="D2268">IF(OR($A2268='School List OLD'!$A$2:$A$5245),"","ADD")</f>
        <v/>
      </c>
    </row>
    <row r="2269" spans="1:4" hidden="1" x14ac:dyDescent="0.25">
      <c r="A2269" s="8">
        <v>78561003</v>
      </c>
      <c r="B2269" s="9" t="s">
        <v>2934</v>
      </c>
      <c r="C2269" s="11" t="str">
        <f>_xlfn.IFNA(INDEX(DISTRICT!$B$2:$B$700,MATCH(Schools!$C$2:$C$4985,DISTRICT!$A$2:$A$1000,0)),"UNAVAILABLE")</f>
        <v>TUCSON UNIFIED DISTRICT</v>
      </c>
      <c r="D2269" s="11" t="str">
        <f t="array" ref="D2269">IF(OR($A2269='School List OLD'!$A$2:$A$5245),"","ADD")</f>
        <v/>
      </c>
    </row>
    <row r="2270" spans="1:4" hidden="1" x14ac:dyDescent="0.25">
      <c r="A2270" s="8">
        <v>78206001</v>
      </c>
      <c r="B2270" s="9" t="s">
        <v>2935</v>
      </c>
      <c r="C2270" s="11" t="str">
        <f>_xlfn.IFNA(INDEX(DISTRICT!$B$2:$B$700,MATCH(Schools!$C$2:$C$4985,DISTRICT!$A$2:$A$1000,0)),"UNAVAILABLE")</f>
        <v>TELESIS CENTER FOR LEARNING, INC.</v>
      </c>
      <c r="D2270" s="11" t="str">
        <f t="array" ref="D2270">IF(OR($A2270='School List OLD'!$A$2:$A$5245),"","ADD")</f>
        <v/>
      </c>
    </row>
    <row r="2271" spans="1:4" hidden="1" x14ac:dyDescent="0.25">
      <c r="A2271" s="8">
        <v>38702101</v>
      </c>
      <c r="B2271" s="9" t="s">
        <v>2939</v>
      </c>
      <c r="C2271" s="11" t="str">
        <f>_xlfn.IFNA(INDEX(DISTRICT!$B$2:$B$700,MATCH(Schools!$C$2:$C$4985,DISTRICT!$A$2:$A$1000,0)),"UNAVAILABLE")</f>
        <v>TELESIS CENTER FOR LEARNING, INC.</v>
      </c>
      <c r="D2271" s="11" t="str">
        <f t="array" ref="D2271">IF(OR($A2271='School List OLD'!$A$2:$A$5245),"","ADD")</f>
        <v/>
      </c>
    </row>
    <row r="2272" spans="1:4" hidden="1" x14ac:dyDescent="0.25">
      <c r="A2272" s="8">
        <v>108403001</v>
      </c>
      <c r="B2272" s="9" t="s">
        <v>2943</v>
      </c>
      <c r="C2272" s="11" t="str">
        <f>_xlfn.IFNA(INDEX(DISTRICT!$B$2:$B$700,MATCH(Schools!$C$2:$C$4985,DISTRICT!$A$2:$A$1000,0)),"UNAVAILABLE")</f>
        <v>TEMPE SCHOOL DISTRICT</v>
      </c>
      <c r="D2272" s="11" t="str">
        <f t="array" ref="D2272">IF(OR($A2272='School List OLD'!$A$2:$A$5245),"","ADD")</f>
        <v/>
      </c>
    </row>
    <row r="2273" spans="1:4" hidden="1" x14ac:dyDescent="0.25">
      <c r="A2273" s="8">
        <v>48703101</v>
      </c>
      <c r="B2273" s="9" t="s">
        <v>2947</v>
      </c>
      <c r="C2273" s="11" t="str">
        <f>_xlfn.IFNA(INDEX(DISTRICT!$B$2:$B$700,MATCH(Schools!$C$2:$C$4985,DISTRICT!$A$2:$A$1000,0)),"UNAVAILABLE")</f>
        <v>TEMPE UNION HIGH SCHOOL DISTRICT</v>
      </c>
      <c r="D2273" s="11" t="str">
        <f t="array" ref="D2273">IF(OR($A2273='School List OLD'!$A$2:$A$5245),"","ADD")</f>
        <v/>
      </c>
    </row>
    <row r="2274" spans="1:4" hidden="1" x14ac:dyDescent="0.25">
      <c r="A2274" s="36">
        <v>78411201</v>
      </c>
      <c r="B2274" s="37" t="s">
        <v>4638</v>
      </c>
      <c r="C2274" s="35" t="str">
        <f>_xlfn.IFNA(INDEX(DISTRICT!$B$2:$B$700,MATCH(Schools!$C$2:$C$4985,DISTRICT!$A$2:$A$1000,0)),"UNAVAILABLE")</f>
        <v>TEMPE PREPARATORY ACADEMY</v>
      </c>
      <c r="D2274" s="11" t="str">
        <f t="array" ref="D2274">IF(OR($A2274='School List OLD'!$A$2:$A$5245),"","ADD")</f>
        <v/>
      </c>
    </row>
    <row r="2275" spans="1:4" hidden="1" x14ac:dyDescent="0.25">
      <c r="A2275" s="8">
        <v>70401105</v>
      </c>
      <c r="B2275" s="9" t="s">
        <v>2951</v>
      </c>
      <c r="C2275" s="11" t="str">
        <f>_xlfn.IFNA(INDEX(DISTRICT!$B$2:$B$700,MATCH(Schools!$C$2:$C$4985,DISTRICT!$A$2:$A$1000,0)),"UNAVAILABLE")</f>
        <v>UNAVAILABLE</v>
      </c>
      <c r="D2275" s="11" t="str">
        <f t="array" ref="D2275">IF(OR($A2275='School List OLD'!$A$2:$A$5245),"","ADD")</f>
        <v/>
      </c>
    </row>
    <row r="2276" spans="1:4" hidden="1" x14ac:dyDescent="0.25">
      <c r="A2276" s="8">
        <v>30201122</v>
      </c>
      <c r="B2276" s="9" t="s">
        <v>2952</v>
      </c>
      <c r="C2276" s="11" t="str">
        <f>_xlfn.IFNA(INDEX(DISTRICT!$B$2:$B$700,MATCH(Schools!$C$2:$C$4985,DISTRICT!$A$2:$A$1000,0)),"UNAVAILABLE")</f>
        <v>DEER VALLEY UNIFIED DISTRICT</v>
      </c>
      <c r="D2276" s="11" t="str">
        <f t="array" ref="D2276">IF(OR($A2276='School List OLD'!$A$2:$A$5245),"","ADD")</f>
        <v/>
      </c>
    </row>
    <row r="2277" spans="1:4" hidden="1" x14ac:dyDescent="0.25">
      <c r="A2277" s="8">
        <v>70289117</v>
      </c>
      <c r="B2277" s="9" t="s">
        <v>2953</v>
      </c>
      <c r="C2277" s="11" t="str">
        <f>_xlfn.IFNA(INDEX(DISTRICT!$B$2:$B$700,MATCH(Schools!$C$2:$C$4985,DISTRICT!$A$2:$A$1000,0)),"UNAVAILABLE")</f>
        <v>CHINO VALLEY UNIFIED DISTRICT</v>
      </c>
      <c r="D2277" s="11" t="str">
        <f t="array" ref="D2277">IF(OR($A2277='School List OLD'!$A$2:$A$5245),"","ADD")</f>
        <v/>
      </c>
    </row>
    <row r="2278" spans="1:4" hidden="1" x14ac:dyDescent="0.25">
      <c r="A2278" s="8">
        <v>100206113</v>
      </c>
      <c r="B2278" s="9" t="s">
        <v>2954</v>
      </c>
      <c r="C2278" s="11" t="str">
        <f>_xlfn.IFNA(INDEX(DISTRICT!$B$2:$B$700,MATCH(Schools!$C$2:$C$4985,DISTRICT!$A$2:$A$1000,0)),"UNAVAILABLE")</f>
        <v>UNAVAILABLE</v>
      </c>
      <c r="D2278" s="11" t="str">
        <f t="array" ref="D2278">IF(OR($A2278='School List OLD'!$A$2:$A$5245),"","ADD")</f>
        <v/>
      </c>
    </row>
    <row r="2279" spans="1:4" hidden="1" x14ac:dyDescent="0.25">
      <c r="A2279" s="8">
        <v>110243152</v>
      </c>
      <c r="B2279" s="9" t="s">
        <v>2955</v>
      </c>
      <c r="C2279" s="11" t="str">
        <f>_xlfn.IFNA(INDEX(DISTRICT!$B$2:$B$700,MATCH(Schools!$C$2:$C$4985,DISTRICT!$A$2:$A$1000,0)),"UNAVAILABLE")</f>
        <v>UNAVAILABLE</v>
      </c>
      <c r="D2279" s="11" t="str">
        <f t="array" ref="D2279">IF(OR($A2279='School List OLD'!$A$2:$A$5245),"","ADD")</f>
        <v/>
      </c>
    </row>
    <row r="2280" spans="1:4" hidden="1" x14ac:dyDescent="0.25">
      <c r="A2280" s="8">
        <v>70505207</v>
      </c>
      <c r="B2280" s="9" t="s">
        <v>2956</v>
      </c>
      <c r="C2280" s="11" t="str">
        <f>_xlfn.IFNA(INDEX(DISTRICT!$B$2:$B$700,MATCH(Schools!$C$2:$C$4985,DISTRICT!$A$2:$A$1000,0)),"UNAVAILABLE")</f>
        <v>THATCHER UNIFIED DISTRICT</v>
      </c>
      <c r="D2280" s="11" t="str">
        <f t="array" ref="D2280">IF(OR($A2280='School List OLD'!$A$2:$A$5245),"","ADD")</f>
        <v/>
      </c>
    </row>
    <row r="2281" spans="1:4" hidden="1" x14ac:dyDescent="0.25">
      <c r="A2281" s="8">
        <v>80201102</v>
      </c>
      <c r="B2281" s="9" t="s">
        <v>2957</v>
      </c>
      <c r="C2281" s="11" t="str">
        <f>_xlfn.IFNA(INDEX(DISTRICT!$B$2:$B$700,MATCH(Schools!$C$2:$C$4985,DISTRICT!$A$2:$A$1000,0)),"UNAVAILABLE")</f>
        <v>THATCHER UNIFIED DISTRICT</v>
      </c>
      <c r="D2281" s="11" t="str">
        <f t="array" ref="D2281">IF(OR($A2281='School List OLD'!$A$2:$A$5245),"","ADD")</f>
        <v/>
      </c>
    </row>
    <row r="2282" spans="1:4" hidden="1" x14ac:dyDescent="0.25">
      <c r="A2282" s="8">
        <v>108714103</v>
      </c>
      <c r="B2282" s="9" t="s">
        <v>2958</v>
      </c>
      <c r="C2282" s="11" t="str">
        <f>_xlfn.IFNA(INDEX(DISTRICT!$B$2:$B$700,MATCH(Schools!$C$2:$C$4985,DISTRICT!$A$2:$A$1000,0)),"UNAVAILABLE")</f>
        <v>THATCHER UNIFIED DISTRICT</v>
      </c>
      <c r="D2282" s="11" t="str">
        <f t="array" ref="D2282">IF(OR($A2282='School List OLD'!$A$2:$A$5245),"","ADD")</f>
        <v/>
      </c>
    </row>
    <row r="2283" spans="1:4" hidden="1" x14ac:dyDescent="0.25">
      <c r="A2283" s="8">
        <v>108714104</v>
      </c>
      <c r="B2283" s="9" t="s">
        <v>2963</v>
      </c>
      <c r="C2283" s="11" t="str">
        <f>_xlfn.IFNA(INDEX(DISTRICT!$B$2:$B$700,MATCH(Schools!$C$2:$C$4985,DISTRICT!$A$2:$A$1000,0)),"UNAVAILABLE")</f>
        <v>MINGUS UNION HIGH SCHOOL DISTRICT</v>
      </c>
      <c r="D2283" s="11" t="str">
        <f t="array" ref="D2283">IF(OR($A2283='School List OLD'!$A$2:$A$5245),"","ADD")</f>
        <v/>
      </c>
    </row>
    <row r="2284" spans="1:4" hidden="1" x14ac:dyDescent="0.25">
      <c r="A2284" s="8">
        <v>140411104</v>
      </c>
      <c r="B2284" s="9" t="s">
        <v>2964</v>
      </c>
      <c r="C2284" s="11" t="str">
        <f>_xlfn.IFNA(INDEX(DISTRICT!$B$2:$B$700,MATCH(Schools!$C$2:$C$4985,DISTRICT!$A$2:$A$1000,0)),"UNAVAILABLE")</f>
        <v>BUCKEYE UNION HIGH SCHOOL DISTRICT</v>
      </c>
      <c r="D2284" s="11" t="str">
        <f t="array" ref="D2284">IF(OR($A2284='School List OLD'!$A$2:$A$5245),"","ADD")</f>
        <v/>
      </c>
    </row>
    <row r="2285" spans="1:4" hidden="1" x14ac:dyDescent="0.25">
      <c r="A2285" s="8">
        <v>70514201</v>
      </c>
      <c r="B2285" s="9" t="s">
        <v>2965</v>
      </c>
      <c r="C2285" s="11" t="str">
        <f>_xlfn.IFNA(INDEX(DISTRICT!$B$2:$B$700,MATCH(Schools!$C$2:$C$4985,DISTRICT!$A$2:$A$1000,0)),"UNAVAILABLE")</f>
        <v>UNAVAILABLE</v>
      </c>
      <c r="D2285" s="11" t="str">
        <f t="array" ref="D2285">IF(OR($A2285='School List OLD'!$A$2:$A$5245),"","ADD")</f>
        <v/>
      </c>
    </row>
    <row r="2286" spans="1:4" x14ac:dyDescent="0.25">
      <c r="A2286" s="8">
        <v>100201417</v>
      </c>
      <c r="B2286" s="9" t="s">
        <v>2966</v>
      </c>
      <c r="C2286" s="11" t="str">
        <f>_xlfn.IFNA(INDEX(DISTRICT!$B$2:$B$700,MATCH(Schools!$C$2:$C$4985,DISTRICT!$A$2:$A$1000,0)),"UNAVAILABLE")</f>
        <v>THE FARM AT MISSION MONTESSORI ACADEMY</v>
      </c>
      <c r="D2286" s="11" t="str">
        <f t="array" ref="D2286">IF(OR($A2286='School List OLD'!$A$2:$A$5245),"","ADD")</f>
        <v/>
      </c>
    </row>
    <row r="2287" spans="1:4" hidden="1" x14ac:dyDescent="0.25">
      <c r="A2287" s="8">
        <v>110422101</v>
      </c>
      <c r="B2287" s="9" t="s">
        <v>2967</v>
      </c>
      <c r="C2287" s="11" t="str">
        <f>_xlfn.IFNA(INDEX(DISTRICT!$B$2:$B$700,MATCH(Schools!$C$2:$C$4985,DISTRICT!$A$2:$A$1000,0)),"UNAVAILABLE")</f>
        <v>THE FRENCH AMERICAN ACADEMY OF ARIZONA</v>
      </c>
      <c r="D2287" s="11" t="str">
        <f t="array" ref="D2287">IF(OR($A2287='School List OLD'!$A$2:$A$5245),"","ADD")</f>
        <v/>
      </c>
    </row>
    <row r="2288" spans="1:4" hidden="1" x14ac:dyDescent="0.25">
      <c r="A2288" s="8">
        <v>110422102</v>
      </c>
      <c r="B2288" s="9" t="s">
        <v>2969</v>
      </c>
      <c r="C2288" s="11" t="str">
        <f>_xlfn.IFNA(INDEX(DISTRICT!$B$2:$B$700,MATCH(Schools!$C$2:$C$4985,DISTRICT!$A$2:$A$1000,0)),"UNAVAILABLE")</f>
        <v>THE GRANDE INNOVATION ACADEMY</v>
      </c>
      <c r="D2288" s="11" t="str">
        <f t="array" ref="D2288">IF(OR($A2288='School List OLD'!$A$2:$A$5245),"","ADD")</f>
        <v/>
      </c>
    </row>
    <row r="2289" spans="1:4" hidden="1" x14ac:dyDescent="0.25">
      <c r="A2289" s="8">
        <v>110422103</v>
      </c>
      <c r="B2289" s="9" t="s">
        <v>2970</v>
      </c>
      <c r="C2289" s="11" t="str">
        <f>_xlfn.IFNA(INDEX(DISTRICT!$B$2:$B$700,MATCH(Schools!$C$2:$C$4985,DISTRICT!$A$2:$A$1000,0)),"UNAVAILABLE")</f>
        <v>AMPHITHEATER UNIFIED DISTRICT</v>
      </c>
      <c r="D2289" s="11" t="str">
        <f t="array" ref="D2289">IF(OR($A2289='School List OLD'!$A$2:$A$5245),"","ADD")</f>
        <v/>
      </c>
    </row>
    <row r="2290" spans="1:4" hidden="1" x14ac:dyDescent="0.25">
      <c r="A2290" s="8">
        <v>108793201</v>
      </c>
      <c r="B2290" s="9" t="s">
        <v>2971</v>
      </c>
      <c r="C2290" s="11" t="str">
        <f>_xlfn.IFNA(INDEX(DISTRICT!$B$2:$B$700,MATCH(Schools!$C$2:$C$4985,DISTRICT!$A$2:$A$1000,0)),"UNAVAILABLE")</f>
        <v>THE ODYSSEY PREPARATORY ACADEMY, INC.</v>
      </c>
      <c r="D2290" s="11" t="str">
        <f t="array" ref="D2290">IF(OR($A2290='School List OLD'!$A$2:$A$5245),"","ADD")</f>
        <v/>
      </c>
    </row>
    <row r="2291" spans="1:4" hidden="1" x14ac:dyDescent="0.25">
      <c r="A2291" s="8">
        <v>70483118</v>
      </c>
      <c r="B2291" s="9" t="s">
        <v>2974</v>
      </c>
      <c r="C2291" s="11" t="str">
        <f>_xlfn.IFNA(INDEX(DISTRICT!$B$2:$B$700,MATCH(Schools!$C$2:$C$4985,DISTRICT!$A$2:$A$1000,0)),"UNAVAILABLE")</f>
        <v>THE ODYSSEY PREPARATORY ACADEMY, INC.</v>
      </c>
      <c r="D2291" s="11" t="str">
        <f t="array" ref="D2291">IF(OR($A2291='School List OLD'!$A$2:$A$5245),"","ADD")</f>
        <v/>
      </c>
    </row>
    <row r="2292" spans="1:4" hidden="1" x14ac:dyDescent="0.25">
      <c r="A2292" s="8">
        <v>20201207</v>
      </c>
      <c r="B2292" s="9" t="s">
        <v>2975</v>
      </c>
      <c r="C2292" s="11" t="str">
        <f>_xlfn.IFNA(INDEX(DISTRICT!$B$2:$B$700,MATCH(Schools!$C$2:$C$4985,DISTRICT!$A$2:$A$1000,0)),"UNAVAILABLE")</f>
        <v>THE ODYSSEY PREPARATORY ACADEMY, INC.</v>
      </c>
      <c r="D2292" s="11" t="str">
        <f t="array" ref="D2292">IF(OR($A2292='School List OLD'!$A$2:$A$5245),"","ADD")</f>
        <v/>
      </c>
    </row>
    <row r="2293" spans="1:4" hidden="1" x14ac:dyDescent="0.25">
      <c r="A2293" s="8">
        <v>70248109</v>
      </c>
      <c r="B2293" s="9" t="s">
        <v>2976</v>
      </c>
      <c r="C2293" s="11" t="str">
        <f>_xlfn.IFNA(INDEX(DISTRICT!$B$2:$B$700,MATCH(Schools!$C$2:$C$4985,DISTRICT!$A$2:$A$1000,0)),"UNAVAILABLE")</f>
        <v>THE ODYSSEY PREPARATORY ACADEMY, INC.</v>
      </c>
      <c r="D2293" s="11" t="str">
        <f t="array" ref="D2293">IF(OR($A2293='School List OLD'!$A$2:$A$5245),"","ADD")</f>
        <v/>
      </c>
    </row>
    <row r="2294" spans="1:4" hidden="1" x14ac:dyDescent="0.25">
      <c r="A2294" s="8">
        <v>70290002</v>
      </c>
      <c r="B2294" s="9" t="s">
        <v>2977</v>
      </c>
      <c r="C2294" s="11" t="str">
        <f>_xlfn.IFNA(INDEX(DISTRICT!$B$2:$B$700,MATCH(Schools!$C$2:$C$4985,DISTRICT!$A$2:$A$1000,0)),"UNAVAILABLE")</f>
        <v>THE PAIDEIA ACADEMIES, INC</v>
      </c>
      <c r="D2294" s="11" t="str">
        <f t="array" ref="D2294">IF(OR($A2294='School List OLD'!$A$2:$A$5245),"","ADD")</f>
        <v/>
      </c>
    </row>
    <row r="2295" spans="1:4" hidden="1" x14ac:dyDescent="0.25">
      <c r="A2295" s="8">
        <v>40333101</v>
      </c>
      <c r="B2295" s="9" t="s">
        <v>2978</v>
      </c>
      <c r="C2295" s="11" t="str">
        <f>_xlfn.IFNA(INDEX(DISTRICT!$B$2:$B$700,MATCH(Schools!$C$2:$C$4985,DISTRICT!$A$2:$A$1000,0)),"UNAVAILABLE")</f>
        <v>PEAK SCHOOL INC., THE</v>
      </c>
      <c r="D2295" s="11" t="str">
        <f t="array" ref="D2295">IF(OR($A2295='School List OLD'!$A$2:$A$5245),"","ADD")</f>
        <v/>
      </c>
    </row>
    <row r="2296" spans="1:4" hidden="1" x14ac:dyDescent="0.25">
      <c r="A2296" s="8">
        <v>80412012</v>
      </c>
      <c r="B2296" s="9" t="s">
        <v>2982</v>
      </c>
      <c r="C2296" s="11" t="str">
        <f>_xlfn.IFNA(INDEX(DISTRICT!$B$2:$B$700,MATCH(Schools!$C$2:$C$4985,DISTRICT!$A$2:$A$1000,0)),"UNAVAILABLE")</f>
        <v>RISING SCHOOLS, INC.</v>
      </c>
      <c r="D2296" s="11" t="str">
        <f t="array" ref="D2296">IF(OR($A2296='School List OLD'!$A$2:$A$5245),"","ADD")</f>
        <v/>
      </c>
    </row>
    <row r="2297" spans="1:4" hidden="1" x14ac:dyDescent="0.25">
      <c r="A2297" s="8">
        <v>100206131</v>
      </c>
      <c r="B2297" s="9" t="s">
        <v>2985</v>
      </c>
      <c r="C2297" s="11" t="str">
        <f>_xlfn.IFNA(INDEX(DISTRICT!$B$2:$B$700,MATCH(Schools!$C$2:$C$4985,DISTRICT!$A$2:$A$1000,0)),"UNAVAILABLE")</f>
        <v>THE SHELBY SCHOOL</v>
      </c>
      <c r="D2297" s="11" t="str">
        <f t="array" ref="D2297">IF(OR($A2297='School List OLD'!$A$2:$A$5245),"","ADD")</f>
        <v/>
      </c>
    </row>
    <row r="2298" spans="1:4" hidden="1" x14ac:dyDescent="0.25">
      <c r="A2298" s="8">
        <v>20268130</v>
      </c>
      <c r="B2298" s="9" t="s">
        <v>2986</v>
      </c>
      <c r="C2298" s="11" t="str">
        <f>_xlfn.IFNA(INDEX(DISTRICT!$B$2:$B$700,MATCH(Schools!$C$2:$C$4985,DISTRICT!$A$2:$A$1000,0)),"UNAVAILABLE")</f>
        <v>THINK THROUGH ACADEMY</v>
      </c>
      <c r="D2298" s="11" t="str">
        <f t="array" ref="D2298">IF(OR($A2298='School List OLD'!$A$2:$A$5245),"","ADD")</f>
        <v/>
      </c>
    </row>
    <row r="2299" spans="1:4" hidden="1" x14ac:dyDescent="0.25">
      <c r="A2299" s="8">
        <v>70241152</v>
      </c>
      <c r="B2299" s="9" t="s">
        <v>2987</v>
      </c>
      <c r="C2299" s="11" t="str">
        <f>_xlfn.IFNA(INDEX(DISTRICT!$B$2:$B$700,MATCH(Schools!$C$2:$C$4985,DISTRICT!$A$2:$A$1000,0)),"UNAVAILABLE")</f>
        <v>PHOENIX ELEMENTARY DISTRICT</v>
      </c>
      <c r="D2299" s="11" t="str">
        <f t="array" ref="D2299">IF(OR($A2299='School List OLD'!$A$2:$A$5245),"","ADD")</f>
        <v/>
      </c>
    </row>
    <row r="2300" spans="1:4" x14ac:dyDescent="0.25">
      <c r="A2300" s="8">
        <v>100201545</v>
      </c>
      <c r="B2300" s="9" t="s">
        <v>2988</v>
      </c>
      <c r="C2300" s="11" t="str">
        <f>_xlfn.IFNA(INDEX(DISTRICT!$B$2:$B$700,MATCH(Schools!$C$2:$C$4985,DISTRICT!$A$2:$A$1000,0)),"UNAVAILABLE")</f>
        <v>FLAGSTAFF UNIFIED DISTRICT</v>
      </c>
      <c r="D2300" s="11" t="str">
        <f t="array" ref="D2300">IF(OR($A2300='School List OLD'!$A$2:$A$5245),"","ADD")</f>
        <v/>
      </c>
    </row>
    <row r="2301" spans="1:4" hidden="1" x14ac:dyDescent="0.25">
      <c r="A2301" s="8">
        <v>70459105</v>
      </c>
      <c r="B2301" s="9" t="s">
        <v>2989</v>
      </c>
      <c r="C2301" s="11" t="str">
        <f>_xlfn.IFNA(INDEX(DISTRICT!$B$2:$B$700,MATCH(Schools!$C$2:$C$4985,DISTRICT!$A$2:$A$1000,0)),"UNAVAILABLE")</f>
        <v>DYSART UNIFIED DISTRICT</v>
      </c>
      <c r="D2301" s="11" t="str">
        <f t="array" ref="D2301">IF(OR($A2301='School List OLD'!$A$2:$A$5245),"","ADD")</f>
        <v/>
      </c>
    </row>
    <row r="2302" spans="1:4" hidden="1" x14ac:dyDescent="0.25">
      <c r="A2302" s="8">
        <v>70465108</v>
      </c>
      <c r="B2302" s="9" t="s">
        <v>2990</v>
      </c>
      <c r="C2302" s="11" t="str">
        <f>_xlfn.IFNA(INDEX(DISTRICT!$B$2:$B$700,MATCH(Schools!$C$2:$C$4985,DISTRICT!$A$2:$A$1000,0)),"UNAVAILABLE")</f>
        <v>MARANA UNIFIED DISTRICT</v>
      </c>
      <c r="D2302" s="11" t="str">
        <f t="array" ref="D2302">IF(OR($A2302='School List OLD'!$A$2:$A$5245),"","ADD")</f>
        <v/>
      </c>
    </row>
    <row r="2303" spans="1:4" hidden="1" x14ac:dyDescent="0.25">
      <c r="A2303" s="8">
        <v>70510220</v>
      </c>
      <c r="B2303" s="9" t="s">
        <v>2991</v>
      </c>
      <c r="C2303" s="11" t="str">
        <f>_xlfn.IFNA(INDEX(DISTRICT!$B$2:$B$700,MATCH(Schools!$C$2:$C$4985,DISTRICT!$A$2:$A$1000,0)),"UNAVAILABLE")</f>
        <v>APACHE JUNCTION UNIFIED DISTRICT</v>
      </c>
      <c r="D2303" s="11" t="str">
        <f t="array" ref="D2303">IF(OR($A2303='School List OLD'!$A$2:$A$5245),"","ADD")</f>
        <v/>
      </c>
    </row>
    <row r="2304" spans="1:4" hidden="1" x14ac:dyDescent="0.25">
      <c r="A2304" s="8">
        <v>138757201</v>
      </c>
      <c r="B2304" s="9" t="s">
        <v>2992</v>
      </c>
      <c r="C2304" s="11" t="str">
        <f>_xlfn.IFNA(INDEX(DISTRICT!$B$2:$B$700,MATCH(Schools!$C$2:$C$4985,DISTRICT!$A$2:$A$1000,0)),"UNAVAILABLE")</f>
        <v>GLENDALE UNION HIGH SCHOOL DISTRICT</v>
      </c>
      <c r="D2304" s="11" t="str">
        <f t="array" ref="D2304">IF(OR($A2304='School List OLD'!$A$2:$A$5245),"","ADD")</f>
        <v/>
      </c>
    </row>
    <row r="2305" spans="1:4" hidden="1" x14ac:dyDescent="0.25">
      <c r="A2305" s="8">
        <v>58702101</v>
      </c>
      <c r="B2305" s="9" t="s">
        <v>2995</v>
      </c>
      <c r="C2305" s="11" t="str">
        <f>_xlfn.IFNA(INDEX(DISTRICT!$B$2:$B$700,MATCH(Schools!$C$2:$C$4985,DISTRICT!$A$2:$A$1000,0)),"UNAVAILABLE")</f>
        <v>LAKE HAVASU UNIFIED DISTRICT</v>
      </c>
      <c r="D2305" s="11" t="str">
        <f t="array" ref="D2305">IF(OR($A2305='School List OLD'!$A$2:$A$5245),"","ADD")</f>
        <v/>
      </c>
    </row>
    <row r="2306" spans="1:4" hidden="1" x14ac:dyDescent="0.25">
      <c r="A2306" s="8">
        <v>10224165</v>
      </c>
      <c r="B2306" s="9" t="s">
        <v>2998</v>
      </c>
      <c r="C2306" s="11" t="str">
        <f>_xlfn.IFNA(INDEX(DISTRICT!$B$2:$B$700,MATCH(Schools!$C$2:$C$4985,DISTRICT!$A$2:$A$1000,0)),"UNAVAILABLE")</f>
        <v>TUCSON INTERNATIONAL ACADEMY, INC.</v>
      </c>
      <c r="D2306" s="11" t="str">
        <f t="array" ref="D2306">IF(OR($A2306='School List OLD'!$A$2:$A$5245),"","ADD")</f>
        <v/>
      </c>
    </row>
    <row r="2307" spans="1:4" hidden="1" x14ac:dyDescent="0.25">
      <c r="A2307" s="8">
        <v>10208116</v>
      </c>
      <c r="B2307" s="9" t="s">
        <v>3000</v>
      </c>
      <c r="C2307" s="11" t="str">
        <f>_xlfn.IFNA(INDEX(DISTRICT!$B$2:$B$700,MATCH(Schools!$C$2:$C$4985,DISTRICT!$A$2:$A$1000,0)),"UNAVAILABLE")</f>
        <v>TUCSON INTERNATIONAL ACADEMY, INC.</v>
      </c>
      <c r="D2307" s="11" t="str">
        <f t="array" ref="D2307">IF(OR($A2307='School List OLD'!$A$2:$A$5245),"","ADD")</f>
        <v/>
      </c>
    </row>
    <row r="2308" spans="1:4" hidden="1" x14ac:dyDescent="0.25">
      <c r="A2308" s="8">
        <v>10208118</v>
      </c>
      <c r="B2308" s="9" t="s">
        <v>2999</v>
      </c>
      <c r="C2308" s="11" t="str">
        <f>_xlfn.IFNA(INDEX(DISTRICT!$B$2:$B$700,MATCH(Schools!$C$2:$C$4985,DISTRICT!$A$2:$A$1000,0)),"UNAVAILABLE")</f>
        <v>SOMERTON ELEMENTARY DISTRICT</v>
      </c>
      <c r="D2308" s="11" t="str">
        <f t="array" ref="D2308">IF(OR($A2308='School List OLD'!$A$2:$A$5245),"","ADD")</f>
        <v/>
      </c>
    </row>
    <row r="2309" spans="1:4" hidden="1" x14ac:dyDescent="0.25">
      <c r="A2309" s="8">
        <v>10208110</v>
      </c>
      <c r="B2309" s="9" t="s">
        <v>3001</v>
      </c>
      <c r="C2309" s="11" t="str">
        <f>_xlfn.IFNA(INDEX(DISTRICT!$B$2:$B$700,MATCH(Schools!$C$2:$C$4985,DISTRICT!$A$2:$A$1000,0)),"UNAVAILABLE")</f>
        <v>TOLLESON UNION HIGH SCHOOL DISTRICT</v>
      </c>
      <c r="D2309" s="11" t="str">
        <f t="array" ref="D2309">IF(OR($A2309='School List OLD'!$A$2:$A$5245),"","ADD")</f>
        <v/>
      </c>
    </row>
    <row r="2310" spans="1:4" hidden="1" x14ac:dyDescent="0.25">
      <c r="A2310" s="8">
        <v>10208115</v>
      </c>
      <c r="B2310" s="9" t="s">
        <v>3002</v>
      </c>
      <c r="C2310" s="11" t="str">
        <f>_xlfn.IFNA(INDEX(DISTRICT!$B$2:$B$700,MATCH(Schools!$C$2:$C$4985,DISTRICT!$A$2:$A$1000,0)),"UNAVAILABLE")</f>
        <v>TUCSON UNIFIED DISTRICT</v>
      </c>
      <c r="D2310" s="11" t="str">
        <f t="array" ref="D2310">IF(OR($A2310='School List OLD'!$A$2:$A$5245),"","ADD")</f>
        <v/>
      </c>
    </row>
    <row r="2311" spans="1:4" hidden="1" x14ac:dyDescent="0.25">
      <c r="A2311" s="8">
        <v>10208112</v>
      </c>
      <c r="B2311" s="9" t="s">
        <v>3003</v>
      </c>
      <c r="C2311" s="11" t="str">
        <f>_xlfn.IFNA(INDEX(DISTRICT!$B$2:$B$700,MATCH(Schools!$C$2:$C$4985,DISTRICT!$A$2:$A$1000,0)),"UNAVAILABLE")</f>
        <v>TOLTEC SCHOOL DISTRICT</v>
      </c>
      <c r="D2311" s="11" t="str">
        <f t="array" ref="D2311">IF(OR($A2311='School List OLD'!$A$2:$A$5245),"","ADD")</f>
        <v/>
      </c>
    </row>
    <row r="2312" spans="1:4" hidden="1" x14ac:dyDescent="0.25">
      <c r="A2312" s="3">
        <v>30199006</v>
      </c>
      <c r="B2312" s="7" t="s">
        <v>4824</v>
      </c>
      <c r="C2312" s="11" t="str">
        <f>_xlfn.IFNA(INDEX(DISTRICT!$B$2:$B$700,MATCH(Schools!$C$2:$C$4985,DISTRICT!$A$2:$A$1000,0)),"UNAVAILABLE")</f>
        <v>TOLTEC SCHOOL DISTRICT</v>
      </c>
      <c r="D2312" s="11" t="str">
        <f t="array" ref="D2312">IF(OR($A2312='School List OLD'!$A$2:$A$5245),"","ADD")</f>
        <v/>
      </c>
    </row>
    <row r="2313" spans="1:4" hidden="1" x14ac:dyDescent="0.25">
      <c r="A2313" s="8">
        <v>30215112</v>
      </c>
      <c r="B2313" s="9" t="s">
        <v>3004</v>
      </c>
      <c r="C2313" s="11" t="str">
        <f>_xlfn.IFNA(INDEX(DISTRICT!$B$2:$B$700,MATCH(Schools!$C$2:$C$4985,DISTRICT!$A$2:$A$1000,0)),"UNAVAILABLE")</f>
        <v>TOLTEC SCHOOL DISTRICT</v>
      </c>
      <c r="D2313" s="11" t="str">
        <f t="array" ref="D2313">IF(OR($A2313='School List OLD'!$A$2:$A$5245),"","ADD")</f>
        <v/>
      </c>
    </row>
    <row r="2314" spans="1:4" hidden="1" x14ac:dyDescent="0.25">
      <c r="A2314" s="8">
        <v>30215110</v>
      </c>
      <c r="B2314" s="9" t="s">
        <v>3005</v>
      </c>
      <c r="C2314" s="11" t="str">
        <f>_xlfn.IFNA(INDEX(DISTRICT!$B$2:$B$700,MATCH(Schools!$C$2:$C$4985,DISTRICT!$A$2:$A$1000,0)),"UNAVAILABLE")</f>
        <v>CPLC COMMUNITY SCHOOLS DBA TOLTECALLI HIGH SCHOOL</v>
      </c>
      <c r="D2314" s="11" t="str">
        <f t="array" ref="D2314">IF(OR($A2314='School List OLD'!$A$2:$A$5245),"","ADD")</f>
        <v/>
      </c>
    </row>
    <row r="2315" spans="1:4" hidden="1" x14ac:dyDescent="0.25">
      <c r="A2315" s="8">
        <v>30215240</v>
      </c>
      <c r="B2315" s="9" t="s">
        <v>3006</v>
      </c>
      <c r="C2315" s="11" t="str">
        <f>_xlfn.IFNA(INDEX(DISTRICT!$B$2:$B$700,MATCH(Schools!$C$2:$C$4985,DISTRICT!$A$2:$A$1000,0)),"UNAVAILABLE")</f>
        <v>CARTWRIGHT ELEMENTARY DISTRICT</v>
      </c>
      <c r="D2315" s="11" t="str">
        <f t="array" ref="D2315">IF(OR($A2315='School List OLD'!$A$2:$A$5245),"","ADD")</f>
        <v/>
      </c>
    </row>
    <row r="2316" spans="1:4" hidden="1" x14ac:dyDescent="0.25">
      <c r="A2316" s="8">
        <v>30215130</v>
      </c>
      <c r="B2316" s="9" t="s">
        <v>3007</v>
      </c>
      <c r="C2316" s="11" t="str">
        <f>_xlfn.IFNA(INDEX(DISTRICT!$B$2:$B$700,MATCH(Schools!$C$2:$C$4985,DISTRICT!$A$2:$A$1000,0)),"UNAVAILABLE")</f>
        <v>TOMBSTONE UNIFIED DISTRICT</v>
      </c>
      <c r="D2316" s="11" t="str">
        <f t="array" ref="D2316">IF(OR($A2316='School List OLD'!$A$2:$A$5245),"","ADD")</f>
        <v/>
      </c>
    </row>
    <row r="2317" spans="1:4" hidden="1" x14ac:dyDescent="0.25">
      <c r="A2317" s="8">
        <v>108721001</v>
      </c>
      <c r="B2317" s="9" t="s">
        <v>3008</v>
      </c>
      <c r="C2317" s="11" t="str">
        <f>_xlfn.IFNA(INDEX(DISTRICT!$B$2:$B$700,MATCH(Schools!$C$2:$C$4985,DISTRICT!$A$2:$A$1000,0)),"UNAVAILABLE")</f>
        <v>SCOTTSDALE UNIFIED DISTRICT</v>
      </c>
      <c r="D2317" s="11" t="str">
        <f t="array" ref="D2317">IF(OR($A2317='School List OLD'!$A$2:$A$5245),"","ADD")</f>
        <v/>
      </c>
    </row>
    <row r="2318" spans="1:4" hidden="1" x14ac:dyDescent="0.25">
      <c r="A2318" s="13">
        <v>1202059</v>
      </c>
      <c r="B2318" s="9" t="s">
        <v>4718</v>
      </c>
      <c r="C2318" s="11" t="str">
        <f>_xlfn.IFNA(INDEX(DISTRICT!$B$2:$B$700,MATCH(Schools!$C$2:$C$4985,DISTRICT!$A$2:$A$1000,0)),"UNAVAILABLE")</f>
        <v>SADDLE MOUNTAIN UNIFIED SCHOOL DISTRICT</v>
      </c>
      <c r="D2318" s="11" t="str">
        <f t="array" ref="D2318">IF(OR($A2318='School List OLD'!$A$2:$A$5245),"","ADD")</f>
        <v/>
      </c>
    </row>
    <row r="2319" spans="1:4" hidden="1" x14ac:dyDescent="0.25">
      <c r="A2319" s="8">
        <v>108401001</v>
      </c>
      <c r="B2319" s="9" t="s">
        <v>3009</v>
      </c>
      <c r="C2319" s="11" t="str">
        <f>_xlfn.IFNA(INDEX(DISTRICT!$B$2:$B$700,MATCH(Schools!$C$2:$C$4985,DISTRICT!$A$2:$A$1000,0)),"UNAVAILABLE")</f>
        <v>TONTO BASIN ELEMENTARY DISTRICT</v>
      </c>
      <c r="D2319" s="11" t="str">
        <f t="array" ref="D2319">IF(OR($A2319='School List OLD'!$A$2:$A$5245),"","ADD")</f>
        <v/>
      </c>
    </row>
    <row r="2320" spans="1:4" hidden="1" x14ac:dyDescent="0.25">
      <c r="A2320" s="8">
        <v>108773101</v>
      </c>
      <c r="B2320" s="9" t="s">
        <v>3010</v>
      </c>
      <c r="C2320" s="11" t="str">
        <f>_xlfn.IFNA(INDEX(DISTRICT!$B$2:$B$700,MATCH(Schools!$C$2:$C$4985,DISTRICT!$A$2:$A$1000,0)),"UNAVAILABLE")</f>
        <v>TOPOCK ELEMENTARY DISTRICT</v>
      </c>
      <c r="D2320" s="11" t="str">
        <f t="array" ref="D2320">IF(OR($A2320='School List OLD'!$A$2:$A$5245),"","ADD")</f>
        <v/>
      </c>
    </row>
    <row r="2321" spans="1:4" hidden="1" x14ac:dyDescent="0.25">
      <c r="A2321" s="8">
        <v>108714101</v>
      </c>
      <c r="B2321" s="9" t="s">
        <v>3013</v>
      </c>
      <c r="C2321" s="11" t="str">
        <f>_xlfn.IFNA(INDEX(DISTRICT!$B$2:$B$700,MATCH(Schools!$C$2:$C$4985,DISTRICT!$A$2:$A$1000,0)),"UNAVAILABLE")</f>
        <v>MARANA UNIFIED DISTRICT</v>
      </c>
      <c r="D2321" s="11" t="str">
        <f t="array" ref="D2321">IF(OR($A2321='School List OLD'!$A$2:$A$5245),"","ADD")</f>
        <v/>
      </c>
    </row>
    <row r="2322" spans="1:4" hidden="1" x14ac:dyDescent="0.25">
      <c r="A2322" s="8">
        <v>108714102</v>
      </c>
      <c r="B2322" s="9" t="s">
        <v>3014</v>
      </c>
      <c r="C2322" s="11" t="str">
        <f>_xlfn.IFNA(INDEX(DISTRICT!$B$2:$B$700,MATCH(Schools!$C$2:$C$4985,DISTRICT!$A$2:$A$1000,0)),"UNAVAILABLE")</f>
        <v>SIERRA VISTA UNIFIED DISTRICT</v>
      </c>
      <c r="D2322" s="11" t="str">
        <f t="array" ref="D2322">IF(OR($A2322='School List OLD'!$A$2:$A$5245),"","ADD")</f>
        <v/>
      </c>
    </row>
    <row r="2323" spans="1:4" x14ac:dyDescent="0.25">
      <c r="A2323" s="8">
        <v>100201660</v>
      </c>
      <c r="B2323" s="9" t="s">
        <v>3015</v>
      </c>
      <c r="C2323" s="11" t="str">
        <f>_xlfn.IFNA(INDEX(DISTRICT!$B$2:$B$700,MATCH(Schools!$C$2:$C$4985,DISTRICT!$A$2:$A$1000,0)),"UNAVAILABLE")</f>
        <v>GILBERT UNIFIED DISTRICT</v>
      </c>
      <c r="D2323" s="11" t="str">
        <f t="array" ref="D2323">IF(OR($A2323='School List OLD'!$A$2:$A$5245),"","ADD")</f>
        <v/>
      </c>
    </row>
    <row r="2324" spans="1:4" hidden="1" x14ac:dyDescent="0.25">
      <c r="A2324" s="8">
        <v>108768001</v>
      </c>
      <c r="B2324" s="9" t="s">
        <v>3016</v>
      </c>
      <c r="C2324" s="11" t="str">
        <f>_xlfn.IFNA(INDEX(DISTRICT!$B$2:$B$700,MATCH(Schools!$C$2:$C$4985,DISTRICT!$A$2:$A$1000,0)),"UNAVAILABLE")</f>
        <v>TUCSON UNIFIED DISTRICT</v>
      </c>
      <c r="D2324" s="11" t="str">
        <f t="array" ref="D2324">IF(OR($A2324='School List OLD'!$A$2:$A$5245),"","ADD")</f>
        <v/>
      </c>
    </row>
    <row r="2325" spans="1:4" hidden="1" x14ac:dyDescent="0.25">
      <c r="A2325" s="13">
        <v>1202060</v>
      </c>
      <c r="B2325" s="9" t="s">
        <v>4719</v>
      </c>
      <c r="C2325" s="11" t="str">
        <f>_xlfn.IFNA(INDEX(DISTRICT!$B$2:$B$700,MATCH(Schools!$C$2:$C$4985,DISTRICT!$A$2:$A$1000,0)),"UNAVAILABLE")</f>
        <v>LAVEEN ELEMENTARY DISTRICT</v>
      </c>
      <c r="D2325" s="11" t="str">
        <f t="array" ref="D2325">IF(OR($A2325='School List OLD'!$A$2:$A$5245),"","ADD")</f>
        <v/>
      </c>
    </row>
    <row r="2326" spans="1:4" x14ac:dyDescent="0.25">
      <c r="A2326" s="8">
        <v>100201419</v>
      </c>
      <c r="B2326" s="9" t="s">
        <v>3019</v>
      </c>
      <c r="C2326" s="11" t="str">
        <f>_xlfn.IFNA(INDEX(DISTRICT!$B$2:$B$700,MATCH(Schools!$C$2:$C$4985,DISTRICT!$A$2:$A$1000,0)),"UNAVAILABLE")</f>
        <v>LITTLETON ELEMENTARY DISTRICT</v>
      </c>
      <c r="D2326" s="11" t="str">
        <f t="array" ref="D2326">IF(OR($A2326='School List OLD'!$A$2:$A$5245),"","ADD")</f>
        <v/>
      </c>
    </row>
    <row r="2327" spans="1:4" hidden="1" x14ac:dyDescent="0.25">
      <c r="A2327" s="8">
        <v>70406166</v>
      </c>
      <c r="B2327" s="9" t="s">
        <v>3020</v>
      </c>
      <c r="C2327" s="11" t="str">
        <f>_xlfn.IFNA(INDEX(DISTRICT!$B$2:$B$700,MATCH(Schools!$C$2:$C$4985,DISTRICT!$A$2:$A$1000,0)),"UNAVAILABLE")</f>
        <v>PHOENIX UNION HIGH SCHOOL DISTRICT</v>
      </c>
      <c r="D2327" s="11" t="str">
        <f t="array" ref="D2327">IF(OR($A2327='School List OLD'!$A$2:$A$5245),"","ADD")</f>
        <v/>
      </c>
    </row>
    <row r="2328" spans="1:4" hidden="1" x14ac:dyDescent="0.25">
      <c r="A2328" s="8">
        <v>10224241</v>
      </c>
      <c r="B2328" s="9" t="s">
        <v>3021</v>
      </c>
      <c r="C2328" s="11" t="str">
        <f>_xlfn.IFNA(INDEX(DISTRICT!$B$2:$B$700,MATCH(Schools!$C$2:$C$4985,DISTRICT!$A$2:$A$1000,0)),"UNAVAILABLE")</f>
        <v>MARY ELLEN HALVORSON EDUCATIONAL FOUNDATION. DBA: TRI-CITY PREP HIGH SCHOOL</v>
      </c>
      <c r="D2328" s="11" t="str">
        <f t="array" ref="D2328">IF(OR($A2328='School List OLD'!$A$2:$A$5245),"","ADD")</f>
        <v/>
      </c>
    </row>
    <row r="2329" spans="1:4" hidden="1" x14ac:dyDescent="0.25">
      <c r="A2329" s="8">
        <v>70445107</v>
      </c>
      <c r="B2329" s="9" t="s">
        <v>3022</v>
      </c>
      <c r="C2329" s="11" t="str">
        <f>_xlfn.IFNA(INDEX(DISTRICT!$B$2:$B$700,MATCH(Schools!$C$2:$C$4985,DISTRICT!$A$2:$A$1000,0)),"UNAVAILABLE")</f>
        <v>TRIUMPHANT LEARNING CENTER</v>
      </c>
      <c r="D2329" s="11" t="str">
        <f t="array" ref="D2329">IF(OR($A2329='School List OLD'!$A$2:$A$5245),"","ADD")</f>
        <v/>
      </c>
    </row>
    <row r="2330" spans="1:4" hidden="1" x14ac:dyDescent="0.25">
      <c r="A2330" s="8">
        <v>100206121</v>
      </c>
      <c r="B2330" s="9" t="s">
        <v>3023</v>
      </c>
      <c r="C2330" s="11" t="str">
        <f>_xlfn.IFNA(INDEX(DISTRICT!$B$2:$B$700,MATCH(Schools!$C$2:$C$4985,DISTRICT!$A$2:$A$1000,0)),"UNAVAILABLE")</f>
        <v>CHINLE UNIFIED DISTRICT</v>
      </c>
      <c r="D2330" s="11" t="str">
        <f t="array" ref="D2330">IF(OR($A2330='School List OLD'!$A$2:$A$5245),"","ADD")</f>
        <v/>
      </c>
    </row>
    <row r="2331" spans="1:4" hidden="1" x14ac:dyDescent="0.25">
      <c r="A2331" s="8">
        <v>70465102</v>
      </c>
      <c r="B2331" s="9" t="s">
        <v>3024</v>
      </c>
      <c r="C2331" s="11" t="str">
        <f>_xlfn.IFNA(INDEX(DISTRICT!$B$2:$B$700,MATCH(Schools!$C$2:$C$4985,DISTRICT!$A$2:$A$1000,0)),"UNAVAILABLE")</f>
        <v>WINDOW ROCK UNIFIED DISTRICT</v>
      </c>
      <c r="D2331" s="11" t="str">
        <f t="array" ref="D2331">IF(OR($A2331='School List OLD'!$A$2:$A$5245),"","ADD")</f>
        <v/>
      </c>
    </row>
    <row r="2332" spans="1:4" hidden="1" x14ac:dyDescent="0.25">
      <c r="A2332" s="8">
        <v>70462101</v>
      </c>
      <c r="B2332" s="9" t="s">
        <v>3025</v>
      </c>
      <c r="C2332" s="11" t="str">
        <f>_xlfn.IFNA(INDEX(DISTRICT!$B$2:$B$700,MATCH(Schools!$C$2:$C$4985,DISTRICT!$A$2:$A$1000,0)),"UNAVAILABLE")</f>
        <v>WINDOW ROCK UNIFIED DISTRICT</v>
      </c>
      <c r="D2332" s="11" t="str">
        <f t="array" ref="D2332">IF(OR($A2332='School List OLD'!$A$2:$A$5245),"","ADD")</f>
        <v/>
      </c>
    </row>
    <row r="2333" spans="1:4" x14ac:dyDescent="0.25">
      <c r="A2333" s="8">
        <v>100201675</v>
      </c>
      <c r="B2333" s="9" t="s">
        <v>3028</v>
      </c>
      <c r="C2333" s="11" t="str">
        <f>_xlfn.IFNA(INDEX(DISTRICT!$B$2:$B$700,MATCH(Schools!$C$2:$C$4985,DISTRICT!$A$2:$A$1000,0)),"UNAVAILABLE")</f>
        <v>WINDOW ROCK UNIFIED DISTRICT</v>
      </c>
      <c r="D2333" s="11" t="str">
        <f t="array" ref="D2333">IF(OR($A2333='School List OLD'!$A$2:$A$5245),"","ADD")</f>
        <v/>
      </c>
    </row>
    <row r="2334" spans="1:4" hidden="1" x14ac:dyDescent="0.25">
      <c r="A2334" s="8">
        <v>70514207</v>
      </c>
      <c r="B2334" s="9" t="s">
        <v>3028</v>
      </c>
      <c r="C2334" s="11" t="str">
        <f>_xlfn.IFNA(INDEX(DISTRICT!$B$2:$B$700,MATCH(Schools!$C$2:$C$4985,DISTRICT!$A$2:$A$1000,0)),"UNAVAILABLE")</f>
        <v>WINDOW ROCK UNIFIED DISTRICT</v>
      </c>
      <c r="D2334" s="11" t="str">
        <f t="array" ref="D2334">IF(OR($A2334='School List OLD'!$A$2:$A$5245),"","ADD")</f>
        <v/>
      </c>
    </row>
    <row r="2335" spans="1:4" x14ac:dyDescent="0.25">
      <c r="A2335" s="8">
        <v>100201550</v>
      </c>
      <c r="B2335" s="9" t="s">
        <v>3029</v>
      </c>
      <c r="C2335" s="11" t="str">
        <f>_xlfn.IFNA(INDEX(DISTRICT!$B$2:$B$700,MATCH(Schools!$C$2:$C$4985,DISTRICT!$A$2:$A$1000,0)),"UNAVAILABLE")</f>
        <v>WINDOW ROCK UNIFIED DISTRICT</v>
      </c>
      <c r="D2335" s="11" t="str">
        <f t="array" ref="D2335">IF(OR($A2335='School List OLD'!$A$2:$A$5245),"","ADD")</f>
        <v/>
      </c>
    </row>
    <row r="2336" spans="1:4" hidden="1" x14ac:dyDescent="0.25">
      <c r="A2336" s="8">
        <v>70466013</v>
      </c>
      <c r="B2336" s="9" t="s">
        <v>3030</v>
      </c>
      <c r="C2336" s="11" t="str">
        <f>_xlfn.IFNA(INDEX(DISTRICT!$B$2:$B$700,MATCH(Schools!$C$2:$C$4985,DISTRICT!$A$2:$A$1000,0)),"UNAVAILABLE")</f>
        <v>Coconino County Accommodation School District</v>
      </c>
      <c r="D2336" s="11" t="str">
        <f t="array" ref="D2336">IF(OR($A2336='School List OLD'!$A$2:$A$5245),"","ADD")</f>
        <v/>
      </c>
    </row>
    <row r="2337" spans="1:4" hidden="1" x14ac:dyDescent="0.25">
      <c r="A2337">
        <v>130801002</v>
      </c>
      <c r="B2337" s="7" t="s">
        <v>4962</v>
      </c>
      <c r="C2337" s="11" t="str">
        <f>_xlfn.IFNA(INDEX(DISTRICT!$B$2:$B$700,MATCH(Schools!$C$2:$C$4985,DISTRICT!$A$2:$A$1000,0)),"UNAVAILABLE")</f>
        <v>TUBA CITY UNIFIED SCHOOL DISTRICT #15</v>
      </c>
      <c r="D2337" s="11" t="str">
        <f t="array" ref="D2337">IF(OR($A2337='School List OLD'!$A$2:$A$5245),"","ADD")</f>
        <v/>
      </c>
    </row>
    <row r="2338" spans="1:4" hidden="1" x14ac:dyDescent="0.25">
      <c r="A2338">
        <v>130801005</v>
      </c>
      <c r="B2338" s="7" t="s">
        <v>4963</v>
      </c>
      <c r="C2338" s="11" t="str">
        <f>_xlfn.IFNA(INDEX(DISTRICT!$B$2:$B$700,MATCH(Schools!$C$2:$C$4985,DISTRICT!$A$2:$A$1000,0)),"UNAVAILABLE")</f>
        <v>TUBA CITY UNIFIED SCHOOL DISTRICT #15</v>
      </c>
      <c r="D2338" s="11" t="str">
        <f t="array" ref="D2338">IF(OR($A2338='School List OLD'!$A$2:$A$5245),"","ADD")</f>
        <v/>
      </c>
    </row>
    <row r="2339" spans="1:4" hidden="1" x14ac:dyDescent="0.25">
      <c r="A2339">
        <v>130801004</v>
      </c>
      <c r="B2339" s="7" t="s">
        <v>4964</v>
      </c>
      <c r="C2339" s="11" t="str">
        <f>_xlfn.IFNA(INDEX(DISTRICT!$B$2:$B$700,MATCH(Schools!$C$2:$C$4985,DISTRICT!$A$2:$A$1000,0)),"UNAVAILABLE")</f>
        <v>TUBA CITY UNIFIED SCHOOL DISTRICT #15</v>
      </c>
      <c r="D2339" s="11" t="str">
        <f t="array" ref="D2339">IF(OR($A2339='School List OLD'!$A$2:$A$5245),"","ADD")</f>
        <v/>
      </c>
    </row>
    <row r="2340" spans="1:4" hidden="1" x14ac:dyDescent="0.25">
      <c r="A2340">
        <v>130801001</v>
      </c>
      <c r="B2340" s="7" t="s">
        <v>4965</v>
      </c>
      <c r="C2340" s="11" t="str">
        <f>_xlfn.IFNA(INDEX(DISTRICT!$B$2:$B$700,MATCH(Schools!$C$2:$C$4985,DISTRICT!$A$2:$A$1000,0)),"UNAVAILABLE")</f>
        <v>TUBA CITY UNIFIED SCHOOL DISTRICT #15</v>
      </c>
      <c r="D2340" s="11" t="str">
        <f t="array" ref="D2340">IF(OR($A2340='School List OLD'!$A$2:$A$5245),"","ADD")</f>
        <v/>
      </c>
    </row>
    <row r="2341" spans="1:4" hidden="1" x14ac:dyDescent="0.25">
      <c r="A2341">
        <v>130801003</v>
      </c>
      <c r="B2341" s="7" t="s">
        <v>4966</v>
      </c>
      <c r="C2341" s="11" t="str">
        <f>_xlfn.IFNA(INDEX(DISTRICT!$B$2:$B$700,MATCH(Schools!$C$2:$C$4985,DISTRICT!$A$2:$A$1000,0)),"UNAVAILABLE")</f>
        <v>UNAVAILABLE</v>
      </c>
      <c r="D2341" s="11" t="str">
        <f t="array" ref="D2341">IF(OR($A2341='School List OLD'!$A$2:$A$5245),"","ADD")</f>
        <v/>
      </c>
    </row>
    <row r="2342" spans="1:4" hidden="1" x14ac:dyDescent="0.25">
      <c r="A2342">
        <v>130801006</v>
      </c>
      <c r="B2342" s="7" t="s">
        <v>4967</v>
      </c>
      <c r="C2342" s="11" t="str">
        <f>_xlfn.IFNA(INDEX(DISTRICT!$B$2:$B$700,MATCH(Schools!$C$2:$C$4985,DISTRICT!$A$2:$A$1000,0)),"UNAVAILABLE")</f>
        <v>Arizona State School for the Deaf and Blind</v>
      </c>
      <c r="D2342" s="11" t="str">
        <f t="array" ref="D2342">IF(OR($A2342='School List OLD'!$A$2:$A$5245),"","ADD")</f>
        <v/>
      </c>
    </row>
    <row r="2343" spans="1:4" hidden="1" x14ac:dyDescent="0.25">
      <c r="A2343">
        <v>130801007</v>
      </c>
      <c r="B2343" s="7" t="s">
        <v>4968</v>
      </c>
      <c r="C2343" s="11" t="str">
        <f>_xlfn.IFNA(INDEX(DISTRICT!$B$2:$B$700,MATCH(Schools!$C$2:$C$4985,DISTRICT!$A$2:$A$1000,0)),"UNAVAILABLE")</f>
        <v>UNAVAILABLE</v>
      </c>
      <c r="D2343" s="11" t="str">
        <f t="array" ref="D2343">IF(OR($A2343='School List OLD'!$A$2:$A$5245),"","ADD")</f>
        <v/>
      </c>
    </row>
    <row r="2344" spans="1:4" hidden="1" x14ac:dyDescent="0.25">
      <c r="A2344" s="36">
        <v>100220300</v>
      </c>
      <c r="B2344" s="37" t="s">
        <v>9801</v>
      </c>
      <c r="C2344" s="35" t="str">
        <f>_xlfn.IFNA(INDEX(DISTRICT!$B$2:$B$700,MATCH(Schools!$C$2:$C$4985,DISTRICT!$A$2:$A$1000,0)),"UNAVAILABLE")</f>
        <v>TUCSON COUNTRY DAY SCHOOL, INC.</v>
      </c>
      <c r="D2344" s="11" t="str">
        <f t="array" ref="D2344">IF(OR($A2344='School List OLD'!$A$2:$A$5245),"","ADD")</f>
        <v/>
      </c>
    </row>
    <row r="2345" spans="1:4" hidden="1" x14ac:dyDescent="0.25">
      <c r="A2345" s="8">
        <v>100220205</v>
      </c>
      <c r="B2345" s="9" t="s">
        <v>3031</v>
      </c>
      <c r="C2345" s="11" t="str">
        <f>_xlfn.IFNA(INDEX(DISTRICT!$B$2:$B$700,MATCH(Schools!$C$2:$C$4985,DISTRICT!$A$2:$A$1000,0)),"UNAVAILABLE")</f>
        <v>TUCSON INTERNATIONAL ACADEMY, INC.</v>
      </c>
      <c r="D2345" s="11" t="str">
        <f t="array" ref="D2345">IF(OR($A2345='School List OLD'!$A$2:$A$5245),"","ADD")</f>
        <v/>
      </c>
    </row>
    <row r="2346" spans="1:4" hidden="1" x14ac:dyDescent="0.25">
      <c r="A2346" s="8">
        <v>70241148</v>
      </c>
      <c r="B2346" s="9" t="s">
        <v>3032</v>
      </c>
      <c r="C2346" s="11" t="str">
        <f>_xlfn.IFNA(INDEX(DISTRICT!$B$2:$B$700,MATCH(Schools!$C$2:$C$4985,DISTRICT!$A$2:$A$1000,0)),"UNAVAILABLE")</f>
        <v>TUCSON INTERNATIONAL ACADEMY, INC.</v>
      </c>
      <c r="D2346" s="11" t="str">
        <f t="array" ref="D2346">IF(OR($A2346='School List OLD'!$A$2:$A$5245),"","ADD")</f>
        <v/>
      </c>
    </row>
    <row r="2347" spans="1:4" x14ac:dyDescent="0.25">
      <c r="A2347" s="8">
        <v>100201557</v>
      </c>
      <c r="B2347" s="9" t="s">
        <v>3033</v>
      </c>
      <c r="C2347" s="11" t="str">
        <f>_xlfn.IFNA(INDEX(DISTRICT!$B$2:$B$700,MATCH(Schools!$C$2:$C$4985,DISTRICT!$A$2:$A$1000,0)),"UNAVAILABLE")</f>
        <v>TUCSON UNIFIED DISTRICT</v>
      </c>
      <c r="D2347" s="11" t="str">
        <f t="array" ref="D2347">IF(OR($A2347='School List OLD'!$A$2:$A$5245),"","ADD")</f>
        <v/>
      </c>
    </row>
    <row r="2348" spans="1:4" hidden="1" x14ac:dyDescent="0.25">
      <c r="A2348" s="29">
        <v>70468117</v>
      </c>
      <c r="B2348" s="30" t="s">
        <v>5050</v>
      </c>
      <c r="C2348" s="32" t="str">
        <f>_xlfn.IFNA(INDEX(DISTRICT!$B$2:$B$700,MATCH(Schools!$C$2:$C$4985,DISTRICT!$A$2:$A$1000,0)),"UNAVAILABLE")</f>
        <v>TUCSON PREPARATORY SCHOOL</v>
      </c>
      <c r="D2348" s="11" t="str">
        <f t="array" ref="D2348">IF(OR($A2348='School List OLD'!$A$2:$A$5245),"","ADD")</f>
        <v/>
      </c>
    </row>
    <row r="2349" spans="1:4" hidden="1" x14ac:dyDescent="0.25">
      <c r="A2349" s="8">
        <v>80322001</v>
      </c>
      <c r="B2349" s="9" t="s">
        <v>3034</v>
      </c>
      <c r="C2349" s="11" t="str">
        <f>_xlfn.IFNA(INDEX(DISTRICT!$B$2:$B$700,MATCH(Schools!$C$2:$C$4985,DISTRICT!$A$2:$A$1000,0)),"UNAVAILABLE")</f>
        <v>Arizona State School for the Deaf and Blind</v>
      </c>
      <c r="D2349" s="11" t="str">
        <f t="array" ref="D2349">IF(OR($A2349='School List OLD'!$A$2:$A$5245),"","ADD")</f>
        <v/>
      </c>
    </row>
    <row r="2350" spans="1:4" hidden="1" x14ac:dyDescent="0.25">
      <c r="A2350" s="8">
        <v>140411105</v>
      </c>
      <c r="B2350" s="9" t="s">
        <v>3037</v>
      </c>
      <c r="C2350" s="11" t="str">
        <f>_xlfn.IFNA(INDEX(DISTRICT!$B$2:$B$700,MATCH(Schools!$C$2:$C$4985,DISTRICT!$A$2:$A$1000,0)),"UNAVAILABLE")</f>
        <v>TUCSON UNIFIED DISTRICT</v>
      </c>
      <c r="D2350" s="11" t="str">
        <f t="array" ref="D2350">IF(OR($A2350='School List OLD'!$A$2:$A$5245),"","ADD")</f>
        <v/>
      </c>
    </row>
    <row r="2351" spans="1:4" hidden="1" x14ac:dyDescent="0.25">
      <c r="A2351" s="8">
        <v>10218003</v>
      </c>
      <c r="B2351" s="9" t="s">
        <v>3038</v>
      </c>
      <c r="C2351" s="11" t="str">
        <f>_xlfn.IFNA(INDEX(DISTRICT!$B$2:$B$700,MATCH(Schools!$C$2:$C$4985,DISTRICT!$A$2:$A$1000,0)),"UNAVAILABLE")</f>
        <v>WASHINGTON ELEMENTARY SCHOOL DISTRICT</v>
      </c>
      <c r="D2351" s="11" t="str">
        <f t="array" ref="D2351">IF(OR($A2351='School List OLD'!$A$2:$A$5245),"","ADD")</f>
        <v/>
      </c>
    </row>
    <row r="2352" spans="1:4" hidden="1" x14ac:dyDescent="0.25">
      <c r="A2352" s="8">
        <v>140413106</v>
      </c>
      <c r="B2352" s="9" t="s">
        <v>3039</v>
      </c>
      <c r="C2352" s="11" t="str">
        <f>_xlfn.IFNA(INDEX(DISTRICT!$B$2:$B$700,MATCH(Schools!$C$2:$C$4985,DISTRICT!$A$2:$A$1000,0)),"UNAVAILABLE")</f>
        <v>CHINLE UNIFIED DISTRICT</v>
      </c>
      <c r="D2352" s="11" t="str">
        <f t="array" ref="D2352">IF(OR($A2352='School List OLD'!$A$2:$A$5245),"","ADD")</f>
        <v/>
      </c>
    </row>
    <row r="2353" spans="1:4" hidden="1" x14ac:dyDescent="0.25">
      <c r="A2353" s="8">
        <v>138759201</v>
      </c>
      <c r="B2353" s="9" t="s">
        <v>3040</v>
      </c>
      <c r="C2353" s="11" t="str">
        <f>_xlfn.IFNA(INDEX(DISTRICT!$B$2:$B$700,MATCH(Schools!$C$2:$C$4985,DISTRICT!$A$2:$A$1000,0)),"UNAVAILABLE")</f>
        <v>FOWLER ELEMENTARY DISTRICT</v>
      </c>
      <c r="D2353" s="11" t="str">
        <f t="array" ref="D2353">IF(OR($A2353='School List OLD'!$A$2:$A$5245),"","ADD")</f>
        <v/>
      </c>
    </row>
    <row r="2354" spans="1:4" hidden="1" x14ac:dyDescent="0.25">
      <c r="A2354" s="8">
        <v>20522201</v>
      </c>
      <c r="B2354" s="9" t="s">
        <v>3041</v>
      </c>
      <c r="C2354" s="11" t="str">
        <f>_xlfn.IFNA(INDEX(DISTRICT!$B$2:$B$700,MATCH(Schools!$C$2:$C$4985,DISTRICT!$A$2:$A$1000,0)),"UNAVAILABLE")</f>
        <v>MARANA UNIFIED DISTRICT</v>
      </c>
      <c r="D2354" s="11" t="str">
        <f t="array" ref="D2354">IF(OR($A2354='School List OLD'!$A$2:$A$5245),"","ADD")</f>
        <v/>
      </c>
    </row>
    <row r="2355" spans="1:4" hidden="1" x14ac:dyDescent="0.25">
      <c r="A2355" s="8">
        <v>20349103</v>
      </c>
      <c r="B2355" s="9" t="s">
        <v>3044</v>
      </c>
      <c r="C2355" s="11" t="str">
        <f>_xlfn.IFNA(INDEX(DISTRICT!$B$2:$B$700,MATCH(Schools!$C$2:$C$4985,DISTRICT!$A$2:$A$1000,0)),"UNAVAILABLE")</f>
        <v>LITTLETON ELEMENTARY DISTRICT</v>
      </c>
      <c r="D2355" s="11" t="str">
        <f t="array" ref="D2355">IF(OR($A2355='School List OLD'!$A$2:$A$5245),"","ADD")</f>
        <v/>
      </c>
    </row>
    <row r="2356" spans="1:4" hidden="1" x14ac:dyDescent="0.25">
      <c r="A2356" s="8">
        <v>70466006</v>
      </c>
      <c r="B2356" s="9" t="s">
        <v>3045</v>
      </c>
      <c r="C2356" s="11" t="str">
        <f>_xlfn.IFNA(INDEX(DISTRICT!$B$2:$B$700,MATCH(Schools!$C$2:$C$4985,DISTRICT!$A$2:$A$1000,0)),"UNAVAILABLE")</f>
        <v>UNION ELEMENTARY DISTRICT</v>
      </c>
      <c r="D2356" s="11" t="str">
        <f t="array" ref="D2356">IF(OR($A2356='School List OLD'!$A$2:$A$5245),"","ADD")</f>
        <v/>
      </c>
    </row>
    <row r="2357" spans="1:4" hidden="1" x14ac:dyDescent="0.25">
      <c r="A2357" s="8">
        <v>70289220</v>
      </c>
      <c r="B2357" s="9" t="s">
        <v>3046</v>
      </c>
      <c r="C2357" s="11" t="str">
        <f>_xlfn.IFNA(INDEX(DISTRICT!$B$2:$B$700,MATCH(Schools!$C$2:$C$4985,DISTRICT!$A$2:$A$1000,0)),"UNAVAILABLE")</f>
        <v>TUCSON UNIFIED DISTRICT</v>
      </c>
      <c r="D2357" s="11" t="str">
        <f t="array" ref="D2357">IF(OR($A2357='School List OLD'!$A$2:$A$5245),"","ADD")</f>
        <v/>
      </c>
    </row>
    <row r="2358" spans="1:4" x14ac:dyDescent="0.25">
      <c r="A2358" s="8">
        <v>100201431</v>
      </c>
      <c r="B2358" s="9" t="s">
        <v>3047</v>
      </c>
      <c r="C2358" s="11" t="str">
        <f>_xlfn.IFNA(INDEX(DISTRICT!$B$2:$B$700,MATCH(Schools!$C$2:$C$4985,DISTRICT!$A$2:$A$1000,0)),"UNAVAILABLE")</f>
        <v>TOLLESON UNION HIGH SCHOOL DISTRICT</v>
      </c>
      <c r="D2358" s="11" t="str">
        <f t="array" ref="D2358">IF(OR($A2358='School List OLD'!$A$2:$A$5245),"","ADD")</f>
        <v/>
      </c>
    </row>
    <row r="2359" spans="1:4" x14ac:dyDescent="0.25">
      <c r="A2359" s="8">
        <v>100201433</v>
      </c>
      <c r="B2359" s="9" t="s">
        <v>3048</v>
      </c>
      <c r="C2359" s="11" t="str">
        <f>_xlfn.IFNA(INDEX(DISTRICT!$B$2:$B$700,MATCH(Schools!$C$2:$C$4985,DISTRICT!$A$2:$A$1000,0)),"UNAVAILABLE")</f>
        <v>TUCSON UNIFIED DISTRICT</v>
      </c>
      <c r="D2359" s="11" t="str">
        <f t="array" ref="D2359">IF(OR($A2359='School List OLD'!$A$2:$A$5245),"","ADD")</f>
        <v/>
      </c>
    </row>
    <row r="2360" spans="1:4" hidden="1" x14ac:dyDescent="0.25">
      <c r="A2360" s="8">
        <v>118707001</v>
      </c>
      <c r="B2360" s="9" t="s">
        <v>3049</v>
      </c>
      <c r="C2360" s="11" t="str">
        <f>_xlfn.IFNA(INDEX(DISTRICT!$B$2:$B$700,MATCH(Schools!$C$2:$C$4985,DISTRICT!$A$2:$A$1000,0)),"UNAVAILABLE")</f>
        <v>ROOSEVELT ELEMENTARY DISTRICT</v>
      </c>
      <c r="D2360" s="11" t="str">
        <f t="array" ref="D2360">IF(OR($A2360='School List OLD'!$A$2:$A$5245),"","ADD")</f>
        <v/>
      </c>
    </row>
    <row r="2361" spans="1:4" hidden="1" x14ac:dyDescent="0.25">
      <c r="A2361" s="8">
        <v>78562001</v>
      </c>
      <c r="B2361" s="9" t="s">
        <v>3050</v>
      </c>
      <c r="C2361" s="11" t="str">
        <f>_xlfn.IFNA(INDEX(DISTRICT!$B$2:$B$700,MATCH(Schools!$C$2:$C$4985,DISTRICT!$A$2:$A$1000,0)),"UNAVAILABLE")</f>
        <v>Valley Academy for Career and Technology Education</v>
      </c>
      <c r="D2361" s="11" t="str">
        <f t="array" ref="D2361">IF(OR($A2361='School List OLD'!$A$2:$A$5245),"","ADD")</f>
        <v/>
      </c>
    </row>
    <row r="2362" spans="1:4" hidden="1" x14ac:dyDescent="0.25">
      <c r="A2362" s="8">
        <v>100216108</v>
      </c>
      <c r="B2362" s="9" t="s">
        <v>3052</v>
      </c>
      <c r="C2362" s="11" t="str">
        <f>_xlfn.IFNA(INDEX(DISTRICT!$B$2:$B$700,MATCH(Schools!$C$2:$C$4985,DISTRICT!$A$2:$A$1000,0)),"UNAVAILABLE")</f>
        <v>Valley Academy for Career and Technology Education</v>
      </c>
      <c r="D2362" s="11" t="str">
        <f t="array" ref="D2362">IF(OR($A2362='School List OLD'!$A$2:$A$5245),"","ADD")</f>
        <v/>
      </c>
    </row>
    <row r="2363" spans="1:4" hidden="1" x14ac:dyDescent="0.25">
      <c r="A2363" s="8">
        <v>138761101</v>
      </c>
      <c r="B2363" s="9" t="s">
        <v>3053</v>
      </c>
      <c r="C2363" s="11" t="str">
        <f>_xlfn.IFNA(INDEX(DISTRICT!$B$2:$B$700,MATCH(Schools!$C$2:$C$4985,DISTRICT!$A$2:$A$1000,0)),"UNAVAILABLE")</f>
        <v>Valley Academy for Career and Technology Education</v>
      </c>
      <c r="D2363" s="11" t="str">
        <f t="array" ref="D2363">IF(OR($A2363='School List OLD'!$A$2:$A$5245),"","ADD")</f>
        <v/>
      </c>
    </row>
    <row r="2364" spans="1:4" hidden="1" x14ac:dyDescent="0.25">
      <c r="A2364" s="8">
        <v>10309101</v>
      </c>
      <c r="B2364" s="9" t="s">
        <v>3056</v>
      </c>
      <c r="C2364" s="11" t="str">
        <f>_xlfn.IFNA(INDEX(DISTRICT!$B$2:$B$700,MATCH(Schools!$C$2:$C$4985,DISTRICT!$A$2:$A$1000,0)),"UNAVAILABLE")</f>
        <v>Valley Academy for Career and Technology Education</v>
      </c>
      <c r="D2364" s="11" t="str">
        <f t="array" ref="D2364">IF(OR($A2364='School List OLD'!$A$2:$A$5245),"","ADD")</f>
        <v/>
      </c>
    </row>
    <row r="2365" spans="1:4" hidden="1" x14ac:dyDescent="0.25">
      <c r="A2365" s="8">
        <v>70479113</v>
      </c>
      <c r="B2365" s="9" t="s">
        <v>3060</v>
      </c>
      <c r="C2365" s="11" t="str">
        <f>_xlfn.IFNA(INDEX(DISTRICT!$B$2:$B$700,MATCH(Schools!$C$2:$C$4985,DISTRICT!$A$2:$A$1000,0)),"UNAVAILABLE")</f>
        <v>Valley Academy for Career and Technology Education</v>
      </c>
      <c r="D2365" s="11" t="str">
        <f t="array" ref="D2365">IF(OR($A2365='School List OLD'!$A$2:$A$5245),"","ADD")</f>
        <v/>
      </c>
    </row>
    <row r="2366" spans="1:4" hidden="1" x14ac:dyDescent="0.25">
      <c r="A2366" s="8">
        <v>70479115</v>
      </c>
      <c r="B2366" s="9" t="s">
        <v>3061</v>
      </c>
      <c r="C2366" s="11" t="str">
        <f>_xlfn.IFNA(INDEX(DISTRICT!$B$2:$B$700,MATCH(Schools!$C$2:$C$4985,DISTRICT!$A$2:$A$1000,0)),"UNAVAILABLE")</f>
        <v>Valley Academy for Career and Technology Education</v>
      </c>
      <c r="D2366" s="11" t="str">
        <f t="array" ref="D2366">IF(OR($A2366='School List OLD'!$A$2:$A$5245),"","ADD")</f>
        <v/>
      </c>
    </row>
    <row r="2367" spans="1:4" hidden="1" x14ac:dyDescent="0.25">
      <c r="A2367" s="8">
        <v>70516204</v>
      </c>
      <c r="B2367" s="9" t="s">
        <v>3062</v>
      </c>
      <c r="C2367" s="11" t="str">
        <f>_xlfn.IFNA(INDEX(DISTRICT!$B$2:$B$700,MATCH(Schools!$C$2:$C$4985,DISTRICT!$A$2:$A$1000,0)),"UNAVAILABLE")</f>
        <v>Valley Academy for Career and Technology Education</v>
      </c>
      <c r="D2367" s="11" t="str">
        <f t="array" ref="D2367">IF(OR($A2367='School List OLD'!$A$2:$A$5245),"","ADD")</f>
        <v/>
      </c>
    </row>
    <row r="2368" spans="1:4" hidden="1" x14ac:dyDescent="0.25">
      <c r="A2368" s="8">
        <v>70479110</v>
      </c>
      <c r="B2368" s="9" t="s">
        <v>3063</v>
      </c>
      <c r="C2368" s="11" t="str">
        <f>_xlfn.IFNA(INDEX(DISTRICT!$B$2:$B$700,MATCH(Schools!$C$2:$C$4985,DISTRICT!$A$2:$A$1000,0)),"UNAVAILABLE")</f>
        <v>VAIL UNIFIED DISTRICT</v>
      </c>
      <c r="D2368" s="11" t="str">
        <f t="array" ref="D2368">IF(OR($A2368='School List OLD'!$A$2:$A$5245),"","ADD")</f>
        <v/>
      </c>
    </row>
    <row r="2369" spans="1:4" x14ac:dyDescent="0.25">
      <c r="A2369" s="8">
        <v>100201435</v>
      </c>
      <c r="B2369" s="9" t="s">
        <v>3064</v>
      </c>
      <c r="C2369" s="11" t="str">
        <f>_xlfn.IFNA(INDEX(DISTRICT!$B$2:$B$700,MATCH(Schools!$C$2:$C$4985,DISTRICT!$A$2:$A$1000,0)),"UNAVAILABLE")</f>
        <v>VAIL UNIFIED DISTRICT</v>
      </c>
      <c r="D2369" s="11" t="str">
        <f t="array" ref="D2369">IF(OR($A2369='School List OLD'!$A$2:$A$5245),"","ADD")</f>
        <v/>
      </c>
    </row>
    <row r="2370" spans="1:4" hidden="1" x14ac:dyDescent="0.25">
      <c r="A2370" s="8">
        <v>78775201</v>
      </c>
      <c r="B2370" s="9" t="s">
        <v>3065</v>
      </c>
      <c r="C2370" s="11" t="str">
        <f>_xlfn.IFNA(INDEX(DISTRICT!$B$2:$B$700,MATCH(Schools!$C$2:$C$4985,DISTRICT!$A$2:$A$1000,0)),"UNAVAILABLE")</f>
        <v>VAIL UNIFIED DISTRICT</v>
      </c>
      <c r="D2370" s="11" t="str">
        <f t="array" ref="D2370">IF(OR($A2370='School List OLD'!$A$2:$A$5245),"","ADD")</f>
        <v/>
      </c>
    </row>
    <row r="2371" spans="1:4" hidden="1" x14ac:dyDescent="0.25">
      <c r="A2371" s="8">
        <v>78410001</v>
      </c>
      <c r="B2371" s="9" t="s">
        <v>3066</v>
      </c>
      <c r="C2371" s="11" t="str">
        <f>_xlfn.IFNA(INDEX(DISTRICT!$B$2:$B$700,MATCH(Schools!$C$2:$C$4985,DISTRICT!$A$2:$A$1000,0)),"UNAVAILABLE")</f>
        <v>GILBERT UNIFIED DISTRICT</v>
      </c>
      <c r="D2371" s="11" t="str">
        <f t="array" ref="D2371">IF(OR($A2371='School List OLD'!$A$2:$A$5245),"","ADD")</f>
        <v/>
      </c>
    </row>
    <row r="2372" spans="1:4" hidden="1" x14ac:dyDescent="0.25">
      <c r="A2372" s="8">
        <v>78757202</v>
      </c>
      <c r="B2372" s="9" t="s">
        <v>3070</v>
      </c>
      <c r="C2372" s="11" t="str">
        <f>_xlfn.IFNA(INDEX(DISTRICT!$B$2:$B$700,MATCH(Schools!$C$2:$C$4985,DISTRICT!$A$2:$A$1000,0)),"UNAVAILABLE")</f>
        <v>TUCSON UNIFIED DISTRICT</v>
      </c>
      <c r="D2372" s="11" t="str">
        <f t="array" ref="D2372">IF(OR($A2372='School List OLD'!$A$2:$A$5245),"","ADD")</f>
        <v/>
      </c>
    </row>
    <row r="2373" spans="1:4" hidden="1" x14ac:dyDescent="0.25">
      <c r="A2373" s="8">
        <v>70492015</v>
      </c>
      <c r="B2373" s="9" t="s">
        <v>3073</v>
      </c>
      <c r="C2373" s="11" t="str">
        <f>_xlfn.IFNA(INDEX(DISTRICT!$B$2:$B$700,MATCH(Schools!$C$2:$C$4985,DISTRICT!$A$2:$A$1000,0)),"UNAVAILABLE")</f>
        <v>ALHAMBRA ELEMENTARY DISTRICT</v>
      </c>
      <c r="D2373" s="11" t="str">
        <f t="array" ref="D2373">IF(OR($A2373='School List OLD'!$A$2:$A$5245),"","ADD")</f>
        <v/>
      </c>
    </row>
    <row r="2374" spans="1:4" hidden="1" x14ac:dyDescent="0.25">
      <c r="A2374" s="8">
        <v>78715101</v>
      </c>
      <c r="B2374" s="9" t="s">
        <v>3074</v>
      </c>
      <c r="C2374" s="11" t="str">
        <f>_xlfn.IFNA(INDEX(DISTRICT!$B$2:$B$700,MATCH(Schools!$C$2:$C$4985,DISTRICT!$A$2:$A$1000,0)),"UNAVAILABLE")</f>
        <v>VALENTINE ELEMENTARY DISTRICT</v>
      </c>
      <c r="D2374" s="11" t="str">
        <f t="array" ref="D2374">IF(OR($A2374='School List OLD'!$A$2:$A$5245),"","ADD")</f>
        <v/>
      </c>
    </row>
    <row r="2375" spans="1:4" hidden="1" x14ac:dyDescent="0.25">
      <c r="A2375" s="8">
        <v>110100003</v>
      </c>
      <c r="B2375" s="9" t="s">
        <v>4791</v>
      </c>
      <c r="C2375" s="11" t="str">
        <f>_xlfn.IFNA(INDEX(DISTRICT!$B$2:$B$700,MATCH(Schools!$C$2:$C$4985,DISTRICT!$A$2:$A$1000,0)),"UNAVAILABLE")</f>
        <v>SOMERTON ELEMENTARY DISTRICT</v>
      </c>
      <c r="D2375" s="11" t="str">
        <f t="array" ref="D2375">IF(OR($A2375='School List OLD'!$A$2:$A$5245),"","ADD")</f>
        <v/>
      </c>
    </row>
    <row r="2376" spans="1:4" hidden="1" x14ac:dyDescent="0.25">
      <c r="A2376" s="8">
        <v>70297112</v>
      </c>
      <c r="B2376" s="9" t="s">
        <v>3075</v>
      </c>
      <c r="C2376" s="11" t="str">
        <f>_xlfn.IFNA(INDEX(DISTRICT!$B$2:$B$700,MATCH(Schools!$C$2:$C$4985,DISTRICT!$A$2:$A$1000,0)),"UNAVAILABLE")</f>
        <v>SANDERS UNIFIED DISTRICT</v>
      </c>
      <c r="D2376" s="11" t="str">
        <f t="array" ref="D2376">IF(OR($A2376='School List OLD'!$A$2:$A$5245),"","ADD")</f>
        <v/>
      </c>
    </row>
    <row r="2377" spans="1:4" hidden="1" x14ac:dyDescent="0.25">
      <c r="A2377" s="8">
        <v>20268135</v>
      </c>
      <c r="B2377" s="9" t="s">
        <v>3075</v>
      </c>
      <c r="C2377" s="11" t="str">
        <f>_xlfn.IFNA(INDEX(DISTRICT!$B$2:$B$700,MATCH(Schools!$C$2:$C$4985,DISTRICT!$A$2:$A$1000,0)),"UNAVAILABLE")</f>
        <v>CRANE ELEMENTARY DISTRICT</v>
      </c>
      <c r="D2377" s="11" t="str">
        <f t="array" ref="D2377">IF(OR($A2377='School List OLD'!$A$2:$A$5245),"","ADD")</f>
        <v/>
      </c>
    </row>
    <row r="2378" spans="1:4" hidden="1" x14ac:dyDescent="0.25">
      <c r="A2378" s="8">
        <v>70269158</v>
      </c>
      <c r="B2378" s="9" t="s">
        <v>3076</v>
      </c>
      <c r="C2378" s="11" t="str">
        <f>_xlfn.IFNA(INDEX(DISTRICT!$B$2:$B$700,MATCH(Schools!$C$2:$C$4985,DISTRICT!$A$2:$A$1000,0)),"UNAVAILABLE")</f>
        <v>KESTREL SCHOOLS, INC.</v>
      </c>
      <c r="D2378" s="11" t="str">
        <f t="array" ref="D2378">IF(OR($A2378='School List OLD'!$A$2:$A$5245),"","ADD")</f>
        <v/>
      </c>
    </row>
    <row r="2379" spans="1:4" hidden="1" x14ac:dyDescent="0.25">
      <c r="A2379" s="8">
        <v>110404131</v>
      </c>
      <c r="B2379" s="9" t="s">
        <v>3077</v>
      </c>
      <c r="C2379" s="11" t="str">
        <f>_xlfn.IFNA(INDEX(DISTRICT!$B$2:$B$700,MATCH(Schools!$C$2:$C$4985,DISTRICT!$A$2:$A$1000,0)),"UNAVAILABLE")</f>
        <v>VALLEY UNION HIGH SCHOOL DISTRICT</v>
      </c>
      <c r="D2379" s="11" t="str">
        <f t="array" ref="D2379">IF(OR($A2379='School List OLD'!$A$2:$A$5245),"","ADD")</f>
        <v/>
      </c>
    </row>
    <row r="2380" spans="1:4" hidden="1" x14ac:dyDescent="0.25">
      <c r="A2380" s="8">
        <v>108705201</v>
      </c>
      <c r="B2380" s="9" t="s">
        <v>3078</v>
      </c>
      <c r="C2380" s="11" t="str">
        <f>_xlfn.IFNA(INDEX(DISTRICT!$B$2:$B$700,MATCH(Schools!$C$2:$C$4985,DISTRICT!$A$2:$A$1000,0)),"UNAVAILABLE")</f>
        <v>PALOMINAS ELEMENTARY DISTRICT</v>
      </c>
      <c r="D2380" s="11" t="str">
        <f t="array" ref="D2380">IF(OR($A2380='School List OLD'!$A$2:$A$5245),"","ADD")</f>
        <v/>
      </c>
    </row>
    <row r="2381" spans="1:4" hidden="1" x14ac:dyDescent="0.25">
      <c r="A2381" s="8">
        <v>38708101</v>
      </c>
      <c r="B2381" s="9" t="s">
        <v>3081</v>
      </c>
      <c r="C2381" s="11" t="str">
        <f>_xlfn.IFNA(INDEX(DISTRICT!$B$2:$B$700,MATCH(Schools!$C$2:$C$4985,DISTRICT!$A$2:$A$1000,0)),"UNAVAILABLE")</f>
        <v>ROOSEVELT ELEMENTARY DISTRICT</v>
      </c>
      <c r="D2381" s="11" t="str">
        <f t="array" ref="D2381">IF(OR($A2381='School List OLD'!$A$2:$A$5245),"","ADD")</f>
        <v/>
      </c>
    </row>
    <row r="2382" spans="1:4" hidden="1" x14ac:dyDescent="0.25">
      <c r="A2382" s="8">
        <v>140570204</v>
      </c>
      <c r="B2382" s="9" t="s">
        <v>3082</v>
      </c>
      <c r="C2382" s="11" t="str">
        <f>_xlfn.IFNA(INDEX(DISTRICT!$B$2:$B$700,MATCH(Schools!$C$2:$C$4985,DISTRICT!$A$2:$A$1000,0)),"UNAVAILABLE")</f>
        <v>DYSART UNIFIED DISTRICT</v>
      </c>
      <c r="D2382" s="11" t="str">
        <f t="array" ref="D2382">IF(OR($A2382='School List OLD'!$A$2:$A$5245),"","ADD")</f>
        <v/>
      </c>
    </row>
    <row r="2383" spans="1:4" hidden="1" x14ac:dyDescent="0.25">
      <c r="A2383" s="8">
        <v>78224003</v>
      </c>
      <c r="B2383" s="9" t="s">
        <v>3083</v>
      </c>
      <c r="C2383" s="11" t="str">
        <f>_xlfn.IFNA(INDEX(DISTRICT!$B$2:$B$700,MATCH(Schools!$C$2:$C$4985,DISTRICT!$A$2:$A$1000,0)),"UNAVAILABLE")</f>
        <v>Valor Preparatory Academy, LLC</v>
      </c>
      <c r="D2383" s="11" t="str">
        <f t="array" ref="D2383">IF(OR($A2383='School List OLD'!$A$2:$A$5245),"","ADD")</f>
        <v/>
      </c>
    </row>
    <row r="2384" spans="1:4" hidden="1" x14ac:dyDescent="0.25">
      <c r="A2384" s="8">
        <v>78224002</v>
      </c>
      <c r="B2384" s="9" t="s">
        <v>3084</v>
      </c>
      <c r="C2384" s="11" t="str">
        <f>_xlfn.IFNA(INDEX(DISTRICT!$B$2:$B$700,MATCH(Schools!$C$2:$C$4985,DISTRICT!$A$2:$A$1000,0)),"UNAVAILABLE")</f>
        <v>TUCSON UNIFIED DISTRICT</v>
      </c>
      <c r="D2384" s="11" t="str">
        <f t="array" ref="D2384">IF(OR($A2384='School List OLD'!$A$2:$A$5245),"","ADD")</f>
        <v/>
      </c>
    </row>
    <row r="2385" spans="1:4" hidden="1" x14ac:dyDescent="0.25">
      <c r="A2385" s="8">
        <v>78224001</v>
      </c>
      <c r="B2385" s="9" t="s">
        <v>3085</v>
      </c>
      <c r="C2385" s="11" t="str">
        <f>_xlfn.IFNA(INDEX(DISTRICT!$B$2:$B$700,MATCH(Schools!$C$2:$C$4985,DISTRICT!$A$2:$A$1000,0)),"UNAVAILABLE")</f>
        <v>TUCSON UNIFIED DISTRICT</v>
      </c>
      <c r="D2385" s="11" t="str">
        <f t="array" ref="D2385">IF(OR($A2385='School List OLD'!$A$2:$A$5245),"","ADD")</f>
        <v/>
      </c>
    </row>
    <row r="2386" spans="1:4" hidden="1" x14ac:dyDescent="0.25">
      <c r="A2386" s="8">
        <v>70459103</v>
      </c>
      <c r="B2386" s="9" t="s">
        <v>3086</v>
      </c>
      <c r="C2386" s="11" t="str">
        <f>_xlfn.IFNA(INDEX(DISTRICT!$B$2:$B$700,MATCH(Schools!$C$2:$C$4985,DISTRICT!$A$2:$A$1000,0)),"UNAVAILABLE")</f>
        <v>UNAVAILABLE</v>
      </c>
      <c r="D2386" s="11" t="str">
        <f t="array" ref="D2386">IF(OR($A2386='School List OLD'!$A$2:$A$5245),"","ADD")</f>
        <v/>
      </c>
    </row>
    <row r="2387" spans="1:4" hidden="1" x14ac:dyDescent="0.25">
      <c r="A2387" s="8">
        <v>110502004</v>
      </c>
      <c r="B2387" s="9" t="s">
        <v>3087</v>
      </c>
      <c r="C2387" s="11" t="str">
        <f>_xlfn.IFNA(INDEX(DISTRICT!$B$2:$B$700,MATCH(Schools!$C$2:$C$4985,DISTRICT!$A$2:$A$1000,0)),"UNAVAILABLE")</f>
        <v>VECTOR SCHOOL DISTRICT, INC.</v>
      </c>
      <c r="D2387" s="11" t="str">
        <f t="array" ref="D2387">IF(OR($A2387='School List OLD'!$A$2:$A$5245),"","ADD")</f>
        <v/>
      </c>
    </row>
    <row r="2388" spans="1:4" hidden="1" x14ac:dyDescent="0.25">
      <c r="A2388" s="8">
        <v>78946001</v>
      </c>
      <c r="B2388" s="9" t="s">
        <v>3088</v>
      </c>
      <c r="C2388" s="11" t="str">
        <f>_xlfn.IFNA(INDEX(DISTRICT!$B$2:$B$700,MATCH(Schools!$C$2:$C$4985,DISTRICT!$A$2:$A$1000,0)),"UNAVAILABLE")</f>
        <v>CATALINA FOOTHILLS UNIFIED DISTRICT</v>
      </c>
      <c r="D2388" s="11" t="str">
        <f t="array" ref="D2388">IF(OR($A2388='School List OLD'!$A$2:$A$5245),"","ADD")</f>
        <v/>
      </c>
    </row>
    <row r="2389" spans="1:4" hidden="1" x14ac:dyDescent="0.25">
      <c r="A2389" s="8">
        <v>70297126</v>
      </c>
      <c r="B2389" s="9" t="s">
        <v>3089</v>
      </c>
      <c r="C2389" s="11" t="str">
        <f>_xlfn.IFNA(INDEX(DISTRICT!$B$2:$B$700,MATCH(Schools!$C$2:$C$4985,DISTRICT!$A$2:$A$1000,0)),"UNAVAILABLE")</f>
        <v>A CENTER FOR CREATIVE EDUCATION</v>
      </c>
      <c r="D2389" s="11" t="str">
        <f t="array" ref="D2389">IF(OR($A2389='School List OLD'!$A$2:$A$5245),"","ADD")</f>
        <v/>
      </c>
    </row>
    <row r="2390" spans="1:4" hidden="1" x14ac:dyDescent="0.25">
      <c r="A2390" s="8">
        <v>70269171</v>
      </c>
      <c r="B2390" s="9" t="s">
        <v>3090</v>
      </c>
      <c r="C2390" s="11" t="str">
        <f>_xlfn.IFNA(INDEX(DISTRICT!$B$2:$B$700,MATCH(Schools!$C$2:$C$4985,DISTRICT!$A$2:$A$1000,0)),"UNAVAILABLE")</f>
        <v>VERNON ELEMENTARY DISTRICT</v>
      </c>
      <c r="D2390" s="11" t="str">
        <f t="array" ref="D2390">IF(OR($A2390='School List OLD'!$A$2:$A$5245),"","ADD")</f>
        <v/>
      </c>
    </row>
    <row r="2391" spans="1:4" hidden="1" x14ac:dyDescent="0.25">
      <c r="A2391" s="8">
        <v>70211130</v>
      </c>
      <c r="B2391" s="9" t="s">
        <v>3091</v>
      </c>
      <c r="C2391" s="11" t="str">
        <f>_xlfn.IFNA(INDEX(DISTRICT!$B$2:$B$700,MATCH(Schools!$C$2:$C$4985,DISTRICT!$A$2:$A$1000,0)),"UNAVAILABLE")</f>
        <v>LITCHFIELD ELEMENTARY DISTRICT</v>
      </c>
      <c r="D2391" s="11" t="str">
        <f t="array" ref="D2391">IF(OR($A2391='School List OLD'!$A$2:$A$5245),"","ADD")</f>
        <v/>
      </c>
    </row>
    <row r="2392" spans="1:4" hidden="1" x14ac:dyDescent="0.25">
      <c r="A2392" s="8">
        <v>70209103</v>
      </c>
      <c r="B2392" s="9" t="s">
        <v>3092</v>
      </c>
      <c r="C2392" s="11" t="str">
        <f>_xlfn.IFNA(INDEX(DISTRICT!$B$2:$B$700,MATCH(Schools!$C$2:$C$4985,DISTRICT!$A$2:$A$1000,0)),"UNAVAILABLE")</f>
        <v>LITCHFIELD ELEMENTARY DISTRICT</v>
      </c>
      <c r="D2392" s="11" t="str">
        <f t="array" ref="D2392">IF(OR($A2392='School List OLD'!$A$2:$A$5245),"","ADD")</f>
        <v/>
      </c>
    </row>
    <row r="2393" spans="1:4" x14ac:dyDescent="0.25">
      <c r="A2393" s="8">
        <v>100201395</v>
      </c>
      <c r="B2393" s="9" t="s">
        <v>3093</v>
      </c>
      <c r="C2393" s="11" t="str">
        <f>_xlfn.IFNA(INDEX(DISTRICT!$B$2:$B$700,MATCH(Schools!$C$2:$C$4985,DISTRICT!$A$2:$A$1000,0)),"UNAVAILABLE")</f>
        <v>AGUA FRIA UNION HIGH SCHOOL DISTRICT</v>
      </c>
      <c r="D2393" s="11" t="str">
        <f t="array" ref="D2393">IF(OR($A2393='School List OLD'!$A$2:$A$5245),"","ADD")</f>
        <v/>
      </c>
    </row>
    <row r="2394" spans="1:4" hidden="1" x14ac:dyDescent="0.25">
      <c r="A2394" s="8">
        <v>30201114</v>
      </c>
      <c r="B2394" s="9" t="s">
        <v>3094</v>
      </c>
      <c r="C2394" s="11" t="str">
        <f>_xlfn.IFNA(INDEX(DISTRICT!$B$2:$B$700,MATCH(Schools!$C$2:$C$4985,DISTRICT!$A$2:$A$1000,0)),"UNAVAILABLE")</f>
        <v>LITCHFIELD ELEMENTARY DISTRICT</v>
      </c>
      <c r="D2394" s="11" t="str">
        <f t="array" ref="D2394">IF(OR($A2394='School List OLD'!$A$2:$A$5245),"","ADD")</f>
        <v/>
      </c>
    </row>
    <row r="2395" spans="1:4" x14ac:dyDescent="0.25">
      <c r="A2395" s="8">
        <v>100201455</v>
      </c>
      <c r="B2395" s="9" t="s">
        <v>3095</v>
      </c>
      <c r="C2395" s="11" t="str">
        <f>_xlfn.IFNA(INDEX(DISTRICT!$B$2:$B$700,MATCH(Schools!$C$2:$C$4985,DISTRICT!$A$2:$A$1000,0)),"UNAVAILABLE")</f>
        <v>TUCSON UNIFIED DISTRICT</v>
      </c>
      <c r="D2395" s="11" t="str">
        <f t="array" ref="D2395">IF(OR($A2395='School List OLD'!$A$2:$A$5245),"","ADD")</f>
        <v/>
      </c>
    </row>
    <row r="2396" spans="1:4" hidden="1" x14ac:dyDescent="0.25">
      <c r="A2396" s="8">
        <v>120201111</v>
      </c>
      <c r="B2396" s="9" t="s">
        <v>3096</v>
      </c>
      <c r="C2396" s="11" t="str">
        <f>_xlfn.IFNA(INDEX(DISTRICT!$B$2:$B$700,MATCH(Schools!$C$2:$C$4985,DISTRICT!$A$2:$A$1000,0)),"UNAVAILABLE")</f>
        <v>UNAVAILABLE</v>
      </c>
      <c r="D2396" s="11" t="str">
        <f t="array" ref="D2396">IF(OR($A2396='School List OLD'!$A$2:$A$5245),"","ADD")</f>
        <v/>
      </c>
    </row>
    <row r="2397" spans="1:4" x14ac:dyDescent="0.25">
      <c r="A2397" s="8">
        <v>100201560</v>
      </c>
      <c r="B2397" s="9" t="s">
        <v>3097</v>
      </c>
      <c r="C2397" s="11" t="str">
        <f>_xlfn.IFNA(INDEX(DISTRICT!$B$2:$B$700,MATCH(Schools!$C$2:$C$4985,DISTRICT!$A$2:$A$1000,0)),"UNAVAILABLE")</f>
        <v>VICTORY COLLEGIATE ACADEMY CORPORATION</v>
      </c>
      <c r="D2397" s="11" t="str">
        <f t="array" ref="D2397">IF(OR($A2397='School List OLD'!$A$2:$A$5245),"","ADD")</f>
        <v/>
      </c>
    </row>
    <row r="2398" spans="1:4" hidden="1" x14ac:dyDescent="0.25">
      <c r="A2398" s="8">
        <v>100230205</v>
      </c>
      <c r="B2398" s="9" t="s">
        <v>3098</v>
      </c>
      <c r="C2398" s="11" t="str">
        <f>_xlfn.IFNA(INDEX(DISTRICT!$B$2:$B$700,MATCH(Schools!$C$2:$C$4985,DISTRICT!$A$2:$A$1000,0)),"UNAVAILABLE")</f>
        <v>VICTORY HIGH SCHOOL, INC.</v>
      </c>
      <c r="D2398" s="11" t="str">
        <f t="array" ref="D2398">IF(OR($A2398='School List OLD'!$A$2:$A$5245),"","ADD")</f>
        <v/>
      </c>
    </row>
    <row r="2399" spans="1:4" hidden="1" x14ac:dyDescent="0.25">
      <c r="A2399" s="8">
        <v>110201102</v>
      </c>
      <c r="B2399" s="9" t="s">
        <v>3099</v>
      </c>
      <c r="C2399" s="11" t="str">
        <f>_xlfn.IFNA(INDEX(DISTRICT!$B$2:$B$700,MATCH(Schools!$C$2:$C$4985,DISTRICT!$A$2:$A$1000,0)),"UNAVAILABLE")</f>
        <v>PENDERGAST ELEMENTARY DISTRICT</v>
      </c>
      <c r="D2399" s="11" t="str">
        <f t="array" ref="D2399">IF(OR($A2399='School List OLD'!$A$2:$A$5245),"","ADD")</f>
        <v/>
      </c>
    </row>
    <row r="2400" spans="1:4" hidden="1" x14ac:dyDescent="0.25">
      <c r="A2400" s="8">
        <v>150227102</v>
      </c>
      <c r="B2400" s="9" t="s">
        <v>3100</v>
      </c>
      <c r="C2400" s="11" t="str">
        <f>_xlfn.IFNA(INDEX(DISTRICT!$B$2:$B$700,MATCH(Schools!$C$2:$C$4985,DISTRICT!$A$2:$A$1000,0)),"UNAVAILABLE")</f>
        <v>VILLA MONTESSORI CHARTER SCHOOL</v>
      </c>
      <c r="D2400" s="11" t="str">
        <f t="array" ref="D2400">IF(OR($A2400='School List OLD'!$A$2:$A$5245),"","ADD")</f>
        <v/>
      </c>
    </row>
    <row r="2401" spans="1:4" hidden="1" x14ac:dyDescent="0.25">
      <c r="A2401" s="8">
        <v>150227105</v>
      </c>
      <c r="B2401" s="9" t="s">
        <v>3101</v>
      </c>
      <c r="C2401" s="11" t="str">
        <f>_xlfn.IFNA(INDEX(DISTRICT!$B$2:$B$700,MATCH(Schools!$C$2:$C$4985,DISTRICT!$A$2:$A$1000,0)),"UNAVAILABLE")</f>
        <v>Mary C O'Brien Accommodation District</v>
      </c>
      <c r="D2401" s="11" t="str">
        <f t="array" ref="D2401">IF(OR($A2401='School List OLD'!$A$2:$A$5245),"","ADD")</f>
        <v/>
      </c>
    </row>
    <row r="2402" spans="1:4" hidden="1" x14ac:dyDescent="0.25">
      <c r="A2402" s="8">
        <v>100208130</v>
      </c>
      <c r="B2402" s="9" t="s">
        <v>3102</v>
      </c>
      <c r="C2402" s="11" t="str">
        <f>_xlfn.IFNA(INDEX(DISTRICT!$B$2:$B$700,MATCH(Schools!$C$2:$C$4985,DISTRICT!$A$2:$A$1000,0)),"UNAVAILABLE")</f>
        <v>DEER VALLEY UNIFIED DISTRICT</v>
      </c>
      <c r="D2402" s="11" t="str">
        <f t="array" ref="D2402">IF(OR($A2402='School List OLD'!$A$2:$A$5245),"","ADD")</f>
        <v/>
      </c>
    </row>
    <row r="2403" spans="1:4" hidden="1" x14ac:dyDescent="0.25">
      <c r="A2403" s="8">
        <v>20201102</v>
      </c>
      <c r="B2403" s="9" t="s">
        <v>3103</v>
      </c>
      <c r="C2403" s="11" t="str">
        <f>_xlfn.IFNA(INDEX(DISTRICT!$B$2:$B$700,MATCH(Schools!$C$2:$C$4985,DISTRICT!$A$2:$A$1000,0)),"UNAVAILABLE")</f>
        <v>SIERRA VISTA UNIFIED DISTRICT</v>
      </c>
      <c r="D2403" s="11" t="str">
        <f t="array" ref="D2403">IF(OR($A2403='School List OLD'!$A$2:$A$5245),"","ADD")</f>
        <v/>
      </c>
    </row>
    <row r="2404" spans="1:4" hidden="1" x14ac:dyDescent="0.25">
      <c r="A2404" s="8">
        <v>70403161</v>
      </c>
      <c r="B2404" s="9" t="s">
        <v>3104</v>
      </c>
      <c r="C2404" s="11" t="str">
        <f>_xlfn.IFNA(INDEX(DISTRICT!$B$2:$B$700,MATCH(Schools!$C$2:$C$4985,DISTRICT!$A$2:$A$1000,0)),"UNAVAILABLE")</f>
        <v>PARADISE VALLEY UNIFIED DISTRICT</v>
      </c>
      <c r="D2404" s="11" t="str">
        <f t="array" ref="D2404">IF(OR($A2404='School List OLD'!$A$2:$A$5245),"","ADD")</f>
        <v/>
      </c>
    </row>
    <row r="2405" spans="1:4" hidden="1" x14ac:dyDescent="0.25">
      <c r="A2405" s="8">
        <v>70204126</v>
      </c>
      <c r="B2405" s="9" t="s">
        <v>3105</v>
      </c>
      <c r="C2405" s="11" t="str">
        <f>_xlfn.IFNA(INDEX(DISTRICT!$B$2:$B$700,MATCH(Schools!$C$2:$C$4985,DISTRICT!$A$2:$A$1000,0)),"UNAVAILABLE")</f>
        <v>CASA GRANDE ELEMENTARY DISTRICT</v>
      </c>
      <c r="D2405" s="11" t="str">
        <f t="array" ref="D2405">IF(OR($A2405='School List OLD'!$A$2:$A$5245),"","ADD")</f>
        <v/>
      </c>
    </row>
    <row r="2406" spans="1:4" hidden="1" x14ac:dyDescent="0.25">
      <c r="A2406" s="8">
        <v>70406168</v>
      </c>
      <c r="B2406" s="9" t="s">
        <v>3105</v>
      </c>
      <c r="C2406" s="11" t="str">
        <f>_xlfn.IFNA(INDEX(DISTRICT!$B$2:$B$700,MATCH(Schools!$C$2:$C$4985,DISTRICT!$A$2:$A$1000,0)),"UNAVAILABLE")</f>
        <v>VISION CHARTER SCHOOL, INC.</v>
      </c>
      <c r="D2406" s="11" t="str">
        <f t="array" ref="D2406">IF(OR($A2406='School List OLD'!$A$2:$A$5245),"","ADD")</f>
        <v/>
      </c>
    </row>
    <row r="2407" spans="1:4" hidden="1" x14ac:dyDescent="0.25">
      <c r="A2407" s="8">
        <v>70505203</v>
      </c>
      <c r="B2407" s="9" t="s">
        <v>3106</v>
      </c>
      <c r="C2407" s="11" t="str">
        <f>_xlfn.IFNA(INDEX(DISTRICT!$B$2:$B$700,MATCH(Schools!$C$2:$C$4985,DISTRICT!$A$2:$A$1000,0)),"UNAVAILABLE")</f>
        <v>UNAVAILABLE</v>
      </c>
      <c r="D2407" s="11" t="str">
        <f t="array" ref="D2407">IF(OR($A2407='School List OLD'!$A$2:$A$5245),"","ADD")</f>
        <v/>
      </c>
    </row>
    <row r="2408" spans="1:4" hidden="1" x14ac:dyDescent="0.25">
      <c r="A2408" s="8">
        <v>90201104</v>
      </c>
      <c r="B2408" s="9" t="s">
        <v>3107</v>
      </c>
      <c r="C2408" s="11" t="str">
        <f>_xlfn.IFNA(INDEX(DISTRICT!$B$2:$B$700,MATCH(Schools!$C$2:$C$4985,DISTRICT!$A$2:$A$1000,0)),"UNAVAILABLE")</f>
        <v>YUMA UNION HIGH SCHOOL DISTRICT</v>
      </c>
      <c r="D2408" s="11" t="str">
        <f t="array" ref="D2408">IF(OR($A2408='School List OLD'!$A$2:$A$5245),"","ADD")</f>
        <v/>
      </c>
    </row>
    <row r="2409" spans="1:4" hidden="1" x14ac:dyDescent="0.25">
      <c r="A2409" s="8">
        <v>130201015</v>
      </c>
      <c r="B2409" s="9" t="s">
        <v>3108</v>
      </c>
      <c r="C2409" s="11" t="str">
        <f>_xlfn.IFNA(INDEX(DISTRICT!$B$2:$B$700,MATCH(Schools!$C$2:$C$4985,DISTRICT!$A$2:$A$1000,0)),"UNAVAILABLE")</f>
        <v>VISTA COLLEGE PREPARATORY, INC.</v>
      </c>
      <c r="D2409" s="11" t="str">
        <f t="array" ref="D2409">IF(OR($A2409='School List OLD'!$A$2:$A$5245),"","ADD")</f>
        <v/>
      </c>
    </row>
    <row r="2410" spans="1:4" hidden="1" x14ac:dyDescent="0.25">
      <c r="A2410" s="8">
        <v>80850004</v>
      </c>
      <c r="B2410" s="9" t="s">
        <v>4768</v>
      </c>
      <c r="C2410" s="11" t="str">
        <f>_xlfn.IFNA(INDEX(DISTRICT!$B$2:$B$700,MATCH(Schools!$C$2:$C$4985,DISTRICT!$A$2:$A$1000,0)),"UNAVAILABLE")</f>
        <v>VISTA COLLEGE PREPARATORY, INC.</v>
      </c>
      <c r="D2410" s="11" t="str">
        <f t="array" ref="D2410">IF(OR($A2410='School List OLD'!$A$2:$A$5245),"","ADD")</f>
        <v/>
      </c>
    </row>
    <row r="2411" spans="1:4" hidden="1" x14ac:dyDescent="0.25">
      <c r="A2411" s="8">
        <v>80850001</v>
      </c>
      <c r="B2411" s="9" t="s">
        <v>4769</v>
      </c>
      <c r="C2411" s="11" t="str">
        <f>_xlfn.IFNA(INDEX(DISTRICT!$B$2:$B$700,MATCH(Schools!$C$2:$C$4985,DISTRICT!$A$2:$A$1000,0)),"UNAVAILABLE")</f>
        <v>VISTA COLLEGE PREPARATORY, INC.</v>
      </c>
      <c r="D2411" s="11" t="str">
        <f t="array" ref="D2411">IF(OR($A2411='School List OLD'!$A$2:$A$5245),"","ADD")</f>
        <v/>
      </c>
    </row>
    <row r="2412" spans="1:4" hidden="1" x14ac:dyDescent="0.25">
      <c r="A2412" s="8">
        <v>80850002</v>
      </c>
      <c r="B2412" s="9" t="s">
        <v>4770</v>
      </c>
      <c r="C2412" s="11" t="str">
        <f>_xlfn.IFNA(INDEX(DISTRICT!$B$2:$B$700,MATCH(Schools!$C$2:$C$4985,DISTRICT!$A$2:$A$1000,0)),"UNAVAILABLE")</f>
        <v>LAVEEN ELEMENTARY DISTRICT</v>
      </c>
      <c r="D2412" s="11" t="str">
        <f t="array" ref="D2412">IF(OR($A2412='School List OLD'!$A$2:$A$5245),"","ADD")</f>
        <v/>
      </c>
    </row>
    <row r="2413" spans="1:4" hidden="1" x14ac:dyDescent="0.25">
      <c r="A2413" s="8">
        <v>80850005</v>
      </c>
      <c r="B2413" s="9" t="s">
        <v>4771</v>
      </c>
      <c r="C2413" s="11" t="str">
        <f>_xlfn.IFNA(INDEX(DISTRICT!$B$2:$B$700,MATCH(Schools!$C$2:$C$4985,DISTRICT!$A$2:$A$1000,0)),"UNAVAILABLE")</f>
        <v>CASA GRANDE UNION HIGH SCHOOL DISTRICT</v>
      </c>
      <c r="D2413" s="11" t="str">
        <f t="array" ref="D2413">IF(OR($A2413='School List OLD'!$A$2:$A$5245),"","ADD")</f>
        <v/>
      </c>
    </row>
    <row r="2414" spans="1:4" hidden="1" x14ac:dyDescent="0.25">
      <c r="A2414" s="8">
        <v>80850003</v>
      </c>
      <c r="B2414" s="9" t="s">
        <v>4772</v>
      </c>
      <c r="C2414" s="11" t="str">
        <f>_xlfn.IFNA(INDEX(DISTRICT!$B$2:$B$700,MATCH(Schools!$C$2:$C$4985,DISTRICT!$A$2:$A$1000,0)),"UNAVAILABLE")</f>
        <v>KAIZEN EDUCATION FOUNDATION DBA VISTA GROVE PREPARATORY ACADEMY MIDDLE SCHOOL</v>
      </c>
      <c r="D2414" s="11" t="str">
        <f t="array" ref="D2414">IF(OR($A2414='School List OLD'!$A$2:$A$5245),"","ADD")</f>
        <v/>
      </c>
    </row>
    <row r="2415" spans="1:4" hidden="1" x14ac:dyDescent="0.25">
      <c r="A2415" s="8">
        <v>80850006</v>
      </c>
      <c r="B2415" s="9" t="s">
        <v>4773</v>
      </c>
      <c r="C2415" s="11" t="str">
        <f>_xlfn.IFNA(INDEX(DISTRICT!$B$2:$B$700,MATCH(Schools!$C$2:$C$4985,DISTRICT!$A$2:$A$1000,0)),"UNAVAILABLE")</f>
        <v>DEER VALLEY UNIFIED DISTRICT</v>
      </c>
      <c r="D2415" s="11" t="str">
        <f t="array" ref="D2415">IF(OR($A2415='School List OLD'!$A$2:$A$5245),"","ADD")</f>
        <v/>
      </c>
    </row>
    <row r="2416" spans="1:4" hidden="1" x14ac:dyDescent="0.25">
      <c r="A2416" s="8">
        <v>70204115</v>
      </c>
      <c r="B2416" s="9" t="s">
        <v>3109</v>
      </c>
      <c r="C2416" s="11" t="str">
        <f>_xlfn.IFNA(INDEX(DISTRICT!$B$2:$B$700,MATCH(Schools!$C$2:$C$4985,DISTRICT!$A$2:$A$1000,0)),"UNAVAILABLE")</f>
        <v>PARADISE VALLEY UNIFIED DISTRICT</v>
      </c>
      <c r="D2416" s="11" t="str">
        <f t="array" ref="D2416">IF(OR($A2416='School List OLD'!$A$2:$A$5245),"","ADD")</f>
        <v/>
      </c>
    </row>
    <row r="2417" spans="1:4" hidden="1" x14ac:dyDescent="0.25">
      <c r="A2417" s="8">
        <v>70280115</v>
      </c>
      <c r="B2417" s="9" t="s">
        <v>3110</v>
      </c>
      <c r="C2417" s="11" t="str">
        <f>_xlfn.IFNA(INDEX(DISTRICT!$B$2:$B$700,MATCH(Schools!$C$2:$C$4985,DISTRICT!$A$2:$A$1000,0)),"UNAVAILABLE")</f>
        <v>PEORIA UNIFIED SCHOOL DISTRICT</v>
      </c>
      <c r="D2417" s="11" t="str">
        <f t="array" ref="D2417">IF(OR($A2417='School List OLD'!$A$2:$A$5245),"","ADD")</f>
        <v/>
      </c>
    </row>
    <row r="2418" spans="1:4" hidden="1" x14ac:dyDescent="0.25">
      <c r="A2418" s="8">
        <v>30201121</v>
      </c>
      <c r="B2418" s="9" t="s">
        <v>3111</v>
      </c>
      <c r="C2418" s="11" t="str">
        <f>_xlfn.IFNA(INDEX(DISTRICT!$B$2:$B$700,MATCH(Schools!$C$2:$C$4985,DISTRICT!$A$2:$A$1000,0)),"UNAVAILABLE")</f>
        <v>WICKENBURG UNIFIED DISTRICT</v>
      </c>
      <c r="D2418" s="11" t="str">
        <f t="array" ref="D2418">IF(OR($A2418='School List OLD'!$A$2:$A$5245),"","ADD")</f>
        <v/>
      </c>
    </row>
    <row r="2419" spans="1:4" hidden="1" x14ac:dyDescent="0.25">
      <c r="A2419" s="8">
        <v>140424101</v>
      </c>
      <c r="B2419" s="9" t="s">
        <v>3112</v>
      </c>
      <c r="C2419" s="11" t="str">
        <f>_xlfn.IFNA(INDEX(DISTRICT!$B$2:$B$700,MATCH(Schools!$C$2:$C$4985,DISTRICT!$A$2:$A$1000,0)),"UNAVAILABLE")</f>
        <v>TUCSON UNIFIED DISTRICT</v>
      </c>
      <c r="D2419" s="11" t="str">
        <f t="array" ref="D2419">IF(OR($A2419='School List OLD'!$A$2:$A$5245),"","ADD")</f>
        <v/>
      </c>
    </row>
    <row r="2420" spans="1:4" hidden="1" x14ac:dyDescent="0.25">
      <c r="A2420" s="8">
        <v>150419101</v>
      </c>
      <c r="B2420" s="9" t="s">
        <v>3115</v>
      </c>
      <c r="C2420" s="11" t="str">
        <f>_xlfn.IFNA(INDEX(DISTRICT!$B$2:$B$700,MATCH(Schools!$C$2:$C$4985,DISTRICT!$A$2:$A$1000,0)),"UNAVAILABLE")</f>
        <v>FLAGSTAFF UNIFIED DISTRICT</v>
      </c>
      <c r="D2420" s="11" t="str">
        <f t="array" ref="D2420">IF(OR($A2420='School List OLD'!$A$2:$A$5245),"","ADD")</f>
        <v/>
      </c>
    </row>
    <row r="2421" spans="1:4" hidden="1" x14ac:dyDescent="0.25">
      <c r="A2421" s="8">
        <v>110221001</v>
      </c>
      <c r="B2421" s="9" t="s">
        <v>3119</v>
      </c>
      <c r="C2421" s="11" t="str">
        <f>_xlfn.IFNA(INDEX(DISTRICT!$B$2:$B$700,MATCH(Schools!$C$2:$C$4985,DISTRICT!$A$2:$A$1000,0)),"UNAVAILABLE")</f>
        <v>TUCSON UNIFIED DISTRICT</v>
      </c>
      <c r="D2421" s="11" t="str">
        <f t="array" ref="D2421">IF(OR($A2421='School List OLD'!$A$2:$A$5245),"","ADD")</f>
        <v/>
      </c>
    </row>
    <row r="2422" spans="1:4" hidden="1" x14ac:dyDescent="0.25">
      <c r="A2422" s="3">
        <v>70802283</v>
      </c>
      <c r="B2422" t="s">
        <v>4909</v>
      </c>
      <c r="C2422" s="11" t="str">
        <f>_xlfn.IFNA(INDEX(DISTRICT!$B$2:$B$700,MATCH(Schools!$C$2:$C$4985,DISTRICT!$A$2:$A$1000,0)),"UNAVAILABLE")</f>
        <v>NOGALES UNIFIED DISTRICT</v>
      </c>
      <c r="D2422" s="11" t="str">
        <f t="array" ref="D2422">IF(OR($A2422='School List OLD'!$A$2:$A$5245),"","ADD")</f>
        <v/>
      </c>
    </row>
    <row r="2423" spans="1:4" hidden="1" x14ac:dyDescent="0.25">
      <c r="A2423" s="3">
        <v>70802251</v>
      </c>
      <c r="B2423" t="s">
        <v>4910</v>
      </c>
      <c r="C2423" s="11" t="str">
        <f>_xlfn.IFNA(INDEX(DISTRICT!$B$2:$B$700,MATCH(Schools!$C$2:$C$4985,DISTRICT!$A$2:$A$1000,0)),"UNAVAILABLE")</f>
        <v>TUCSON UNIFIED DISTRICT</v>
      </c>
      <c r="D2423" s="11" t="str">
        <f t="array" ref="D2423">IF(OR($A2423='School List OLD'!$A$2:$A$5245),"","ADD")</f>
        <v/>
      </c>
    </row>
    <row r="2424" spans="1:4" hidden="1" x14ac:dyDescent="0.25">
      <c r="A2424" s="3">
        <v>70802350</v>
      </c>
      <c r="B2424" t="s">
        <v>4911</v>
      </c>
      <c r="C2424" s="11" t="str">
        <f>_xlfn.IFNA(INDEX(DISTRICT!$B$2:$B$700,MATCH(Schools!$C$2:$C$4985,DISTRICT!$A$2:$A$1000,0)),"UNAVAILABLE")</f>
        <v>SAHUARITA UNIFIED DISTRICT</v>
      </c>
      <c r="D2424" s="11" t="str">
        <f t="array" ref="D2424">IF(OR($A2424='School List OLD'!$A$2:$A$5245),"","ADD")</f>
        <v/>
      </c>
    </row>
    <row r="2425" spans="1:4" hidden="1" x14ac:dyDescent="0.25">
      <c r="A2425" s="8">
        <v>78956001</v>
      </c>
      <c r="B2425" s="9" t="s">
        <v>3120</v>
      </c>
      <c r="C2425" s="11" t="str">
        <f>_xlfn.IFNA(INDEX(DISTRICT!$B$2:$B$700,MATCH(Schools!$C$2:$C$4985,DISTRICT!$A$2:$A$1000,0)),"UNAVAILABLE")</f>
        <v>FLORENCE UNIFIED SCHOOL DISTRICT</v>
      </c>
      <c r="D2425" s="11" t="str">
        <f t="array" ref="D2425">IF(OR($A2425='School List OLD'!$A$2:$A$5245),"","ADD")</f>
        <v/>
      </c>
    </row>
    <row r="2426" spans="1:4" hidden="1" x14ac:dyDescent="0.25">
      <c r="A2426" s="8">
        <v>70289108</v>
      </c>
      <c r="B2426" s="9" t="s">
        <v>3121</v>
      </c>
      <c r="C2426" s="11" t="str">
        <f>_xlfn.IFNA(INDEX(DISTRICT!$B$2:$B$700,MATCH(Schools!$C$2:$C$4985,DISTRICT!$A$2:$A$1000,0)),"UNAVAILABLE")</f>
        <v>PARKER UNIFIED SCHOOL DISTRICT</v>
      </c>
      <c r="D2426" s="11" t="str">
        <f t="array" ref="D2426">IF(OR($A2426='School List OLD'!$A$2:$A$5245),"","ADD")</f>
        <v/>
      </c>
    </row>
    <row r="2427" spans="1:4" hidden="1" x14ac:dyDescent="0.25">
      <c r="A2427" s="8">
        <v>70514206</v>
      </c>
      <c r="B2427" s="9" t="s">
        <v>3122</v>
      </c>
      <c r="C2427" s="11" t="str">
        <f>_xlfn.IFNA(INDEX(DISTRICT!$B$2:$B$700,MATCH(Schools!$C$2:$C$4985,DISTRICT!$A$2:$A$1000,0)),"UNAVAILABLE")</f>
        <v>PARKER UNIFIED SCHOOL DISTRICT</v>
      </c>
      <c r="D2427" s="11" t="str">
        <f t="array" ref="D2427">IF(OR($A2427='School List OLD'!$A$2:$A$5245),"","ADD")</f>
        <v/>
      </c>
    </row>
    <row r="2428" spans="1:4" hidden="1" x14ac:dyDescent="0.25">
      <c r="A2428" s="8">
        <v>130209120</v>
      </c>
      <c r="B2428" s="9" t="s">
        <v>3123</v>
      </c>
      <c r="C2428" s="11" t="str">
        <f>_xlfn.IFNA(INDEX(DISTRICT!$B$2:$B$700,MATCH(Schools!$C$2:$C$4985,DISTRICT!$A$2:$A$1000,0)),"UNAVAILABLE")</f>
        <v>FLOWING WELLS UNIFIED DISTRICT</v>
      </c>
      <c r="D2428" s="11" t="str">
        <f t="array" ref="D2428">IF(OR($A2428='School List OLD'!$A$2:$A$5245),"","ADD")</f>
        <v/>
      </c>
    </row>
    <row r="2429" spans="1:4" hidden="1" x14ac:dyDescent="0.25">
      <c r="A2429" s="8">
        <v>70297147</v>
      </c>
      <c r="B2429" s="9" t="s">
        <v>3124</v>
      </c>
      <c r="C2429" s="11" t="str">
        <f>_xlfn.IFNA(INDEX(DISTRICT!$B$2:$B$700,MATCH(Schools!$C$2:$C$4985,DISTRICT!$A$2:$A$1000,0)),"UNAVAILABLE")</f>
        <v>TOMBSTONE UNIFIED DISTRICT</v>
      </c>
      <c r="D2429" s="11" t="str">
        <f t="array" ref="D2429">IF(OR($A2429='School List OLD'!$A$2:$A$5245),"","ADD")</f>
        <v/>
      </c>
    </row>
    <row r="2430" spans="1:4" hidden="1" x14ac:dyDescent="0.25">
      <c r="A2430" s="8">
        <v>70425104</v>
      </c>
      <c r="B2430" s="9" t="s">
        <v>3125</v>
      </c>
      <c r="C2430" s="11" t="str">
        <f>_xlfn.IFNA(INDEX(DISTRICT!$B$2:$B$700,MATCH(Schools!$C$2:$C$4985,DISTRICT!$A$2:$A$1000,0)),"UNAVAILABLE")</f>
        <v>TEMPE SCHOOL DISTRICT</v>
      </c>
      <c r="D2430" s="11" t="str">
        <f t="array" ref="D2430">IF(OR($A2430='School List OLD'!$A$2:$A$5245),"","ADD")</f>
        <v/>
      </c>
    </row>
    <row r="2431" spans="1:4" hidden="1" x14ac:dyDescent="0.25">
      <c r="A2431" s="8">
        <v>70289121</v>
      </c>
      <c r="B2431" s="9" t="s">
        <v>3126</v>
      </c>
      <c r="C2431" s="11" t="str">
        <f>_xlfn.IFNA(INDEX(DISTRICT!$B$2:$B$700,MATCH(Schools!$C$2:$C$4985,DISTRICT!$A$2:$A$1000,0)),"UNAVAILABLE")</f>
        <v>MESA UNIFIED DISTRICT</v>
      </c>
      <c r="D2431" s="11" t="str">
        <f t="array" ref="D2431">IF(OR($A2431='School List OLD'!$A$2:$A$5245),"","ADD")</f>
        <v/>
      </c>
    </row>
    <row r="2432" spans="1:4" hidden="1" x14ac:dyDescent="0.25">
      <c r="A2432" s="8">
        <v>78221001</v>
      </c>
      <c r="B2432" s="9" t="s">
        <v>3127</v>
      </c>
      <c r="C2432" s="11" t="str">
        <f>_xlfn.IFNA(INDEX(DISTRICT!$B$2:$B$700,MATCH(Schools!$C$2:$C$4985,DISTRICT!$A$2:$A$1000,0)),"UNAVAILABLE")</f>
        <v>WASHINGTON ELEMENTARY SCHOOL DISTRICT</v>
      </c>
      <c r="D2432" s="11" t="str">
        <f t="array" ref="D2432">IF(OR($A2432='School List OLD'!$A$2:$A$5245),"","ADD")</f>
        <v/>
      </c>
    </row>
    <row r="2433" spans="1:4" hidden="1" x14ac:dyDescent="0.25">
      <c r="A2433" s="8">
        <v>70479103</v>
      </c>
      <c r="B2433" s="9" t="s">
        <v>3131</v>
      </c>
      <c r="C2433" s="11" t="str">
        <f>_xlfn.IFNA(INDEX(DISTRICT!$B$2:$B$700,MATCH(Schools!$C$2:$C$4985,DISTRICT!$A$2:$A$1000,0)),"UNAVAILABLE")</f>
        <v>GLENDALE UNION HIGH SCHOOL DISTRICT</v>
      </c>
      <c r="D2433" s="11" t="str">
        <f t="array" ref="D2433">IF(OR($A2433='School List OLD'!$A$2:$A$5245),"","ADD")</f>
        <v/>
      </c>
    </row>
    <row r="2434" spans="1:4" hidden="1" x14ac:dyDescent="0.25">
      <c r="A2434" s="8">
        <v>70445105</v>
      </c>
      <c r="B2434" s="9" t="s">
        <v>3132</v>
      </c>
      <c r="C2434" s="11" t="str">
        <f>_xlfn.IFNA(INDEX(DISTRICT!$B$2:$B$700,MATCH(Schools!$C$2:$C$4985,DISTRICT!$A$2:$A$1000,0)),"UNAVAILABLE")</f>
        <v>WINSLOW UNIFIED DISTRICT</v>
      </c>
      <c r="D2434" s="11" t="str">
        <f t="array" ref="D2434">IF(OR($A2434='School List OLD'!$A$2:$A$5245),"","ADD")</f>
        <v/>
      </c>
    </row>
    <row r="2435" spans="1:4" hidden="1" x14ac:dyDescent="0.25">
      <c r="A2435" s="8">
        <v>70445106</v>
      </c>
      <c r="B2435" s="9" t="s">
        <v>3133</v>
      </c>
      <c r="C2435" s="11" t="str">
        <f>_xlfn.IFNA(INDEX(DISTRICT!$B$2:$B$700,MATCH(Schools!$C$2:$C$4985,DISTRICT!$A$2:$A$1000,0)),"UNAVAILABLE")</f>
        <v>PRESCOTT UNIFIED DISTRICT</v>
      </c>
      <c r="D2435" s="11" t="str">
        <f t="array" ref="D2435">IF(OR($A2435='School List OLD'!$A$2:$A$5245),"","ADD")</f>
        <v/>
      </c>
    </row>
    <row r="2436" spans="1:4" hidden="1" x14ac:dyDescent="0.25">
      <c r="A2436" s="8">
        <v>78995001</v>
      </c>
      <c r="B2436" s="9" t="s">
        <v>3134</v>
      </c>
      <c r="C2436" s="11" t="str">
        <f>_xlfn.IFNA(INDEX(DISTRICT!$B$2:$B$700,MATCH(Schools!$C$2:$C$4985,DISTRICT!$A$2:$A$1000,0)),"UNAVAILABLE")</f>
        <v>Western Arizona Vocational District #50</v>
      </c>
      <c r="D2436" s="11" t="str">
        <f t="array" ref="D2436">IF(OR($A2436='School List OLD'!$A$2:$A$5245),"","ADD")</f>
        <v/>
      </c>
    </row>
    <row r="2437" spans="1:4" hidden="1" x14ac:dyDescent="0.25">
      <c r="A2437" s="8">
        <v>78995002</v>
      </c>
      <c r="B2437" s="9" t="s">
        <v>3137</v>
      </c>
      <c r="C2437" s="11" t="str">
        <f>_xlfn.IFNA(INDEX(DISTRICT!$B$2:$B$700,MATCH(Schools!$C$2:$C$4985,DISTRICT!$A$2:$A$1000,0)),"UNAVAILABLE")</f>
        <v>Western Arizona Vocational District #50</v>
      </c>
      <c r="D2437" s="11" t="str">
        <f t="array" ref="D2437">IF(OR($A2437='School List OLD'!$A$2:$A$5245),"","ADD")</f>
        <v/>
      </c>
    </row>
    <row r="2438" spans="1:4" hidden="1" x14ac:dyDescent="0.25">
      <c r="A2438" s="3">
        <v>70802294</v>
      </c>
      <c r="B2438" t="s">
        <v>4912</v>
      </c>
      <c r="C2438" s="11" t="str">
        <f>_xlfn.IFNA(INDEX(DISTRICT!$B$2:$B$700,MATCH(Schools!$C$2:$C$4985,DISTRICT!$A$2:$A$1000,0)),"UNAVAILABLE")</f>
        <v>Western Arizona Vocational District #50</v>
      </c>
      <c r="D2438" s="11" t="str">
        <f t="array" ref="D2438">IF(OR($A2438='School List OLD'!$A$2:$A$5245),"","ADD")</f>
        <v/>
      </c>
    </row>
    <row r="2439" spans="1:4" hidden="1" x14ac:dyDescent="0.25">
      <c r="A2439" s="3">
        <v>70802210</v>
      </c>
      <c r="B2439" t="s">
        <v>4913</v>
      </c>
      <c r="C2439" s="11" t="str">
        <f>_xlfn.IFNA(INDEX(DISTRICT!$B$2:$B$700,MATCH(Schools!$C$2:$C$4985,DISTRICT!$A$2:$A$1000,0)),"UNAVAILABLE")</f>
        <v>Western Arizona Vocational District #50</v>
      </c>
      <c r="D2439" s="11" t="str">
        <f t="array" ref="D2439">IF(OR($A2439='School List OLD'!$A$2:$A$5245),"","ADD")</f>
        <v/>
      </c>
    </row>
    <row r="2440" spans="1:4" hidden="1" x14ac:dyDescent="0.25">
      <c r="A2440" s="3">
        <v>70802225</v>
      </c>
      <c r="B2440" t="s">
        <v>4914</v>
      </c>
      <c r="C2440" s="11" t="str">
        <f>_xlfn.IFNA(INDEX(DISTRICT!$B$2:$B$700,MATCH(Schools!$C$2:$C$4985,DISTRICT!$A$2:$A$1000,0)),"UNAVAILABLE")</f>
        <v>Western Arizona Vocational District #50</v>
      </c>
      <c r="D2440" s="11" t="str">
        <f t="array" ref="D2440">IF(OR($A2440='School List OLD'!$A$2:$A$5245),"","ADD")</f>
        <v/>
      </c>
    </row>
    <row r="2441" spans="1:4" hidden="1" x14ac:dyDescent="0.25">
      <c r="A2441" s="3">
        <v>70802227</v>
      </c>
      <c r="B2441" t="s">
        <v>4915</v>
      </c>
      <c r="C2441" s="11" t="str">
        <f>_xlfn.IFNA(INDEX(DISTRICT!$B$2:$B$700,MATCH(Schools!$C$2:$C$4985,DISTRICT!$A$2:$A$1000,0)),"UNAVAILABLE")</f>
        <v>Western Arizona Vocational District #50</v>
      </c>
      <c r="D2441" s="11" t="str">
        <f t="array" ref="D2441">IF(OR($A2441='School List OLD'!$A$2:$A$5245),"","ADD")</f>
        <v/>
      </c>
    </row>
    <row r="2442" spans="1:4" hidden="1" x14ac:dyDescent="0.25">
      <c r="A2442" s="3">
        <v>70802226</v>
      </c>
      <c r="B2442" t="s">
        <v>4916</v>
      </c>
      <c r="C2442" s="11" t="str">
        <f>_xlfn.IFNA(INDEX(DISTRICT!$B$2:$B$700,MATCH(Schools!$C$2:$C$4985,DISTRICT!$A$2:$A$1000,0)),"UNAVAILABLE")</f>
        <v>MESA UNIFIED DISTRICT</v>
      </c>
      <c r="D2442" s="11" t="str">
        <f t="array" ref="D2442">IF(OR($A2442='School List OLD'!$A$2:$A$5245),"","ADD")</f>
        <v/>
      </c>
    </row>
    <row r="2443" spans="1:4" hidden="1" x14ac:dyDescent="0.25">
      <c r="A2443" s="3">
        <v>70802211</v>
      </c>
      <c r="B2443" t="s">
        <v>4917</v>
      </c>
      <c r="C2443" s="11" t="str">
        <f>_xlfn.IFNA(INDEX(DISTRICT!$B$2:$B$700,MATCH(Schools!$C$2:$C$4985,DISTRICT!$A$2:$A$1000,0)),"UNAVAILABLE")</f>
        <v>CHANDLER UNIFIED DISTRICT #80</v>
      </c>
      <c r="D2443" s="11" t="str">
        <f t="array" ref="D2443">IF(OR($A2443='School List OLD'!$A$2:$A$5245),"","ADD")</f>
        <v/>
      </c>
    </row>
    <row r="2444" spans="1:4" hidden="1" x14ac:dyDescent="0.25">
      <c r="A2444" s="3">
        <v>70802203</v>
      </c>
      <c r="B2444" t="s">
        <v>4918</v>
      </c>
      <c r="C2444" s="11" t="str">
        <f>_xlfn.IFNA(INDEX(DISTRICT!$B$2:$B$700,MATCH(Schools!$C$2:$C$4985,DISTRICT!$A$2:$A$1000,0)),"UNAVAILABLE")</f>
        <v>FLAGSTAFF UNIFIED DISTRICT</v>
      </c>
      <c r="D2444" s="11" t="str">
        <f t="array" ref="D2444">IF(OR($A2444='School List OLD'!$A$2:$A$5245),"","ADD")</f>
        <v/>
      </c>
    </row>
    <row r="2445" spans="1:4" hidden="1" x14ac:dyDescent="0.25">
      <c r="A2445" s="3">
        <v>70802201</v>
      </c>
      <c r="B2445" t="s">
        <v>4919</v>
      </c>
      <c r="C2445" s="11" t="str">
        <f>_xlfn.IFNA(INDEX(DISTRICT!$B$2:$B$700,MATCH(Schools!$C$2:$C$4985,DISTRICT!$A$2:$A$1000,0)),"UNAVAILABLE")</f>
        <v>WELLTON ELEMENTARY DISTRICT</v>
      </c>
      <c r="D2445" s="11" t="str">
        <f t="array" ref="D2445">IF(OR($A2445='School List OLD'!$A$2:$A$5245),"","ADD")</f>
        <v/>
      </c>
    </row>
    <row r="2446" spans="1:4" hidden="1" x14ac:dyDescent="0.25">
      <c r="A2446" s="3">
        <v>70802234</v>
      </c>
      <c r="B2446" t="s">
        <v>4920</v>
      </c>
      <c r="C2446" s="11" t="str">
        <f>_xlfn.IFNA(INDEX(DISTRICT!$B$2:$B$700,MATCH(Schools!$C$2:$C$4985,DISTRICT!$A$2:$A$1000,0)),"UNAVAILABLE")</f>
        <v>WENDEN ELEMENTARY DISTRICT</v>
      </c>
      <c r="D2446" s="11" t="str">
        <f t="array" ref="D2446">IF(OR($A2446='School List OLD'!$A$2:$A$5245),"","ADD")</f>
        <v/>
      </c>
    </row>
    <row r="2447" spans="1:4" hidden="1" x14ac:dyDescent="0.25">
      <c r="A2447" s="3">
        <v>70802246</v>
      </c>
      <c r="B2447" t="s">
        <v>4921</v>
      </c>
      <c r="C2447" s="11" t="str">
        <f>_xlfn.IFNA(INDEX(DISTRICT!$B$2:$B$700,MATCH(Schools!$C$2:$C$4985,DISTRICT!$A$2:$A$1000,0)),"UNAVAILABLE")</f>
        <v>COOLIDGE UNIFIED DISTRICT</v>
      </c>
      <c r="D2447" s="11" t="str">
        <f t="array" ref="D2447">IF(OR($A2447='School List OLD'!$A$2:$A$5245),"","ADD")</f>
        <v/>
      </c>
    </row>
    <row r="2448" spans="1:4" hidden="1" x14ac:dyDescent="0.25">
      <c r="A2448" s="3">
        <v>70802224</v>
      </c>
      <c r="B2448" t="s">
        <v>4922</v>
      </c>
      <c r="C2448" s="11" t="str">
        <f>_xlfn.IFNA(INDEX(DISTRICT!$B$2:$B$700,MATCH(Schools!$C$2:$C$4985,DISTRICT!$A$2:$A$1000,0)),"UNAVAILABLE")</f>
        <v>West-MEC - Western Maricopa Education Center</v>
      </c>
      <c r="D2448" s="11" t="str">
        <f t="array" ref="D2448">IF(OR($A2448='School List OLD'!$A$2:$A$5245),"","ADD")</f>
        <v/>
      </c>
    </row>
    <row r="2449" spans="1:4" hidden="1" x14ac:dyDescent="0.25">
      <c r="A2449" s="3">
        <v>70802228</v>
      </c>
      <c r="B2449" t="s">
        <v>4923</v>
      </c>
      <c r="C2449" s="11" t="str">
        <f>_xlfn.IFNA(INDEX(DISTRICT!$B$2:$B$700,MATCH(Schools!$C$2:$C$4985,DISTRICT!$A$2:$A$1000,0)),"UNAVAILABLE")</f>
        <v>West-MEC - Western Maricopa Education Center</v>
      </c>
      <c r="D2449" s="11" t="str">
        <f t="array" ref="D2449">IF(OR($A2449='School List OLD'!$A$2:$A$5245),"","ADD")</f>
        <v/>
      </c>
    </row>
    <row r="2450" spans="1:4" hidden="1" x14ac:dyDescent="0.25">
      <c r="A2450" s="3">
        <v>70802209</v>
      </c>
      <c r="B2450" t="s">
        <v>4924</v>
      </c>
      <c r="C2450" s="11" t="str">
        <f>_xlfn.IFNA(INDEX(DISTRICT!$B$2:$B$700,MATCH(Schools!$C$2:$C$4985,DISTRICT!$A$2:$A$1000,0)),"UNAVAILABLE")</f>
        <v>West-MEC - Western Maricopa Education Center</v>
      </c>
      <c r="D2450" s="11" t="str">
        <f t="array" ref="D2450">IF(OR($A2450='School List OLD'!$A$2:$A$5245),"","ADD")</f>
        <v/>
      </c>
    </row>
    <row r="2451" spans="1:4" hidden="1" x14ac:dyDescent="0.25">
      <c r="A2451" s="3">
        <v>70802206</v>
      </c>
      <c r="B2451" t="s">
        <v>4925</v>
      </c>
      <c r="C2451" s="11" t="str">
        <f>_xlfn.IFNA(INDEX(DISTRICT!$B$2:$B$700,MATCH(Schools!$C$2:$C$4985,DISTRICT!$A$2:$A$1000,0)),"UNAVAILABLE")</f>
        <v>AMERICAN CHARTER SCHOOLS FOUNDATION D.B.A. WEST PHOENIX HIGH SCHOOL</v>
      </c>
      <c r="D2451" s="11" t="str">
        <f t="array" ref="D2451">IF(OR($A2451='School List OLD'!$A$2:$A$5245),"","ADD")</f>
        <v/>
      </c>
    </row>
    <row r="2452" spans="1:4" hidden="1" x14ac:dyDescent="0.25">
      <c r="A2452" s="3">
        <v>70802212</v>
      </c>
      <c r="B2452" t="s">
        <v>4926</v>
      </c>
      <c r="C2452" s="11" t="str">
        <f>_xlfn.IFNA(INDEX(DISTRICT!$B$2:$B$700,MATCH(Schools!$C$2:$C$4985,DISTRICT!$A$2:$A$1000,0)),"UNAVAILABLE")</f>
        <v>DYSART UNIFIED DISTRICT</v>
      </c>
      <c r="D2452" s="11" t="str">
        <f t="array" ref="D2452">IF(OR($A2452='School List OLD'!$A$2:$A$5245),"","ADD")</f>
        <v/>
      </c>
    </row>
    <row r="2453" spans="1:4" hidden="1" x14ac:dyDescent="0.25">
      <c r="A2453" s="3">
        <v>70802223</v>
      </c>
      <c r="B2453" t="s">
        <v>4927</v>
      </c>
      <c r="C2453" s="11" t="str">
        <f>_xlfn.IFNA(INDEX(DISTRICT!$B$2:$B$700,MATCH(Schools!$C$2:$C$4985,DISTRICT!$A$2:$A$1000,0)),"UNAVAILABLE")</f>
        <v>TOLLESON UNION HIGH SCHOOL DISTRICT</v>
      </c>
      <c r="D2453" s="11" t="str">
        <f t="array" ref="D2453">IF(OR($A2453='School List OLD'!$A$2:$A$5245),"","ADD")</f>
        <v/>
      </c>
    </row>
    <row r="2454" spans="1:4" hidden="1" x14ac:dyDescent="0.25">
      <c r="A2454" s="3">
        <v>70802222</v>
      </c>
      <c r="B2454" t="s">
        <v>4928</v>
      </c>
      <c r="C2454" s="11" t="str">
        <f>_xlfn.IFNA(INDEX(DISTRICT!$B$2:$B$700,MATCH(Schools!$C$2:$C$4985,DISTRICT!$A$2:$A$1000,0)),"UNAVAILABLE")</f>
        <v>SEDONA-OAK CREEK JUSD #9</v>
      </c>
      <c r="D2454" s="11" t="str">
        <f t="array" ref="D2454">IF(OR($A2454='School List OLD'!$A$2:$A$5245),"","ADD")</f>
        <v/>
      </c>
    </row>
    <row r="2455" spans="1:4" hidden="1" x14ac:dyDescent="0.25">
      <c r="A2455" s="3">
        <v>70802239</v>
      </c>
      <c r="B2455" t="s">
        <v>4929</v>
      </c>
      <c r="C2455" s="11" t="str">
        <f>_xlfn.IFNA(INDEX(DISTRICT!$B$2:$B$700,MATCH(Schools!$C$2:$C$4985,DISTRICT!$A$2:$A$1000,0)),"UNAVAILABLE")</f>
        <v>DEER VALLEY UNIFIED DISTRICT</v>
      </c>
      <c r="D2455" s="11" t="str">
        <f t="array" ref="D2455">IF(OR($A2455='School List OLD'!$A$2:$A$5245),"","ADD")</f>
        <v/>
      </c>
    </row>
    <row r="2456" spans="1:4" hidden="1" x14ac:dyDescent="0.25">
      <c r="A2456" s="3">
        <v>70802221</v>
      </c>
      <c r="B2456" t="s">
        <v>4930</v>
      </c>
      <c r="C2456" s="11" t="str">
        <f>_xlfn.IFNA(INDEX(DISTRICT!$B$2:$B$700,MATCH(Schools!$C$2:$C$4985,DISTRICT!$A$2:$A$1000,0)),"UNAVAILABLE")</f>
        <v>LIBERTY ELEMENTARY DISTRICT</v>
      </c>
      <c r="D2456" s="11" t="str">
        <f t="array" ref="D2456">IF(OR($A2456='School List OLD'!$A$2:$A$5245),"","ADD")</f>
        <v/>
      </c>
    </row>
    <row r="2457" spans="1:4" hidden="1" x14ac:dyDescent="0.25">
      <c r="A2457" s="3">
        <v>70802202</v>
      </c>
      <c r="B2457" t="s">
        <v>4931</v>
      </c>
      <c r="C2457" s="11" t="str">
        <f>_xlfn.IFNA(INDEX(DISTRICT!$B$2:$B$700,MATCH(Schools!$C$2:$C$4985,DISTRICT!$A$2:$A$1000,0)),"UNAVAILABLE")</f>
        <v>DYSART UNIFIED DISTRICT</v>
      </c>
      <c r="D2457" s="11" t="str">
        <f t="array" ref="D2457">IF(OR($A2457='School List OLD'!$A$2:$A$5245),"","ADD")</f>
        <v/>
      </c>
    </row>
    <row r="2458" spans="1:4" hidden="1" x14ac:dyDescent="0.25">
      <c r="A2458" s="3">
        <v>70802247</v>
      </c>
      <c r="B2458" t="s">
        <v>4932</v>
      </c>
      <c r="C2458" s="11" t="str">
        <f>_xlfn.IFNA(INDEX(DISTRICT!$B$2:$B$700,MATCH(Schools!$C$2:$C$4985,DISTRICT!$A$2:$A$1000,0)),"UNAVAILABLE")</f>
        <v>WESTERN SCHOOL OF SCIENCE AND TECHNOLOGY, INC.</v>
      </c>
      <c r="D2458" s="11" t="str">
        <f t="array" ref="D2458">IF(OR($A2458='School List OLD'!$A$2:$A$5245),"","ADD")</f>
        <v/>
      </c>
    </row>
    <row r="2459" spans="1:4" hidden="1" x14ac:dyDescent="0.25">
      <c r="A2459" s="3">
        <v>70802235</v>
      </c>
      <c r="B2459" t="s">
        <v>4933</v>
      </c>
      <c r="C2459" s="11" t="str">
        <f>_xlfn.IFNA(INDEX(DISTRICT!$B$2:$B$700,MATCH(Schools!$C$2:$C$4985,DISTRICT!$A$2:$A$1000,0)),"UNAVAILABLE")</f>
        <v>LITCHFIELD ELEMENTARY DISTRICT</v>
      </c>
      <c r="D2459" s="11" t="str">
        <f t="array" ref="D2459">IF(OR($A2459='School List OLD'!$A$2:$A$5245),"","ADD")</f>
        <v/>
      </c>
    </row>
    <row r="2460" spans="1:4" hidden="1" x14ac:dyDescent="0.25">
      <c r="A2460" s="3">
        <v>70802208</v>
      </c>
      <c r="B2460" t="s">
        <v>4934</v>
      </c>
      <c r="C2460" s="11" t="str">
        <f>_xlfn.IFNA(INDEX(DISTRICT!$B$2:$B$700,MATCH(Schools!$C$2:$C$4985,DISTRICT!$A$2:$A$1000,0)),"UNAVAILABLE")</f>
        <v>FOWLER ELEMENTARY DISTRICT</v>
      </c>
      <c r="D2460" s="11" t="str">
        <f t="array" ref="D2460">IF(OR($A2460='School List OLD'!$A$2:$A$5245),"","ADD")</f>
        <v/>
      </c>
    </row>
    <row r="2461" spans="1:4" hidden="1" x14ac:dyDescent="0.25">
      <c r="A2461" s="3">
        <v>70802220</v>
      </c>
      <c r="B2461" t="s">
        <v>4935</v>
      </c>
      <c r="C2461" s="11" t="str">
        <f>_xlfn.IFNA(INDEX(DISTRICT!$B$2:$B$700,MATCH(Schools!$C$2:$C$4985,DISTRICT!$A$2:$A$1000,0)),"UNAVAILABLE")</f>
        <v>FOWLER ELEMENTARY DISTRICT</v>
      </c>
      <c r="D2461" s="11" t="str">
        <f t="array" ref="D2461">IF(OR($A2461='School List OLD'!$A$2:$A$5245),"","ADD")</f>
        <v/>
      </c>
    </row>
    <row r="2462" spans="1:4" hidden="1" x14ac:dyDescent="0.25">
      <c r="A2462" s="3">
        <v>70802229</v>
      </c>
      <c r="B2462" t="s">
        <v>4936</v>
      </c>
      <c r="C2462" s="11" t="str">
        <f>_xlfn.IFNA(INDEX(DISTRICT!$B$2:$B$700,MATCH(Schools!$C$2:$C$4985,DISTRICT!$A$2:$A$1000,0)),"UNAVAILABLE")</f>
        <v>CHOLLA ACADEMY</v>
      </c>
      <c r="D2462" s="11" t="str">
        <f t="array" ref="D2462">IF(OR($A2462='School List OLD'!$A$2:$A$5245),"","ADD")</f>
        <v/>
      </c>
    </row>
    <row r="2463" spans="1:4" hidden="1" x14ac:dyDescent="0.25">
      <c r="A2463" s="3">
        <v>70802238</v>
      </c>
      <c r="B2463" t="s">
        <v>4937</v>
      </c>
      <c r="C2463" s="11" t="str">
        <f>_xlfn.IFNA(INDEX(DISTRICT!$B$2:$B$700,MATCH(Schools!$C$2:$C$4985,DISTRICT!$A$2:$A$1000,0)),"UNAVAILABLE")</f>
        <v>CHOLLA ACADEMY</v>
      </c>
      <c r="D2463" s="11" t="str">
        <f t="array" ref="D2463">IF(OR($A2463='School List OLD'!$A$2:$A$5245),"","ADD")</f>
        <v/>
      </c>
    </row>
    <row r="2464" spans="1:4" hidden="1" x14ac:dyDescent="0.25">
      <c r="A2464" s="3">
        <v>70802237</v>
      </c>
      <c r="B2464" t="s">
        <v>4938</v>
      </c>
      <c r="C2464" s="11" t="str">
        <f>_xlfn.IFNA(INDEX(DISTRICT!$B$2:$B$700,MATCH(Schools!$C$2:$C$4985,DISTRICT!$A$2:$A$1000,0)),"UNAVAILABLE")</f>
        <v>West-MEC - Western Maricopa Education Center</v>
      </c>
      <c r="D2464" s="11" t="str">
        <f t="array" ref="D2464">IF(OR($A2464='School List OLD'!$A$2:$A$5245),"","ADD")</f>
        <v/>
      </c>
    </row>
    <row r="2465" spans="1:4" hidden="1" x14ac:dyDescent="0.25">
      <c r="A2465" s="3">
        <v>70802204</v>
      </c>
      <c r="B2465" t="s">
        <v>4939</v>
      </c>
      <c r="C2465" s="11" t="str">
        <f>_xlfn.IFNA(INDEX(DISTRICT!$B$2:$B$700,MATCH(Schools!$C$2:$C$4985,DISTRICT!$A$2:$A$1000,0)),"UNAVAILABLE")</f>
        <v>West-MEC - Western Maricopa Education Center</v>
      </c>
      <c r="D2465" s="11" t="str">
        <f t="array" ref="D2465">IF(OR($A2465='School List OLD'!$A$2:$A$5245),"","ADD")</f>
        <v/>
      </c>
    </row>
    <row r="2466" spans="1:4" hidden="1" x14ac:dyDescent="0.25">
      <c r="A2466" s="3">
        <v>70802240</v>
      </c>
      <c r="B2466" t="s">
        <v>4940</v>
      </c>
      <c r="C2466" s="11" t="str">
        <f>_xlfn.IFNA(INDEX(DISTRICT!$B$2:$B$700,MATCH(Schools!$C$2:$C$4985,DISTRICT!$A$2:$A$1000,0)),"UNAVAILABLE")</f>
        <v>West-MEC - Western Maricopa Education Center</v>
      </c>
      <c r="D2466" s="11" t="str">
        <f t="array" ref="D2466">IF(OR($A2466='School List OLD'!$A$2:$A$5245),"","ADD")</f>
        <v/>
      </c>
    </row>
    <row r="2467" spans="1:4" hidden="1" x14ac:dyDescent="0.25">
      <c r="A2467" s="3">
        <v>70802215</v>
      </c>
      <c r="B2467" t="s">
        <v>4941</v>
      </c>
      <c r="C2467" s="11" t="str">
        <f>_xlfn.IFNA(INDEX(DISTRICT!$B$2:$B$700,MATCH(Schools!$C$2:$C$4985,DISTRICT!$A$2:$A$1000,0)),"UNAVAILABLE")</f>
        <v>West-MEC - Western Maricopa Education Center</v>
      </c>
      <c r="D2467" s="11" t="str">
        <f t="array" ref="D2467">IF(OR($A2467='School List OLD'!$A$2:$A$5245),"","ADD")</f>
        <v/>
      </c>
    </row>
    <row r="2468" spans="1:4" hidden="1" x14ac:dyDescent="0.25">
      <c r="A2468" s="3">
        <v>70802230</v>
      </c>
      <c r="B2468" t="s">
        <v>4942</v>
      </c>
      <c r="C2468" s="11" t="str">
        <f>_xlfn.IFNA(INDEX(DISTRICT!$B$2:$B$700,MATCH(Schools!$C$2:$C$4985,DISTRICT!$A$2:$A$1000,0)),"UNAVAILABLE")</f>
        <v>West-MEC - Western Maricopa Education Center</v>
      </c>
      <c r="D2468" s="11" t="str">
        <f t="array" ref="D2468">IF(OR($A2468='School List OLD'!$A$2:$A$5245),"","ADD")</f>
        <v/>
      </c>
    </row>
    <row r="2469" spans="1:4" hidden="1" x14ac:dyDescent="0.25">
      <c r="A2469" s="3">
        <v>70802241</v>
      </c>
      <c r="B2469" t="s">
        <v>4943</v>
      </c>
      <c r="C2469" s="11" t="str">
        <f>_xlfn.IFNA(INDEX(DISTRICT!$B$2:$B$700,MATCH(Schools!$C$2:$C$4985,DISTRICT!$A$2:$A$1000,0)),"UNAVAILABLE")</f>
        <v>West-MEC - Western Maricopa Education Center</v>
      </c>
      <c r="D2469" s="11" t="str">
        <f t="array" ref="D2469">IF(OR($A2469='School List OLD'!$A$2:$A$5245),"","ADD")</f>
        <v/>
      </c>
    </row>
    <row r="2470" spans="1:4" hidden="1" x14ac:dyDescent="0.25">
      <c r="A2470" s="3">
        <v>70802245</v>
      </c>
      <c r="B2470" t="s">
        <v>4944</v>
      </c>
      <c r="C2470" s="11" t="str">
        <f>_xlfn.IFNA(INDEX(DISTRICT!$B$2:$B$700,MATCH(Schools!$C$2:$C$4985,DISTRICT!$A$2:$A$1000,0)),"UNAVAILABLE")</f>
        <v>West-MEC - Western Maricopa Education Center</v>
      </c>
      <c r="D2470" s="11" t="str">
        <f t="array" ref="D2470">IF(OR($A2470='School List OLD'!$A$2:$A$5245),"","ADD")</f>
        <v/>
      </c>
    </row>
    <row r="2471" spans="1:4" hidden="1" x14ac:dyDescent="0.25">
      <c r="A2471" s="3">
        <v>70802249</v>
      </c>
      <c r="B2471" t="s">
        <v>4945</v>
      </c>
      <c r="C2471" s="11" t="str">
        <f>_xlfn.IFNA(INDEX(DISTRICT!$B$2:$B$700,MATCH(Schools!$C$2:$C$4985,DISTRICT!$A$2:$A$1000,0)),"UNAVAILABLE")</f>
        <v>West-MEC - Western Maricopa Education Center</v>
      </c>
      <c r="D2471" s="11" t="str">
        <f t="array" ref="D2471">IF(OR($A2471='School List OLD'!$A$2:$A$5245),"","ADD")</f>
        <v/>
      </c>
    </row>
    <row r="2472" spans="1:4" hidden="1" x14ac:dyDescent="0.25">
      <c r="A2472" s="3">
        <v>70802219</v>
      </c>
      <c r="B2472" t="s">
        <v>4946</v>
      </c>
      <c r="C2472" s="11" t="str">
        <f>_xlfn.IFNA(INDEX(DISTRICT!$B$2:$B$700,MATCH(Schools!$C$2:$C$4985,DISTRICT!$A$2:$A$1000,0)),"UNAVAILABLE")</f>
        <v>West-MEC - Western Maricopa Education Center</v>
      </c>
      <c r="D2472" s="11" t="str">
        <f t="array" ref="D2472">IF(OR($A2472='School List OLD'!$A$2:$A$5245),"","ADD")</f>
        <v/>
      </c>
    </row>
    <row r="2473" spans="1:4" hidden="1" x14ac:dyDescent="0.25">
      <c r="A2473" s="3">
        <v>70802205</v>
      </c>
      <c r="B2473" t="s">
        <v>4947</v>
      </c>
      <c r="C2473" s="11" t="str">
        <f>_xlfn.IFNA(INDEX(DISTRICT!$B$2:$B$700,MATCH(Schools!$C$2:$C$4985,DISTRICT!$A$2:$A$1000,0)),"UNAVAILABLE")</f>
        <v>West-MEC - Western Maricopa Education Center</v>
      </c>
      <c r="D2473" s="11" t="str">
        <f t="array" ref="D2473">IF(OR($A2473='School List OLD'!$A$2:$A$5245),"","ADD")</f>
        <v/>
      </c>
    </row>
    <row r="2474" spans="1:4" hidden="1" x14ac:dyDescent="0.25">
      <c r="A2474" s="3">
        <v>70802218</v>
      </c>
      <c r="B2474" t="s">
        <v>4948</v>
      </c>
      <c r="C2474" s="11" t="str">
        <f>_xlfn.IFNA(INDEX(DISTRICT!$B$2:$B$700,MATCH(Schools!$C$2:$C$4985,DISTRICT!$A$2:$A$1000,0)),"UNAVAILABLE")</f>
        <v>West-MEC - Western Maricopa Education Center</v>
      </c>
      <c r="D2474" s="11" t="str">
        <f t="array" ref="D2474">IF(OR($A2474='School List OLD'!$A$2:$A$5245),"","ADD")</f>
        <v/>
      </c>
    </row>
    <row r="2475" spans="1:4" hidden="1" x14ac:dyDescent="0.25">
      <c r="A2475" s="3">
        <v>70802250</v>
      </c>
      <c r="B2475" t="s">
        <v>4949</v>
      </c>
      <c r="C2475" s="11" t="str">
        <f>_xlfn.IFNA(INDEX(DISTRICT!$B$2:$B$700,MATCH(Schools!$C$2:$C$4985,DISTRICT!$A$2:$A$1000,0)),"UNAVAILABLE")</f>
        <v>West-MEC - Western Maricopa Education Center</v>
      </c>
      <c r="D2475" s="11" t="str">
        <f t="array" ref="D2475">IF(OR($A2475='School List OLD'!$A$2:$A$5245),"","ADD")</f>
        <v/>
      </c>
    </row>
    <row r="2476" spans="1:4" hidden="1" x14ac:dyDescent="0.25">
      <c r="A2476" s="3">
        <v>70802213</v>
      </c>
      <c r="B2476" t="s">
        <v>4950</v>
      </c>
      <c r="C2476" s="11" t="str">
        <f>_xlfn.IFNA(INDEX(DISTRICT!$B$2:$B$700,MATCH(Schools!$C$2:$C$4985,DISTRICT!$A$2:$A$1000,0)),"UNAVAILABLE")</f>
        <v>West-MEC - Western Maricopa Education Center</v>
      </c>
      <c r="D2476" s="11" t="str">
        <f t="array" ref="D2476">IF(OR($A2476='School List OLD'!$A$2:$A$5245),"","ADD")</f>
        <v/>
      </c>
    </row>
    <row r="2477" spans="1:4" hidden="1" x14ac:dyDescent="0.25">
      <c r="A2477" s="3">
        <v>70802242</v>
      </c>
      <c r="B2477" t="s">
        <v>4951</v>
      </c>
      <c r="C2477" s="11" t="str">
        <f>_xlfn.IFNA(INDEX(DISTRICT!$B$2:$B$700,MATCH(Schools!$C$2:$C$4985,DISTRICT!$A$2:$A$1000,0)),"UNAVAILABLE")</f>
        <v>West-MEC - Western Maricopa Education Center</v>
      </c>
      <c r="D2477" s="11" t="str">
        <f t="array" ref="D2477">IF(OR($A2477='School List OLD'!$A$2:$A$5245),"","ADD")</f>
        <v/>
      </c>
    </row>
    <row r="2478" spans="1:4" hidden="1" x14ac:dyDescent="0.25">
      <c r="A2478" s="3">
        <v>70802236</v>
      </c>
      <c r="B2478" t="s">
        <v>4952</v>
      </c>
      <c r="C2478" s="11" t="str">
        <f>_xlfn.IFNA(INDEX(DISTRICT!$B$2:$B$700,MATCH(Schools!$C$2:$C$4985,DISTRICT!$A$2:$A$1000,0)),"UNAVAILABLE")</f>
        <v>West-MEC - Western Maricopa Education Center</v>
      </c>
      <c r="D2478" s="11" t="str">
        <f t="array" ref="D2478">IF(OR($A2478='School List OLD'!$A$2:$A$5245),"","ADD")</f>
        <v/>
      </c>
    </row>
    <row r="2479" spans="1:4" hidden="1" x14ac:dyDescent="0.25">
      <c r="A2479" s="3">
        <v>70802217</v>
      </c>
      <c r="B2479" t="s">
        <v>4953</v>
      </c>
      <c r="C2479" s="11" t="str">
        <f>_xlfn.IFNA(INDEX(DISTRICT!$B$2:$B$700,MATCH(Schools!$C$2:$C$4985,DISTRICT!$A$2:$A$1000,0)),"UNAVAILABLE")</f>
        <v>West-MEC - Western Maricopa Education Center</v>
      </c>
      <c r="D2479" s="11" t="str">
        <f t="array" ref="D2479">IF(OR($A2479='School List OLD'!$A$2:$A$5245),"","ADD")</f>
        <v/>
      </c>
    </row>
    <row r="2480" spans="1:4" hidden="1" x14ac:dyDescent="0.25">
      <c r="A2480" s="3">
        <v>70802248</v>
      </c>
      <c r="B2480" t="s">
        <v>4954</v>
      </c>
      <c r="C2480" s="11" t="str">
        <f>_xlfn.IFNA(INDEX(DISTRICT!$B$2:$B$700,MATCH(Schools!$C$2:$C$4985,DISTRICT!$A$2:$A$1000,0)),"UNAVAILABLE")</f>
        <v>West-MEC - Western Maricopa Education Center</v>
      </c>
      <c r="D2480" s="11" t="str">
        <f t="array" ref="D2480">IF(OR($A2480='School List OLD'!$A$2:$A$5245),"","ADD")</f>
        <v/>
      </c>
    </row>
    <row r="2481" spans="1:4" hidden="1" x14ac:dyDescent="0.25">
      <c r="A2481" s="3">
        <v>70802231</v>
      </c>
      <c r="B2481" t="s">
        <v>4955</v>
      </c>
      <c r="C2481" s="11" t="str">
        <f>_xlfn.IFNA(INDEX(DISTRICT!$B$2:$B$700,MATCH(Schools!$C$2:$C$4985,DISTRICT!$A$2:$A$1000,0)),"UNAVAILABLE")</f>
        <v>West-MEC - Western Maricopa Education Center</v>
      </c>
      <c r="D2481" s="11" t="str">
        <f t="array" ref="D2481">IF(OR($A2481='School List OLD'!$A$2:$A$5245),"","ADD")</f>
        <v/>
      </c>
    </row>
    <row r="2482" spans="1:4" hidden="1" x14ac:dyDescent="0.25">
      <c r="A2482" s="3">
        <v>70802207</v>
      </c>
      <c r="B2482" t="s">
        <v>4956</v>
      </c>
      <c r="C2482" s="11" t="str">
        <f>_xlfn.IFNA(INDEX(DISTRICT!$B$2:$B$700,MATCH(Schools!$C$2:$C$4985,DISTRICT!$A$2:$A$1000,0)),"UNAVAILABLE")</f>
        <v>West-MEC - Western Maricopa Education Center</v>
      </c>
      <c r="D2482" s="11" t="str">
        <f t="array" ref="D2482">IF(OR($A2482='School List OLD'!$A$2:$A$5245),"","ADD")</f>
        <v/>
      </c>
    </row>
    <row r="2483" spans="1:4" hidden="1" x14ac:dyDescent="0.25">
      <c r="A2483" s="3">
        <v>70802243</v>
      </c>
      <c r="B2483" t="s">
        <v>4957</v>
      </c>
      <c r="C2483" s="11" t="str">
        <f>_xlfn.IFNA(INDEX(DISTRICT!$B$2:$B$700,MATCH(Schools!$C$2:$C$4985,DISTRICT!$A$2:$A$1000,0)),"UNAVAILABLE")</f>
        <v>West-MEC - Western Maricopa Education Center</v>
      </c>
      <c r="D2483" s="11" t="str">
        <f t="array" ref="D2483">IF(OR($A2483='School List OLD'!$A$2:$A$5245),"","ADD")</f>
        <v/>
      </c>
    </row>
    <row r="2484" spans="1:4" hidden="1" x14ac:dyDescent="0.25">
      <c r="A2484" s="3">
        <v>70802252</v>
      </c>
      <c r="B2484" t="s">
        <v>4958</v>
      </c>
      <c r="C2484" s="11" t="str">
        <f>_xlfn.IFNA(INDEX(DISTRICT!$B$2:$B$700,MATCH(Schools!$C$2:$C$4985,DISTRICT!$A$2:$A$1000,0)),"UNAVAILABLE")</f>
        <v>West-MEC - Western Maricopa Education Center</v>
      </c>
      <c r="D2484" s="11" t="str">
        <f t="array" ref="D2484">IF(OR($A2484='School List OLD'!$A$2:$A$5245),"","ADD")</f>
        <v/>
      </c>
    </row>
    <row r="2485" spans="1:4" hidden="1" x14ac:dyDescent="0.25">
      <c r="A2485" s="3">
        <v>70802287</v>
      </c>
      <c r="B2485" t="s">
        <v>4959</v>
      </c>
      <c r="C2485" s="11" t="str">
        <f>_xlfn.IFNA(INDEX(DISTRICT!$B$2:$B$700,MATCH(Schools!$C$2:$C$4985,DISTRICT!$A$2:$A$1000,0)),"UNAVAILABLE")</f>
        <v>West-MEC - Western Maricopa Education Center</v>
      </c>
      <c r="D2485" s="11" t="str">
        <f t="array" ref="D2485">IF(OR($A2485='School List OLD'!$A$2:$A$5245),"","ADD")</f>
        <v/>
      </c>
    </row>
    <row r="2486" spans="1:4" hidden="1" x14ac:dyDescent="0.25">
      <c r="A2486" s="8">
        <v>70433103</v>
      </c>
      <c r="B2486" s="9" t="s">
        <v>3140</v>
      </c>
      <c r="C2486" s="11" t="str">
        <f>_xlfn.IFNA(INDEX(DISTRICT!$B$2:$B$700,MATCH(Schools!$C$2:$C$4985,DISTRICT!$A$2:$A$1000,0)),"UNAVAILABLE")</f>
        <v>West-MEC - Western Maricopa Education Center</v>
      </c>
      <c r="D2486" s="11" t="str">
        <f t="array" ref="D2486">IF(OR($A2486='School List OLD'!$A$2:$A$5245),"","ADD")</f>
        <v/>
      </c>
    </row>
    <row r="2487" spans="1:4" hidden="1" x14ac:dyDescent="0.25">
      <c r="A2487" s="8">
        <v>70514202</v>
      </c>
      <c r="B2487" s="9" t="s">
        <v>3141</v>
      </c>
      <c r="C2487" s="11" t="str">
        <f>_xlfn.IFNA(INDEX(DISTRICT!$B$2:$B$700,MATCH(Schools!$C$2:$C$4985,DISTRICT!$A$2:$A$1000,0)),"UNAVAILABLE")</f>
        <v>West-MEC - Western Maricopa Education Center</v>
      </c>
      <c r="D2487" s="11" t="str">
        <f t="array" ref="D2487">IF(OR($A2487='School List OLD'!$A$2:$A$5245),"","ADD")</f>
        <v/>
      </c>
    </row>
    <row r="2488" spans="1:4" hidden="1" x14ac:dyDescent="0.25">
      <c r="A2488" s="8">
        <v>70492023</v>
      </c>
      <c r="B2488" s="9" t="s">
        <v>3142</v>
      </c>
      <c r="C2488" s="11" t="str">
        <f>_xlfn.IFNA(INDEX(DISTRICT!$B$2:$B$700,MATCH(Schools!$C$2:$C$4985,DISTRICT!$A$2:$A$1000,0)),"UNAVAILABLE")</f>
        <v>West-MEC - Western Maricopa Education Center</v>
      </c>
      <c r="D2488" s="11" t="str">
        <f t="array" ref="D2488">IF(OR($A2488='School List OLD'!$A$2:$A$5245),"","ADD")</f>
        <v/>
      </c>
    </row>
    <row r="2489" spans="1:4" hidden="1" x14ac:dyDescent="0.25">
      <c r="A2489" s="8">
        <v>70492014</v>
      </c>
      <c r="B2489" s="9" t="s">
        <v>3143</v>
      </c>
      <c r="C2489" s="11" t="str">
        <f>_xlfn.IFNA(INDEX(DISTRICT!$B$2:$B$700,MATCH(Schools!$C$2:$C$4985,DISTRICT!$A$2:$A$1000,0)),"UNAVAILABLE")</f>
        <v>West-MEC - Western Maricopa Education Center</v>
      </c>
      <c r="D2489" s="11" t="str">
        <f t="array" ref="D2489">IF(OR($A2489='School List OLD'!$A$2:$A$5245),"","ADD")</f>
        <v/>
      </c>
    </row>
    <row r="2490" spans="1:4" hidden="1" x14ac:dyDescent="0.25">
      <c r="A2490" s="8">
        <v>78931101</v>
      </c>
      <c r="B2490" s="9" t="s">
        <v>3144</v>
      </c>
      <c r="C2490" s="11" t="str">
        <f>_xlfn.IFNA(INDEX(DISTRICT!$B$2:$B$700,MATCH(Schools!$C$2:$C$4985,DISTRICT!$A$2:$A$1000,0)),"UNAVAILABLE")</f>
        <v>West-MEC - Western Maricopa Education Center</v>
      </c>
      <c r="D2490" s="11" t="str">
        <f t="array" ref="D2490">IF(OR($A2490='School List OLD'!$A$2:$A$5245),"","ADD")</f>
        <v/>
      </c>
    </row>
    <row r="2491" spans="1:4" hidden="1" x14ac:dyDescent="0.25">
      <c r="A2491" s="8">
        <v>78773003</v>
      </c>
      <c r="B2491" s="9" t="s">
        <v>3145</v>
      </c>
      <c r="C2491" s="11" t="str">
        <f>_xlfn.IFNA(INDEX(DISTRICT!$B$2:$B$700,MATCH(Schools!$C$2:$C$4985,DISTRICT!$A$2:$A$1000,0)),"UNAVAILABLE")</f>
        <v>West-MEC - Western Maricopa Education Center</v>
      </c>
      <c r="D2491" s="11" t="str">
        <f t="array" ref="D2491">IF(OR($A2491='School List OLD'!$A$2:$A$5245),"","ADD")</f>
        <v/>
      </c>
    </row>
    <row r="2492" spans="1:4" hidden="1" x14ac:dyDescent="0.25">
      <c r="A2492" s="8">
        <v>78773001</v>
      </c>
      <c r="B2492" s="9" t="s">
        <v>3146</v>
      </c>
      <c r="C2492" s="11" t="str">
        <f>_xlfn.IFNA(INDEX(DISTRICT!$B$2:$B$700,MATCH(Schools!$C$2:$C$4985,DISTRICT!$A$2:$A$1000,0)),"UNAVAILABLE")</f>
        <v>West-MEC - Western Maricopa Education Center</v>
      </c>
      <c r="D2492" s="11" t="str">
        <f t="array" ref="D2492">IF(OR($A2492='School List OLD'!$A$2:$A$5245),"","ADD")</f>
        <v/>
      </c>
    </row>
    <row r="2493" spans="1:4" hidden="1" x14ac:dyDescent="0.25">
      <c r="A2493" s="8">
        <v>70204272</v>
      </c>
      <c r="B2493" s="9" t="s">
        <v>3147</v>
      </c>
      <c r="C2493" s="11" t="str">
        <f>_xlfn.IFNA(INDEX(DISTRICT!$B$2:$B$700,MATCH(Schools!$C$2:$C$4985,DISTRICT!$A$2:$A$1000,0)),"UNAVAILABLE")</f>
        <v>West-MEC - Western Maricopa Education Center</v>
      </c>
      <c r="D2493" s="11" t="str">
        <f t="array" ref="D2493">IF(OR($A2493='School List OLD'!$A$2:$A$5245),"","ADD")</f>
        <v/>
      </c>
    </row>
    <row r="2494" spans="1:4" hidden="1" x14ac:dyDescent="0.25">
      <c r="A2494" s="8">
        <v>70468114</v>
      </c>
      <c r="B2494" s="9" t="s">
        <v>3148</v>
      </c>
      <c r="C2494" s="11" t="str">
        <f>_xlfn.IFNA(INDEX(DISTRICT!$B$2:$B$700,MATCH(Schools!$C$2:$C$4985,DISTRICT!$A$2:$A$1000,0)),"UNAVAILABLE")</f>
        <v>West-MEC - Western Maricopa Education Center</v>
      </c>
      <c r="D2494" s="11" t="str">
        <f t="array" ref="D2494">IF(OR($A2494='School List OLD'!$A$2:$A$5245),"","ADD")</f>
        <v/>
      </c>
    </row>
    <row r="2495" spans="1:4" x14ac:dyDescent="0.25">
      <c r="A2495" s="8">
        <v>100201443</v>
      </c>
      <c r="B2495" s="9" t="s">
        <v>3149</v>
      </c>
      <c r="C2495" s="11" t="str">
        <f>_xlfn.IFNA(INDEX(DISTRICT!$B$2:$B$700,MATCH(Schools!$C$2:$C$4985,DISTRICT!$A$2:$A$1000,0)),"UNAVAILABLE")</f>
        <v>West-MEC - Western Maricopa Education Center</v>
      </c>
      <c r="D2495" s="11" t="str">
        <f t="array" ref="D2495">IF(OR($A2495='School List OLD'!$A$2:$A$5245),"","ADD")</f>
        <v/>
      </c>
    </row>
    <row r="2496" spans="1:4" hidden="1" x14ac:dyDescent="0.25">
      <c r="A2496" s="8">
        <v>90210111</v>
      </c>
      <c r="B2496" s="9" t="s">
        <v>3150</v>
      </c>
      <c r="C2496" s="11" t="str">
        <f>_xlfn.IFNA(INDEX(DISTRICT!$B$2:$B$700,MATCH(Schools!$C$2:$C$4985,DISTRICT!$A$2:$A$1000,0)),"UNAVAILABLE")</f>
        <v>West-MEC - Western Maricopa Education Center</v>
      </c>
      <c r="D2496" s="11" t="str">
        <f t="array" ref="D2496">IF(OR($A2496='School List OLD'!$A$2:$A$5245),"","ADD")</f>
        <v/>
      </c>
    </row>
    <row r="2497" spans="1:4" hidden="1" x14ac:dyDescent="0.25">
      <c r="A2497" s="8">
        <v>70269139</v>
      </c>
      <c r="B2497" s="9" t="s">
        <v>3151</v>
      </c>
      <c r="C2497" s="11" t="str">
        <f>_xlfn.IFNA(INDEX(DISTRICT!$B$2:$B$700,MATCH(Schools!$C$2:$C$4985,DISTRICT!$A$2:$A$1000,0)),"UNAVAILABLE")</f>
        <v>West-MEC - Western Maricopa Education Center</v>
      </c>
      <c r="D2497" s="11" t="str">
        <f t="array" ref="D2497">IF(OR($A2497='School List OLD'!$A$2:$A$5245),"","ADD")</f>
        <v/>
      </c>
    </row>
    <row r="2498" spans="1:4" hidden="1" x14ac:dyDescent="0.25">
      <c r="A2498" s="8">
        <v>80220118</v>
      </c>
      <c r="B2498" s="9" t="s">
        <v>3152</v>
      </c>
      <c r="C2498" s="11" t="str">
        <f>_xlfn.IFNA(INDEX(DISTRICT!$B$2:$B$700,MATCH(Schools!$C$2:$C$4985,DISTRICT!$A$2:$A$1000,0)),"UNAVAILABLE")</f>
        <v>West-MEC - Western Maricopa Education Center</v>
      </c>
      <c r="D2498" s="11" t="str">
        <f t="array" ref="D2498">IF(OR($A2498='School List OLD'!$A$2:$A$5245),"","ADD")</f>
        <v/>
      </c>
    </row>
    <row r="2499" spans="1:4" hidden="1" x14ac:dyDescent="0.25">
      <c r="A2499" s="8">
        <v>90225002</v>
      </c>
      <c r="B2499" s="9" t="s">
        <v>3153</v>
      </c>
      <c r="C2499" s="11" t="str">
        <f>_xlfn.IFNA(INDEX(DISTRICT!$B$2:$B$700,MATCH(Schools!$C$2:$C$4985,DISTRICT!$A$2:$A$1000,0)),"UNAVAILABLE")</f>
        <v>West-MEC - Western Maricopa Education Center</v>
      </c>
      <c r="D2499" s="11" t="str">
        <f t="array" ref="D2499">IF(OR($A2499='School List OLD'!$A$2:$A$5245),"","ADD")</f>
        <v/>
      </c>
    </row>
    <row r="2500" spans="1:4" hidden="1" x14ac:dyDescent="0.25">
      <c r="A2500" s="8">
        <v>90225200</v>
      </c>
      <c r="B2500" s="9" t="s">
        <v>3154</v>
      </c>
      <c r="C2500" s="11" t="str">
        <f>_xlfn.IFNA(INDEX(DISTRICT!$B$2:$B$700,MATCH(Schools!$C$2:$C$4985,DISTRICT!$A$2:$A$1000,0)),"UNAVAILABLE")</f>
        <v>West-MEC - Western Maricopa Education Center</v>
      </c>
      <c r="D2500" s="11" t="str">
        <f t="array" ref="D2500">IF(OR($A2500='School List OLD'!$A$2:$A$5245),"","ADD")</f>
        <v/>
      </c>
    </row>
    <row r="2501" spans="1:4" hidden="1" x14ac:dyDescent="0.25">
      <c r="A2501" s="8">
        <v>90210226</v>
      </c>
      <c r="B2501" s="9" t="s">
        <v>3155</v>
      </c>
      <c r="C2501" s="11" t="str">
        <f>_xlfn.IFNA(INDEX(DISTRICT!$B$2:$B$700,MATCH(Schools!$C$2:$C$4985,DISTRICT!$A$2:$A$1000,0)),"UNAVAILABLE")</f>
        <v>West-MEC - Western Maricopa Education Center</v>
      </c>
      <c r="D2501" s="11" t="str">
        <f t="array" ref="D2501">IF(OR($A2501='School List OLD'!$A$2:$A$5245),"","ADD")</f>
        <v/>
      </c>
    </row>
    <row r="2502" spans="1:4" hidden="1" x14ac:dyDescent="0.25">
      <c r="A2502" s="8">
        <v>70479106</v>
      </c>
      <c r="B2502" s="9" t="s">
        <v>3156</v>
      </c>
      <c r="C2502" s="11" t="str">
        <f>_xlfn.IFNA(INDEX(DISTRICT!$B$2:$B$700,MATCH(Schools!$C$2:$C$4985,DISTRICT!$A$2:$A$1000,0)),"UNAVAILABLE")</f>
        <v>West-MEC - Western Maricopa Education Center</v>
      </c>
      <c r="D2502" s="11" t="str">
        <f t="array" ref="D2502">IF(OR($A2502='School List OLD'!$A$2:$A$5245),"","ADD")</f>
        <v/>
      </c>
    </row>
    <row r="2503" spans="1:4" hidden="1" x14ac:dyDescent="0.25">
      <c r="A2503" s="8">
        <v>90220101</v>
      </c>
      <c r="B2503" s="9" t="s">
        <v>3157</v>
      </c>
      <c r="C2503" s="11" t="str">
        <f>_xlfn.IFNA(INDEX(DISTRICT!$B$2:$B$700,MATCH(Schools!$C$2:$C$4985,DISTRICT!$A$2:$A$1000,0)),"UNAVAILABLE")</f>
        <v>West-MEC - Western Maricopa Education Center</v>
      </c>
      <c r="D2503" s="11" t="str">
        <f t="array" ref="D2503">IF(OR($A2503='School List OLD'!$A$2:$A$5245),"","ADD")</f>
        <v/>
      </c>
    </row>
    <row r="2504" spans="1:4" hidden="1" x14ac:dyDescent="0.25">
      <c r="A2504" s="8">
        <v>70204117</v>
      </c>
      <c r="B2504" s="9" t="s">
        <v>3158</v>
      </c>
      <c r="C2504" s="11" t="str">
        <f>_xlfn.IFNA(INDEX(DISTRICT!$B$2:$B$700,MATCH(Schools!$C$2:$C$4985,DISTRICT!$A$2:$A$1000,0)),"UNAVAILABLE")</f>
        <v>West-MEC - Western Maricopa Education Center</v>
      </c>
      <c r="D2504" s="11" t="str">
        <f t="array" ref="D2504">IF(OR($A2504='School List OLD'!$A$2:$A$5245),"","ADD")</f>
        <v/>
      </c>
    </row>
    <row r="2505" spans="1:4" hidden="1" x14ac:dyDescent="0.25">
      <c r="A2505" s="8">
        <v>70401125</v>
      </c>
      <c r="B2505" s="9" t="s">
        <v>3159</v>
      </c>
      <c r="C2505" s="11" t="str">
        <f>_xlfn.IFNA(INDEX(DISTRICT!$B$2:$B$700,MATCH(Schools!$C$2:$C$4985,DISTRICT!$A$2:$A$1000,0)),"UNAVAILABLE")</f>
        <v>West-MEC - Western Maricopa Education Center</v>
      </c>
      <c r="D2505" s="11" t="str">
        <f t="array" ref="D2505">IF(OR($A2505='School List OLD'!$A$2:$A$5245),"","ADD")</f>
        <v/>
      </c>
    </row>
    <row r="2506" spans="1:4" hidden="1" x14ac:dyDescent="0.25">
      <c r="A2506" s="8">
        <v>70204116</v>
      </c>
      <c r="B2506" s="9" t="s">
        <v>3159</v>
      </c>
      <c r="C2506" s="11" t="str">
        <f>_xlfn.IFNA(INDEX(DISTRICT!$B$2:$B$700,MATCH(Schools!$C$2:$C$4985,DISTRICT!$A$2:$A$1000,0)),"UNAVAILABLE")</f>
        <v>West-MEC - Western Maricopa Education Center</v>
      </c>
      <c r="D2506" s="11" t="str">
        <f t="array" ref="D2506">IF(OR($A2506='School List OLD'!$A$2:$A$5245),"","ADD")</f>
        <v/>
      </c>
    </row>
    <row r="2507" spans="1:4" hidden="1" x14ac:dyDescent="0.25">
      <c r="A2507" s="8">
        <v>70209202</v>
      </c>
      <c r="B2507" s="9" t="s">
        <v>3160</v>
      </c>
      <c r="C2507" s="11" t="str">
        <f>_xlfn.IFNA(INDEX(DISTRICT!$B$2:$B$700,MATCH(Schools!$C$2:$C$4985,DISTRICT!$A$2:$A$1000,0)),"UNAVAILABLE")</f>
        <v>West-MEC - Western Maricopa Education Center</v>
      </c>
      <c r="D2507" s="11" t="str">
        <f t="array" ref="D2507">IF(OR($A2507='School List OLD'!$A$2:$A$5245),"","ADD")</f>
        <v/>
      </c>
    </row>
    <row r="2508" spans="1:4" hidden="1" x14ac:dyDescent="0.25">
      <c r="A2508" s="8">
        <v>70209201</v>
      </c>
      <c r="B2508" s="9" t="s">
        <v>3161</v>
      </c>
      <c r="C2508" s="11" t="str">
        <f>_xlfn.IFNA(INDEX(DISTRICT!$B$2:$B$700,MATCH(Schools!$C$2:$C$4985,DISTRICT!$A$2:$A$1000,0)),"UNAVAILABLE")</f>
        <v>West-MEC - Western Maricopa Education Center</v>
      </c>
      <c r="D2508" s="11" t="str">
        <f t="array" ref="D2508">IF(OR($A2508='School List OLD'!$A$2:$A$5245),"","ADD")</f>
        <v/>
      </c>
    </row>
    <row r="2509" spans="1:4" hidden="1" x14ac:dyDescent="0.25">
      <c r="A2509" s="8">
        <v>70479107</v>
      </c>
      <c r="B2509" s="9" t="s">
        <v>3162</v>
      </c>
      <c r="C2509" s="11" t="str">
        <f>_xlfn.IFNA(INDEX(DISTRICT!$B$2:$B$700,MATCH(Schools!$C$2:$C$4985,DISTRICT!$A$2:$A$1000,0)),"UNAVAILABLE")</f>
        <v>West-MEC - Western Maricopa Education Center</v>
      </c>
      <c r="D2509" s="11" t="str">
        <f t="array" ref="D2509">IF(OR($A2509='School List OLD'!$A$2:$A$5245),"","ADD")</f>
        <v/>
      </c>
    </row>
    <row r="2510" spans="1:4" hidden="1" x14ac:dyDescent="0.25">
      <c r="A2510" s="8">
        <v>108729101</v>
      </c>
      <c r="B2510" s="9" t="s">
        <v>3163</v>
      </c>
      <c r="C2510" s="11" t="str">
        <f>_xlfn.IFNA(INDEX(DISTRICT!$B$2:$B$700,MATCH(Schools!$C$2:$C$4985,DISTRICT!$A$2:$A$1000,0)),"UNAVAILABLE")</f>
        <v>West-MEC - Western Maricopa Education Center</v>
      </c>
      <c r="D2510" s="11" t="str">
        <f t="array" ref="D2510">IF(OR($A2510='School List OLD'!$A$2:$A$5245),"","ADD")</f>
        <v/>
      </c>
    </row>
    <row r="2511" spans="1:4" hidden="1" x14ac:dyDescent="0.25">
      <c r="A2511" s="8">
        <v>70269132</v>
      </c>
      <c r="B2511" s="9" t="s">
        <v>3164</v>
      </c>
      <c r="C2511" s="11" t="str">
        <f>_xlfn.IFNA(INDEX(DISTRICT!$B$2:$B$700,MATCH(Schools!$C$2:$C$4985,DISTRICT!$A$2:$A$1000,0)),"UNAVAILABLE")</f>
        <v>West-MEC - Western Maricopa Education Center</v>
      </c>
      <c r="D2511" s="11" t="str">
        <f t="array" ref="D2511">IF(OR($A2511='School List OLD'!$A$2:$A$5245),"","ADD")</f>
        <v/>
      </c>
    </row>
    <row r="2512" spans="1:4" hidden="1" x14ac:dyDescent="0.25">
      <c r="A2512" s="8">
        <v>70444106</v>
      </c>
      <c r="B2512" s="9" t="s">
        <v>3165</v>
      </c>
      <c r="C2512" s="11" t="str">
        <f>_xlfn.IFNA(INDEX(DISTRICT!$B$2:$B$700,MATCH(Schools!$C$2:$C$4985,DISTRICT!$A$2:$A$1000,0)),"UNAVAILABLE")</f>
        <v>BUCKEYE ELEMENTARY DISTRICT</v>
      </c>
      <c r="D2512" s="11" t="str">
        <f t="array" ref="D2512">IF(OR($A2512='School List OLD'!$A$2:$A$5245),"","ADD")</f>
        <v/>
      </c>
    </row>
    <row r="2513" spans="1:4" hidden="1" x14ac:dyDescent="0.25">
      <c r="A2513" s="8">
        <v>20213101</v>
      </c>
      <c r="B2513" s="9" t="s">
        <v>3166</v>
      </c>
      <c r="C2513" s="11" t="str">
        <f>_xlfn.IFNA(INDEX(DISTRICT!$B$2:$B$700,MATCH(Schools!$C$2:$C$4985,DISTRICT!$A$2:$A$1000,0)),"UNAVAILABLE")</f>
        <v>TOLLESON UNION HIGH SCHOOL DISTRICT</v>
      </c>
      <c r="D2513" s="11" t="str">
        <f t="array" ref="D2513">IF(OR($A2513='School List OLD'!$A$2:$A$5245),"","ADD")</f>
        <v/>
      </c>
    </row>
    <row r="2514" spans="1:4" hidden="1" x14ac:dyDescent="0.25">
      <c r="A2514" s="8">
        <v>20213201</v>
      </c>
      <c r="B2514" s="9" t="s">
        <v>3167</v>
      </c>
      <c r="C2514" s="11" t="str">
        <f>_xlfn.IFNA(INDEX(DISTRICT!$B$2:$B$700,MATCH(Schools!$C$2:$C$4985,DISTRICT!$A$2:$A$1000,0)),"UNAVAILABLE")</f>
        <v>PENDERGAST ELEMENTARY DISTRICT</v>
      </c>
      <c r="D2514" s="11" t="str">
        <f t="array" ref="D2514">IF(OR($A2514='School List OLD'!$A$2:$A$5245),"","ADD")</f>
        <v/>
      </c>
    </row>
    <row r="2515" spans="1:4" hidden="1" x14ac:dyDescent="0.25">
      <c r="A2515" s="8">
        <v>20213102</v>
      </c>
      <c r="B2515" s="9" t="s">
        <v>3168</v>
      </c>
      <c r="C2515" s="11" t="str">
        <f>_xlfn.IFNA(INDEX(DISTRICT!$B$2:$B$700,MATCH(Schools!$C$2:$C$4985,DISTRICT!$A$2:$A$1000,0)),"UNAVAILABLE")</f>
        <v>PENDERGAST ELEMENTARY DISTRICT</v>
      </c>
      <c r="D2515" s="11" t="str">
        <f t="array" ref="D2515">IF(OR($A2515='School List OLD'!$A$2:$A$5245),"","ADD")</f>
        <v/>
      </c>
    </row>
    <row r="2516" spans="1:4" hidden="1" x14ac:dyDescent="0.25">
      <c r="A2516" s="8">
        <v>70440105</v>
      </c>
      <c r="B2516" s="9" t="s">
        <v>3169</v>
      </c>
      <c r="C2516" s="11" t="str">
        <f>_xlfn.IFNA(INDEX(DISTRICT!$B$2:$B$700,MATCH(Schools!$C$2:$C$4985,DISTRICT!$A$2:$A$1000,0)),"UNAVAILABLE")</f>
        <v>UNAVAILABLE</v>
      </c>
      <c r="D2516" s="11" t="str">
        <f t="array" ref="D2516">IF(OR($A2516='School List OLD'!$A$2:$A$5245),"","ADD")</f>
        <v/>
      </c>
    </row>
    <row r="2517" spans="1:4" hidden="1" x14ac:dyDescent="0.25">
      <c r="A2517" s="8">
        <v>70421103</v>
      </c>
      <c r="B2517" s="9" t="s">
        <v>3170</v>
      </c>
      <c r="C2517" s="11" t="str">
        <f>_xlfn.IFNA(INDEX(DISTRICT!$B$2:$B$700,MATCH(Schools!$C$2:$C$4985,DISTRICT!$A$2:$A$1000,0)),"UNAVAILABLE")</f>
        <v>UNAVAILABLE</v>
      </c>
      <c r="D2517" s="11" t="str">
        <f t="array" ref="D2517">IF(OR($A2517='School List OLD'!$A$2:$A$5245),"","ADD")</f>
        <v/>
      </c>
    </row>
    <row r="2518" spans="1:4" hidden="1" x14ac:dyDescent="0.25">
      <c r="A2518" s="8">
        <v>70414150</v>
      </c>
      <c r="B2518" s="9" t="s">
        <v>3171</v>
      </c>
      <c r="C2518" s="11" t="str">
        <f>_xlfn.IFNA(INDEX(DISTRICT!$B$2:$B$700,MATCH(Schools!$C$2:$C$4985,DISTRICT!$A$2:$A$1000,0)),"UNAVAILABLE")</f>
        <v>UNAVAILABLE</v>
      </c>
      <c r="D2518" s="11" t="str">
        <f t="array" ref="D2518">IF(OR($A2518='School List OLD'!$A$2:$A$5245),"","ADD")</f>
        <v/>
      </c>
    </row>
    <row r="2519" spans="1:4" hidden="1" x14ac:dyDescent="0.25">
      <c r="A2519" s="8">
        <v>30202102</v>
      </c>
      <c r="B2519" s="9" t="s">
        <v>3172</v>
      </c>
      <c r="C2519" s="11" t="str">
        <f>_xlfn.IFNA(INDEX(DISTRICT!$B$2:$B$700,MATCH(Schools!$C$2:$C$4985,DISTRICT!$A$2:$A$1000,0)),"UNAVAILABLE")</f>
        <v>MESA UNIFIED DISTRICT</v>
      </c>
      <c r="D2519" s="11" t="str">
        <f t="array" ref="D2519">IF(OR($A2519='School List OLD'!$A$2:$A$5245),"","ADD")</f>
        <v/>
      </c>
    </row>
    <row r="2520" spans="1:4" hidden="1" x14ac:dyDescent="0.25">
      <c r="A2520" s="8">
        <v>70260202</v>
      </c>
      <c r="B2520" s="9" t="s">
        <v>3173</v>
      </c>
      <c r="C2520" s="11" t="str">
        <f>_xlfn.IFNA(INDEX(DISTRICT!$B$2:$B$700,MATCH(Schools!$C$2:$C$4985,DISTRICT!$A$2:$A$1000,0)),"UNAVAILABLE")</f>
        <v>ALHAMBRA ELEMENTARY DISTRICT</v>
      </c>
      <c r="D2520" s="11" t="str">
        <f t="array" ref="D2520">IF(OR($A2520='School List OLD'!$A$2:$A$5245),"","ADD")</f>
        <v/>
      </c>
    </row>
    <row r="2521" spans="1:4" hidden="1" x14ac:dyDescent="0.25">
      <c r="A2521" s="8">
        <v>30202201</v>
      </c>
      <c r="B2521" s="9" t="s">
        <v>3174</v>
      </c>
      <c r="C2521" s="11" t="str">
        <f>_xlfn.IFNA(INDEX(DISTRICT!$B$2:$B$700,MATCH(Schools!$C$2:$C$4985,DISTRICT!$A$2:$A$1000,0)),"UNAVAILABLE")</f>
        <v>TUCSON UNIFIED DISTRICT</v>
      </c>
      <c r="D2521" s="11" t="str">
        <f t="array" ref="D2521">IF(OR($A2521='School List OLD'!$A$2:$A$5245),"","ADD")</f>
        <v/>
      </c>
    </row>
    <row r="2522" spans="1:4" hidden="1" x14ac:dyDescent="0.25">
      <c r="A2522" s="8">
        <v>70280110</v>
      </c>
      <c r="B2522" s="9" t="s">
        <v>3175</v>
      </c>
      <c r="C2522" s="11" t="str">
        <f>_xlfn.IFNA(INDEX(DISTRICT!$B$2:$B$700,MATCH(Schools!$C$2:$C$4985,DISTRICT!$A$2:$A$1000,0)),"UNAVAILABLE")</f>
        <v>SHOW LOW UNIFIED DISTRICT</v>
      </c>
      <c r="D2522" s="11" t="str">
        <f t="array" ref="D2522">IF(OR($A2522='School List OLD'!$A$2:$A$5245),"","ADD")</f>
        <v/>
      </c>
    </row>
    <row r="2523" spans="1:4" hidden="1" x14ac:dyDescent="0.25">
      <c r="A2523" s="8">
        <v>70280104</v>
      </c>
      <c r="B2523" s="9" t="s">
        <v>3176</v>
      </c>
      <c r="C2523" s="11" t="str">
        <f>_xlfn.IFNA(INDEX(DISTRICT!$B$2:$B$700,MATCH(Schools!$C$2:$C$4985,DISTRICT!$A$2:$A$1000,0)),"UNAVAILABLE")</f>
        <v>PARADISE VALLEY UNIFIED DISTRICT</v>
      </c>
      <c r="D2523" s="11" t="str">
        <f t="array" ref="D2523">IF(OR($A2523='School List OLD'!$A$2:$A$5245),"","ADD")</f>
        <v/>
      </c>
    </row>
    <row r="2524" spans="1:4" hidden="1" x14ac:dyDescent="0.25">
      <c r="A2524" s="8">
        <v>70289210</v>
      </c>
      <c r="B2524" s="9" t="s">
        <v>3177</v>
      </c>
      <c r="C2524" s="11" t="str">
        <f>_xlfn.IFNA(INDEX(DISTRICT!$B$2:$B$700,MATCH(Schools!$C$2:$C$4985,DISTRICT!$A$2:$A$1000,0)),"UNAVAILABLE")</f>
        <v>KINGMAN UNIFIED SCHOOL DISTRICT</v>
      </c>
      <c r="D2524" s="11" t="str">
        <f t="array" ref="D2524">IF(OR($A2524='School List OLD'!$A$2:$A$5245),"","ADD")</f>
        <v/>
      </c>
    </row>
    <row r="2525" spans="1:4" hidden="1" x14ac:dyDescent="0.25">
      <c r="A2525" s="8">
        <v>138756101</v>
      </c>
      <c r="B2525" s="9" t="s">
        <v>3178</v>
      </c>
      <c r="C2525" s="11" t="str">
        <f>_xlfn.IFNA(INDEX(DISTRICT!$B$2:$B$700,MATCH(Schools!$C$2:$C$4985,DISTRICT!$A$2:$A$1000,0)),"UNAVAILABLE")</f>
        <v>CEDAR UNIFIED DISTRICT</v>
      </c>
      <c r="D2525" s="11" t="str">
        <f t="array" ref="D2525">IF(OR($A2525='School List OLD'!$A$2:$A$5245),"","ADD")</f>
        <v/>
      </c>
    </row>
    <row r="2526" spans="1:4" hidden="1" x14ac:dyDescent="0.25">
      <c r="A2526" s="8">
        <v>70407101</v>
      </c>
      <c r="B2526" s="9" t="s">
        <v>3182</v>
      </c>
      <c r="C2526" s="11" t="str">
        <f>_xlfn.IFNA(INDEX(DISTRICT!$B$2:$B$700,MATCH(Schools!$C$2:$C$4985,DISTRICT!$A$2:$A$1000,0)),"UNAVAILABLE")</f>
        <v>CEDAR UNIFIED DISTRICT</v>
      </c>
      <c r="D2526" s="11" t="str">
        <f t="array" ref="D2526">IF(OR($A2526='School List OLD'!$A$2:$A$5245),"","ADD")</f>
        <v/>
      </c>
    </row>
    <row r="2527" spans="1:4" hidden="1" x14ac:dyDescent="0.25">
      <c r="A2527" s="8">
        <v>70204151</v>
      </c>
      <c r="B2527" s="9" t="s">
        <v>3182</v>
      </c>
      <c r="C2527" s="11" t="str">
        <f>_xlfn.IFNA(INDEX(DISTRICT!$B$2:$B$700,MATCH(Schools!$C$2:$C$4985,DISTRICT!$A$2:$A$1000,0)),"UNAVAILABLE")</f>
        <v>SHOW LOW UNIFIED DISTRICT</v>
      </c>
      <c r="D2527" s="11" t="str">
        <f t="array" ref="D2527">IF(OR($A2527='School List OLD'!$A$2:$A$5245),"","ADD")</f>
        <v/>
      </c>
    </row>
    <row r="2528" spans="1:4" hidden="1" x14ac:dyDescent="0.25">
      <c r="A2528" s="8">
        <v>70407102</v>
      </c>
      <c r="B2528" s="9" t="s">
        <v>3183</v>
      </c>
      <c r="C2528" s="11" t="str">
        <f>_xlfn.IFNA(INDEX(DISTRICT!$B$2:$B$700,MATCH(Schools!$C$2:$C$4985,DISTRICT!$A$2:$A$1000,0)),"UNAVAILABLE")</f>
        <v>LITCHFIELD ELEMENTARY DISTRICT</v>
      </c>
      <c r="D2528" s="11" t="str">
        <f t="array" ref="D2528">IF(OR($A2528='School List OLD'!$A$2:$A$5245),"","ADD")</f>
        <v/>
      </c>
    </row>
    <row r="2529" spans="1:4" hidden="1" x14ac:dyDescent="0.25">
      <c r="A2529" s="8">
        <v>10208105</v>
      </c>
      <c r="B2529" s="9" t="s">
        <v>3184</v>
      </c>
      <c r="C2529" s="11" t="str">
        <f>_xlfn.IFNA(INDEX(DISTRICT!$B$2:$B$700,MATCH(Schools!$C$2:$C$4985,DISTRICT!$A$2:$A$1000,0)),"UNAVAILABLE")</f>
        <v>WHITERIVER UNIFIED DISTRICT</v>
      </c>
      <c r="D2529" s="11" t="str">
        <f t="array" ref="D2529">IF(OR($A2529='School List OLD'!$A$2:$A$5245),"","ADD")</f>
        <v/>
      </c>
    </row>
    <row r="2530" spans="1:4" hidden="1" x14ac:dyDescent="0.25">
      <c r="A2530" s="8">
        <v>10208201</v>
      </c>
      <c r="B2530" s="9" t="s">
        <v>3185</v>
      </c>
      <c r="C2530" s="11" t="str">
        <f>_xlfn.IFNA(INDEX(DISTRICT!$B$2:$B$700,MATCH(Schools!$C$2:$C$4985,DISTRICT!$A$2:$A$1000,0)),"UNAVAILABLE")</f>
        <v>MESA UNIFIED DISTRICT</v>
      </c>
      <c r="D2530" s="11" t="str">
        <f t="array" ref="D2530">IF(OR($A2530='School List OLD'!$A$2:$A$5245),"","ADD")</f>
        <v/>
      </c>
    </row>
    <row r="2531" spans="1:4" hidden="1" x14ac:dyDescent="0.25">
      <c r="A2531" s="8">
        <v>100210107</v>
      </c>
      <c r="B2531" s="9" t="s">
        <v>3186</v>
      </c>
      <c r="C2531" s="11" t="str">
        <f>_xlfn.IFNA(INDEX(DISTRICT!$B$2:$B$700,MATCH(Schools!$C$2:$C$4985,DISTRICT!$A$2:$A$1000,0)),"UNAVAILABLE")</f>
        <v>PHOENIX ELEMENTARY DISTRICT</v>
      </c>
      <c r="D2531" s="11" t="str">
        <f t="array" ref="D2531">IF(OR($A2531='School List OLD'!$A$2:$A$5245),"","ADD")</f>
        <v/>
      </c>
    </row>
    <row r="2532" spans="1:4" hidden="1" x14ac:dyDescent="0.25">
      <c r="A2532" s="8">
        <v>40241002</v>
      </c>
      <c r="B2532" s="9" t="s">
        <v>3187</v>
      </c>
      <c r="C2532" s="11" t="str">
        <f>_xlfn.IFNA(INDEX(DISTRICT!$B$2:$B$700,MATCH(Schools!$C$2:$C$4985,DISTRICT!$A$2:$A$1000,0)),"UNAVAILABLE")</f>
        <v>MESA UNIFIED DISTRICT</v>
      </c>
      <c r="D2532" s="11" t="str">
        <f t="array" ref="D2532">IF(OR($A2532='School List OLD'!$A$2:$A$5245),"","ADD")</f>
        <v/>
      </c>
    </row>
    <row r="2533" spans="1:4" hidden="1" x14ac:dyDescent="0.25">
      <c r="A2533" s="8">
        <v>90201206</v>
      </c>
      <c r="B2533" s="9" t="s">
        <v>3188</v>
      </c>
      <c r="C2533" s="11" t="str">
        <f>_xlfn.IFNA(INDEX(DISTRICT!$B$2:$B$700,MATCH(Schools!$C$2:$C$4985,DISTRICT!$A$2:$A$1000,0)),"UNAVAILABLE")</f>
        <v>WICKENBURG UNIFIED DISTRICT</v>
      </c>
      <c r="D2533" s="11" t="str">
        <f t="array" ref="D2533">IF(OR($A2533='School List OLD'!$A$2:$A$5245),"","ADD")</f>
        <v/>
      </c>
    </row>
    <row r="2534" spans="1:4" hidden="1" x14ac:dyDescent="0.25">
      <c r="A2534" s="8">
        <v>90201105</v>
      </c>
      <c r="B2534" s="9" t="s">
        <v>3190</v>
      </c>
      <c r="C2534" s="11" t="str">
        <f>_xlfn.IFNA(INDEX(DISTRICT!$B$2:$B$700,MATCH(Schools!$C$2:$C$4985,DISTRICT!$A$2:$A$1000,0)),"UNAVAILABLE")</f>
        <v>WICKENBURG UNIFIED DISTRICT</v>
      </c>
      <c r="D2534" s="11" t="str">
        <f t="array" ref="D2534">IF(OR($A2534='School List OLD'!$A$2:$A$5245),"","ADD")</f>
        <v/>
      </c>
    </row>
    <row r="2535" spans="1:4" hidden="1" x14ac:dyDescent="0.25">
      <c r="A2535" s="8">
        <v>70290104</v>
      </c>
      <c r="B2535" s="9" t="s">
        <v>3191</v>
      </c>
      <c r="C2535" s="11" t="str">
        <f>_xlfn.IFNA(INDEX(DISTRICT!$B$2:$B$700,MATCH(Schools!$C$2:$C$4985,DISTRICT!$A$2:$A$1000,0)),"UNAVAILABLE")</f>
        <v>LITCHFIELD ELEMENTARY DISTRICT</v>
      </c>
      <c r="D2535" s="11" t="str">
        <f t="array" ref="D2535">IF(OR($A2535='School List OLD'!$A$2:$A$5245),"","ADD")</f>
        <v/>
      </c>
    </row>
    <row r="2536" spans="1:4" hidden="1" x14ac:dyDescent="0.25">
      <c r="A2536" s="8">
        <v>70403127</v>
      </c>
      <c r="B2536" s="9" t="s">
        <v>3192</v>
      </c>
      <c r="C2536" s="11" t="str">
        <f>_xlfn.IFNA(INDEX(DISTRICT!$B$2:$B$700,MATCH(Schools!$C$2:$C$4985,DISTRICT!$A$2:$A$1000,0)),"UNAVAILABLE")</f>
        <v>UNAVAILABLE</v>
      </c>
      <c r="D2536" s="11" t="str">
        <f t="array" ref="D2536">IF(OR($A2536='School List OLD'!$A$2:$A$5245),"","ADD")</f>
        <v/>
      </c>
    </row>
    <row r="2537" spans="1:4" hidden="1" x14ac:dyDescent="0.25">
      <c r="A2537" s="8">
        <v>100230108</v>
      </c>
      <c r="B2537" s="9" t="s">
        <v>3193</v>
      </c>
      <c r="C2537" s="11" t="str">
        <f>_xlfn.IFNA(INDEX(DISTRICT!$B$2:$B$700,MATCH(Schools!$C$2:$C$4985,DISTRICT!$A$2:$A$1000,0)),"UNAVAILABLE")</f>
        <v>PARADISE VALLEY UNIFIED DISTRICT</v>
      </c>
      <c r="D2537" s="11" t="str">
        <f t="array" ref="D2537">IF(OR($A2537='School List OLD'!$A$2:$A$5245),"","ADD")</f>
        <v/>
      </c>
    </row>
    <row r="2538" spans="1:4" x14ac:dyDescent="0.25">
      <c r="A2538" s="8">
        <v>100201467</v>
      </c>
      <c r="B2538" s="9" t="s">
        <v>3194</v>
      </c>
      <c r="C2538" s="11" t="str">
        <f>_xlfn.IFNA(INDEX(DISTRICT!$B$2:$B$700,MATCH(Schools!$C$2:$C$4985,DISTRICT!$A$2:$A$1000,0)),"UNAVAILABLE")</f>
        <v>AVONDALE ELEMENTARY DISTRICT</v>
      </c>
      <c r="D2538" s="11" t="str">
        <f t="array" ref="D2538">IF(OR($A2538='School List OLD'!$A$2:$A$5245),"","ADD")</f>
        <v/>
      </c>
    </row>
    <row r="2539" spans="1:4" hidden="1" x14ac:dyDescent="0.25">
      <c r="A2539" s="8">
        <v>130352101</v>
      </c>
      <c r="B2539" s="9" t="s">
        <v>3195</v>
      </c>
      <c r="C2539" s="11" t="str">
        <f>_xlfn.IFNA(INDEX(DISTRICT!$B$2:$B$700,MATCH(Schools!$C$2:$C$4985,DISTRICT!$A$2:$A$1000,0)),"UNAVAILABLE")</f>
        <v>WILLCOX UNIFIED DISTRICT</v>
      </c>
      <c r="D2539" s="11" t="str">
        <f t="array" ref="D2539">IF(OR($A2539='School List OLD'!$A$2:$A$5245),"","ADD")</f>
        <v/>
      </c>
    </row>
    <row r="2540" spans="1:4" hidden="1" x14ac:dyDescent="0.25">
      <c r="A2540" s="8">
        <v>130199001</v>
      </c>
      <c r="B2540" s="9" t="s">
        <v>4783</v>
      </c>
      <c r="C2540" s="11" t="str">
        <f>_xlfn.IFNA(INDEX(DISTRICT!$B$2:$B$700,MATCH(Schools!$C$2:$C$4985,DISTRICT!$A$2:$A$1000,0)),"UNAVAILABLE")</f>
        <v>WILLCOX UNIFIED DISTRICT</v>
      </c>
      <c r="D2540" s="11" t="str">
        <f t="array" ref="D2540">IF(OR($A2540='School List OLD'!$A$2:$A$5245),"","ADD")</f>
        <v/>
      </c>
    </row>
    <row r="2541" spans="1:4" hidden="1" x14ac:dyDescent="0.25">
      <c r="A2541" s="46">
        <v>130400001</v>
      </c>
      <c r="B2541" s="47" t="s">
        <v>4908</v>
      </c>
      <c r="C2541" s="11" t="str">
        <f>_xlfn.IFNA(INDEX(DISTRICT!$B$2:$B$700,MATCH(Schools!$C$2:$C$4985,DISTRICT!$A$2:$A$1000,0)),"UNAVAILABLE")</f>
        <v>WILLCOX UNIFIED DISTRICT</v>
      </c>
      <c r="D2541" s="11" t="str">
        <f t="array" ref="D2541">IF(OR($A2541='School List OLD'!$A$2:$A$5245),"","ADD")</f>
        <v/>
      </c>
    </row>
    <row r="2542" spans="1:4" hidden="1" x14ac:dyDescent="0.25">
      <c r="A2542" s="3">
        <v>130500001</v>
      </c>
      <c r="B2542" s="7" t="s">
        <v>4886</v>
      </c>
      <c r="C2542" s="11" t="str">
        <f>_xlfn.IFNA(INDEX(DISTRICT!$B$2:$B$700,MATCH(Schools!$C$2:$C$4985,DISTRICT!$A$2:$A$1000,0)),"UNAVAILABLE")</f>
        <v>GLENDALE ELEMENTARY DISTRICT</v>
      </c>
      <c r="D2542" s="11" t="str">
        <f t="array" ref="D2542">IF(OR($A2542='School List OLD'!$A$2:$A$5245),"","ADD")</f>
        <v/>
      </c>
    </row>
    <row r="2543" spans="1:4" hidden="1" x14ac:dyDescent="0.25">
      <c r="A2543" s="8">
        <v>70248115</v>
      </c>
      <c r="B2543" s="9" t="s">
        <v>3198</v>
      </c>
      <c r="C2543" s="11" t="str">
        <f>_xlfn.IFNA(INDEX(DISTRICT!$B$2:$B$700,MATCH(Schools!$C$2:$C$4985,DISTRICT!$A$2:$A$1000,0)),"UNAVAILABLE")</f>
        <v>MURPHY ELEMENTARY DISTRICT</v>
      </c>
      <c r="D2543" s="11" t="str">
        <f t="array" ref="D2543">IF(OR($A2543='School List OLD'!$A$2:$A$5245),"","ADD")</f>
        <v/>
      </c>
    </row>
    <row r="2544" spans="1:4" hidden="1" x14ac:dyDescent="0.25">
      <c r="A2544" s="8">
        <v>40305001</v>
      </c>
      <c r="B2544" s="9" t="s">
        <v>3199</v>
      </c>
      <c r="C2544" s="11" t="str">
        <f>_xlfn.IFNA(INDEX(DISTRICT!$B$2:$B$700,MATCH(Schools!$C$2:$C$4985,DISTRICT!$A$2:$A$1000,0)),"UNAVAILABLE")</f>
        <v>CREIGHTON ELEMENTARY DISTRICT</v>
      </c>
      <c r="D2544" s="11" t="str">
        <f t="array" ref="D2544">IF(OR($A2544='School List OLD'!$A$2:$A$5245),"","ADD")</f>
        <v/>
      </c>
    </row>
    <row r="2545" spans="1:4" hidden="1" x14ac:dyDescent="0.25">
      <c r="A2545" s="8">
        <v>40305002</v>
      </c>
      <c r="B2545" s="9" t="s">
        <v>3204</v>
      </c>
      <c r="C2545" s="11" t="str">
        <f>_xlfn.IFNA(INDEX(DISTRICT!$B$2:$B$700,MATCH(Schools!$C$2:$C$4985,DISTRICT!$A$2:$A$1000,0)),"UNAVAILABLE")</f>
        <v>WILLIAMS UNIFIED DISTRICT</v>
      </c>
      <c r="D2545" s="11" t="str">
        <f t="array" ref="D2545">IF(OR($A2545='School List OLD'!$A$2:$A$5245),"","ADD")</f>
        <v/>
      </c>
    </row>
    <row r="2546" spans="1:4" hidden="1" x14ac:dyDescent="0.25">
      <c r="A2546" s="8">
        <v>108733103</v>
      </c>
      <c r="B2546" s="9" t="s">
        <v>3205</v>
      </c>
      <c r="C2546" s="11" t="str">
        <f>_xlfn.IFNA(INDEX(DISTRICT!$B$2:$B$700,MATCH(Schools!$C$2:$C$4985,DISTRICT!$A$2:$A$1000,0)),"UNAVAILABLE")</f>
        <v>HIGLEY UNIFIED SCHOOL DISTRICT</v>
      </c>
      <c r="D2546" s="11" t="str">
        <f t="array" ref="D2546">IF(OR($A2546='School List OLD'!$A$2:$A$5245),"","ADD")</f>
        <v/>
      </c>
    </row>
    <row r="2547" spans="1:4" hidden="1" x14ac:dyDescent="0.25">
      <c r="A2547" s="8">
        <v>88755101</v>
      </c>
      <c r="B2547" s="9" t="s">
        <v>3206</v>
      </c>
      <c r="C2547" s="11" t="str">
        <f>_xlfn.IFNA(INDEX(DISTRICT!$B$2:$B$700,MATCH(Schools!$C$2:$C$4985,DISTRICT!$A$2:$A$1000,0)),"UNAVAILABLE")</f>
        <v>WILLIAMS UNIFIED DISTRICT</v>
      </c>
      <c r="D2547" s="11" t="str">
        <f t="array" ref="D2547">IF(OR($A2547='School List OLD'!$A$2:$A$5245),"","ADD")</f>
        <v/>
      </c>
    </row>
    <row r="2548" spans="1:4" hidden="1" x14ac:dyDescent="0.25">
      <c r="A2548" s="8">
        <v>70501204</v>
      </c>
      <c r="B2548" s="9" t="s">
        <v>3210</v>
      </c>
      <c r="C2548" s="11" t="str">
        <f>_xlfn.IFNA(INDEX(DISTRICT!$B$2:$B$700,MATCH(Schools!$C$2:$C$4985,DISTRICT!$A$2:$A$1000,0)),"UNAVAILABLE")</f>
        <v>CHANDLER UNIFIED DISTRICT #80</v>
      </c>
      <c r="D2548" s="11" t="str">
        <f t="array" ref="D2548">IF(OR($A2548='School List OLD'!$A$2:$A$5245),"","ADD")</f>
        <v/>
      </c>
    </row>
    <row r="2549" spans="1:4" hidden="1" x14ac:dyDescent="0.25">
      <c r="A2549" s="8">
        <v>78933101</v>
      </c>
      <c r="B2549" s="9" t="s">
        <v>3212</v>
      </c>
      <c r="C2549" s="11" t="str">
        <f>_xlfn.IFNA(INDEX(DISTRICT!$B$2:$B$700,MATCH(Schools!$C$2:$C$4985,DISTRICT!$A$2:$A$1000,0)),"UNAVAILABLE")</f>
        <v>CHANDLER UNIFIED DISTRICT #80</v>
      </c>
      <c r="D2549" s="11" t="str">
        <f t="array" ref="D2549">IF(OR($A2549='School List OLD'!$A$2:$A$5245),"","ADD")</f>
        <v/>
      </c>
    </row>
    <row r="2550" spans="1:4" hidden="1" x14ac:dyDescent="0.25">
      <c r="A2550" s="8">
        <v>108660202</v>
      </c>
      <c r="B2550" s="9" t="s">
        <v>3213</v>
      </c>
      <c r="C2550" s="11" t="str">
        <f>_xlfn.IFNA(INDEX(DISTRICT!$B$2:$B$700,MATCH(Schools!$C$2:$C$4985,DISTRICT!$A$2:$A$1000,0)),"UNAVAILABLE")</f>
        <v>DYSART UNIFIED DISTRICT</v>
      </c>
      <c r="D2550" s="11" t="str">
        <f t="array" ref="D2550">IF(OR($A2550='School List OLD'!$A$2:$A$5245),"","ADD")</f>
        <v/>
      </c>
    </row>
    <row r="2551" spans="1:4" hidden="1" x14ac:dyDescent="0.25">
      <c r="A2551" s="8">
        <v>80313101</v>
      </c>
      <c r="B2551" s="9" t="s">
        <v>3216</v>
      </c>
      <c r="C2551" s="11" t="str">
        <f>_xlfn.IFNA(INDEX(DISTRICT!$B$2:$B$700,MATCH(Schools!$C$2:$C$4985,DISTRICT!$A$2:$A$1000,0)),"UNAVAILABLE")</f>
        <v>PAINTED PONY RANCH CHARTER SCHOOL</v>
      </c>
      <c r="D2551" s="11" t="str">
        <f t="array" ref="D2551">IF(OR($A2551='School List OLD'!$A$2:$A$5245),"","ADD")</f>
        <v/>
      </c>
    </row>
    <row r="2552" spans="1:4" hidden="1" x14ac:dyDescent="0.25">
      <c r="A2552" s="56">
        <v>140400001</v>
      </c>
      <c r="B2552" s="57" t="s">
        <v>4826</v>
      </c>
      <c r="C2552" s="11" t="str">
        <f>_xlfn.IFNA(INDEX(DISTRICT!$B$2:$B$700,MATCH(Schools!$C$2:$C$4985,DISTRICT!$A$2:$A$1000,0)),"UNAVAILABLE")</f>
        <v>WILSON ELEMENTARY DISTRICT</v>
      </c>
      <c r="D2552" s="11" t="str">
        <f t="array" ref="D2552">IF(OR($A2552='School List OLD'!$A$2:$A$5245),"","ADD")</f>
        <v/>
      </c>
    </row>
    <row r="2553" spans="1:4" hidden="1" x14ac:dyDescent="0.25">
      <c r="A2553" s="3">
        <v>140500001</v>
      </c>
      <c r="B2553" s="7" t="s">
        <v>4827</v>
      </c>
      <c r="C2553" s="11" t="str">
        <f>_xlfn.IFNA(INDEX(DISTRICT!$B$2:$B$700,MATCH(Schools!$C$2:$C$4985,DISTRICT!$A$2:$A$1000,0)),"UNAVAILABLE")</f>
        <v>MESA UNIFIED DISTRICT</v>
      </c>
      <c r="D2553" s="11" t="str">
        <f t="array" ref="D2553">IF(OR($A2553='School List OLD'!$A$2:$A$5245),"","ADD")</f>
        <v/>
      </c>
    </row>
    <row r="2554" spans="1:4" hidden="1" x14ac:dyDescent="0.25">
      <c r="A2554" s="8">
        <v>140570201</v>
      </c>
      <c r="B2554" s="9" t="s">
        <v>3219</v>
      </c>
      <c r="C2554" s="11" t="str">
        <f>_xlfn.IFNA(INDEX(DISTRICT!$B$2:$B$700,MATCH(Schools!$C$2:$C$4985,DISTRICT!$A$2:$A$1000,0)),"UNAVAILABLE")</f>
        <v>WILSON ELEMENTARY DISTRICT</v>
      </c>
      <c r="D2554" s="11" t="str">
        <f t="array" ref="D2554">IF(OR($A2554='School List OLD'!$A$2:$A$5245),"","ADD")</f>
        <v/>
      </c>
    </row>
    <row r="2555" spans="1:4" hidden="1" x14ac:dyDescent="0.25">
      <c r="A2555" s="3">
        <v>140570301</v>
      </c>
      <c r="B2555" s="7" t="s">
        <v>4828</v>
      </c>
      <c r="C2555" s="11" t="str">
        <f>_xlfn.IFNA(INDEX(DISTRICT!$B$2:$B$700,MATCH(Schools!$C$2:$C$4985,DISTRICT!$A$2:$A$1000,0)),"UNAVAILABLE")</f>
        <v>WINDOW ROCK UNIFIED DISTRICT</v>
      </c>
      <c r="D2555" s="11" t="str">
        <f t="array" ref="D2555">IF(OR($A2555='School List OLD'!$A$2:$A$5245),"","ADD")</f>
        <v/>
      </c>
    </row>
    <row r="2556" spans="1:4" hidden="1" x14ac:dyDescent="0.25">
      <c r="A2556" s="8">
        <v>70204157</v>
      </c>
      <c r="B2556" s="9" t="s">
        <v>3220</v>
      </c>
      <c r="C2556" s="11" t="str">
        <f>_xlfn.IFNA(INDEX(DISTRICT!$B$2:$B$700,MATCH(Schools!$C$2:$C$4985,DISTRICT!$A$2:$A$1000,0)),"UNAVAILABLE")</f>
        <v>WINDOW ROCK UNIFIED DISTRICT</v>
      </c>
      <c r="D2556" s="11" t="str">
        <f t="array" ref="D2556">IF(OR($A2556='School List OLD'!$A$2:$A$5245),"","ADD")</f>
        <v/>
      </c>
    </row>
    <row r="2557" spans="1:4" hidden="1" x14ac:dyDescent="0.25">
      <c r="A2557" s="8">
        <v>70211128</v>
      </c>
      <c r="B2557" s="9" t="s">
        <v>3221</v>
      </c>
      <c r="C2557" s="11" t="str">
        <f>_xlfn.IFNA(INDEX(DISTRICT!$B$2:$B$700,MATCH(Schools!$C$2:$C$4985,DISTRICT!$A$2:$A$1000,0)),"UNAVAILABLE")</f>
        <v>AMPHITHEATER UNIFIED DISTRICT</v>
      </c>
      <c r="D2557" s="11" t="str">
        <f t="array" ref="D2557">IF(OR($A2557='School List OLD'!$A$2:$A$5245),"","ADD")</f>
        <v/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2583"/>
  <sheetViews>
    <sheetView tabSelected="1" workbookViewId="0">
      <selection activeCell="B2383" sqref="B2383"/>
    </sheetView>
  </sheetViews>
  <sheetFormatPr defaultRowHeight="15" x14ac:dyDescent="0.25"/>
  <cols>
    <col min="1" max="1" width="13.140625" style="3" customWidth="1"/>
    <col min="2" max="2" width="83.85546875" style="7" customWidth="1"/>
    <col min="3" max="3" width="25.42578125" hidden="1" customWidth="1"/>
    <col min="4" max="4" width="88.42578125" bestFit="1" customWidth="1"/>
    <col min="5" max="5" width="14.7109375" customWidth="1"/>
    <col min="6" max="6" width="48.42578125" customWidth="1"/>
    <col min="7" max="7" width="20" customWidth="1"/>
    <col min="8" max="8" width="19.28515625" customWidth="1"/>
  </cols>
  <sheetData>
    <row r="1" spans="1:5" x14ac:dyDescent="0.25">
      <c r="A1" s="26" t="s">
        <v>0</v>
      </c>
      <c r="B1" s="27" t="s">
        <v>4686</v>
      </c>
      <c r="C1" s="28" t="s">
        <v>4807</v>
      </c>
      <c r="D1" s="28" t="s">
        <v>4685</v>
      </c>
      <c r="E1" s="12" t="s">
        <v>4813</v>
      </c>
    </row>
    <row r="2" spans="1:5" x14ac:dyDescent="0.25">
      <c r="A2" s="16">
        <v>108731101</v>
      </c>
      <c r="B2" s="17" t="s">
        <v>8</v>
      </c>
      <c r="C2" s="18">
        <f t="shared" ref="C2:C33" si="0">VALUE(IF(LEN(A2)=8,CONCATENATE(LEFT(A2,5),"000"),CONCATENATE(LEFT(A2,6),"000")))</f>
        <v>108731000</v>
      </c>
      <c r="D2" s="19" t="str">
        <f>_xlfn.IFNA(INDEX(DISTRICT!$B$2:$B$700,MATCH(Schools!$C$2:$C$4985,DISTRICT!$A$2:$A$1000,0)),"UNAVAILABLE")</f>
        <v>UNAVAILABLE</v>
      </c>
      <c r="E2" s="11" t="str">
        <f>IF(OR($A2='School List OLD'!$A$2:$A$5245),"","ADD")</f>
        <v/>
      </c>
    </row>
    <row r="3" spans="1:5" x14ac:dyDescent="0.25">
      <c r="A3" s="8">
        <v>120201114</v>
      </c>
      <c r="B3" s="9" t="s">
        <v>9</v>
      </c>
      <c r="C3" s="10">
        <f t="shared" si="0"/>
        <v>120201000</v>
      </c>
      <c r="D3" s="11" t="str">
        <f>_xlfn.IFNA(INDEX(DISTRICT!$B$2:$B$700,MATCH(Schools!$C$2:$C$4985,DISTRICT!$A$2:$A$1000,0)),"UNAVAILABLE")</f>
        <v>NOGALES UNIFIED DISTRICT</v>
      </c>
      <c r="E3" s="11" t="str">
        <f t="array" ref="E3">IF(OR($A3='School List OLD'!$A$2:$A$5245),"","ADD")</f>
        <v/>
      </c>
    </row>
    <row r="4" spans="1:5" x14ac:dyDescent="0.25">
      <c r="A4" s="8">
        <v>100206038</v>
      </c>
      <c r="B4" s="9" t="s">
        <v>10</v>
      </c>
      <c r="C4" s="10">
        <f t="shared" si="0"/>
        <v>100206000</v>
      </c>
      <c r="D4" s="11" t="str">
        <f>_xlfn.IFNA(INDEX(DISTRICT!$B$2:$B$700,MATCH(Schools!$C$2:$C$4985,DISTRICT!$A$2:$A$1000,0)),"UNAVAILABLE")</f>
        <v>MARANA UNIFIED DISTRICT</v>
      </c>
      <c r="E4" s="11" t="str">
        <f t="array" ref="E4">IF(OR($A4='School List OLD'!$A$2:$A$5245),"","ADD")</f>
        <v/>
      </c>
    </row>
    <row r="5" spans="1:5" x14ac:dyDescent="0.25">
      <c r="A5" s="8">
        <v>78707202</v>
      </c>
      <c r="B5" s="9" t="s">
        <v>12</v>
      </c>
      <c r="C5" s="10">
        <f t="shared" si="0"/>
        <v>78707000</v>
      </c>
      <c r="D5" s="11" t="str">
        <f>_xlfn.IFNA(INDEX(DISTRICT!$B$2:$B$700,MATCH(Schools!$C$2:$C$4985,DISTRICT!$A$2:$A$1000,0)),"UNAVAILABLE")</f>
        <v>ARIZONA AGRIBUSINESS &amp; EQUINE CENTER, INC.</v>
      </c>
      <c r="E5" s="11" t="str">
        <f t="array" ref="E5">IF(OR($A5='School List OLD'!$A$2:$A$5245),"","ADD")</f>
        <v/>
      </c>
    </row>
    <row r="6" spans="1:5" x14ac:dyDescent="0.25">
      <c r="A6" s="8">
        <v>78993201</v>
      </c>
      <c r="B6" s="9" t="s">
        <v>13</v>
      </c>
      <c r="C6" s="10">
        <f t="shared" si="0"/>
        <v>78993000</v>
      </c>
      <c r="D6" s="11" t="str">
        <f>_xlfn.IFNA(INDEX(DISTRICT!$B$2:$B$700,MATCH(Schools!$C$2:$C$4985,DISTRICT!$A$2:$A$1000,0)),"UNAVAILABLE")</f>
        <v>ARIZONA AGRIBUSINESS &amp; EQUINE CENTER, INC.</v>
      </c>
      <c r="E6" s="11" t="str">
        <f t="array" ref="E6">IF(OR($A6='School List OLD'!$A$2:$A$5245),"","ADD")</f>
        <v/>
      </c>
    </row>
    <row r="7" spans="1:5" x14ac:dyDescent="0.25">
      <c r="A7" s="8">
        <v>130201016</v>
      </c>
      <c r="B7" s="9" t="s">
        <v>15</v>
      </c>
      <c r="C7" s="10">
        <f t="shared" si="0"/>
        <v>130201000</v>
      </c>
      <c r="D7" s="11" t="str">
        <f>_xlfn.IFNA(INDEX(DISTRICT!$B$2:$B$700,MATCH(Schools!$C$2:$C$4985,DISTRICT!$A$2:$A$1000,0)),"UNAVAILABLE")</f>
        <v>PRESCOTT UNIFIED DISTRICT</v>
      </c>
      <c r="E7" s="11" t="str">
        <f t="array" ref="E7">IF(OR($A7='School List OLD'!$A$2:$A$5245),"","ADD")</f>
        <v/>
      </c>
    </row>
    <row r="8" spans="1:5" x14ac:dyDescent="0.25">
      <c r="A8" s="8">
        <v>78689101</v>
      </c>
      <c r="B8" s="9" t="s">
        <v>16</v>
      </c>
      <c r="C8" s="10">
        <f t="shared" si="0"/>
        <v>78689000</v>
      </c>
      <c r="D8" s="11" t="str">
        <f>_xlfn.IFNA(INDEX(DISTRICT!$B$2:$B$700,MATCH(Schools!$C$2:$C$4985,DISTRICT!$A$2:$A$1000,0)),"UNAVAILABLE")</f>
        <v>UNAVAILABLE</v>
      </c>
      <c r="E8" s="11" t="str">
        <f t="array" ref="E8">IF(OR($A8='School List OLD'!$A$2:$A$5245),"","ADD")</f>
        <v/>
      </c>
    </row>
    <row r="9" spans="1:5" x14ac:dyDescent="0.25">
      <c r="A9" s="8">
        <v>70406167</v>
      </c>
      <c r="B9" s="9" t="s">
        <v>18</v>
      </c>
      <c r="C9" s="10">
        <f t="shared" si="0"/>
        <v>70406000</v>
      </c>
      <c r="D9" s="11" t="str">
        <f>_xlfn.IFNA(INDEX(DISTRICT!$B$2:$B$700,MATCH(Schools!$C$2:$C$4985,DISTRICT!$A$2:$A$1000,0)),"UNAVAILABLE")</f>
        <v>WASHINGTON ELEMENTARY SCHOOL DISTRICT</v>
      </c>
      <c r="E9" s="11" t="str">
        <f t="array" ref="E9">IF(OR($A9='School List OLD'!$A$2:$A$5245),"","ADD")</f>
        <v/>
      </c>
    </row>
    <row r="10" spans="1:5" x14ac:dyDescent="0.25">
      <c r="A10" s="8">
        <v>100220119</v>
      </c>
      <c r="B10" s="9" t="s">
        <v>19</v>
      </c>
      <c r="C10" s="10">
        <f t="shared" si="0"/>
        <v>100220000</v>
      </c>
      <c r="D10" s="11" t="str">
        <f>_xlfn.IFNA(INDEX(DISTRICT!$B$2:$B$700,MATCH(Schools!$C$2:$C$4985,DISTRICT!$A$2:$A$1000,0)),"UNAVAILABLE")</f>
        <v>VAIL UNIFIED DISTRICT</v>
      </c>
      <c r="E10" s="11" t="str">
        <f t="array" ref="E10">IF(OR($A10='School List OLD'!$A$2:$A$5245),"","ADD")</f>
        <v/>
      </c>
    </row>
    <row r="11" spans="1:5" x14ac:dyDescent="0.25">
      <c r="A11" s="8">
        <v>70406114</v>
      </c>
      <c r="B11" s="9" t="s">
        <v>19</v>
      </c>
      <c r="C11" s="10">
        <f t="shared" si="0"/>
        <v>70406000</v>
      </c>
      <c r="D11" s="11" t="str">
        <f>_xlfn.IFNA(INDEX(DISTRICT!$B$2:$B$700,MATCH(Schools!$C$2:$C$4985,DISTRICT!$A$2:$A$1000,0)),"UNAVAILABLE")</f>
        <v>WASHINGTON ELEMENTARY SCHOOL DISTRICT</v>
      </c>
      <c r="E11" s="11" t="str">
        <f t="array" ref="E11">IF(OR($A11='School List OLD'!$A$2:$A$5245),"","ADD")</f>
        <v/>
      </c>
    </row>
    <row r="12" spans="1:5" x14ac:dyDescent="0.25">
      <c r="A12" s="8">
        <v>108506101</v>
      </c>
      <c r="B12" s="9" t="s">
        <v>23</v>
      </c>
      <c r="C12" s="10">
        <f t="shared" si="0"/>
        <v>108506000</v>
      </c>
      <c r="D12" s="11" t="str">
        <f>_xlfn.IFNA(INDEX(DISTRICT!$B$2:$B$700,MATCH(Schools!$C$2:$C$4985,DISTRICT!$A$2:$A$1000,0)),"UNAVAILABLE")</f>
        <v>ED AHEAD</v>
      </c>
      <c r="E12" s="11" t="str">
        <f t="array" ref="E12">IF(OR($A12='School List OLD'!$A$2:$A$5245),"","ADD")</f>
        <v/>
      </c>
    </row>
    <row r="13" spans="1:5" x14ac:dyDescent="0.25">
      <c r="A13" s="8">
        <v>108717103</v>
      </c>
      <c r="B13" s="9" t="s">
        <v>20</v>
      </c>
      <c r="C13" s="10">
        <f t="shared" si="0"/>
        <v>108717000</v>
      </c>
      <c r="D13" s="11" t="str">
        <f>_xlfn.IFNA(INDEX(DISTRICT!$B$2:$B$700,MATCH(Schools!$C$2:$C$4985,DISTRICT!$A$2:$A$1000,0)),"UNAVAILABLE")</f>
        <v>EDUCATIONAL IMPACT, INC.</v>
      </c>
      <c r="E13" s="11" t="str">
        <f t="array" ref="E13">IF(OR($A13='School List OLD'!$A$2:$A$5245),"","ADD")</f>
        <v/>
      </c>
    </row>
    <row r="14" spans="1:5" x14ac:dyDescent="0.25">
      <c r="A14" s="8">
        <v>108717101</v>
      </c>
      <c r="B14" s="9" t="s">
        <v>28</v>
      </c>
      <c r="C14" s="10">
        <f t="shared" si="0"/>
        <v>108717000</v>
      </c>
      <c r="D14" s="11" t="str">
        <f>_xlfn.IFNA(INDEX(DISTRICT!$B$2:$B$700,MATCH(Schools!$C$2:$C$4985,DISTRICT!$A$2:$A$1000,0)),"UNAVAILABLE")</f>
        <v>EDUCATIONAL IMPACT, INC.</v>
      </c>
      <c r="E14" s="11" t="str">
        <f t="array" ref="E14">IF(OR($A14='School List OLD'!$A$2:$A$5245),"","ADD")</f>
        <v/>
      </c>
    </row>
    <row r="15" spans="1:5" x14ac:dyDescent="0.25">
      <c r="A15" s="8">
        <v>108734001</v>
      </c>
      <c r="B15" s="9" t="s">
        <v>29</v>
      </c>
      <c r="C15" s="10">
        <f t="shared" si="0"/>
        <v>108734000</v>
      </c>
      <c r="D15" s="11" t="str">
        <f>_xlfn.IFNA(INDEX(DISTRICT!$B$2:$B$700,MATCH(Schools!$C$2:$C$4985,DISTRICT!$A$2:$A$1000,0)),"UNAVAILABLE")</f>
        <v>ACADEMY DEL SOL, INC.</v>
      </c>
      <c r="E15" s="11" t="str">
        <f t="array" ref="E15">IF(OR($A15='School List OLD'!$A$2:$A$5245),"","ADD")</f>
        <v/>
      </c>
    </row>
    <row r="16" spans="1:5" x14ac:dyDescent="0.25">
      <c r="A16" s="8">
        <v>108734002</v>
      </c>
      <c r="B16" s="9" t="s">
        <v>32</v>
      </c>
      <c r="C16" s="10">
        <f t="shared" si="0"/>
        <v>108734000</v>
      </c>
      <c r="D16" s="11" t="str">
        <f>_xlfn.IFNA(INDEX(DISTRICT!$B$2:$B$700,MATCH(Schools!$C$2:$C$4985,DISTRICT!$A$2:$A$1000,0)),"UNAVAILABLE")</f>
        <v>ACADEMY DEL SOL, INC.</v>
      </c>
      <c r="E16" s="11" t="str">
        <f t="array" ref="E16">IF(OR($A16='School List OLD'!$A$2:$A$5245),"","ADD")</f>
        <v/>
      </c>
    </row>
    <row r="17" spans="1:5" x14ac:dyDescent="0.25">
      <c r="A17" s="8">
        <v>88704201</v>
      </c>
      <c r="B17" s="9" t="s">
        <v>33</v>
      </c>
      <c r="C17" s="10">
        <f t="shared" si="0"/>
        <v>88704000</v>
      </c>
      <c r="D17" s="11" t="str">
        <f>_xlfn.IFNA(INDEX(DISTRICT!$B$2:$B$700,MATCH(Schools!$C$2:$C$4985,DISTRICT!$A$2:$A$1000,0)),"UNAVAILABLE")</f>
        <v>ACADEMY OF BUILDING INDUSTRIES, INC.</v>
      </c>
      <c r="E17" s="11" t="str">
        <f t="array" ref="E17">IF(OR($A17='School List OLD'!$A$2:$A$5245),"","ADD")</f>
        <v/>
      </c>
    </row>
    <row r="18" spans="1:5" x14ac:dyDescent="0.25">
      <c r="A18" s="8">
        <v>78604101</v>
      </c>
      <c r="B18" s="9" t="s">
        <v>37</v>
      </c>
      <c r="C18" s="10">
        <f t="shared" si="0"/>
        <v>78604000</v>
      </c>
      <c r="D18" s="11" t="str">
        <f>_xlfn.IFNA(INDEX(DISTRICT!$B$2:$B$700,MATCH(Schools!$C$2:$C$4985,DISTRICT!$A$2:$A$1000,0)),"UNAVAILABLE")</f>
        <v>UNAVAILABLE</v>
      </c>
      <c r="E18" s="11" t="str">
        <f t="array" ref="E18">IF(OR($A18='School List OLD'!$A$2:$A$5245),"","ADD")</f>
        <v/>
      </c>
    </row>
    <row r="19" spans="1:5" x14ac:dyDescent="0.25">
      <c r="A19" s="8">
        <v>78604004</v>
      </c>
      <c r="B19" s="9" t="s">
        <v>38</v>
      </c>
      <c r="C19" s="10">
        <f t="shared" si="0"/>
        <v>78604000</v>
      </c>
      <c r="D19" s="11" t="str">
        <f>_xlfn.IFNA(INDEX(DISTRICT!$B$2:$B$700,MATCH(Schools!$C$2:$C$4985,DISTRICT!$A$2:$A$1000,0)),"UNAVAILABLE")</f>
        <v>UNAVAILABLE</v>
      </c>
      <c r="E19" s="11" t="str">
        <f t="array" ref="E19">IF(OR($A19='School List OLD'!$A$2:$A$5245),"","ADD")</f>
        <v/>
      </c>
    </row>
    <row r="20" spans="1:5" x14ac:dyDescent="0.25">
      <c r="A20" s="8">
        <v>108713101</v>
      </c>
      <c r="B20" s="9" t="s">
        <v>39</v>
      </c>
      <c r="C20" s="10">
        <f t="shared" si="0"/>
        <v>108713000</v>
      </c>
      <c r="D20" s="11" t="str">
        <f>_xlfn.IFNA(INDEX(DISTRICT!$B$2:$B$700,MATCH(Schools!$C$2:$C$4985,DISTRICT!$A$2:$A$1000,0)),"UNAVAILABLE")</f>
        <v>ACADEMY OF MATHEMATICS AND SCIENCE, INC.</v>
      </c>
      <c r="E20" s="11" t="str">
        <f t="array" ref="E20">IF(OR($A20='School List OLD'!$A$2:$A$5245),"","ADD")</f>
        <v/>
      </c>
    </row>
    <row r="21" spans="1:5" x14ac:dyDescent="0.25">
      <c r="A21" s="8">
        <v>78270001</v>
      </c>
      <c r="B21" s="9" t="s">
        <v>42</v>
      </c>
      <c r="C21" s="10">
        <f t="shared" si="0"/>
        <v>78270000</v>
      </c>
      <c r="D21" s="11" t="str">
        <f>_xlfn.IFNA(INDEX(DISTRICT!$B$2:$B$700,MATCH(Schools!$C$2:$C$4985,DISTRICT!$A$2:$A$1000,0)),"UNAVAILABLE")</f>
        <v>ACADEMY OF MATHEMATICS AND SCIENCE, INC.</v>
      </c>
      <c r="E21" s="11" t="str">
        <f t="array" ref="E21">IF(OR($A21='School List OLD'!$A$2:$A$5245),"","ADD")</f>
        <v/>
      </c>
    </row>
    <row r="22" spans="1:5" x14ac:dyDescent="0.25">
      <c r="A22" s="8">
        <v>78242002</v>
      </c>
      <c r="B22" s="9" t="s">
        <v>43</v>
      </c>
      <c r="C22" s="10">
        <f t="shared" si="0"/>
        <v>78242000</v>
      </c>
      <c r="D22" s="11" t="str">
        <f>_xlfn.IFNA(INDEX(DISTRICT!$B$2:$B$700,MATCH(Schools!$C$2:$C$4985,DISTRICT!$A$2:$A$1000,0)),"UNAVAILABLE")</f>
        <v>ACADEMY OF MATHEMATICS AND SCIENCE SOUTH, INC.</v>
      </c>
      <c r="E22" s="11" t="str">
        <f t="array" ref="E22">IF(OR($A22='School List OLD'!$A$2:$A$5245),"","ADD")</f>
        <v/>
      </c>
    </row>
    <row r="23" spans="1:5" x14ac:dyDescent="0.25">
      <c r="A23" s="36">
        <v>78242004</v>
      </c>
      <c r="B23" s="37" t="s">
        <v>9870</v>
      </c>
      <c r="C23" s="34">
        <f t="shared" si="0"/>
        <v>78242000</v>
      </c>
      <c r="D23" s="35" t="str">
        <f>_xlfn.IFNA(INDEX(DISTRICT!$B$2:$B$700,MATCH(Schools!$C$2:$C$4985,DISTRICT!$A$2:$A$1000,0)),"UNAVAILABLE")</f>
        <v>ACADEMY OF MATHEMATICS AND SCIENCE SOUTH, INC.</v>
      </c>
      <c r="E23" s="11" t="str">
        <f t="array" ref="E23">IF(OR($A23='School List OLD'!$A$2:$A$5245),"","ADD")</f>
        <v>ADD</v>
      </c>
    </row>
    <row r="24" spans="1:5" x14ac:dyDescent="0.25">
      <c r="A24" s="36">
        <v>78242003</v>
      </c>
      <c r="B24" s="37" t="s">
        <v>9871</v>
      </c>
      <c r="C24" s="34">
        <f t="shared" si="0"/>
        <v>78242000</v>
      </c>
      <c r="D24" s="35" t="str">
        <f>_xlfn.IFNA(INDEX(DISTRICT!$B$2:$B$700,MATCH(Schools!$C$2:$C$4985,DISTRICT!$A$2:$A$1000,0)),"UNAVAILABLE")</f>
        <v>ACADEMY OF MATHEMATICS AND SCIENCE SOUTH, INC.</v>
      </c>
      <c r="E24" s="11" t="str">
        <f t="array" ref="E24">IF(OR($A24='School List OLD'!$A$2:$A$5245),"","ADD")</f>
        <v>ADD</v>
      </c>
    </row>
    <row r="25" spans="1:5" x14ac:dyDescent="0.25">
      <c r="A25" s="8">
        <v>78242001</v>
      </c>
      <c r="B25" s="9" t="s">
        <v>48</v>
      </c>
      <c r="C25" s="10">
        <f t="shared" si="0"/>
        <v>78242000</v>
      </c>
      <c r="D25" s="11" t="str">
        <f>_xlfn.IFNA(INDEX(DISTRICT!$B$2:$B$700,MATCH(Schools!$C$2:$C$4985,DISTRICT!$A$2:$A$1000,0)),"UNAVAILABLE")</f>
        <v>ACADEMY OF MATHEMATICS AND SCIENCE SOUTH, INC.</v>
      </c>
      <c r="E25" s="11" t="str">
        <f t="array" ref="E25">IF(OR($A25='School List OLD'!$A$2:$A$5245),"","ADD")</f>
        <v/>
      </c>
    </row>
    <row r="26" spans="1:5" x14ac:dyDescent="0.25">
      <c r="A26" s="8">
        <v>108665102</v>
      </c>
      <c r="B26" s="9" t="s">
        <v>49</v>
      </c>
      <c r="C26" s="10">
        <f t="shared" si="0"/>
        <v>108665000</v>
      </c>
      <c r="D26" s="11" t="str">
        <f>_xlfn.IFNA(INDEX(DISTRICT!$B$2:$B$700,MATCH(Schools!$C$2:$C$4985,DISTRICT!$A$2:$A$1000,0)),"UNAVAILABLE")</f>
        <v>ACADEMY OF TUCSON, INC.</v>
      </c>
      <c r="E26" s="11" t="str">
        <f t="array" ref="E26">IF(OR($A26='School List OLD'!$A$2:$A$5245),"","ADD")</f>
        <v/>
      </c>
    </row>
    <row r="27" spans="1:5" x14ac:dyDescent="0.25">
      <c r="A27" s="8">
        <v>108665201</v>
      </c>
      <c r="B27" s="9" t="s">
        <v>51</v>
      </c>
      <c r="C27" s="10">
        <f t="shared" si="0"/>
        <v>108665000</v>
      </c>
      <c r="D27" s="11" t="str">
        <f>_xlfn.IFNA(INDEX(DISTRICT!$B$2:$B$700,MATCH(Schools!$C$2:$C$4985,DISTRICT!$A$2:$A$1000,0)),"UNAVAILABLE")</f>
        <v>ACADEMY OF TUCSON, INC.</v>
      </c>
      <c r="E27" s="11" t="str">
        <f t="array" ref="E27">IF(OR($A27='School List OLD'!$A$2:$A$5245),"","ADD")</f>
        <v/>
      </c>
    </row>
    <row r="28" spans="1:5" x14ac:dyDescent="0.25">
      <c r="A28" s="8">
        <v>108665101</v>
      </c>
      <c r="B28" s="9" t="s">
        <v>54</v>
      </c>
      <c r="C28" s="10">
        <f t="shared" si="0"/>
        <v>108665000</v>
      </c>
      <c r="D28" s="11" t="str">
        <f>_xlfn.IFNA(INDEX(DISTRICT!$B$2:$B$700,MATCH(Schools!$C$2:$C$4985,DISTRICT!$A$2:$A$1000,0)),"UNAVAILABLE")</f>
        <v>ACADEMY OF TUCSON, INC.</v>
      </c>
      <c r="E28" s="11" t="str">
        <f t="array" ref="E28">IF(OR($A28='School List OLD'!$A$2:$A$5245),"","ADD")</f>
        <v/>
      </c>
    </row>
    <row r="29" spans="1:5" x14ac:dyDescent="0.25">
      <c r="A29" s="8">
        <v>78794201</v>
      </c>
      <c r="B29" s="9" t="s">
        <v>55</v>
      </c>
      <c r="C29" s="10">
        <f t="shared" si="0"/>
        <v>78794000</v>
      </c>
      <c r="D29" s="11" t="str">
        <f>_xlfn.IFNA(INDEX(DISTRICT!$B$2:$B$700,MATCH(Schools!$C$2:$C$4985,DISTRICT!$A$2:$A$1000,0)),"UNAVAILABLE")</f>
        <v>ACADEMY WITH COMMUNITY PARTNERS INC</v>
      </c>
      <c r="E29" s="11" t="str">
        <f t="array" ref="E29">IF(OR($A29='School List OLD'!$A$2:$A$5245),"","ADD")</f>
        <v/>
      </c>
    </row>
    <row r="30" spans="1:5" x14ac:dyDescent="0.25">
      <c r="A30" s="8">
        <v>78979201</v>
      </c>
      <c r="B30" s="9" t="s">
        <v>58</v>
      </c>
      <c r="C30" s="10">
        <f t="shared" si="0"/>
        <v>78979000</v>
      </c>
      <c r="D30" s="11" t="str">
        <f>_xlfn.IFNA(INDEX(DISTRICT!$B$2:$B$700,MATCH(Schools!$C$2:$C$4985,DISTRICT!$A$2:$A$1000,0)),"UNAVAILABLE")</f>
        <v>ACCELERATED LEARNING CENTER, INC.</v>
      </c>
      <c r="E30" s="11" t="str">
        <f t="array" ref="E30">IF(OR($A30='School List OLD'!$A$2:$A$5245),"","ADD")</f>
        <v/>
      </c>
    </row>
    <row r="31" spans="1:5" x14ac:dyDescent="0.25">
      <c r="A31" s="8">
        <v>138763101</v>
      </c>
      <c r="B31" s="9" t="s">
        <v>63</v>
      </c>
      <c r="C31" s="10">
        <f t="shared" si="0"/>
        <v>138763000</v>
      </c>
      <c r="D31" s="11" t="str">
        <f>_xlfn.IFNA(INDEX(DISTRICT!$B$2:$B$700,MATCH(Schools!$C$2:$C$4985,DISTRICT!$A$2:$A$1000,0)),"UNAVAILABLE")</f>
        <v>UNAVAILABLE</v>
      </c>
      <c r="E31" s="11" t="str">
        <f t="array" ref="E31">IF(OR($A31='School List OLD'!$A$2:$A$5245),"","ADD")</f>
        <v/>
      </c>
    </row>
    <row r="32" spans="1:5" x14ac:dyDescent="0.25">
      <c r="A32" s="8">
        <v>108767001</v>
      </c>
      <c r="B32" s="9" t="s">
        <v>64</v>
      </c>
      <c r="C32" s="10">
        <f t="shared" si="0"/>
        <v>108767000</v>
      </c>
      <c r="D32" s="11" t="str">
        <f>_xlfn.IFNA(INDEX(DISTRICT!$B$2:$B$700,MATCH(Schools!$C$2:$C$4985,DISTRICT!$A$2:$A$1000,0)),"UNAVAILABLE")</f>
        <v>ACCELERATED ELEMENTARY AND SECONDARY SCHOOLS</v>
      </c>
      <c r="E32" s="11" t="str">
        <f t="array" ref="E32">IF(OR($A32='School List OLD'!$A$2:$A$5245),"","ADD")</f>
        <v/>
      </c>
    </row>
    <row r="33" spans="1:5" x14ac:dyDescent="0.25">
      <c r="A33" s="8">
        <v>78701101</v>
      </c>
      <c r="B33" s="9" t="s">
        <v>69</v>
      </c>
      <c r="C33" s="10">
        <f t="shared" si="0"/>
        <v>78701000</v>
      </c>
      <c r="D33" s="11" t="str">
        <f>_xlfn.IFNA(INDEX(DISTRICT!$B$2:$B$700,MATCH(Schools!$C$2:$C$4985,DISTRICT!$A$2:$A$1000,0)),"UNAVAILABLE")</f>
        <v>ACCLAIM CHARTER SCHOOL</v>
      </c>
      <c r="E33" s="11" t="str">
        <f t="array" ref="E33">IF(OR($A33='School List OLD'!$A$2:$A$5245),"","ADD")</f>
        <v/>
      </c>
    </row>
    <row r="34" spans="1:5" x14ac:dyDescent="0.25">
      <c r="A34" s="8">
        <v>70401131</v>
      </c>
      <c r="B34" s="9" t="s">
        <v>74</v>
      </c>
      <c r="C34" s="10">
        <f t="shared" ref="C34:C65" si="1">VALUE(IF(LEN(A34)=8,CONCATENATE(LEFT(A34,5),"000"),CONCATENATE(LEFT(A34,6),"000")))</f>
        <v>70401000</v>
      </c>
      <c r="D34" s="11" t="str">
        <f>_xlfn.IFNA(INDEX(DISTRICT!$B$2:$B$700,MATCH(Schools!$C$2:$C$4985,DISTRICT!$A$2:$A$1000,0)),"UNAVAILABLE")</f>
        <v>PHOENIX ELEMENTARY DISTRICT</v>
      </c>
      <c r="E34" s="11" t="str">
        <f t="array" ref="E34">IF(OR($A34='School List OLD'!$A$2:$A$5245),"","ADD")</f>
        <v/>
      </c>
    </row>
    <row r="35" spans="1:5" x14ac:dyDescent="0.25">
      <c r="A35" s="8">
        <v>70401124</v>
      </c>
      <c r="B35" s="9" t="s">
        <v>78</v>
      </c>
      <c r="C35" s="10">
        <f t="shared" si="1"/>
        <v>70401000</v>
      </c>
      <c r="D35" s="11" t="str">
        <f>_xlfn.IFNA(INDEX(DISTRICT!$B$2:$B$700,MATCH(Schools!$C$2:$C$4985,DISTRICT!$A$2:$A$1000,0)),"UNAVAILABLE")</f>
        <v>PHOENIX ELEMENTARY DISTRICT</v>
      </c>
      <c r="E35" s="11" t="str">
        <f t="array" ref="E35">IF(OR($A35='School List OLD'!$A$2:$A$5245),"","ADD")</f>
        <v/>
      </c>
    </row>
    <row r="36" spans="1:5" x14ac:dyDescent="0.25">
      <c r="A36" s="8">
        <v>138760101</v>
      </c>
      <c r="B36" s="9" t="s">
        <v>79</v>
      </c>
      <c r="C36" s="10">
        <f t="shared" si="1"/>
        <v>138760000</v>
      </c>
      <c r="D36" s="11" t="str">
        <f>_xlfn.IFNA(INDEX(DISTRICT!$B$2:$B$700,MATCH(Schools!$C$2:$C$4985,DISTRICT!$A$2:$A$1000,0)),"UNAVAILABLE")</f>
        <v>ACORN MONTESSORI CHARTER SCHOOL</v>
      </c>
      <c r="E36" s="11" t="str">
        <f t="array" ref="E36">IF(OR($A36='School List OLD'!$A$2:$A$5245),"","ADD")</f>
        <v/>
      </c>
    </row>
    <row r="37" spans="1:5" x14ac:dyDescent="0.25">
      <c r="A37" s="8">
        <v>138760102</v>
      </c>
      <c r="B37" s="9" t="s">
        <v>84</v>
      </c>
      <c r="C37" s="10">
        <f t="shared" si="1"/>
        <v>138760000</v>
      </c>
      <c r="D37" s="11" t="str">
        <f>_xlfn.IFNA(INDEX(DISTRICT!$B$2:$B$700,MATCH(Schools!$C$2:$C$4985,DISTRICT!$A$2:$A$1000,0)),"UNAVAILABLE")</f>
        <v>ACORN MONTESSORI CHARTER SCHOOL</v>
      </c>
      <c r="E37" s="11" t="str">
        <f t="array" ref="E37">IF(OR($A37='School List OLD'!$A$2:$A$5245),"","ADD")</f>
        <v/>
      </c>
    </row>
    <row r="38" spans="1:5" x14ac:dyDescent="0.25">
      <c r="A38" s="8">
        <v>70204101</v>
      </c>
      <c r="B38" s="9" t="s">
        <v>85</v>
      </c>
      <c r="C38" s="10">
        <f t="shared" si="1"/>
        <v>70204000</v>
      </c>
      <c r="D38" s="11" t="str">
        <f>_xlfn.IFNA(INDEX(DISTRICT!$B$2:$B$700,MATCH(Schools!$C$2:$C$4985,DISTRICT!$A$2:$A$1000,0)),"UNAVAILABLE")</f>
        <v>MESA UNIFIED DISTRICT</v>
      </c>
      <c r="E38" s="11" t="str">
        <f t="array" ref="E38">IF(OR($A38='School List OLD'!$A$2:$A$5245),"","ADD")</f>
        <v/>
      </c>
    </row>
    <row r="39" spans="1:5" x14ac:dyDescent="0.25">
      <c r="A39" s="8">
        <v>78549001</v>
      </c>
      <c r="B39" s="9" t="s">
        <v>86</v>
      </c>
      <c r="C39" s="10">
        <f t="shared" si="1"/>
        <v>78549000</v>
      </c>
      <c r="D39" s="11" t="str">
        <f>_xlfn.IFNA(INDEX(DISTRICT!$B$2:$B$700,MATCH(Schools!$C$2:$C$4985,DISTRICT!$A$2:$A$1000,0)),"UNAVAILABLE")</f>
        <v>CHOICE ACADEMIES, INC.</v>
      </c>
      <c r="E39" s="11" t="str">
        <f t="array" ref="E39">IF(OR($A39='School List OLD'!$A$2:$A$5245),"","ADD")</f>
        <v/>
      </c>
    </row>
    <row r="40" spans="1:5" x14ac:dyDescent="0.25">
      <c r="A40" s="8">
        <v>108717102</v>
      </c>
      <c r="B40" s="9" t="s">
        <v>91</v>
      </c>
      <c r="C40" s="10">
        <f t="shared" si="1"/>
        <v>108717000</v>
      </c>
      <c r="D40" s="11" t="str">
        <f>_xlfn.IFNA(INDEX(DISTRICT!$B$2:$B$700,MATCH(Schools!$C$2:$C$4985,DISTRICT!$A$2:$A$1000,0)),"UNAVAILABLE")</f>
        <v>EDUCATIONAL IMPACT, INC.</v>
      </c>
      <c r="E40" s="11" t="str">
        <f t="array" ref="E40">IF(OR($A40='School List OLD'!$A$2:$A$5245),"","ADD")</f>
        <v/>
      </c>
    </row>
    <row r="41" spans="1:5" x14ac:dyDescent="0.25">
      <c r="A41" s="8">
        <v>100201684</v>
      </c>
      <c r="B41" s="9" t="s">
        <v>4774</v>
      </c>
      <c r="C41" s="10">
        <f t="shared" si="1"/>
        <v>100201000</v>
      </c>
      <c r="D41" s="11" t="str">
        <f>_xlfn.IFNA(INDEX(DISTRICT!$B$2:$B$700,MATCH(Schools!$C$2:$C$4985,DISTRICT!$A$2:$A$1000,0)),"UNAVAILABLE")</f>
        <v>TUCSON UNIFIED DISTRICT</v>
      </c>
      <c r="E41" s="11" t="str">
        <f t="array" ref="E41">IF(OR($A41='School List OLD'!$A$2:$A$5245),"","ADD")</f>
        <v/>
      </c>
    </row>
    <row r="42" spans="1:5" x14ac:dyDescent="0.25">
      <c r="A42" s="8">
        <v>100213105</v>
      </c>
      <c r="B42" s="9" t="s">
        <v>93</v>
      </c>
      <c r="C42" s="10">
        <f t="shared" si="1"/>
        <v>100213000</v>
      </c>
      <c r="D42" s="11" t="str">
        <f>_xlfn.IFNA(INDEX(DISTRICT!$B$2:$B$700,MATCH(Schools!$C$2:$C$4985,DISTRICT!$A$2:$A$1000,0)),"UNAVAILABLE")</f>
        <v>TANQUE VERDE UNIFIED DISTRICT</v>
      </c>
      <c r="E42" s="11" t="str">
        <f t="array" ref="E42">IF(OR($A42='School List OLD'!$A$2:$A$5245),"","ADD")</f>
        <v/>
      </c>
    </row>
    <row r="43" spans="1:5" x14ac:dyDescent="0.25">
      <c r="A43" s="8">
        <v>70516201</v>
      </c>
      <c r="B43" s="9" t="s">
        <v>94</v>
      </c>
      <c r="C43" s="10">
        <f t="shared" si="1"/>
        <v>70516000</v>
      </c>
      <c r="D43" s="11" t="str">
        <f>_xlfn.IFNA(INDEX(DISTRICT!$B$2:$B$700,MATCH(Schools!$C$2:$C$4985,DISTRICT!$A$2:$A$1000,0)),"UNAVAILABLE")</f>
        <v>AGUA FRIA UNION HIGH SCHOOL DISTRICT</v>
      </c>
      <c r="E43" s="11" t="str">
        <f t="array" ref="E43">IF(OR($A43='School List OLD'!$A$2:$A$5245),"","ADD")</f>
        <v/>
      </c>
    </row>
    <row r="44" spans="1:5" x14ac:dyDescent="0.25">
      <c r="A44" s="8">
        <v>70363101</v>
      </c>
      <c r="B44" s="9" t="s">
        <v>95</v>
      </c>
      <c r="C44" s="10">
        <f t="shared" si="1"/>
        <v>70363000</v>
      </c>
      <c r="D44" s="11" t="str">
        <f>_xlfn.IFNA(INDEX(DISTRICT!$B$2:$B$700,MATCH(Schools!$C$2:$C$4985,DISTRICT!$A$2:$A$1000,0)),"UNAVAILABLE")</f>
        <v>AGUILA ELEMENTARY DISTRICT</v>
      </c>
      <c r="E44" s="11" t="str">
        <f t="array" ref="E44">IF(OR($A44='School List OLD'!$A$2:$A$5245),"","ADD")</f>
        <v/>
      </c>
    </row>
    <row r="45" spans="1:5" x14ac:dyDescent="0.25">
      <c r="A45" s="8">
        <v>70403128</v>
      </c>
      <c r="B45" s="9" t="s">
        <v>98</v>
      </c>
      <c r="C45" s="10">
        <f t="shared" si="1"/>
        <v>70403000</v>
      </c>
      <c r="D45" s="11" t="str">
        <f>_xlfn.IFNA(INDEX(DISTRICT!$B$2:$B$700,MATCH(Schools!$C$2:$C$4985,DISTRICT!$A$2:$A$1000,0)),"UNAVAILABLE")</f>
        <v>TEMPE SCHOOL DISTRICT</v>
      </c>
      <c r="E45" s="11" t="str">
        <f t="array" ref="E45">IF(OR($A45='School List OLD'!$A$2:$A$5245),"","ADD")</f>
        <v/>
      </c>
    </row>
    <row r="46" spans="1:5" x14ac:dyDescent="0.25">
      <c r="A46" s="8">
        <v>78582001</v>
      </c>
      <c r="B46" s="9" t="s">
        <v>99</v>
      </c>
      <c r="C46" s="10">
        <f t="shared" si="1"/>
        <v>78582000</v>
      </c>
      <c r="D46" s="11" t="str">
        <f>_xlfn.IFNA(INDEX(DISTRICT!$B$2:$B$700,MATCH(Schools!$C$2:$C$4985,DISTRICT!$A$2:$A$1000,0)),"UNAVAILABLE")</f>
        <v>ARIZONA EDUCATION SOLUTIONS</v>
      </c>
      <c r="E46" s="11" t="str">
        <f t="array" ref="E46">IF(OR($A46='School List OLD'!$A$2:$A$5245),"","ADD")</f>
        <v/>
      </c>
    </row>
    <row r="47" spans="1:5" x14ac:dyDescent="0.25">
      <c r="A47" s="8">
        <v>78572001</v>
      </c>
      <c r="B47" s="9" t="s">
        <v>102</v>
      </c>
      <c r="C47" s="10">
        <f t="shared" si="1"/>
        <v>78572000</v>
      </c>
      <c r="D47" s="11" t="str">
        <f>_xlfn.IFNA(INDEX(DISTRICT!$B$2:$B$700,MATCH(Schools!$C$2:$C$4985,DISTRICT!$A$2:$A$1000,0)),"UNAVAILABLE")</f>
        <v>UNAVAILABLE</v>
      </c>
      <c r="E47" s="11" t="str">
        <f t="array" ref="E47">IF(OR($A47='School List OLD'!$A$2:$A$5245),"","ADD")</f>
        <v/>
      </c>
    </row>
    <row r="48" spans="1:5" x14ac:dyDescent="0.25">
      <c r="A48" s="8">
        <v>78275001</v>
      </c>
      <c r="B48" s="9" t="s">
        <v>103</v>
      </c>
      <c r="C48" s="10">
        <f t="shared" si="1"/>
        <v>78275000</v>
      </c>
      <c r="D48" s="11" t="str">
        <f>_xlfn.IFNA(INDEX(DISTRICT!$B$2:$B$700,MATCH(Schools!$C$2:$C$4985,DISTRICT!$A$2:$A$1000,0)),"UNAVAILABLE")</f>
        <v>ESPIRITU SCHOOLS</v>
      </c>
      <c r="E48" s="11" t="str">
        <f t="array" ref="E48">IF(OR($A48='School List OLD'!$A$2:$A$5245),"","ADD")</f>
        <v/>
      </c>
    </row>
    <row r="49" spans="1:5" x14ac:dyDescent="0.25">
      <c r="A49" s="8">
        <v>70269157</v>
      </c>
      <c r="B49" s="9" t="s">
        <v>108</v>
      </c>
      <c r="C49" s="10">
        <f t="shared" si="1"/>
        <v>70269000</v>
      </c>
      <c r="D49" s="11" t="str">
        <f>_xlfn.IFNA(INDEX(DISTRICT!$B$2:$B$700,MATCH(Schools!$C$2:$C$4985,DISTRICT!$A$2:$A$1000,0)),"UNAVAILABLE")</f>
        <v>PARADISE VALLEY UNIFIED DISTRICT</v>
      </c>
      <c r="E49" s="11" t="str">
        <f t="array" ref="E49">IF(OR($A49='School List OLD'!$A$2:$A$5245),"","ADD")</f>
        <v/>
      </c>
    </row>
    <row r="50" spans="1:5" x14ac:dyDescent="0.25">
      <c r="A50" s="8">
        <v>100215001</v>
      </c>
      <c r="B50" s="9" t="s">
        <v>4692</v>
      </c>
      <c r="C50" s="10">
        <f t="shared" si="1"/>
        <v>100215000</v>
      </c>
      <c r="D50" s="11" t="str">
        <f>_xlfn.IFNA(INDEX(DISTRICT!$B$2:$B$700,MATCH(Schools!$C$2:$C$4985,DISTRICT!$A$2:$A$1000,0)),"UNAVAILABLE")</f>
        <v>AJO UNIFIED DISTRICT</v>
      </c>
      <c r="E50" s="11" t="str">
        <f t="array" ref="E50">IF(OR($A50='School List OLD'!$A$2:$A$5245),"","ADD")</f>
        <v/>
      </c>
    </row>
    <row r="51" spans="1:5" x14ac:dyDescent="0.25">
      <c r="A51" s="8">
        <v>100215002</v>
      </c>
      <c r="B51" s="9" t="s">
        <v>4693</v>
      </c>
      <c r="C51" s="10">
        <f t="shared" si="1"/>
        <v>100215000</v>
      </c>
      <c r="D51" s="11" t="str">
        <f>_xlfn.IFNA(INDEX(DISTRICT!$B$2:$B$700,MATCH(Schools!$C$2:$C$4985,DISTRICT!$A$2:$A$1000,0)),"UNAVAILABLE")</f>
        <v>AJO UNIFIED DISTRICT</v>
      </c>
      <c r="E51" s="11" t="str">
        <f t="array" ref="E51">IF(OR($A51='School List OLD'!$A$2:$A$5245),"","ADD")</f>
        <v/>
      </c>
    </row>
    <row r="52" spans="1:5" x14ac:dyDescent="0.25">
      <c r="A52" s="8">
        <v>118705001</v>
      </c>
      <c r="B52" s="9" t="s">
        <v>112</v>
      </c>
      <c r="C52" s="10">
        <f t="shared" si="1"/>
        <v>118705000</v>
      </c>
      <c r="D52" s="11" t="str">
        <f>_xlfn.IFNA(INDEX(DISTRICT!$B$2:$B$700,MATCH(Schools!$C$2:$C$4985,DISTRICT!$A$2:$A$1000,0)),"UNAVAILABLE")</f>
        <v>AKIMEL O OTHAM PEE POSH CHARTER SCHOOL, INC.</v>
      </c>
      <c r="E52" s="11" t="str">
        <f t="array" ref="E52">IF(OR($A52='School List OLD'!$A$2:$A$5245),"","ADD")</f>
        <v/>
      </c>
    </row>
    <row r="53" spans="1:5" x14ac:dyDescent="0.25">
      <c r="A53" s="8">
        <v>78725004</v>
      </c>
      <c r="B53" s="9" t="s">
        <v>113</v>
      </c>
      <c r="C53" s="10">
        <f t="shared" si="1"/>
        <v>78725000</v>
      </c>
      <c r="D53" s="11" t="str">
        <f>_xlfn.IFNA(INDEX(DISTRICT!$B$2:$B$700,MATCH(Schools!$C$2:$C$4985,DISTRICT!$A$2:$A$1000,0)),"UNAVAILABLE")</f>
        <v>AMERICAN LEADERSHIP ACADEMY, INC.</v>
      </c>
      <c r="E53" s="11" t="str">
        <f t="array" ref="E53">IF(OR($A53='School List OLD'!$A$2:$A$5245),"","ADD")</f>
        <v/>
      </c>
    </row>
    <row r="54" spans="1:5" x14ac:dyDescent="0.25">
      <c r="A54" s="8">
        <v>78725005</v>
      </c>
      <c r="B54" s="9" t="s">
        <v>115</v>
      </c>
      <c r="C54" s="10">
        <f t="shared" si="1"/>
        <v>78725000</v>
      </c>
      <c r="D54" s="11" t="str">
        <f>_xlfn.IFNA(INDEX(DISTRICT!$B$2:$B$700,MATCH(Schools!$C$2:$C$4985,DISTRICT!$A$2:$A$1000,0)),"UNAVAILABLE")</f>
        <v>AMERICAN LEADERSHIP ACADEMY, INC.</v>
      </c>
      <c r="E54" s="11" t="str">
        <f t="array" ref="E54">IF(OR($A54='School List OLD'!$A$2:$A$5245),"","ADD")</f>
        <v/>
      </c>
    </row>
    <row r="55" spans="1:5" x14ac:dyDescent="0.25">
      <c r="A55" s="8">
        <v>78725003</v>
      </c>
      <c r="B55" s="9" t="s">
        <v>116</v>
      </c>
      <c r="C55" s="10">
        <f t="shared" si="1"/>
        <v>78725000</v>
      </c>
      <c r="D55" s="11" t="str">
        <f>_xlfn.IFNA(INDEX(DISTRICT!$B$2:$B$700,MATCH(Schools!$C$2:$C$4985,DISTRICT!$A$2:$A$1000,0)),"UNAVAILABLE")</f>
        <v>AMERICAN LEADERSHIP ACADEMY, INC.</v>
      </c>
      <c r="E55" s="11" t="str">
        <f t="array" ref="E55">IF(OR($A55='School List OLD'!$A$2:$A$5245),"","ADD")</f>
        <v/>
      </c>
    </row>
    <row r="56" spans="1:5" x14ac:dyDescent="0.25">
      <c r="A56" s="8">
        <v>90220204</v>
      </c>
      <c r="B56" s="9" t="s">
        <v>117</v>
      </c>
      <c r="C56" s="10">
        <f t="shared" si="1"/>
        <v>90220000</v>
      </c>
      <c r="D56" s="11" t="str">
        <f>_xlfn.IFNA(INDEX(DISTRICT!$B$2:$B$700,MATCH(Schools!$C$2:$C$4985,DISTRICT!$A$2:$A$1000,0)),"UNAVAILABLE")</f>
        <v>WHITERIVER UNIFIED DISTRICT</v>
      </c>
      <c r="E56" s="11" t="str">
        <f t="array" ref="E56">IF(OR($A56='School List OLD'!$A$2:$A$5245),"","ADD")</f>
        <v/>
      </c>
    </row>
    <row r="57" spans="1:5" x14ac:dyDescent="0.25">
      <c r="A57" s="8">
        <v>78690101</v>
      </c>
      <c r="B57" s="9" t="s">
        <v>120</v>
      </c>
      <c r="C57" s="10">
        <f t="shared" si="1"/>
        <v>78690000</v>
      </c>
      <c r="D57" s="11" t="str">
        <f>_xlfn.IFNA(INDEX(DISTRICT!$B$2:$B$700,MATCH(Schools!$C$2:$C$4985,DISTRICT!$A$2:$A$1000,0)),"UNAVAILABLE")</f>
        <v>UNAVAILABLE</v>
      </c>
      <c r="E57" s="11" t="str">
        <f t="array" ref="E57">IF(OR($A57='School List OLD'!$A$2:$A$5245),"","ADD")</f>
        <v/>
      </c>
    </row>
    <row r="58" spans="1:5" x14ac:dyDescent="0.25">
      <c r="A58" s="8">
        <v>70421104</v>
      </c>
      <c r="B58" s="9" t="s">
        <v>121</v>
      </c>
      <c r="C58" s="10">
        <f t="shared" si="1"/>
        <v>70421000</v>
      </c>
      <c r="D58" s="11" t="str">
        <f>_xlfn.IFNA(INDEX(DISTRICT!$B$2:$B$700,MATCH(Schools!$C$2:$C$4985,DISTRICT!$A$2:$A$1000,0)),"UNAVAILABLE")</f>
        <v>MURPHY ELEMENTARY DISTRICT</v>
      </c>
      <c r="E58" s="11" t="str">
        <f t="array" ref="E58">IF(OR($A58='School List OLD'!$A$2:$A$5245),"","ADD")</f>
        <v/>
      </c>
    </row>
    <row r="59" spans="1:5" x14ac:dyDescent="0.25">
      <c r="A59" s="8">
        <v>78554001</v>
      </c>
      <c r="B59" s="9" t="s">
        <v>122</v>
      </c>
      <c r="C59" s="10">
        <f t="shared" si="1"/>
        <v>78554000</v>
      </c>
      <c r="D59" s="11" t="str">
        <f>_xlfn.IFNA(INDEX(DISTRICT!$B$2:$B$700,MATCH(Schools!$C$2:$C$4985,DISTRICT!$A$2:$A$1000,0)),"UNAVAILABLE")</f>
        <v>UNAVAILABLE</v>
      </c>
      <c r="E59" s="11" t="str">
        <f t="array" ref="E59">IF(OR($A59='School List OLD'!$A$2:$A$5245),"","ADD")</f>
        <v/>
      </c>
    </row>
    <row r="60" spans="1:5" x14ac:dyDescent="0.25">
      <c r="A60" s="8">
        <v>70510210</v>
      </c>
      <c r="B60" s="9" t="s">
        <v>123</v>
      </c>
      <c r="C60" s="10">
        <f t="shared" si="1"/>
        <v>70510000</v>
      </c>
      <c r="D60" s="11" t="str">
        <f>_xlfn.IFNA(INDEX(DISTRICT!$B$2:$B$700,MATCH(Schools!$C$2:$C$4985,DISTRICT!$A$2:$A$1000,0)),"UNAVAILABLE")</f>
        <v>PHOENIX UNION HIGH SCHOOL DISTRICT</v>
      </c>
      <c r="E60" s="11" t="str">
        <f t="array" ref="E60">IF(OR($A60='School List OLD'!$A$2:$A$5245),"","ADD")</f>
        <v/>
      </c>
    </row>
    <row r="61" spans="1:5" x14ac:dyDescent="0.25">
      <c r="A61" s="8">
        <v>70468101</v>
      </c>
      <c r="B61" s="9" t="s">
        <v>124</v>
      </c>
      <c r="C61" s="10">
        <f t="shared" si="1"/>
        <v>70468000</v>
      </c>
      <c r="D61" s="11" t="str">
        <f>_xlfn.IFNA(INDEX(DISTRICT!$B$2:$B$700,MATCH(Schools!$C$2:$C$4985,DISTRICT!$A$2:$A$1000,0)),"UNAVAILABLE")</f>
        <v>ALHAMBRA ELEMENTARY DISTRICT</v>
      </c>
      <c r="E61" s="11" t="str">
        <f t="array" ref="E61">IF(OR($A61='School List OLD'!$A$2:$A$5245),"","ADD")</f>
        <v/>
      </c>
    </row>
    <row r="62" spans="1:5" x14ac:dyDescent="0.25">
      <c r="A62" s="8">
        <v>140401101</v>
      </c>
      <c r="B62" s="9" t="s">
        <v>125</v>
      </c>
      <c r="C62" s="10">
        <f t="shared" si="1"/>
        <v>140401000</v>
      </c>
      <c r="D62" s="11" t="str">
        <f>_xlfn.IFNA(INDEX(DISTRICT!$B$2:$B$700,MATCH(Schools!$C$2:$C$4985,DISTRICT!$A$2:$A$1000,0)),"UNAVAILABLE")</f>
        <v>YUMA ELEMENTARY DISTRICT</v>
      </c>
      <c r="E62" s="11" t="str">
        <f t="array" ref="E62">IF(OR($A62='School List OLD'!$A$2:$A$5245),"","ADD")</f>
        <v/>
      </c>
    </row>
    <row r="63" spans="1:5" x14ac:dyDescent="0.25">
      <c r="A63" s="8">
        <v>100201555</v>
      </c>
      <c r="B63" s="9" t="s">
        <v>126</v>
      </c>
      <c r="C63" s="10">
        <f t="shared" si="1"/>
        <v>100201000</v>
      </c>
      <c r="D63" s="11" t="str">
        <f>_xlfn.IFNA(INDEX(DISTRICT!$B$2:$B$700,MATCH(Schools!$C$2:$C$4985,DISTRICT!$A$2:$A$1000,0)),"UNAVAILABLE")</f>
        <v>TUCSON UNIFIED DISTRICT</v>
      </c>
      <c r="E63" s="11" t="str">
        <f t="array" ref="E63">IF(OR($A63='School List OLD'!$A$2:$A$5245),"","ADD")</f>
        <v/>
      </c>
    </row>
    <row r="64" spans="1:5" x14ac:dyDescent="0.25">
      <c r="A64" s="8">
        <v>78967101</v>
      </c>
      <c r="B64" s="9" t="s">
        <v>127</v>
      </c>
      <c r="C64" s="10">
        <f t="shared" si="1"/>
        <v>78967000</v>
      </c>
      <c r="D64" s="11" t="str">
        <f>_xlfn.IFNA(INDEX(DISTRICT!$B$2:$B$700,MATCH(Schools!$C$2:$C$4985,DISTRICT!$A$2:$A$1000,0)),"UNAVAILABLE")</f>
        <v>ALL ABOARD CHARTER SCHOOL</v>
      </c>
      <c r="E64" s="11" t="str">
        <f t="array" ref="E64">IF(OR($A64='School List OLD'!$A$2:$A$5245),"","ADD")</f>
        <v/>
      </c>
    </row>
    <row r="65" spans="1:5" x14ac:dyDescent="0.25">
      <c r="A65" s="8">
        <v>108716001</v>
      </c>
      <c r="B65" s="9" t="s">
        <v>130</v>
      </c>
      <c r="C65" s="10">
        <f t="shared" si="1"/>
        <v>108716000</v>
      </c>
      <c r="D65" s="11" t="str">
        <f>_xlfn.IFNA(INDEX(DISTRICT!$B$2:$B$700,MATCH(Schools!$C$2:$C$4985,DISTRICT!$A$2:$A$1000,0)),"UNAVAILABLE")</f>
        <v>UNAVAILABLE</v>
      </c>
      <c r="E65" s="11" t="str">
        <f t="array" ref="E65">IF(OR($A65='School List OLD'!$A$2:$A$5245),"","ADD")</f>
        <v/>
      </c>
    </row>
    <row r="66" spans="1:5" x14ac:dyDescent="0.25">
      <c r="A66" s="8">
        <v>78691201</v>
      </c>
      <c r="B66" s="9" t="s">
        <v>131</v>
      </c>
      <c r="C66" s="10">
        <f t="shared" ref="C66:C97" si="2">VALUE(IF(LEN(A66)=8,CONCATENATE(LEFT(A66,5),"000"),CONCATENATE(LEFT(A66,6),"000")))</f>
        <v>78691000</v>
      </c>
      <c r="D66" s="11" t="str">
        <f>_xlfn.IFNA(INDEX(DISTRICT!$B$2:$B$700,MATCH(Schools!$C$2:$C$4985,DISTRICT!$A$2:$A$1000,0)),"UNAVAILABLE")</f>
        <v>UNAVAILABLE</v>
      </c>
      <c r="E66" s="11" t="str">
        <f t="array" ref="E66">IF(OR($A66='School List OLD'!$A$2:$A$5245),"","ADD")</f>
        <v/>
      </c>
    </row>
    <row r="67" spans="1:5" x14ac:dyDescent="0.25">
      <c r="A67" s="8">
        <v>70204102</v>
      </c>
      <c r="B67" s="9" t="s">
        <v>132</v>
      </c>
      <c r="C67" s="10">
        <f t="shared" si="2"/>
        <v>70204000</v>
      </c>
      <c r="D67" s="11" t="str">
        <f>_xlfn.IFNA(INDEX(DISTRICT!$B$2:$B$700,MATCH(Schools!$C$2:$C$4985,DISTRICT!$A$2:$A$1000,0)),"UNAVAILABLE")</f>
        <v>MESA UNIFIED DISTRICT</v>
      </c>
      <c r="E67" s="11" t="str">
        <f t="array" ref="E67">IF(OR($A67='School List OLD'!$A$2:$A$5245),"","ADD")</f>
        <v/>
      </c>
    </row>
    <row r="68" spans="1:5" x14ac:dyDescent="0.25">
      <c r="A68" s="8">
        <v>10307101</v>
      </c>
      <c r="B68" s="9" t="s">
        <v>133</v>
      </c>
      <c r="C68" s="10">
        <f t="shared" si="2"/>
        <v>10307000</v>
      </c>
      <c r="D68" s="11" t="str">
        <f>_xlfn.IFNA(INDEX(DISTRICT!$B$2:$B$700,MATCH(Schools!$C$2:$C$4985,DISTRICT!$A$2:$A$1000,0)),"UNAVAILABLE")</f>
        <v>ALPINE ELEMENTARY DISTRICT</v>
      </c>
      <c r="E68" s="11" t="str">
        <f t="array" ref="E68">IF(OR($A68='School List OLD'!$A$2:$A$5245),"","ADD")</f>
        <v/>
      </c>
    </row>
    <row r="69" spans="1:5" x14ac:dyDescent="0.25">
      <c r="A69" s="8">
        <v>70405103</v>
      </c>
      <c r="B69" s="9" t="s">
        <v>136</v>
      </c>
      <c r="C69" s="10">
        <f t="shared" si="2"/>
        <v>70405000</v>
      </c>
      <c r="D69" s="11" t="str">
        <f>_xlfn.IFNA(INDEX(DISTRICT!$B$2:$B$700,MATCH(Schools!$C$2:$C$4985,DISTRICT!$A$2:$A$1000,0)),"UNAVAILABLE")</f>
        <v>ISAAC ELEMENTARY DISTRICT</v>
      </c>
      <c r="E69" s="11" t="str">
        <f t="array" ref="E69">IF(OR($A69='School List OLD'!$A$2:$A$5245),"","ADD")</f>
        <v/>
      </c>
    </row>
    <row r="70" spans="1:5" x14ac:dyDescent="0.25">
      <c r="A70" s="8">
        <v>70211106</v>
      </c>
      <c r="B70" s="9" t="s">
        <v>139</v>
      </c>
      <c r="C70" s="10">
        <f t="shared" si="2"/>
        <v>70211000</v>
      </c>
      <c r="D70" s="11" t="str">
        <f>_xlfn.IFNA(INDEX(DISTRICT!$B$2:$B$700,MATCH(Schools!$C$2:$C$4985,DISTRICT!$A$2:$A$1000,0)),"UNAVAILABLE")</f>
        <v>PEORIA UNIFIED SCHOOL DISTRICT</v>
      </c>
      <c r="E70" s="11" t="str">
        <f t="array" ref="E70">IF(OR($A70='School List OLD'!$A$2:$A$5245),"","ADD")</f>
        <v/>
      </c>
    </row>
    <row r="71" spans="1:5" x14ac:dyDescent="0.25">
      <c r="A71" s="8">
        <v>70406116</v>
      </c>
      <c r="B71" s="9" t="s">
        <v>140</v>
      </c>
      <c r="C71" s="10">
        <f t="shared" si="2"/>
        <v>70406000</v>
      </c>
      <c r="D71" s="11" t="str">
        <f>_xlfn.IFNA(INDEX(DISTRICT!$B$2:$B$700,MATCH(Schools!$C$2:$C$4985,DISTRICT!$A$2:$A$1000,0)),"UNAVAILABLE")</f>
        <v>WASHINGTON ELEMENTARY SCHOOL DISTRICT</v>
      </c>
      <c r="E71" s="11" t="str">
        <f t="array" ref="E71">IF(OR($A71='School List OLD'!$A$2:$A$5245),"","ADD")</f>
        <v/>
      </c>
    </row>
    <row r="72" spans="1:5" x14ac:dyDescent="0.25">
      <c r="A72" s="8">
        <v>108794201</v>
      </c>
      <c r="B72" s="9" t="s">
        <v>141</v>
      </c>
      <c r="C72" s="10">
        <f t="shared" si="2"/>
        <v>108794000</v>
      </c>
      <c r="D72" s="11" t="str">
        <f>_xlfn.IFNA(INDEX(DISTRICT!$B$2:$B$700,MATCH(Schools!$C$2:$C$4985,DISTRICT!$A$2:$A$1000,0)),"UNAVAILABLE")</f>
        <v>AMERICAN CHARTER SCHOOLS FOUNDATION D.B.A. ALTA VISTA HIGH SCHOOL</v>
      </c>
      <c r="E72" s="11" t="str">
        <f t="array" ref="E72">IF(OR($A72='School List OLD'!$A$2:$A$5245),"","ADD")</f>
        <v/>
      </c>
    </row>
    <row r="73" spans="1:5" x14ac:dyDescent="0.25">
      <c r="A73" s="8">
        <v>100351103</v>
      </c>
      <c r="B73" s="9" t="s">
        <v>142</v>
      </c>
      <c r="C73" s="10">
        <f t="shared" si="2"/>
        <v>100351000</v>
      </c>
      <c r="D73" s="11" t="str">
        <f>_xlfn.IFNA(INDEX(DISTRICT!$B$2:$B$700,MATCH(Schools!$C$2:$C$4985,DISTRICT!$A$2:$A$1000,0)),"UNAVAILABLE")</f>
        <v>ALTAR VALLEY ELEMENTARY DISTRICT</v>
      </c>
      <c r="E73" s="11" t="str">
        <f t="array" ref="E73">IF(OR($A73='School List OLD'!$A$2:$A$5245),"","ADD")</f>
        <v/>
      </c>
    </row>
    <row r="74" spans="1:5" x14ac:dyDescent="0.25">
      <c r="A74" s="8">
        <v>108660201</v>
      </c>
      <c r="B74" s="9" t="s">
        <v>144</v>
      </c>
      <c r="C74" s="10">
        <f t="shared" si="2"/>
        <v>108660000</v>
      </c>
      <c r="D74" s="11" t="str">
        <f>_xlfn.IFNA(INDEX(DISTRICT!$B$2:$B$700,MATCH(Schools!$C$2:$C$4985,DISTRICT!$A$2:$A$1000,0)),"UNAVAILABLE")</f>
        <v>TUCSON YOUTH DEVELOPMENT/ACE CHARTER HIGH SCHOOL</v>
      </c>
      <c r="E74" s="11" t="str">
        <f t="array" ref="E74">IF(OR($A74='School List OLD'!$A$2:$A$5245),"","ADD")</f>
        <v/>
      </c>
    </row>
    <row r="75" spans="1:5" x14ac:dyDescent="0.25">
      <c r="A75" s="8">
        <v>100240205</v>
      </c>
      <c r="B75" s="9" t="s">
        <v>145</v>
      </c>
      <c r="C75" s="10">
        <f t="shared" si="2"/>
        <v>100240000</v>
      </c>
      <c r="D75" s="11" t="str">
        <f>_xlfn.IFNA(INDEX(DISTRICT!$B$2:$B$700,MATCH(Schools!$C$2:$C$4985,DISTRICT!$A$2:$A$1000,0)),"UNAVAILABLE")</f>
        <v>BABOQUIVARI UNIFIED SCHOOL DISTRICT #40</v>
      </c>
      <c r="E75" s="11" t="str">
        <f t="array" ref="E75">IF(OR($A75='School List OLD'!$A$2:$A$5245),"","ADD")</f>
        <v/>
      </c>
    </row>
    <row r="76" spans="1:5" x14ac:dyDescent="0.25">
      <c r="A76" s="8">
        <v>100240105</v>
      </c>
      <c r="B76" s="9" t="s">
        <v>150</v>
      </c>
      <c r="C76" s="10">
        <f t="shared" si="2"/>
        <v>100240000</v>
      </c>
      <c r="D76" s="11" t="str">
        <f>_xlfn.IFNA(INDEX(DISTRICT!$B$2:$B$700,MATCH(Schools!$C$2:$C$4985,DISTRICT!$A$2:$A$1000,0)),"UNAVAILABLE")</f>
        <v>BABOQUIVARI UNIFIED SCHOOL DISTRICT #40</v>
      </c>
      <c r="E76" s="11" t="str">
        <f t="array" ref="E76">IF(OR($A76='School List OLD'!$A$2:$A$5245),"","ADD")</f>
        <v/>
      </c>
    </row>
    <row r="77" spans="1:5" x14ac:dyDescent="0.25">
      <c r="A77" s="8">
        <v>78529101</v>
      </c>
      <c r="B77" s="9" t="s">
        <v>151</v>
      </c>
      <c r="C77" s="10">
        <f t="shared" si="2"/>
        <v>78529000</v>
      </c>
      <c r="D77" s="11" t="str">
        <f>_xlfn.IFNA(INDEX(DISTRICT!$B$2:$B$700,MATCH(Schools!$C$2:$C$4985,DISTRICT!$A$2:$A$1000,0)),"UNAVAILABLE")</f>
        <v>UNAVAILABLE</v>
      </c>
      <c r="E77" s="11" t="str">
        <f t="array" ref="E77">IF(OR($A77='School List OLD'!$A$2:$A$5245),"","ADD")</f>
        <v/>
      </c>
    </row>
    <row r="78" spans="1:5" x14ac:dyDescent="0.25">
      <c r="A78" s="8">
        <v>70492024</v>
      </c>
      <c r="B78" s="9" t="s">
        <v>152</v>
      </c>
      <c r="C78" s="10">
        <f t="shared" si="2"/>
        <v>70492000</v>
      </c>
      <c r="D78" s="11" t="str">
        <f>_xlfn.IFNA(INDEX(DISTRICT!$B$2:$B$700,MATCH(Schools!$C$2:$C$4985,DISTRICT!$A$2:$A$1000,0)),"UNAVAILABLE")</f>
        <v>PENDERGAST ELEMENTARY DISTRICT</v>
      </c>
      <c r="E78" s="11" t="str">
        <f t="array" ref="E78">IF(OR($A78='School List OLD'!$A$2:$A$5245),"","ADD")</f>
        <v/>
      </c>
    </row>
    <row r="79" spans="1:5" x14ac:dyDescent="0.25">
      <c r="A79" s="8">
        <v>78991101</v>
      </c>
      <c r="B79" s="9" t="s">
        <v>153</v>
      </c>
      <c r="C79" s="10">
        <f t="shared" si="2"/>
        <v>78991000</v>
      </c>
      <c r="D79" s="11" t="str">
        <f>_xlfn.IFNA(INDEX(DISTRICT!$B$2:$B$700,MATCH(Schools!$C$2:$C$4985,DISTRICT!$A$2:$A$1000,0)),"UNAVAILABLE")</f>
        <v>ARIZONA MONTESSORI CHARTER SCHOOL AT ANTHEM</v>
      </c>
      <c r="E79" s="11" t="str">
        <f t="array" ref="E79">IF(OR($A79='School List OLD'!$A$2:$A$5245),"","ADD")</f>
        <v/>
      </c>
    </row>
    <row r="80" spans="1:5" x14ac:dyDescent="0.25">
      <c r="A80" s="8">
        <v>138754003</v>
      </c>
      <c r="B80" s="9" t="s">
        <v>154</v>
      </c>
      <c r="C80" s="10">
        <f t="shared" si="2"/>
        <v>138754000</v>
      </c>
      <c r="D80" s="11" t="str">
        <f>_xlfn.IFNA(INDEX(DISTRICT!$B$2:$B$700,MATCH(Schools!$C$2:$C$4985,DISTRICT!$A$2:$A$1000,0)),"UNAVAILABLE")</f>
        <v>AMERICAN HERITAGE ACADEMY</v>
      </c>
      <c r="E80" s="11" t="str">
        <f t="array" ref="E80">IF(OR($A80='School List OLD'!$A$2:$A$5245),"","ADD")</f>
        <v/>
      </c>
    </row>
    <row r="81" spans="1:5" x14ac:dyDescent="0.25">
      <c r="A81" s="8">
        <v>138754001</v>
      </c>
      <c r="B81" s="9" t="s">
        <v>159</v>
      </c>
      <c r="C81" s="10">
        <f t="shared" si="2"/>
        <v>138754000</v>
      </c>
      <c r="D81" s="11" t="str">
        <f>_xlfn.IFNA(INDEX(DISTRICT!$B$2:$B$700,MATCH(Schools!$C$2:$C$4985,DISTRICT!$A$2:$A$1000,0)),"UNAVAILABLE")</f>
        <v>AMERICAN HERITAGE ACADEMY</v>
      </c>
      <c r="E81" s="11" t="str">
        <f t="array" ref="E81">IF(OR($A81='School List OLD'!$A$2:$A$5245),"","ADD")</f>
        <v/>
      </c>
    </row>
    <row r="82" spans="1:5" x14ac:dyDescent="0.25">
      <c r="A82" s="8">
        <v>78725001</v>
      </c>
      <c r="B82" s="9" t="s">
        <v>160</v>
      </c>
      <c r="C82" s="10">
        <f t="shared" si="2"/>
        <v>78725000</v>
      </c>
      <c r="D82" s="11" t="str">
        <f>_xlfn.IFNA(INDEX(DISTRICT!$B$2:$B$700,MATCH(Schools!$C$2:$C$4985,DISTRICT!$A$2:$A$1000,0)),"UNAVAILABLE")</f>
        <v>AMERICAN LEADERSHIP ACADEMY, INC.</v>
      </c>
      <c r="E82" s="11" t="str">
        <f t="array" ref="E82">IF(OR($A82='School List OLD'!$A$2:$A$5245),"","ADD")</f>
        <v/>
      </c>
    </row>
    <row r="83" spans="1:5" x14ac:dyDescent="0.25">
      <c r="A83" s="8">
        <v>78725007</v>
      </c>
      <c r="B83" s="9" t="s">
        <v>161</v>
      </c>
      <c r="C83" s="10">
        <f t="shared" si="2"/>
        <v>78725000</v>
      </c>
      <c r="D83" s="11" t="str">
        <f>_xlfn.IFNA(INDEX(DISTRICT!$B$2:$B$700,MATCH(Schools!$C$2:$C$4985,DISTRICT!$A$2:$A$1000,0)),"UNAVAILABLE")</f>
        <v>AMERICAN LEADERSHIP ACADEMY, INC.</v>
      </c>
      <c r="E83" s="11" t="str">
        <f t="array" ref="E83">IF(OR($A83='School List OLD'!$A$2:$A$5245),"","ADD")</f>
        <v/>
      </c>
    </row>
    <row r="84" spans="1:5" x14ac:dyDescent="0.25">
      <c r="A84" s="8">
        <v>78725002</v>
      </c>
      <c r="B84" s="9" t="s">
        <v>163</v>
      </c>
      <c r="C84" s="10">
        <f t="shared" si="2"/>
        <v>78725000</v>
      </c>
      <c r="D84" s="11" t="str">
        <f>_xlfn.IFNA(INDEX(DISTRICT!$B$2:$B$700,MATCH(Schools!$C$2:$C$4985,DISTRICT!$A$2:$A$1000,0)),"UNAVAILABLE")</f>
        <v>AMERICAN LEADERSHIP ACADEMY, INC.</v>
      </c>
      <c r="E84" s="11" t="str">
        <f t="array" ref="E84">IF(OR($A84='School List OLD'!$A$2:$A$5245),"","ADD")</f>
        <v/>
      </c>
    </row>
    <row r="85" spans="1:5" x14ac:dyDescent="0.25">
      <c r="A85" s="8">
        <v>78725006</v>
      </c>
      <c r="B85" s="9" t="s">
        <v>164</v>
      </c>
      <c r="C85" s="10">
        <f t="shared" si="2"/>
        <v>78725000</v>
      </c>
      <c r="D85" s="11" t="str">
        <f>_xlfn.IFNA(INDEX(DISTRICT!$B$2:$B$700,MATCH(Schools!$C$2:$C$4985,DISTRICT!$A$2:$A$1000,0)),"UNAVAILABLE")</f>
        <v>AMERICAN LEADERSHIP ACADEMY, INC.</v>
      </c>
      <c r="E85" s="11" t="str">
        <f t="array" ref="E85">IF(OR($A85='School List OLD'!$A$2:$A$5245),"","ADD")</f>
        <v/>
      </c>
    </row>
    <row r="86" spans="1:5" x14ac:dyDescent="0.25">
      <c r="A86" s="8">
        <v>78725010</v>
      </c>
      <c r="B86" s="9" t="s">
        <v>165</v>
      </c>
      <c r="C86" s="10">
        <f t="shared" si="2"/>
        <v>78725000</v>
      </c>
      <c r="D86" s="11" t="str">
        <f>_xlfn.IFNA(INDEX(DISTRICT!$B$2:$B$700,MATCH(Schools!$C$2:$C$4985,DISTRICT!$A$2:$A$1000,0)),"UNAVAILABLE")</f>
        <v>AMERICAN LEADERSHIP ACADEMY, INC.</v>
      </c>
      <c r="E86" s="11" t="str">
        <f t="array" ref="E86">IF(OR($A86='School List OLD'!$A$2:$A$5245),"","ADD")</f>
        <v/>
      </c>
    </row>
    <row r="87" spans="1:5" x14ac:dyDescent="0.25">
      <c r="A87" s="8">
        <v>78725009</v>
      </c>
      <c r="B87" s="9" t="s">
        <v>166</v>
      </c>
      <c r="C87" s="10">
        <f t="shared" si="2"/>
        <v>78725000</v>
      </c>
      <c r="D87" s="11" t="str">
        <f>_xlfn.IFNA(INDEX(DISTRICT!$B$2:$B$700,MATCH(Schools!$C$2:$C$4985,DISTRICT!$A$2:$A$1000,0)),"UNAVAILABLE")</f>
        <v>AMERICAN LEADERSHIP ACADEMY, INC.</v>
      </c>
      <c r="E87" s="11" t="str">
        <f t="array" ref="E87">IF(OR($A87='School List OLD'!$A$2:$A$5245),"","ADD")</f>
        <v/>
      </c>
    </row>
    <row r="88" spans="1:5" x14ac:dyDescent="0.25">
      <c r="A88" s="8">
        <v>78725008</v>
      </c>
      <c r="B88" s="9" t="s">
        <v>167</v>
      </c>
      <c r="C88" s="10">
        <f t="shared" si="2"/>
        <v>78725000</v>
      </c>
      <c r="D88" s="11" t="str">
        <f>_xlfn.IFNA(INDEX(DISTRICT!$B$2:$B$700,MATCH(Schools!$C$2:$C$4985,DISTRICT!$A$2:$A$1000,0)),"UNAVAILABLE")</f>
        <v>AMERICAN LEADERSHIP ACADEMY, INC.</v>
      </c>
      <c r="E88" s="11" t="str">
        <f t="array" ref="E88">IF(OR($A88='School List OLD'!$A$2:$A$5245),"","ADD")</f>
        <v/>
      </c>
    </row>
    <row r="89" spans="1:5" x14ac:dyDescent="0.25">
      <c r="A89" s="8">
        <v>108722001</v>
      </c>
      <c r="B89" s="9" t="s">
        <v>168</v>
      </c>
      <c r="C89" s="10">
        <f t="shared" si="2"/>
        <v>108722000</v>
      </c>
      <c r="D89" s="11" t="str">
        <f>_xlfn.IFNA(INDEX(DISTRICT!$B$2:$B$700,MATCH(Schools!$C$2:$C$4985,DISTRICT!$A$2:$A$1000,0)),"UNAVAILABLE")</f>
        <v>THE CHARTER FOUNDATION, INC.</v>
      </c>
      <c r="E89" s="11" t="str">
        <f t="array" ref="E89">IF(OR($A89='School List OLD'!$A$2:$A$5245),"","ADD")</f>
        <v/>
      </c>
    </row>
    <row r="90" spans="1:5" x14ac:dyDescent="0.25">
      <c r="A90" s="8">
        <v>108722005</v>
      </c>
      <c r="B90" s="9" t="s">
        <v>171</v>
      </c>
      <c r="C90" s="10">
        <f t="shared" si="2"/>
        <v>108722000</v>
      </c>
      <c r="D90" s="11" t="str">
        <f>_xlfn.IFNA(INDEX(DISTRICT!$B$2:$B$700,MATCH(Schools!$C$2:$C$4985,DISTRICT!$A$2:$A$1000,0)),"UNAVAILABLE")</f>
        <v>THE CHARTER FOUNDATION, INC.</v>
      </c>
      <c r="E90" s="11" t="str">
        <f t="array" ref="E90">IF(OR($A90='School List OLD'!$A$2:$A$5245),"","ADD")</f>
        <v/>
      </c>
    </row>
    <row r="91" spans="1:5" x14ac:dyDescent="0.25">
      <c r="A91" s="8">
        <v>108722004</v>
      </c>
      <c r="B91" s="9" t="s">
        <v>172</v>
      </c>
      <c r="C91" s="10">
        <f t="shared" si="2"/>
        <v>108722000</v>
      </c>
      <c r="D91" s="11" t="str">
        <f>_xlfn.IFNA(INDEX(DISTRICT!$B$2:$B$700,MATCH(Schools!$C$2:$C$4985,DISTRICT!$A$2:$A$1000,0)),"UNAVAILABLE")</f>
        <v>THE CHARTER FOUNDATION, INC.</v>
      </c>
      <c r="E91" s="11" t="str">
        <f t="array" ref="E91">IF(OR($A91='School List OLD'!$A$2:$A$5245),"","ADD")</f>
        <v/>
      </c>
    </row>
    <row r="92" spans="1:5" x14ac:dyDescent="0.25">
      <c r="A92" s="8">
        <v>108722008</v>
      </c>
      <c r="B92" s="9" t="s">
        <v>173</v>
      </c>
      <c r="C92" s="10">
        <f t="shared" si="2"/>
        <v>108722000</v>
      </c>
      <c r="D92" s="11" t="str">
        <f>_xlfn.IFNA(INDEX(DISTRICT!$B$2:$B$700,MATCH(Schools!$C$2:$C$4985,DISTRICT!$A$2:$A$1000,0)),"UNAVAILABLE")</f>
        <v>THE CHARTER FOUNDATION, INC.</v>
      </c>
      <c r="E92" s="11" t="str">
        <f t="array" ref="E92">IF(OR($A92='School List OLD'!$A$2:$A$5245),"","ADD")</f>
        <v/>
      </c>
    </row>
    <row r="93" spans="1:5" x14ac:dyDescent="0.25">
      <c r="A93" s="3">
        <v>100210285</v>
      </c>
      <c r="B93" s="7" t="s">
        <v>4887</v>
      </c>
      <c r="C93" s="10">
        <f t="shared" si="2"/>
        <v>100210000</v>
      </c>
      <c r="D93" s="11" t="str">
        <f>_xlfn.IFNA(INDEX(DISTRICT!$B$2:$B$700,MATCH(Schools!$C$2:$C$4985,DISTRICT!$A$2:$A$1000,0)),"UNAVAILABLE")</f>
        <v>AMPHITHEATER UNIFIED DISTRICT</v>
      </c>
      <c r="E93" s="11" t="str">
        <f t="array" ref="E93">IF(OR($A93='School List OLD'!$A$2:$A$5245),"","ADD")</f>
        <v/>
      </c>
    </row>
    <row r="94" spans="1:5" x14ac:dyDescent="0.25">
      <c r="A94" s="8">
        <v>100210281</v>
      </c>
      <c r="B94" s="9" t="s">
        <v>174</v>
      </c>
      <c r="C94" s="10">
        <f t="shared" si="2"/>
        <v>100210000</v>
      </c>
      <c r="D94" s="11" t="str">
        <f>_xlfn.IFNA(INDEX(DISTRICT!$B$2:$B$700,MATCH(Schools!$C$2:$C$4985,DISTRICT!$A$2:$A$1000,0)),"UNAVAILABLE")</f>
        <v>AMPHITHEATER UNIFIED DISTRICT</v>
      </c>
      <c r="E94" s="11" t="str">
        <f t="array" ref="E94">IF(OR($A94='School List OLD'!$A$2:$A$5245),"","ADD")</f>
        <v/>
      </c>
    </row>
    <row r="95" spans="1:5" x14ac:dyDescent="0.25">
      <c r="A95" s="8">
        <v>100210166</v>
      </c>
      <c r="B95" s="9" t="s">
        <v>175</v>
      </c>
      <c r="C95" s="10">
        <f t="shared" si="2"/>
        <v>100210000</v>
      </c>
      <c r="D95" s="11" t="str">
        <f>_xlfn.IFNA(INDEX(DISTRICT!$B$2:$B$700,MATCH(Schools!$C$2:$C$4985,DISTRICT!$A$2:$A$1000,0)),"UNAVAILABLE")</f>
        <v>AMPHITHEATER UNIFIED DISTRICT</v>
      </c>
      <c r="E95" s="11" t="str">
        <f t="array" ref="E95">IF(OR($A95='School List OLD'!$A$2:$A$5245),"","ADD")</f>
        <v/>
      </c>
    </row>
    <row r="96" spans="1:5" x14ac:dyDescent="0.25">
      <c r="A96" s="8">
        <v>70466015</v>
      </c>
      <c r="B96" s="9" t="s">
        <v>176</v>
      </c>
      <c r="C96" s="10">
        <f t="shared" si="2"/>
        <v>70466000</v>
      </c>
      <c r="D96" s="11" t="str">
        <f>_xlfn.IFNA(INDEX(DISTRICT!$B$2:$B$700,MATCH(Schools!$C$2:$C$4985,DISTRICT!$A$2:$A$1000,0)),"UNAVAILABLE")</f>
        <v>ROOSEVELT ELEMENTARY DISTRICT</v>
      </c>
      <c r="E96" s="11" t="str">
        <f t="array" ref="E96">IF(OR($A96='School List OLD'!$A$2:$A$5245),"","ADD")</f>
        <v/>
      </c>
    </row>
    <row r="97" spans="1:5" x14ac:dyDescent="0.25">
      <c r="A97" s="8">
        <v>70248128</v>
      </c>
      <c r="B97" s="9" t="s">
        <v>177</v>
      </c>
      <c r="C97" s="10">
        <f t="shared" si="2"/>
        <v>70248000</v>
      </c>
      <c r="D97" s="11" t="str">
        <f>_xlfn.IFNA(INDEX(DISTRICT!$B$2:$B$700,MATCH(Schools!$C$2:$C$4985,DISTRICT!$A$2:$A$1000,0)),"UNAVAILABLE")</f>
        <v>SCOTTSDALE UNIFIED DISTRICT</v>
      </c>
      <c r="E97" s="11" t="str">
        <f t="array" ref="E97">IF(OR($A97='School List OLD'!$A$2:$A$5245),"","ADD")</f>
        <v/>
      </c>
    </row>
    <row r="98" spans="1:5" x14ac:dyDescent="0.25">
      <c r="A98" s="8">
        <v>70468102</v>
      </c>
      <c r="B98" s="9" t="s">
        <v>178</v>
      </c>
      <c r="C98" s="10">
        <f t="shared" ref="C98:C129" si="3">VALUE(IF(LEN(A98)=8,CONCATENATE(LEFT(A98,5),"000"),CONCATENATE(LEFT(A98,6),"000")))</f>
        <v>70468000</v>
      </c>
      <c r="D98" s="11" t="str">
        <f>_xlfn.IFNA(INDEX(DISTRICT!$B$2:$B$700,MATCH(Schools!$C$2:$C$4985,DISTRICT!$A$2:$A$1000,0)),"UNAVAILABLE")</f>
        <v>ALHAMBRA ELEMENTARY DISTRICT</v>
      </c>
      <c r="E98" s="11" t="str">
        <f t="array" ref="E98">IF(OR($A98='School List OLD'!$A$2:$A$5245),"","ADD")</f>
        <v/>
      </c>
    </row>
    <row r="99" spans="1:5" x14ac:dyDescent="0.25">
      <c r="A99" s="8">
        <v>100220204</v>
      </c>
      <c r="B99" s="9" t="s">
        <v>179</v>
      </c>
      <c r="C99" s="10">
        <f t="shared" si="3"/>
        <v>100220000</v>
      </c>
      <c r="D99" s="11" t="str">
        <f>_xlfn.IFNA(INDEX(DISTRICT!$B$2:$B$700,MATCH(Schools!$C$2:$C$4985,DISTRICT!$A$2:$A$1000,0)),"UNAVAILABLE")</f>
        <v>VAIL UNIFIED DISTRICT</v>
      </c>
      <c r="E99" s="11" t="str">
        <f t="array" ref="E99">IF(OR($A99='School List OLD'!$A$2:$A$5245),"","ADD")</f>
        <v/>
      </c>
    </row>
    <row r="100" spans="1:5" x14ac:dyDescent="0.25">
      <c r="A100" s="8">
        <v>100201238</v>
      </c>
      <c r="B100" s="9" t="s">
        <v>182</v>
      </c>
      <c r="C100" s="10">
        <f t="shared" si="3"/>
        <v>100201000</v>
      </c>
      <c r="D100" s="11" t="str">
        <f>_xlfn.IFNA(INDEX(DISTRICT!$B$2:$B$700,MATCH(Schools!$C$2:$C$4985,DISTRICT!$A$2:$A$1000,0)),"UNAVAILABLE")</f>
        <v>TUCSON UNIFIED DISTRICT</v>
      </c>
      <c r="E100" s="11" t="str">
        <f t="array" ref="E100">IF(OR($A100='School List OLD'!$A$2:$A$5245),"","ADD")</f>
        <v/>
      </c>
    </row>
    <row r="101" spans="1:5" x14ac:dyDescent="0.25">
      <c r="A101" s="8">
        <v>100201277</v>
      </c>
      <c r="B101" s="9" t="s">
        <v>183</v>
      </c>
      <c r="C101" s="10">
        <f t="shared" si="3"/>
        <v>100201000</v>
      </c>
      <c r="D101" s="11" t="str">
        <f>_xlfn.IFNA(INDEX(DISTRICT!$B$2:$B$700,MATCH(Schools!$C$2:$C$4985,DISTRICT!$A$2:$A$1000,0)),"UNAVAILABLE")</f>
        <v>TUCSON UNIFIED DISTRICT</v>
      </c>
      <c r="E101" s="11" t="str">
        <f t="array" ref="E101">IF(OR($A101='School List OLD'!$A$2:$A$5245),"","ADD")</f>
        <v/>
      </c>
    </row>
    <row r="102" spans="1:5" x14ac:dyDescent="0.25">
      <c r="A102" s="8">
        <v>70280112</v>
      </c>
      <c r="B102" s="9" t="s">
        <v>184</v>
      </c>
      <c r="C102" s="10">
        <f t="shared" si="3"/>
        <v>70280000</v>
      </c>
      <c r="D102" s="11" t="str">
        <f>_xlfn.IFNA(INDEX(DISTRICT!$B$2:$B$700,MATCH(Schools!$C$2:$C$4985,DISTRICT!$A$2:$A$1000,0)),"UNAVAILABLE")</f>
        <v>CHANDLER UNIFIED DISTRICT #80</v>
      </c>
      <c r="E102" s="11" t="str">
        <f t="array" ref="E102">IF(OR($A102='School List OLD'!$A$2:$A$5245),"","ADD")</f>
        <v/>
      </c>
    </row>
    <row r="103" spans="1:5" x14ac:dyDescent="0.25">
      <c r="A103" s="8">
        <v>100201275</v>
      </c>
      <c r="B103" s="9" t="s">
        <v>185</v>
      </c>
      <c r="C103" s="10">
        <f t="shared" si="3"/>
        <v>100201000</v>
      </c>
      <c r="D103" s="11" t="str">
        <f>_xlfn.IFNA(INDEX(DISTRICT!$B$2:$B$700,MATCH(Schools!$C$2:$C$4985,DISTRICT!$A$2:$A$1000,0)),"UNAVAILABLE")</f>
        <v>TUCSON UNIFIED DISTRICT</v>
      </c>
      <c r="E103" s="11" t="str">
        <f t="array" ref="E103">IF(OR($A103='School List OLD'!$A$2:$A$5245),"","ADD")</f>
        <v/>
      </c>
    </row>
    <row r="104" spans="1:5" x14ac:dyDescent="0.25">
      <c r="A104" s="8">
        <v>140550201</v>
      </c>
      <c r="B104" s="9" t="s">
        <v>186</v>
      </c>
      <c r="C104" s="10">
        <f t="shared" si="3"/>
        <v>140550000</v>
      </c>
      <c r="D104" s="11" t="str">
        <f>_xlfn.IFNA(INDEX(DISTRICT!$B$2:$B$700,MATCH(Schools!$C$2:$C$4985,DISTRICT!$A$2:$A$1000,0)),"UNAVAILABLE")</f>
        <v>ANTELOPE UNION HIGH SCHOOL DISTRICT</v>
      </c>
      <c r="E104" s="11" t="str">
        <f t="array" ref="E104">IF(OR($A104='School List OLD'!$A$2:$A$5245),"","ADD")</f>
        <v/>
      </c>
    </row>
    <row r="105" spans="1:5" x14ac:dyDescent="0.25">
      <c r="A105" s="8">
        <v>110201105</v>
      </c>
      <c r="B105" s="9" t="s">
        <v>187</v>
      </c>
      <c r="C105" s="10">
        <f t="shared" si="3"/>
        <v>110201000</v>
      </c>
      <c r="D105" s="11" t="str">
        <f>_xlfn.IFNA(INDEX(DISTRICT!$B$2:$B$700,MATCH(Schools!$C$2:$C$4985,DISTRICT!$A$2:$A$1000,0)),"UNAVAILABLE")</f>
        <v>FLORENCE UNIFIED SCHOOL DISTRICT</v>
      </c>
      <c r="E105" s="11" t="str">
        <f t="array" ref="E105">IF(OR($A105='School List OLD'!$A$2:$A$5245),"","ADD")</f>
        <v/>
      </c>
    </row>
    <row r="106" spans="1:5" x14ac:dyDescent="0.25">
      <c r="A106" s="8">
        <v>70297137</v>
      </c>
      <c r="B106" s="9" t="s">
        <v>190</v>
      </c>
      <c r="C106" s="10">
        <f t="shared" si="3"/>
        <v>70297000</v>
      </c>
      <c r="D106" s="11" t="str">
        <f>_xlfn.IFNA(INDEX(DISTRICT!$B$2:$B$700,MATCH(Schools!$C$2:$C$4985,DISTRICT!$A$2:$A$1000,0)),"UNAVAILABLE")</f>
        <v>DEER VALLEY UNIFIED DISTRICT</v>
      </c>
      <c r="E106" s="11" t="str">
        <f t="array" ref="E106">IF(OR($A106='School List OLD'!$A$2:$A$5245),"","ADD")</f>
        <v/>
      </c>
    </row>
    <row r="107" spans="1:5" x14ac:dyDescent="0.25">
      <c r="A107" s="8">
        <v>100230106</v>
      </c>
      <c r="B107" s="9" t="s">
        <v>191</v>
      </c>
      <c r="C107" s="10">
        <f t="shared" si="3"/>
        <v>100230000</v>
      </c>
      <c r="D107" s="11" t="str">
        <f>_xlfn.IFNA(INDEX(DISTRICT!$B$2:$B$700,MATCH(Schools!$C$2:$C$4985,DISTRICT!$A$2:$A$1000,0)),"UNAVAILABLE")</f>
        <v>SAHUARITA UNIFIED DISTRICT</v>
      </c>
      <c r="E107" s="11" t="str">
        <f t="array" ref="E107">IF(OR($A107='School List OLD'!$A$2:$A$5245),"","ADD")</f>
        <v/>
      </c>
    </row>
    <row r="108" spans="1:5" x14ac:dyDescent="0.25">
      <c r="A108" s="3">
        <v>10400001</v>
      </c>
      <c r="B108" s="7" t="s">
        <v>4876</v>
      </c>
      <c r="C108" s="10">
        <f t="shared" si="3"/>
        <v>10400000</v>
      </c>
      <c r="D108" s="11" t="str">
        <f>_xlfn.IFNA(INDEX(DISTRICT!$B$2:$B$700,MATCH(Schools!$C$2:$C$4985,DISTRICT!$A$2:$A$1000,0)),"UNAVAILABLE")</f>
        <v>UNAVAILABLE</v>
      </c>
      <c r="E108" s="11" t="str">
        <f t="array" ref="E108">IF(OR($A108='School List OLD'!$A$2:$A$5245),"","ADD")</f>
        <v/>
      </c>
    </row>
    <row r="109" spans="1:5" x14ac:dyDescent="0.25">
      <c r="A109" s="3">
        <v>10500001</v>
      </c>
      <c r="B109" s="7" t="s">
        <v>4877</v>
      </c>
      <c r="C109" s="10">
        <f t="shared" si="3"/>
        <v>10500000</v>
      </c>
      <c r="D109" s="11" t="str">
        <f>_xlfn.IFNA(INDEX(DISTRICT!$B$2:$B$700,MATCH(Schools!$C$2:$C$4985,DISTRICT!$A$2:$A$1000,0)),"UNAVAILABLE")</f>
        <v>UNAVAILABLE</v>
      </c>
      <c r="E109" s="11" t="str">
        <f t="array" ref="E109">IF(OR($A109='School List OLD'!$A$2:$A$5245),"","ADD")</f>
        <v/>
      </c>
    </row>
    <row r="110" spans="1:5" x14ac:dyDescent="0.25">
      <c r="A110" s="8">
        <v>70211118</v>
      </c>
      <c r="B110" s="9" t="s">
        <v>196</v>
      </c>
      <c r="C110" s="10">
        <f t="shared" si="3"/>
        <v>70211000</v>
      </c>
      <c r="D110" s="11" t="str">
        <f>_xlfn.IFNA(INDEX(DISTRICT!$B$2:$B$700,MATCH(Schools!$C$2:$C$4985,DISTRICT!$A$2:$A$1000,0)),"UNAVAILABLE")</f>
        <v>PEORIA UNIFIED SCHOOL DISTRICT</v>
      </c>
      <c r="E110" s="11" t="str">
        <f t="array" ref="E110">IF(OR($A110='School List OLD'!$A$2:$A$5245),"","ADD")</f>
        <v/>
      </c>
    </row>
    <row r="111" spans="1:5" x14ac:dyDescent="0.25">
      <c r="A111" s="8">
        <v>20342101</v>
      </c>
      <c r="B111" s="9" t="s">
        <v>196</v>
      </c>
      <c r="C111" s="10">
        <f t="shared" si="3"/>
        <v>20342000</v>
      </c>
      <c r="D111" s="11" t="str">
        <f>_xlfn.IFNA(INDEX(DISTRICT!$B$2:$B$700,MATCH(Schools!$C$2:$C$4985,DISTRICT!$A$2:$A$1000,0)),"UNAVAILABLE")</f>
        <v>APACHE ELEMENTARY DISTRICT</v>
      </c>
      <c r="E111" s="11" t="str">
        <f t="array" ref="E111">IF(OR($A111='School List OLD'!$A$2:$A$5245),"","ADD")</f>
        <v/>
      </c>
    </row>
    <row r="112" spans="1:5" x14ac:dyDescent="0.25">
      <c r="A112" s="8">
        <v>110243201</v>
      </c>
      <c r="B112" s="9" t="s">
        <v>197</v>
      </c>
      <c r="C112" s="10">
        <f t="shared" si="3"/>
        <v>110243000</v>
      </c>
      <c r="D112" s="11" t="str">
        <f>_xlfn.IFNA(INDEX(DISTRICT!$B$2:$B$700,MATCH(Schools!$C$2:$C$4985,DISTRICT!$A$2:$A$1000,0)),"UNAVAILABLE")</f>
        <v>APACHE JUNCTION UNIFIED DISTRICT</v>
      </c>
      <c r="E112" s="11" t="str">
        <f t="array" ref="E112">IF(OR($A112='School List OLD'!$A$2:$A$5245),"","ADD")</f>
        <v/>
      </c>
    </row>
    <row r="113" spans="1:5" x14ac:dyDescent="0.25">
      <c r="A113" s="8">
        <v>20268155</v>
      </c>
      <c r="B113" s="9" t="s">
        <v>198</v>
      </c>
      <c r="C113" s="10">
        <f t="shared" si="3"/>
        <v>20268000</v>
      </c>
      <c r="D113" s="11" t="str">
        <f>_xlfn.IFNA(INDEX(DISTRICT!$B$2:$B$700,MATCH(Schools!$C$2:$C$4985,DISTRICT!$A$2:$A$1000,0)),"UNAVAILABLE")</f>
        <v>SIERRA VISTA UNIFIED DISTRICT</v>
      </c>
      <c r="E113" s="11" t="str">
        <f t="array" ref="E113">IF(OR($A113='School List OLD'!$A$2:$A$5245),"","ADD")</f>
        <v/>
      </c>
    </row>
    <row r="114" spans="1:5" x14ac:dyDescent="0.25">
      <c r="A114" s="8">
        <v>118703001</v>
      </c>
      <c r="B114" s="9" t="s">
        <v>199</v>
      </c>
      <c r="C114" s="10">
        <f t="shared" si="3"/>
        <v>118703000</v>
      </c>
      <c r="D114" s="11" t="str">
        <f>_xlfn.IFNA(INDEX(DISTRICT!$B$2:$B$700,MATCH(Schools!$C$2:$C$4985,DISTRICT!$A$2:$A$1000,0)),"UNAVAILABLE")</f>
        <v>AMERICAN CHARTER SCHOOLS FOUNDATION D.B.A. APACHE TRAIL HIGH SCHOOL</v>
      </c>
      <c r="E114" s="11" t="str">
        <f t="array" ref="E114">IF(OR($A114='School List OLD'!$A$2:$A$5245),"","ADD")</f>
        <v/>
      </c>
    </row>
    <row r="115" spans="1:5" x14ac:dyDescent="0.25">
      <c r="A115" s="8">
        <v>70505206</v>
      </c>
      <c r="B115" s="9" t="s">
        <v>200</v>
      </c>
      <c r="C115" s="10">
        <f t="shared" si="3"/>
        <v>70505000</v>
      </c>
      <c r="D115" s="11" t="str">
        <f>_xlfn.IFNA(INDEX(DISTRICT!$B$2:$B$700,MATCH(Schools!$C$2:$C$4985,DISTRICT!$A$2:$A$1000,0)),"UNAVAILABLE")</f>
        <v>GLENDALE UNION HIGH SCHOOL DISTRICT</v>
      </c>
      <c r="E115" s="11" t="str">
        <f t="array" ref="E115">IF(OR($A115='School List OLD'!$A$2:$A$5245),"","ADD")</f>
        <v/>
      </c>
    </row>
    <row r="116" spans="1:5" x14ac:dyDescent="0.25">
      <c r="A116" s="8">
        <v>100212106</v>
      </c>
      <c r="B116" s="9" t="s">
        <v>201</v>
      </c>
      <c r="C116" s="10">
        <f t="shared" si="3"/>
        <v>100212000</v>
      </c>
      <c r="D116" s="11" t="str">
        <f>_xlfn.IFNA(INDEX(DISTRICT!$B$2:$B$700,MATCH(Schools!$C$2:$C$4985,DISTRICT!$A$2:$A$1000,0)),"UNAVAILABLE")</f>
        <v>SUNNYSIDE UNIFIED DISTRICT</v>
      </c>
      <c r="E116" s="11" t="str">
        <f t="array" ref="E116">IF(OR($A116='School List OLD'!$A$2:$A$5245),"","ADD")</f>
        <v/>
      </c>
    </row>
    <row r="117" spans="1:5" x14ac:dyDescent="0.25">
      <c r="A117" s="8">
        <v>70248292</v>
      </c>
      <c r="B117" s="9" t="s">
        <v>202</v>
      </c>
      <c r="C117" s="10">
        <f t="shared" si="3"/>
        <v>70248000</v>
      </c>
      <c r="D117" s="11" t="str">
        <f>_xlfn.IFNA(INDEX(DISTRICT!$B$2:$B$700,MATCH(Schools!$C$2:$C$4985,DISTRICT!$A$2:$A$1000,0)),"UNAVAILABLE")</f>
        <v>SCOTTSDALE UNIFIED DISTRICT</v>
      </c>
      <c r="E117" s="11" t="str">
        <f t="array" ref="E117">IF(OR($A117='School List OLD'!$A$2:$A$5245),"","ADD")</f>
        <v/>
      </c>
    </row>
    <row r="118" spans="1:5" x14ac:dyDescent="0.25">
      <c r="A118" s="64">
        <v>118721001</v>
      </c>
      <c r="B118" s="65" t="s">
        <v>9954</v>
      </c>
      <c r="C118" s="66">
        <f t="shared" si="3"/>
        <v>118721000</v>
      </c>
      <c r="D118" s="67" t="str">
        <f>_xlfn.IFNA(INDEX(DISTRICT!$B$2:$B$700,MATCH(Schools!$C$2:$C$4985,DISTRICT!$A$2:$A$1000,0)),"UNAVAILABLE")</f>
        <v>ARCHES ACADEMY</v>
      </c>
      <c r="E118" s="11" t="str">
        <f t="array" ref="E118">IF(OR($A118='School List OLD'!$A$2:$A$5245),"","ADD")</f>
        <v>ADD</v>
      </c>
    </row>
    <row r="119" spans="1:5" x14ac:dyDescent="0.25">
      <c r="A119" s="8">
        <v>108733101</v>
      </c>
      <c r="B119" s="9" t="s">
        <v>203</v>
      </c>
      <c r="C119" s="10">
        <f t="shared" si="3"/>
        <v>108733000</v>
      </c>
      <c r="D119" s="11" t="str">
        <f>_xlfn.IFNA(INDEX(DISTRICT!$B$2:$B$700,MATCH(Schools!$C$2:$C$4985,DISTRICT!$A$2:$A$1000,0)),"UNAVAILABLE")</f>
        <v>UNAVAILABLE</v>
      </c>
      <c r="E119" s="11" t="str">
        <f t="array" ref="E119">IF(OR($A119='School List OLD'!$A$2:$A$5245),"","ADD")</f>
        <v/>
      </c>
    </row>
    <row r="120" spans="1:5" x14ac:dyDescent="0.25">
      <c r="A120" s="8">
        <v>108733102</v>
      </c>
      <c r="B120" s="9" t="s">
        <v>204</v>
      </c>
      <c r="C120" s="10">
        <f t="shared" si="3"/>
        <v>108733000</v>
      </c>
      <c r="D120" s="11" t="str">
        <f>_xlfn.IFNA(INDEX(DISTRICT!$B$2:$B$700,MATCH(Schools!$C$2:$C$4985,DISTRICT!$A$2:$A$1000,0)),"UNAVAILABLE")</f>
        <v>UNAVAILABLE</v>
      </c>
      <c r="E120" s="11" t="str">
        <f t="array" ref="E120">IF(OR($A120='School List OLD'!$A$2:$A$5245),"","ADD")</f>
        <v/>
      </c>
    </row>
    <row r="121" spans="1:5" x14ac:dyDescent="0.25">
      <c r="A121" s="8">
        <v>78665001</v>
      </c>
      <c r="B121" s="9" t="s">
        <v>205</v>
      </c>
      <c r="C121" s="10">
        <f t="shared" si="3"/>
        <v>78665000</v>
      </c>
      <c r="D121" s="11" t="str">
        <f>_xlfn.IFNA(INDEX(DISTRICT!$B$2:$B$700,MATCH(Schools!$C$2:$C$4985,DISTRICT!$A$2:$A$1000,0)),"UNAVAILABLE")</f>
        <v>ARIZONA ACADEMY OF SCIENCE AND TECHNOLOGY, INC.</v>
      </c>
      <c r="E121" s="11" t="str">
        <f t="array" ref="E121">IF(OR($A121='School List OLD'!$A$2:$A$5245),"","ADD")</f>
        <v/>
      </c>
    </row>
    <row r="122" spans="1:5" x14ac:dyDescent="0.25">
      <c r="A122" s="8">
        <v>78587201</v>
      </c>
      <c r="B122" s="9" t="s">
        <v>208</v>
      </c>
      <c r="C122" s="10">
        <f t="shared" si="3"/>
        <v>78587000</v>
      </c>
      <c r="D122" s="11" t="str">
        <f>_xlfn.IFNA(INDEX(DISTRICT!$B$2:$B$700,MATCH(Schools!$C$2:$C$4985,DISTRICT!$A$2:$A$1000,0)),"UNAVAILABLE")</f>
        <v>ARIZONA AGRIBUSINESS &amp; EQUINE CENTER, INC.</v>
      </c>
      <c r="E122" s="11" t="str">
        <f t="array" ref="E122">IF(OR($A122='School List OLD'!$A$2:$A$5245),"","ADD")</f>
        <v/>
      </c>
    </row>
    <row r="123" spans="1:5" x14ac:dyDescent="0.25">
      <c r="A123" s="64">
        <v>78412201</v>
      </c>
      <c r="B123" s="65" t="s">
        <v>9961</v>
      </c>
      <c r="C123" s="66">
        <f t="shared" si="3"/>
        <v>78412000</v>
      </c>
      <c r="D123" s="67" t="str">
        <f>_xlfn.IFNA(INDEX(DISTRICT!$B$2:$B$700,MATCH(Schools!$C$2:$C$4985,DISTRICT!$A$2:$A$1000,0)),"UNAVAILABLE")</f>
        <v>ARIZONA AGRIBUSINESS &amp; EQUINE CENTER INC.</v>
      </c>
      <c r="E123" s="11" t="str">
        <f t="array" ref="E123">IF(OR($A123='School List OLD'!$A$2:$A$5245),"","ADD")</f>
        <v>ADD</v>
      </c>
    </row>
    <row r="124" spans="1:5" x14ac:dyDescent="0.25">
      <c r="A124" s="8">
        <v>138785201</v>
      </c>
      <c r="B124" s="9" t="s">
        <v>209</v>
      </c>
      <c r="C124" s="10">
        <f t="shared" si="3"/>
        <v>138785000</v>
      </c>
      <c r="D124" s="11" t="str">
        <f>_xlfn.IFNA(INDEX(DISTRICT!$B$2:$B$700,MATCH(Schools!$C$2:$C$4985,DISTRICT!$A$2:$A$1000,0)),"UNAVAILABLE")</f>
        <v>ARIZONA AGRIBUSINESS &amp; EQUINE CENTER, INC.</v>
      </c>
      <c r="E124" s="11" t="str">
        <f t="array" ref="E124">IF(OR($A124='School List OLD'!$A$2:$A$5245),"","ADD")</f>
        <v/>
      </c>
    </row>
    <row r="125" spans="1:5" x14ac:dyDescent="0.25">
      <c r="A125" s="8">
        <v>78510201</v>
      </c>
      <c r="B125" s="9" t="s">
        <v>213</v>
      </c>
      <c r="C125" s="10">
        <f t="shared" si="3"/>
        <v>78510000</v>
      </c>
      <c r="D125" s="11" t="str">
        <f>_xlfn.IFNA(INDEX(DISTRICT!$B$2:$B$700,MATCH(Schools!$C$2:$C$4985,DISTRICT!$A$2:$A$1000,0)),"UNAVAILABLE")</f>
        <v>ARIZONA AGRIBUSINESS &amp; EQUINE CENTER, INC.</v>
      </c>
      <c r="E125" s="11" t="str">
        <f t="array" ref="E125">IF(OR($A125='School List OLD'!$A$2:$A$5245),"","ADD")</f>
        <v/>
      </c>
    </row>
    <row r="126" spans="1:5" x14ac:dyDescent="0.25">
      <c r="A126" s="8">
        <v>138502001</v>
      </c>
      <c r="B126" s="9" t="s">
        <v>214</v>
      </c>
      <c r="C126" s="10">
        <f t="shared" si="3"/>
        <v>138502000</v>
      </c>
      <c r="D126" s="11" t="str">
        <f>_xlfn.IFNA(INDEX(DISTRICT!$B$2:$B$700,MATCH(Schools!$C$2:$C$4985,DISTRICT!$A$2:$A$1000,0)),"UNAVAILABLE")</f>
        <v>UNAVAILABLE</v>
      </c>
      <c r="E126" s="11" t="str">
        <f t="array" ref="E126">IF(OR($A126='School List OLD'!$A$2:$A$5245),"","ADD")</f>
        <v/>
      </c>
    </row>
    <row r="127" spans="1:5" x14ac:dyDescent="0.25">
      <c r="A127" s="8">
        <v>78226201</v>
      </c>
      <c r="B127" s="9" t="s">
        <v>215</v>
      </c>
      <c r="C127" s="10">
        <f t="shared" si="3"/>
        <v>78226000</v>
      </c>
      <c r="D127" s="11" t="str">
        <f>_xlfn.IFNA(INDEX(DISTRICT!$B$2:$B$700,MATCH(Schools!$C$2:$C$4985,DISTRICT!$A$2:$A$1000,0)),"UNAVAILABLE")</f>
        <v>ARIZONA AUTISM CHARTER SCHOOLS, INC.</v>
      </c>
      <c r="E127" s="11" t="str">
        <f t="array" ref="E127">IF(OR($A127='School List OLD'!$A$2:$A$5245),"","ADD")</f>
        <v/>
      </c>
    </row>
    <row r="128" spans="1:5" x14ac:dyDescent="0.25">
      <c r="A128" s="8">
        <v>78226001</v>
      </c>
      <c r="B128" s="9" t="s">
        <v>218</v>
      </c>
      <c r="C128" s="10">
        <f t="shared" si="3"/>
        <v>78226000</v>
      </c>
      <c r="D128" s="11" t="str">
        <f>_xlfn.IFNA(INDEX(DISTRICT!$B$2:$B$700,MATCH(Schools!$C$2:$C$4985,DISTRICT!$A$2:$A$1000,0)),"UNAVAILABLE")</f>
        <v>ARIZONA AUTISM CHARTER SCHOOLS, INC.</v>
      </c>
      <c r="E128" s="11" t="str">
        <f t="array" ref="E128">IF(OR($A128='School List OLD'!$A$2:$A$5245),"","ADD")</f>
        <v/>
      </c>
    </row>
    <row r="129" spans="1:5" x14ac:dyDescent="0.25">
      <c r="A129" s="8">
        <v>78226002</v>
      </c>
      <c r="B129" s="9" t="s">
        <v>220</v>
      </c>
      <c r="C129" s="10">
        <f t="shared" si="3"/>
        <v>78226000</v>
      </c>
      <c r="D129" s="11" t="str">
        <f>_xlfn.IFNA(INDEX(DISTRICT!$B$2:$B$700,MATCH(Schools!$C$2:$C$4985,DISTRICT!$A$2:$A$1000,0)),"UNAVAILABLE")</f>
        <v>ARIZONA AUTISM CHARTER SCHOOLS, INC.</v>
      </c>
      <c r="E129" s="11" t="str">
        <f t="array" ref="E129">IF(OR($A129='School List OLD'!$A$2:$A$5245),"","ADD")</f>
        <v/>
      </c>
    </row>
    <row r="130" spans="1:5" x14ac:dyDescent="0.25">
      <c r="A130" s="8">
        <v>78924001</v>
      </c>
      <c r="B130" s="9" t="s">
        <v>221</v>
      </c>
      <c r="C130" s="10">
        <f t="shared" ref="C130:C157" si="4">VALUE(IF(LEN(A130)=8,CONCATENATE(LEFT(A130,5),"000"),CONCATENATE(LEFT(A130,6),"000")))</f>
        <v>78924000</v>
      </c>
      <c r="D130" s="11" t="str">
        <f>_xlfn.IFNA(INDEX(DISTRICT!$B$2:$B$700,MATCH(Schools!$C$2:$C$4985,DISTRICT!$A$2:$A$1000,0)),"UNAVAILABLE")</f>
        <v>SUCCESS SCHOOL</v>
      </c>
      <c r="E130" s="11" t="str">
        <f t="array" ref="E130">IF(OR($A130='School List OLD'!$A$2:$A$5245),"","ADD")</f>
        <v/>
      </c>
    </row>
    <row r="131" spans="1:5" x14ac:dyDescent="0.25">
      <c r="A131" s="8">
        <v>110422105</v>
      </c>
      <c r="B131" s="9" t="s">
        <v>226</v>
      </c>
      <c r="C131" s="10">
        <f t="shared" si="4"/>
        <v>110422000</v>
      </c>
      <c r="D131" s="11" t="str">
        <f>_xlfn.IFNA(INDEX(DISTRICT!$B$2:$B$700,MATCH(Schools!$C$2:$C$4985,DISTRICT!$A$2:$A$1000,0)),"UNAVAILABLE")</f>
        <v>TOLTEC SCHOOL DISTRICT</v>
      </c>
      <c r="E131" s="11" t="str">
        <f t="array" ref="E131">IF(OR($A131='School List OLD'!$A$2:$A$5245),"","ADD")</f>
        <v/>
      </c>
    </row>
    <row r="132" spans="1:5" x14ac:dyDescent="0.25">
      <c r="A132" s="8">
        <v>108909001</v>
      </c>
      <c r="B132" s="9" t="s">
        <v>229</v>
      </c>
      <c r="C132" s="10">
        <f t="shared" si="4"/>
        <v>108909000</v>
      </c>
      <c r="D132" s="11" t="str">
        <f>_xlfn.IFNA(INDEX(DISTRICT!$B$2:$B$700,MATCH(Schools!$C$2:$C$4985,DISTRICT!$A$2:$A$1000,0)),"UNAVAILABLE")</f>
        <v>COLLABORATIVE PATHWAYS, INC.</v>
      </c>
      <c r="E132" s="11" t="str">
        <f t="array" ref="E132">IF(OR($A132='School List OLD'!$A$2:$A$5245),"","ADD")</f>
        <v/>
      </c>
    </row>
    <row r="133" spans="1:5" x14ac:dyDescent="0.25">
      <c r="A133" s="8">
        <v>70280243</v>
      </c>
      <c r="B133" s="9" t="s">
        <v>231</v>
      </c>
      <c r="C133" s="10">
        <f t="shared" si="4"/>
        <v>70280000</v>
      </c>
      <c r="D133" s="11" t="str">
        <f>_xlfn.IFNA(INDEX(DISTRICT!$B$2:$B$700,MATCH(Schools!$C$2:$C$4985,DISTRICT!$A$2:$A$1000,0)),"UNAVAILABLE")</f>
        <v>CHANDLER UNIFIED DISTRICT #80</v>
      </c>
      <c r="E133" s="11" t="str">
        <f t="array" ref="E133">IF(OR($A133='School List OLD'!$A$2:$A$5245),"","ADD")</f>
        <v/>
      </c>
    </row>
    <row r="134" spans="1:5" x14ac:dyDescent="0.25">
      <c r="A134" s="8">
        <v>70280145</v>
      </c>
      <c r="B134" s="9" t="s">
        <v>232</v>
      </c>
      <c r="C134" s="10">
        <f t="shared" si="4"/>
        <v>70280000</v>
      </c>
      <c r="D134" s="11" t="str">
        <f>_xlfn.IFNA(INDEX(DISTRICT!$B$2:$B$700,MATCH(Schools!$C$2:$C$4985,DISTRICT!$A$2:$A$1000,0)),"UNAVAILABLE")</f>
        <v>CHANDLER UNIFIED DISTRICT #80</v>
      </c>
      <c r="E134" s="11" t="str">
        <f t="array" ref="E134">IF(OR($A134='School List OLD'!$A$2:$A$5245),"","ADD")</f>
        <v/>
      </c>
    </row>
    <row r="135" spans="1:5" x14ac:dyDescent="0.25">
      <c r="A135" s="8">
        <v>108507001</v>
      </c>
      <c r="B135" s="9" t="s">
        <v>233</v>
      </c>
      <c r="C135" s="10">
        <f t="shared" si="4"/>
        <v>108507000</v>
      </c>
      <c r="D135" s="11" t="str">
        <f>_xlfn.IFNA(INDEX(DISTRICT!$B$2:$B$700,MATCH(Schools!$C$2:$C$4985,DISTRICT!$A$2:$A$1000,0)),"UNAVAILABLE")</f>
        <v>PIMA PREVENTION PARTNERSHIP</v>
      </c>
      <c r="E135" s="11" t="str">
        <f t="array" ref="E135">IF(OR($A135='School List OLD'!$A$2:$A$5245),"","ADD")</f>
        <v/>
      </c>
    </row>
    <row r="136" spans="1:5" x14ac:dyDescent="0.25">
      <c r="A136" s="20">
        <v>78511101</v>
      </c>
      <c r="B136" s="21" t="s">
        <v>4814</v>
      </c>
      <c r="C136" s="10">
        <f t="shared" si="4"/>
        <v>78511000</v>
      </c>
      <c r="D136" s="11" t="str">
        <f>_xlfn.IFNA(INDEX(DISTRICT!$B$2:$B$700,MATCH(Schools!$C$2:$C$4985,DISTRICT!$A$2:$A$1000,0)),"UNAVAILABLE")</f>
        <v>ARIZONA CONNECTIONS ACADEMY CHARTER SCHOOL, INC.</v>
      </c>
      <c r="E136" s="11" t="str">
        <f t="array" ref="E136">IF(OR($A136='School List OLD'!$A$2:$A$5245),"","ADD")</f>
        <v/>
      </c>
    </row>
    <row r="137" spans="1:5" x14ac:dyDescent="0.25">
      <c r="A137" s="8">
        <v>78971001</v>
      </c>
      <c r="B137" s="9" t="s">
        <v>234</v>
      </c>
      <c r="C137" s="10">
        <f t="shared" si="4"/>
        <v>78971000</v>
      </c>
      <c r="D137" s="11" t="str">
        <f>_xlfn.IFNA(INDEX(DISTRICT!$B$2:$B$700,MATCH(Schools!$C$2:$C$4985,DISTRICT!$A$2:$A$1000,0)),"UNAVAILABLE")</f>
        <v>EDKEY, INC. - ARIZONA CONSERVATORY FOR ARTS AND ACADEMICS</v>
      </c>
      <c r="E137" s="11" t="str">
        <f t="array" ref="E137">IF(OR($A137='School List OLD'!$A$2:$A$5245),"","ADD")</f>
        <v/>
      </c>
    </row>
    <row r="138" spans="1:5" x14ac:dyDescent="0.25">
      <c r="A138" s="8">
        <v>78740101</v>
      </c>
      <c r="B138" s="9" t="s">
        <v>235</v>
      </c>
      <c r="C138" s="10">
        <f t="shared" si="4"/>
        <v>78740000</v>
      </c>
      <c r="D138" s="11" t="str">
        <f>_xlfn.IFNA(INDEX(DISTRICT!$B$2:$B$700,MATCH(Schools!$C$2:$C$4985,DISTRICT!$A$2:$A$1000,0)),"UNAVAILABLE")</f>
        <v>EDKEY, INC. - REDWOOD ACADEMY</v>
      </c>
      <c r="E138" s="11" t="str">
        <f t="array" ref="E138">IF(OR($A138='School List OLD'!$A$2:$A$5245),"","ADD")</f>
        <v/>
      </c>
    </row>
    <row r="139" spans="1:5" x14ac:dyDescent="0.25">
      <c r="A139" s="8">
        <v>78971002</v>
      </c>
      <c r="B139" s="9" t="s">
        <v>238</v>
      </c>
      <c r="C139" s="10">
        <f t="shared" si="4"/>
        <v>78971000</v>
      </c>
      <c r="D139" s="11" t="str">
        <f>_xlfn.IFNA(INDEX(DISTRICT!$B$2:$B$700,MATCH(Schools!$C$2:$C$4985,DISTRICT!$A$2:$A$1000,0)),"UNAVAILABLE")</f>
        <v>EDKEY, INC. - ARIZONA CONSERVATORY FOR ARTS AND ACADEMICS</v>
      </c>
      <c r="E139" s="11" t="str">
        <f t="array" ref="E139">IF(OR($A139='School List OLD'!$A$2:$A$5245),"","ADD")</f>
        <v/>
      </c>
    </row>
    <row r="140" spans="1:5" x14ac:dyDescent="0.25">
      <c r="A140" s="8">
        <v>70417102</v>
      </c>
      <c r="B140" s="9" t="s">
        <v>241</v>
      </c>
      <c r="C140" s="10">
        <f t="shared" si="4"/>
        <v>70417000</v>
      </c>
      <c r="D140" s="11" t="str">
        <f>_xlfn.IFNA(INDEX(DISTRICT!$B$2:$B$700,MATCH(Schools!$C$2:$C$4985,DISTRICT!$A$2:$A$1000,0)),"UNAVAILABLE")</f>
        <v>TOLLESON ELEMENTARY DISTRICT</v>
      </c>
      <c r="E140" s="11" t="str">
        <f t="array" ref="E140">IF(OR($A140='School List OLD'!$A$2:$A$5245),"","ADD")</f>
        <v/>
      </c>
    </row>
    <row r="141" spans="1:5" x14ac:dyDescent="0.25">
      <c r="A141" s="8">
        <v>140432105</v>
      </c>
      <c r="B141" s="9" t="s">
        <v>241</v>
      </c>
      <c r="C141" s="10">
        <f t="shared" si="4"/>
        <v>140432000</v>
      </c>
      <c r="D141" s="11" t="str">
        <f>_xlfn.IFNA(INDEX(DISTRICT!$B$2:$B$700,MATCH(Schools!$C$2:$C$4985,DISTRICT!$A$2:$A$1000,0)),"UNAVAILABLE")</f>
        <v>GADSDEN ELEMENTARY DISTRICT</v>
      </c>
      <c r="E141" s="11" t="str">
        <f t="array" ref="E141">IF(OR($A141='School List OLD'!$A$2:$A$5245),"","ADD")</f>
        <v/>
      </c>
    </row>
    <row r="142" spans="1:5" x14ac:dyDescent="0.25">
      <c r="A142" s="60">
        <v>108796002</v>
      </c>
      <c r="B142" s="61" t="s">
        <v>9839</v>
      </c>
      <c r="C142" s="62">
        <f t="shared" si="4"/>
        <v>108796000</v>
      </c>
      <c r="D142" s="63" t="str">
        <f>_xlfn.IFNA(INDEX(DISTRICT!$B$2:$B$700,MATCH(Schools!$C$2:$C$4985,DISTRICT!$A$2:$A$1000,0)),"UNAVAILABLE")</f>
        <v>PORTABLE PRACTICAL EDUCATIONAL PREPARATION, INC. (PPEP, INC.)</v>
      </c>
      <c r="E142" s="11" t="str">
        <f t="array" ref="E142">IF(OR($A142='School List OLD'!$A$2:$A$5245),"","ADD")</f>
        <v/>
      </c>
    </row>
    <row r="143" spans="1:5" x14ac:dyDescent="0.25">
      <c r="A143" s="3">
        <v>130406007</v>
      </c>
      <c r="B143" s="7" t="s">
        <v>4872</v>
      </c>
      <c r="C143" s="10">
        <f t="shared" si="4"/>
        <v>130406000</v>
      </c>
      <c r="D143" s="11" t="str">
        <f>_xlfn.IFNA(INDEX(DISTRICT!$B$2:$B$700,MATCH(Schools!$C$2:$C$4985,DISTRICT!$A$2:$A$1000,0)),"UNAVAILABLE")</f>
        <v>COTTONWOOD-OAK CREEK ELEMENTARY DISTRICT</v>
      </c>
      <c r="E143" s="11" t="str">
        <f t="array" ref="E143">IF(OR($A143='School List OLD'!$A$2:$A$5245),"","ADD")</f>
        <v/>
      </c>
    </row>
    <row r="144" spans="1:5" x14ac:dyDescent="0.25">
      <c r="A144" s="8">
        <v>78260001</v>
      </c>
      <c r="B144" s="9" t="s">
        <v>244</v>
      </c>
      <c r="C144" s="10">
        <f t="shared" si="4"/>
        <v>78260000</v>
      </c>
      <c r="D144" s="11" t="str">
        <f>_xlfn.IFNA(INDEX(DISTRICT!$B$2:$B$700,MATCH(Schools!$C$2:$C$4985,DISTRICT!$A$2:$A$1000,0)),"UNAVAILABLE")</f>
        <v>ARIZONA LANGUAGE PREPARATORY</v>
      </c>
      <c r="E144" s="11" t="str">
        <f t="array" ref="E144">IF(OR($A144='School List OLD'!$A$2:$A$5245),"","ADD")</f>
        <v/>
      </c>
    </row>
    <row r="145" spans="1:5" x14ac:dyDescent="0.25">
      <c r="A145" s="8">
        <v>78945201</v>
      </c>
      <c r="B145" s="9" t="s">
        <v>248</v>
      </c>
      <c r="C145" s="10">
        <f t="shared" si="4"/>
        <v>78945000</v>
      </c>
      <c r="D145" s="11" t="str">
        <f>_xlfn.IFNA(INDEX(DISTRICT!$B$2:$B$700,MATCH(Schools!$C$2:$C$4985,DISTRICT!$A$2:$A$1000,0)),"UNAVAILABLE")</f>
        <v>NORTH STAR CHARTER SCHOOL, INC.</v>
      </c>
      <c r="E145" s="11" t="str">
        <f t="array" ref="E145">IF(OR($A145='School List OLD'!$A$2:$A$5245),"","ADD")</f>
        <v/>
      </c>
    </row>
    <row r="146" spans="1:5" x14ac:dyDescent="0.25">
      <c r="A146" s="8">
        <v>78722001</v>
      </c>
      <c r="B146" s="9" t="s">
        <v>250</v>
      </c>
      <c r="C146" s="10">
        <f t="shared" si="4"/>
        <v>78722000</v>
      </c>
      <c r="D146" s="11" t="str">
        <f>_xlfn.IFNA(INDEX(DISTRICT!$B$2:$B$700,MATCH(Schools!$C$2:$C$4985,DISTRICT!$A$2:$A$1000,0)),"UNAVAILABLE")</f>
        <v>ARIZONA SCHOOL FOR THE ARTS</v>
      </c>
      <c r="E146" s="11" t="str">
        <f t="array" ref="E146">IF(OR($A146='School List OLD'!$A$2:$A$5245),"","ADD")</f>
        <v/>
      </c>
    </row>
    <row r="147" spans="1:5" x14ac:dyDescent="0.25">
      <c r="A147" s="60">
        <v>108796001</v>
      </c>
      <c r="B147" s="61" t="s">
        <v>9838</v>
      </c>
      <c r="C147" s="62">
        <f t="shared" si="4"/>
        <v>108796000</v>
      </c>
      <c r="D147" s="63" t="str">
        <f>_xlfn.IFNA(INDEX(DISTRICT!$B$2:$B$700,MATCH(Schools!$C$2:$C$4985,DISTRICT!$A$2:$A$1000,0)),"UNAVAILABLE")</f>
        <v>PORTABLE PRACTICAL EDUCATIONAL PREPARATION, INC. (PPEP, INC.)</v>
      </c>
      <c r="E147" s="11" t="str">
        <f t="array" ref="E147">IF(OR($A147='School List OLD'!$A$2:$A$5245),"","ADD")</f>
        <v/>
      </c>
    </row>
    <row r="148" spans="1:5" x14ac:dyDescent="0.25">
      <c r="A148" s="8">
        <v>70447101</v>
      </c>
      <c r="B148" s="9" t="s">
        <v>253</v>
      </c>
      <c r="C148" s="10">
        <f t="shared" si="4"/>
        <v>70447000</v>
      </c>
      <c r="D148" s="11" t="str">
        <f>_xlfn.IFNA(INDEX(DISTRICT!$B$2:$B$700,MATCH(Schools!$C$2:$C$4985,DISTRICT!$A$2:$A$1000,0)),"UNAVAILABLE")</f>
        <v>ARLINGTON ELEMENTARY DISTRICT</v>
      </c>
      <c r="E148" s="11" t="str">
        <f t="array" ref="E148">IF(OR($A148='School List OLD'!$A$2:$A$5245),"","ADD")</f>
        <v/>
      </c>
    </row>
    <row r="149" spans="1:5" x14ac:dyDescent="0.25">
      <c r="A149" s="8">
        <v>70403123</v>
      </c>
      <c r="B149" s="9" t="s">
        <v>256</v>
      </c>
      <c r="C149" s="10">
        <f t="shared" si="4"/>
        <v>70403000</v>
      </c>
      <c r="D149" s="11" t="str">
        <f>_xlfn.IFNA(INDEX(DISTRICT!$B$2:$B$700,MATCH(Schools!$C$2:$C$4985,DISTRICT!$A$2:$A$1000,0)),"UNAVAILABLE")</f>
        <v>TEMPE SCHOOL DISTRICT</v>
      </c>
      <c r="E149" s="11" t="str">
        <f t="array" ref="E149">IF(OR($A149='School List OLD'!$A$2:$A$5245),"","ADD")</f>
        <v/>
      </c>
    </row>
    <row r="150" spans="1:5" x14ac:dyDescent="0.25">
      <c r="A150" s="8">
        <v>70269110</v>
      </c>
      <c r="B150" s="9" t="s">
        <v>257</v>
      </c>
      <c r="C150" s="10">
        <f t="shared" si="4"/>
        <v>70269000</v>
      </c>
      <c r="D150" s="11" t="str">
        <f>_xlfn.IFNA(INDEX(DISTRICT!$B$2:$B$700,MATCH(Schools!$C$2:$C$4985,DISTRICT!$A$2:$A$1000,0)),"UNAVAILABLE")</f>
        <v>PARADISE VALLEY UNIFIED DISTRICT</v>
      </c>
      <c r="E150" s="11" t="str">
        <f t="array" ref="E150">IF(OR($A150='School List OLD'!$A$2:$A$5245),"","ADD")</f>
        <v/>
      </c>
    </row>
    <row r="151" spans="1:5" x14ac:dyDescent="0.25">
      <c r="A151" s="8">
        <v>70297127</v>
      </c>
      <c r="B151" s="9" t="s">
        <v>257</v>
      </c>
      <c r="C151" s="10">
        <f t="shared" si="4"/>
        <v>70297000</v>
      </c>
      <c r="D151" s="11" t="str">
        <f>_xlfn.IFNA(INDEX(DISTRICT!$B$2:$B$700,MATCH(Schools!$C$2:$C$4985,DISTRICT!$A$2:$A$1000,0)),"UNAVAILABLE")</f>
        <v>DEER VALLEY UNIFIED DISTRICT</v>
      </c>
      <c r="E151" s="11" t="str">
        <f t="array" ref="E151">IF(OR($A151='School List OLD'!$A$2:$A$5245),"","ADD")</f>
        <v/>
      </c>
    </row>
    <row r="152" spans="1:5" x14ac:dyDescent="0.25">
      <c r="A152" s="8">
        <v>70406118</v>
      </c>
      <c r="B152" s="9" t="s">
        <v>258</v>
      </c>
      <c r="C152" s="10">
        <f t="shared" si="4"/>
        <v>70406000</v>
      </c>
      <c r="D152" s="11" t="str">
        <f>_xlfn.IFNA(INDEX(DISTRICT!$B$2:$B$700,MATCH(Schools!$C$2:$C$4985,DISTRICT!$A$2:$A$1000,0)),"UNAVAILABLE")</f>
        <v>WASHINGTON ELEMENTARY SCHOOL DISTRICT</v>
      </c>
      <c r="E152" s="11" t="str">
        <f t="array" ref="E152">IF(OR($A152='School List OLD'!$A$2:$A$5245),"","ADD")</f>
        <v/>
      </c>
    </row>
    <row r="153" spans="1:5" x14ac:dyDescent="0.25">
      <c r="A153" s="8">
        <v>70421101</v>
      </c>
      <c r="B153" s="9" t="s">
        <v>259</v>
      </c>
      <c r="C153" s="10">
        <f t="shared" si="4"/>
        <v>70421000</v>
      </c>
      <c r="D153" s="11" t="str">
        <f>_xlfn.IFNA(INDEX(DISTRICT!$B$2:$B$700,MATCH(Schools!$C$2:$C$4985,DISTRICT!$A$2:$A$1000,0)),"UNAVAILABLE")</f>
        <v>MURPHY ELEMENTARY DISTRICT</v>
      </c>
      <c r="E153" s="11" t="str">
        <f t="array" ref="E153">IF(OR($A153='School List OLD'!$A$2:$A$5245),"","ADD")</f>
        <v/>
      </c>
    </row>
    <row r="154" spans="1:5" x14ac:dyDescent="0.25">
      <c r="A154" s="8">
        <v>78907103</v>
      </c>
      <c r="B154" s="9" t="s">
        <v>260</v>
      </c>
      <c r="C154" s="10">
        <f t="shared" si="4"/>
        <v>78907000</v>
      </c>
      <c r="D154" s="11" t="str">
        <f>_xlfn.IFNA(INDEX(DISTRICT!$B$2:$B$700,MATCH(Schools!$C$2:$C$4985,DISTRICT!$A$2:$A$1000,0)),"UNAVAILABLE")</f>
        <v>P.L.C. CHARTER SCHOOLS</v>
      </c>
      <c r="E154" s="11" t="str">
        <f t="array" ref="E154">IF(OR($A154='School List OLD'!$A$2:$A$5245),"","ADD")</f>
        <v/>
      </c>
    </row>
    <row r="155" spans="1:5" x14ac:dyDescent="0.25">
      <c r="A155" s="8">
        <v>78907104</v>
      </c>
      <c r="B155" s="9" t="s">
        <v>265</v>
      </c>
      <c r="C155" s="10">
        <f t="shared" si="4"/>
        <v>78907000</v>
      </c>
      <c r="D155" s="11" t="str">
        <f>_xlfn.IFNA(INDEX(DISTRICT!$B$2:$B$700,MATCH(Schools!$C$2:$C$4985,DISTRICT!$A$2:$A$1000,0)),"UNAVAILABLE")</f>
        <v>P.L.C. CHARTER SCHOOLS</v>
      </c>
      <c r="E155" s="11" t="str">
        <f t="array" ref="E155">IF(OR($A155='School List OLD'!$A$2:$A$5245),"","ADD")</f>
        <v/>
      </c>
    </row>
    <row r="156" spans="1:5" x14ac:dyDescent="0.25">
      <c r="A156" s="8">
        <v>78907101</v>
      </c>
      <c r="B156" s="9" t="s">
        <v>266</v>
      </c>
      <c r="C156" s="10">
        <f t="shared" si="4"/>
        <v>78907000</v>
      </c>
      <c r="D156" s="11" t="str">
        <f>_xlfn.IFNA(INDEX(DISTRICT!$B$2:$B$700,MATCH(Schools!$C$2:$C$4985,DISTRICT!$A$2:$A$1000,0)),"UNAVAILABLE")</f>
        <v>P.L.C. CHARTER SCHOOLS</v>
      </c>
      <c r="E156" s="11" t="str">
        <f t="array" ref="E156">IF(OR($A156='School List OLD'!$A$2:$A$5245),"","ADD")</f>
        <v/>
      </c>
    </row>
    <row r="157" spans="1:5" x14ac:dyDescent="0.25">
      <c r="A157" s="36">
        <v>70289107</v>
      </c>
      <c r="B157" s="37" t="s">
        <v>9983</v>
      </c>
      <c r="C157" s="34">
        <f t="shared" si="4"/>
        <v>70289000</v>
      </c>
      <c r="D157" s="35" t="str">
        <f>_xlfn.IFNA(INDEX(DISTRICT!$B$2:$B$700,MATCH(Schools!$C$2:$C$4985,DISTRICT!$A$2:$A$1000,0)),"UNAVAILABLE")</f>
        <v>DYSART UNIFIED DISTRICT</v>
      </c>
      <c r="E157" s="11" t="str">
        <f t="array" ref="E157">IF(OR($A157='School List OLD'!$A$2:$A$5245),"","ADD")</f>
        <v>ADD</v>
      </c>
    </row>
    <row r="158" spans="1:5" x14ac:dyDescent="0.25">
      <c r="A158" s="13">
        <v>1202058</v>
      </c>
      <c r="B158" s="9" t="s">
        <v>4709</v>
      </c>
      <c r="C158" s="10">
        <v>1202000</v>
      </c>
      <c r="D158" s="11" t="str">
        <f>_xlfn.IFNA(INDEX(DISTRICT!$B$2:$B$700,MATCH(Schools!$C$2:$C$4985,DISTRICT!$A$2:$A$1000,0)),"UNAVAILABLE")</f>
        <v>Arizona State School for the Deaf and Blind</v>
      </c>
      <c r="E158" s="11" t="str">
        <f t="array" ref="E158">IF(OR($A158='School List OLD'!$A$2:$A$5245),"","ADD")</f>
        <v/>
      </c>
    </row>
    <row r="159" spans="1:5" x14ac:dyDescent="0.25">
      <c r="A159" s="13">
        <v>1202040</v>
      </c>
      <c r="B159" s="9" t="s">
        <v>4710</v>
      </c>
      <c r="C159" s="10">
        <v>1202000</v>
      </c>
      <c r="D159" s="11" t="str">
        <f>_xlfn.IFNA(INDEX(DISTRICT!$B$2:$B$700,MATCH(Schools!$C$2:$C$4985,DISTRICT!$A$2:$A$1000,0)),"UNAVAILABLE")</f>
        <v>Arizona State School for the Deaf and Blind</v>
      </c>
      <c r="E159" s="11" t="str">
        <f t="array" ref="E159">IF(OR($A159='School List OLD'!$A$2:$A$5245),"","ADD")</f>
        <v/>
      </c>
    </row>
    <row r="160" spans="1:5" x14ac:dyDescent="0.25">
      <c r="A160" s="13">
        <v>1202011</v>
      </c>
      <c r="B160" s="9" t="s">
        <v>4711</v>
      </c>
      <c r="C160" s="10">
        <v>1202000</v>
      </c>
      <c r="D160" s="11" t="str">
        <f>_xlfn.IFNA(INDEX(DISTRICT!$B$2:$B$700,MATCH(Schools!$C$2:$C$4985,DISTRICT!$A$2:$A$1000,0)),"UNAVAILABLE")</f>
        <v>Arizona State School for the Deaf and Blind</v>
      </c>
      <c r="E160" s="11" t="str">
        <f t="array" ref="E160">IF(OR($A160='School List OLD'!$A$2:$A$5245),"","ADD")</f>
        <v/>
      </c>
    </row>
    <row r="161" spans="1:5" x14ac:dyDescent="0.25">
      <c r="A161" s="8">
        <v>20453101</v>
      </c>
      <c r="B161" s="9" t="s">
        <v>267</v>
      </c>
      <c r="C161" s="10">
        <f t="shared" ref="C161:C224" si="5">VALUE(IF(LEN(A161)=8,CONCATENATE(LEFT(A161,5),"000"),CONCATENATE(LEFT(A161,6),"000")))</f>
        <v>20453000</v>
      </c>
      <c r="D161" s="11" t="str">
        <f>_xlfn.IFNA(INDEX(DISTRICT!$B$2:$B$700,MATCH(Schools!$C$2:$C$4985,DISTRICT!$A$2:$A$1000,0)),"UNAVAILABLE")</f>
        <v>ASH CREEK ELEMENTARY DISTRICT</v>
      </c>
      <c r="E161" s="11" t="str">
        <f t="array" ref="E161">IF(OR($A161='School List OLD'!$A$2:$A$5245),"","ADD")</f>
        <v/>
      </c>
    </row>
    <row r="162" spans="1:5" x14ac:dyDescent="0.25">
      <c r="A162" s="8">
        <v>130231101</v>
      </c>
      <c r="B162" s="9" t="s">
        <v>270</v>
      </c>
      <c r="C162" s="10">
        <f t="shared" si="5"/>
        <v>130231000</v>
      </c>
      <c r="D162" s="11" t="str">
        <f>_xlfn.IFNA(INDEX(DISTRICT!$B$2:$B$700,MATCH(Schools!$C$2:$C$4985,DISTRICT!$A$2:$A$1000,0)),"UNAVAILABLE")</f>
        <v>ASH FORK JOINT UNIFIED DISTRICT</v>
      </c>
      <c r="E162" s="11" t="str">
        <f t="array" ref="E162">IF(OR($A162='School List OLD'!$A$2:$A$5245),"","ADD")</f>
        <v/>
      </c>
    </row>
    <row r="163" spans="1:5" x14ac:dyDescent="0.25">
      <c r="A163" s="8">
        <v>130231202</v>
      </c>
      <c r="B163" s="9" t="s">
        <v>275</v>
      </c>
      <c r="C163" s="10">
        <f t="shared" si="5"/>
        <v>130231000</v>
      </c>
      <c r="D163" s="11" t="str">
        <f>_xlfn.IFNA(INDEX(DISTRICT!$B$2:$B$700,MATCH(Schools!$C$2:$C$4985,DISTRICT!$A$2:$A$1000,0)),"UNAVAILABLE")</f>
        <v>ASH FORK JOINT UNIFIED DISTRICT</v>
      </c>
      <c r="E163" s="11" t="str">
        <f t="array" ref="E163">IF(OR($A163='School List OLD'!$A$2:$A$5245),"","ADD")</f>
        <v/>
      </c>
    </row>
    <row r="164" spans="1:5" x14ac:dyDescent="0.25">
      <c r="A164" s="8">
        <v>130231102</v>
      </c>
      <c r="B164" s="9" t="s">
        <v>276</v>
      </c>
      <c r="C164" s="10">
        <f t="shared" si="5"/>
        <v>130231000</v>
      </c>
      <c r="D164" s="11" t="str">
        <f>_xlfn.IFNA(INDEX(DISTRICT!$B$2:$B$700,MATCH(Schools!$C$2:$C$4985,DISTRICT!$A$2:$A$1000,0)),"UNAVAILABLE")</f>
        <v>ASH FORK JOINT UNIFIED DISTRICT</v>
      </c>
      <c r="E164" s="11" t="str">
        <f t="array" ref="E164">IF(OR($A164='School List OLD'!$A$2:$A$5245),"","ADD")</f>
        <v/>
      </c>
    </row>
    <row r="165" spans="1:5" x14ac:dyDescent="0.25">
      <c r="A165" s="8">
        <v>70241161</v>
      </c>
      <c r="B165" s="9" t="s">
        <v>277</v>
      </c>
      <c r="C165" s="10">
        <f t="shared" si="5"/>
        <v>70241000</v>
      </c>
      <c r="D165" s="11" t="str">
        <f>_xlfn.IFNA(INDEX(DISTRICT!$B$2:$B$700,MATCH(Schools!$C$2:$C$4985,DISTRICT!$A$2:$A$1000,0)),"UNAVAILABLE")</f>
        <v>GILBERT UNIFIED DISTRICT</v>
      </c>
      <c r="E165" s="11" t="str">
        <f t="array" ref="E165">IF(OR($A165='School List OLD'!$A$2:$A$5245),"","ADD")</f>
        <v/>
      </c>
    </row>
    <row r="166" spans="1:5" x14ac:dyDescent="0.25">
      <c r="A166" s="8">
        <v>70289111</v>
      </c>
      <c r="B166" s="9" t="s">
        <v>278</v>
      </c>
      <c r="C166" s="10">
        <f t="shared" si="5"/>
        <v>70289000</v>
      </c>
      <c r="D166" s="11" t="str">
        <f>_xlfn.IFNA(INDEX(DISTRICT!$B$2:$B$700,MATCH(Schools!$C$2:$C$4985,DISTRICT!$A$2:$A$1000,0)),"UNAVAILABLE")</f>
        <v>DYSART UNIFIED DISTRICT</v>
      </c>
      <c r="E166" s="11" t="str">
        <f t="array" ref="E166">IF(OR($A166='School List OLD'!$A$2:$A$5245),"","ADD")</f>
        <v/>
      </c>
    </row>
    <row r="167" spans="1:5" x14ac:dyDescent="0.25">
      <c r="A167" s="8">
        <v>130199002</v>
      </c>
      <c r="B167" s="9" t="s">
        <v>4782</v>
      </c>
      <c r="C167" s="10">
        <f t="shared" si="5"/>
        <v>130199000</v>
      </c>
      <c r="D167" s="11" t="str">
        <f>_xlfn.IFNA(INDEX(DISTRICT!$B$2:$B$700,MATCH(Schools!$C$2:$C$4985,DISTRICT!$A$2:$A$1000,0)),"UNAVAILABLE")</f>
        <v>Yavapai Accommodation School District</v>
      </c>
      <c r="E167" s="11" t="str">
        <f t="array" ref="E167">IF(OR($A167='School List OLD'!$A$2:$A$5245),"","ADD")</f>
        <v/>
      </c>
    </row>
    <row r="168" spans="1:5" x14ac:dyDescent="0.25">
      <c r="A168" s="8">
        <v>118716001</v>
      </c>
      <c r="B168" s="9" t="s">
        <v>279</v>
      </c>
      <c r="C168" s="10">
        <f t="shared" si="5"/>
        <v>118716000</v>
      </c>
      <c r="D168" s="11" t="str">
        <f>_xlfn.IFNA(INDEX(DISTRICT!$B$2:$B$700,MATCH(Schools!$C$2:$C$4985,DISTRICT!$A$2:$A$1000,0)),"UNAVAILABLE")</f>
        <v>ASU PREPARATORY ACADEMY - CASA GRANDE</v>
      </c>
      <c r="E168" s="11" t="str">
        <f t="array" ref="E168">IF(OR($A168='School List OLD'!$A$2:$A$5245),"","ADD")</f>
        <v/>
      </c>
    </row>
    <row r="169" spans="1:5" x14ac:dyDescent="0.25">
      <c r="A169" s="36">
        <v>78284001</v>
      </c>
      <c r="B169" s="37" t="s">
        <v>9804</v>
      </c>
      <c r="C169" s="34">
        <f t="shared" si="5"/>
        <v>78284000</v>
      </c>
      <c r="D169" s="35" t="str">
        <f>_xlfn.IFNA(INDEX(DISTRICT!$B$2:$B$700,MATCH(Schools!$C$2:$C$4985,DISTRICT!$A$2:$A$1000,0)),"UNAVAILABLE")</f>
        <v>ASU PREPARATORY ACADEMY DIGITAL</v>
      </c>
      <c r="E169" s="11" t="str">
        <f t="array" ref="E169">IF(OR($A169='School List OLD'!$A$2:$A$5245),"","ADD")</f>
        <v/>
      </c>
    </row>
    <row r="170" spans="1:5" x14ac:dyDescent="0.25">
      <c r="A170" s="8">
        <v>78250001</v>
      </c>
      <c r="B170" s="9" t="s">
        <v>284</v>
      </c>
      <c r="C170" s="10">
        <f t="shared" si="5"/>
        <v>78250000</v>
      </c>
      <c r="D170" s="11" t="str">
        <f>_xlfn.IFNA(INDEX(DISTRICT!$B$2:$B$700,MATCH(Schools!$C$2:$C$4985,DISTRICT!$A$2:$A$1000,0)),"UNAVAILABLE")</f>
        <v>ASU PREPARATORY ACADEMY</v>
      </c>
      <c r="E170" s="11" t="str">
        <f t="array" ref="E170">IF(OR($A170='School List OLD'!$A$2:$A$5245),"","ADD")</f>
        <v/>
      </c>
    </row>
    <row r="171" spans="1:5" x14ac:dyDescent="0.25">
      <c r="A171" s="8">
        <v>78251002</v>
      </c>
      <c r="B171" s="9" t="s">
        <v>286</v>
      </c>
      <c r="C171" s="10">
        <f t="shared" si="5"/>
        <v>78251000</v>
      </c>
      <c r="D171" s="11" t="str">
        <f>_xlfn.IFNA(INDEX(DISTRICT!$B$2:$B$700,MATCH(Schools!$C$2:$C$4985,DISTRICT!$A$2:$A$1000,0)),"UNAVAILABLE")</f>
        <v>ASU PREPARATORY ACADEMY</v>
      </c>
      <c r="E171" s="11" t="str">
        <f t="array" ref="E171">IF(OR($A171='School List OLD'!$A$2:$A$5245),"","ADD")</f>
        <v/>
      </c>
    </row>
    <row r="172" spans="1:5" x14ac:dyDescent="0.25">
      <c r="A172" s="8">
        <v>78277001</v>
      </c>
      <c r="B172" s="9" t="s">
        <v>287</v>
      </c>
      <c r="C172" s="10">
        <f t="shared" si="5"/>
        <v>78277000</v>
      </c>
      <c r="D172" s="11" t="str">
        <f>_xlfn.IFNA(INDEX(DISTRICT!$B$2:$B$700,MATCH(Schools!$C$2:$C$4985,DISTRICT!$A$2:$A$1000,0)),"UNAVAILABLE")</f>
        <v>ASU PREPARATORY ACADEMY</v>
      </c>
      <c r="E172" s="11" t="str">
        <f t="array" ref="E172">IF(OR($A172='School List OLD'!$A$2:$A$5245),"","ADD")</f>
        <v/>
      </c>
    </row>
    <row r="173" spans="1:5" x14ac:dyDescent="0.25">
      <c r="A173" s="8">
        <v>78559001</v>
      </c>
      <c r="B173" s="9" t="s">
        <v>291</v>
      </c>
      <c r="C173" s="10">
        <f t="shared" si="5"/>
        <v>78559000</v>
      </c>
      <c r="D173" s="11" t="str">
        <f>_xlfn.IFNA(INDEX(DISTRICT!$B$2:$B$700,MATCH(Schools!$C$2:$C$4985,DISTRICT!$A$2:$A$1000,0)),"UNAVAILABLE")</f>
        <v>ASU PREPARATORY ACADEMY</v>
      </c>
      <c r="E173" s="11" t="str">
        <f t="array" ref="E173">IF(OR($A173='School List OLD'!$A$2:$A$5245),"","ADD")</f>
        <v/>
      </c>
    </row>
    <row r="174" spans="1:5" x14ac:dyDescent="0.25">
      <c r="A174" s="8">
        <v>78267001</v>
      </c>
      <c r="B174" s="9" t="s">
        <v>294</v>
      </c>
      <c r="C174" s="10">
        <f t="shared" si="5"/>
        <v>78267000</v>
      </c>
      <c r="D174" s="11" t="str">
        <f>_xlfn.IFNA(INDEX(DISTRICT!$B$2:$B$700,MATCH(Schools!$C$2:$C$4985,DISTRICT!$A$2:$A$1000,0)),"UNAVAILABLE")</f>
        <v>ASU PREPARATORY ACADEMY</v>
      </c>
      <c r="E174" s="11" t="str">
        <f t="array" ref="E174">IF(OR($A174='School List OLD'!$A$2:$A$5245),"","ADD")</f>
        <v/>
      </c>
    </row>
    <row r="175" spans="1:5" x14ac:dyDescent="0.25">
      <c r="A175" s="8">
        <v>78285001</v>
      </c>
      <c r="B175" s="9" t="s">
        <v>295</v>
      </c>
      <c r="C175" s="10">
        <f t="shared" si="5"/>
        <v>78285000</v>
      </c>
      <c r="D175" s="11" t="str">
        <f>_xlfn.IFNA(INDEX(DISTRICT!$B$2:$B$700,MATCH(Schools!$C$2:$C$4985,DISTRICT!$A$2:$A$1000,0)),"UNAVAILABLE")</f>
        <v>ASU PREPARATORY ACADEMY</v>
      </c>
      <c r="E175" s="11" t="str">
        <f t="array" ref="E175">IF(OR($A175='School List OLD'!$A$2:$A$5245),"","ADD")</f>
        <v/>
      </c>
    </row>
    <row r="176" spans="1:5" x14ac:dyDescent="0.25">
      <c r="A176" s="8">
        <v>78546102</v>
      </c>
      <c r="B176" s="9" t="s">
        <v>299</v>
      </c>
      <c r="C176" s="10">
        <f t="shared" si="5"/>
        <v>78546000</v>
      </c>
      <c r="D176" s="11" t="str">
        <f>_xlfn.IFNA(INDEX(DISTRICT!$B$2:$B$700,MATCH(Schools!$C$2:$C$4985,DISTRICT!$A$2:$A$1000,0)),"UNAVAILABLE")</f>
        <v>ASU PREPARATORY ACADEMY</v>
      </c>
      <c r="E176" s="11" t="str">
        <f t="array" ref="E176">IF(OR($A176='School List OLD'!$A$2:$A$5245),"","ADD")</f>
        <v/>
      </c>
    </row>
    <row r="177" spans="1:5" x14ac:dyDescent="0.25">
      <c r="A177" s="8">
        <v>78207001</v>
      </c>
      <c r="B177" s="9" t="s">
        <v>300</v>
      </c>
      <c r="C177" s="10">
        <f t="shared" si="5"/>
        <v>78207000</v>
      </c>
      <c r="D177" s="11" t="str">
        <f>_xlfn.IFNA(INDEX(DISTRICT!$B$2:$B$700,MATCH(Schools!$C$2:$C$4985,DISTRICT!$A$2:$A$1000,0)),"UNAVAILABLE")</f>
        <v>ASU PREPARATORY ACADEMY</v>
      </c>
      <c r="E177" s="11" t="str">
        <f t="array" ref="E177">IF(OR($A177='School List OLD'!$A$2:$A$5245),"","ADD")</f>
        <v/>
      </c>
    </row>
    <row r="178" spans="1:5" x14ac:dyDescent="0.25">
      <c r="A178" s="8">
        <v>78205001</v>
      </c>
      <c r="B178" s="9" t="s">
        <v>301</v>
      </c>
      <c r="C178" s="10">
        <f t="shared" si="5"/>
        <v>78205000</v>
      </c>
      <c r="D178" s="11" t="str">
        <f>_xlfn.IFNA(INDEX(DISTRICT!$B$2:$B$700,MATCH(Schools!$C$2:$C$4985,DISTRICT!$A$2:$A$1000,0)),"UNAVAILABLE")</f>
        <v>ASU PREPARATORY ACADEMY</v>
      </c>
      <c r="E178" s="11" t="str">
        <f t="array" ref="E178">IF(OR($A178='School List OLD'!$A$2:$A$5245),"","ADD")</f>
        <v/>
      </c>
    </row>
    <row r="179" spans="1:5" x14ac:dyDescent="0.25">
      <c r="A179" s="8">
        <v>78208001</v>
      </c>
      <c r="B179" s="9" t="s">
        <v>306</v>
      </c>
      <c r="C179" s="10">
        <f t="shared" si="5"/>
        <v>78208000</v>
      </c>
      <c r="D179" s="11" t="str">
        <f>_xlfn.IFNA(INDEX(DISTRICT!$B$2:$B$700,MATCH(Schools!$C$2:$C$4985,DISTRICT!$A$2:$A$1000,0)),"UNAVAILABLE")</f>
        <v>ASU PREPARATORY ACADEMY</v>
      </c>
      <c r="E179" s="11" t="str">
        <f t="array" ref="E179">IF(OR($A179='School List OLD'!$A$2:$A$5245),"","ADD")</f>
        <v/>
      </c>
    </row>
    <row r="180" spans="1:5" x14ac:dyDescent="0.25">
      <c r="A180" s="8">
        <v>78251001</v>
      </c>
      <c r="B180" s="9" t="s">
        <v>308</v>
      </c>
      <c r="C180" s="10">
        <f t="shared" si="5"/>
        <v>78251000</v>
      </c>
      <c r="D180" s="11" t="str">
        <f>_xlfn.IFNA(INDEX(DISTRICT!$B$2:$B$700,MATCH(Schools!$C$2:$C$4985,DISTRICT!$A$2:$A$1000,0)),"UNAVAILABLE")</f>
        <v>ASU PREPARATORY ACADEMY</v>
      </c>
      <c r="E180" s="11" t="str">
        <f t="array" ref="E180">IF(OR($A180='School List OLD'!$A$2:$A$5245),"","ADD")</f>
        <v/>
      </c>
    </row>
    <row r="181" spans="1:5" x14ac:dyDescent="0.25">
      <c r="A181" s="8">
        <v>70280135</v>
      </c>
      <c r="B181" s="9" t="s">
        <v>309</v>
      </c>
      <c r="C181" s="10">
        <f t="shared" si="5"/>
        <v>70280000</v>
      </c>
      <c r="D181" s="11" t="str">
        <f>_xlfn.IFNA(INDEX(DISTRICT!$B$2:$B$700,MATCH(Schools!$C$2:$C$4985,DISTRICT!$A$2:$A$1000,0)),"UNAVAILABLE")</f>
        <v>CHANDLER UNIFIED DISTRICT #80</v>
      </c>
      <c r="E181" s="11" t="str">
        <f t="array" ref="E181">IF(OR($A181='School List OLD'!$A$2:$A$5245),"","ADD")</f>
        <v/>
      </c>
    </row>
    <row r="182" spans="1:5" x14ac:dyDescent="0.25">
      <c r="A182" s="8">
        <v>70241162</v>
      </c>
      <c r="B182" s="9" t="s">
        <v>310</v>
      </c>
      <c r="C182" s="10">
        <f t="shared" si="5"/>
        <v>70241000</v>
      </c>
      <c r="D182" s="11" t="str">
        <f>_xlfn.IFNA(INDEX(DISTRICT!$B$2:$B$700,MATCH(Schools!$C$2:$C$4985,DISTRICT!$A$2:$A$1000,0)),"UNAVAILABLE")</f>
        <v>GILBERT UNIFIED DISTRICT</v>
      </c>
      <c r="E182" s="11" t="str">
        <f t="array" ref="E182">IF(OR($A182='School List OLD'!$A$2:$A$5245),"","ADD")</f>
        <v/>
      </c>
    </row>
    <row r="183" spans="1:5" x14ac:dyDescent="0.25">
      <c r="A183" s="8">
        <v>70401123</v>
      </c>
      <c r="B183" s="9" t="s">
        <v>311</v>
      </c>
      <c r="C183" s="10">
        <f t="shared" si="5"/>
        <v>70401000</v>
      </c>
      <c r="D183" s="11" t="str">
        <f>_xlfn.IFNA(INDEX(DISTRICT!$B$2:$B$700,MATCH(Schools!$C$2:$C$4985,DISTRICT!$A$2:$A$1000,0)),"UNAVAILABLE")</f>
        <v>PHOENIX ELEMENTARY DISTRICT</v>
      </c>
      <c r="E183" s="11" t="str">
        <f t="array" ref="E183">IF(OR($A183='School List OLD'!$A$2:$A$5245),"","ADD")</f>
        <v/>
      </c>
    </row>
    <row r="184" spans="1:5" x14ac:dyDescent="0.25">
      <c r="A184" s="8">
        <v>70401130</v>
      </c>
      <c r="B184" s="9" t="s">
        <v>312</v>
      </c>
      <c r="C184" s="10">
        <f t="shared" si="5"/>
        <v>70401000</v>
      </c>
      <c r="D184" s="11" t="str">
        <f>_xlfn.IFNA(INDEX(DISTRICT!$B$2:$B$700,MATCH(Schools!$C$2:$C$4985,DISTRICT!$A$2:$A$1000,0)),"UNAVAILABLE")</f>
        <v>PHOENIX ELEMENTARY DISTRICT</v>
      </c>
      <c r="E184" s="11" t="str">
        <f t="array" ref="E184">IF(OR($A184='School List OLD'!$A$2:$A$5245),"","ADD")</f>
        <v/>
      </c>
    </row>
    <row r="185" spans="1:5" x14ac:dyDescent="0.25">
      <c r="A185" s="3">
        <v>140550101</v>
      </c>
      <c r="B185" s="7" t="s">
        <v>4888</v>
      </c>
      <c r="C185" s="10">
        <f t="shared" si="5"/>
        <v>140550000</v>
      </c>
      <c r="D185" s="11" t="str">
        <f>_xlfn.IFNA(INDEX(DISTRICT!$B$2:$B$700,MATCH(Schools!$C$2:$C$4985,DISTRICT!$A$2:$A$1000,0)),"UNAVAILABLE")</f>
        <v>ANTELOPE UNION HIGH SCHOOL DISTRICT</v>
      </c>
      <c r="E185" s="11" t="str">
        <f t="array" ref="E185">IF(OR($A185='School List OLD'!$A$2:$A$5245),"","ADD")</f>
        <v/>
      </c>
    </row>
    <row r="186" spans="1:5" x14ac:dyDescent="0.25">
      <c r="A186" s="8">
        <v>78901003</v>
      </c>
      <c r="B186" s="9" t="s">
        <v>313</v>
      </c>
      <c r="C186" s="10">
        <f t="shared" si="5"/>
        <v>78901000</v>
      </c>
      <c r="D186" s="11" t="str">
        <f>_xlfn.IFNA(INDEX(DISTRICT!$B$2:$B$700,MATCH(Schools!$C$2:$C$4985,DISTRICT!$A$2:$A$1000,0)),"UNAVAILABLE")</f>
        <v>EXCALIBUR CHARTER SCHOOLS, INC.</v>
      </c>
      <c r="E186" s="11" t="str">
        <f t="array" ref="E186">IF(OR($A186='School List OLD'!$A$2:$A$5245),"","ADD")</f>
        <v/>
      </c>
    </row>
    <row r="187" spans="1:5" x14ac:dyDescent="0.25">
      <c r="A187" s="8">
        <v>110208108</v>
      </c>
      <c r="B187" s="9" t="s">
        <v>314</v>
      </c>
      <c r="C187" s="10">
        <f t="shared" si="5"/>
        <v>110208000</v>
      </c>
      <c r="D187" s="11" t="str">
        <f>_xlfn.IFNA(INDEX(DISTRICT!$B$2:$B$700,MATCH(Schools!$C$2:$C$4985,DISTRICT!$A$2:$A$1000,0)),"UNAVAILABLE")</f>
        <v>MAMMOTH-SAN MANUEL UNIFIED DISTRICT</v>
      </c>
      <c r="E187" s="11" t="str">
        <f t="array" ref="E187">IF(OR($A187='School List OLD'!$A$2:$A$5245),"","ADD")</f>
        <v/>
      </c>
    </row>
    <row r="188" spans="1:5" x14ac:dyDescent="0.25">
      <c r="A188" s="8">
        <v>70444112</v>
      </c>
      <c r="B188" s="9" t="s">
        <v>317</v>
      </c>
      <c r="C188" s="10">
        <f t="shared" si="5"/>
        <v>70444000</v>
      </c>
      <c r="D188" s="11" t="str">
        <f>_xlfn.IFNA(INDEX(DISTRICT!$B$2:$B$700,MATCH(Schools!$C$2:$C$4985,DISTRICT!$A$2:$A$1000,0)),"UNAVAILABLE")</f>
        <v>AVONDALE ELEMENTARY DISTRICT</v>
      </c>
      <c r="E188" s="11" t="str">
        <f t="array" ref="E188">IF(OR($A188='School List OLD'!$A$2:$A$5245),"","ADD")</f>
        <v/>
      </c>
    </row>
    <row r="189" spans="1:5" x14ac:dyDescent="0.25">
      <c r="A189" s="8">
        <v>78542101</v>
      </c>
      <c r="B189" s="9" t="s">
        <v>318</v>
      </c>
      <c r="C189" s="10">
        <f t="shared" si="5"/>
        <v>78542000</v>
      </c>
      <c r="D189" s="11" t="str">
        <f>_xlfn.IFNA(INDEX(DISTRICT!$B$2:$B$700,MATCH(Schools!$C$2:$C$4985,DISTRICT!$A$2:$A$1000,0)),"UNAVAILABLE")</f>
        <v>AZ COMPASS SCHOOLS, INC.</v>
      </c>
      <c r="E189" s="11" t="str">
        <f t="array" ref="E189">IF(OR($A189='School List OLD'!$A$2:$A$5245),"","ADD")</f>
        <v/>
      </c>
    </row>
    <row r="190" spans="1:5" x14ac:dyDescent="0.25">
      <c r="A190" s="8">
        <v>100201667</v>
      </c>
      <c r="B190" s="9" t="s">
        <v>321</v>
      </c>
      <c r="C190" s="10">
        <f t="shared" si="5"/>
        <v>100201000</v>
      </c>
      <c r="D190" s="11" t="str">
        <f>_xlfn.IFNA(INDEX(DISTRICT!$B$2:$B$700,MATCH(Schools!$C$2:$C$4985,DISTRICT!$A$2:$A$1000,0)),"UNAVAILABLE")</f>
        <v>TUCSON UNIFIED DISTRICT</v>
      </c>
      <c r="E190" s="11" t="str">
        <f t="array" ref="E190">IF(OR($A190='School List OLD'!$A$2:$A$5245),"","ADD")</f>
        <v/>
      </c>
    </row>
    <row r="191" spans="1:5" x14ac:dyDescent="0.25">
      <c r="A191" s="8">
        <v>70248126</v>
      </c>
      <c r="B191" s="9" t="s">
        <v>322</v>
      </c>
      <c r="C191" s="10">
        <f t="shared" si="5"/>
        <v>70248000</v>
      </c>
      <c r="D191" s="11" t="str">
        <f>_xlfn.IFNA(INDEX(DISTRICT!$B$2:$B$700,MATCH(Schools!$C$2:$C$4985,DISTRICT!$A$2:$A$1000,0)),"UNAVAILABLE")</f>
        <v>SCOTTSDALE UNIFIED DISTRICT</v>
      </c>
      <c r="E191" s="11" t="str">
        <f t="array" ref="E191">IF(OR($A191='School List OLD'!$A$2:$A$5245),"","ADD")</f>
        <v/>
      </c>
    </row>
    <row r="192" spans="1:5" x14ac:dyDescent="0.25">
      <c r="A192" s="8">
        <v>148757001</v>
      </c>
      <c r="B192" s="9" t="s">
        <v>323</v>
      </c>
      <c r="C192" s="10">
        <f t="shared" si="5"/>
        <v>148757000</v>
      </c>
      <c r="D192" s="11" t="str">
        <f>_xlfn.IFNA(INDEX(DISTRICT!$B$2:$B$700,MATCH(Schools!$C$2:$C$4985,DISTRICT!$A$2:$A$1000,0)),"UNAVAILABLE")</f>
        <v>AZ-TEC HIGH SCHOOL</v>
      </c>
      <c r="E192" s="11" t="str">
        <f t="array" ref="E192">IF(OR($A192='School List OLD'!$A$2:$A$5245),"","ADD")</f>
        <v/>
      </c>
    </row>
    <row r="193" spans="1:5" x14ac:dyDescent="0.25">
      <c r="A193" s="8">
        <v>100201673</v>
      </c>
      <c r="B193" s="9" t="s">
        <v>326</v>
      </c>
      <c r="C193" s="10">
        <f t="shared" si="5"/>
        <v>100201000</v>
      </c>
      <c r="D193" s="11" t="str">
        <f>_xlfn.IFNA(INDEX(DISTRICT!$B$2:$B$700,MATCH(Schools!$C$2:$C$4985,DISTRICT!$A$2:$A$1000,0)),"UNAVAILABLE")</f>
        <v>TUCSON UNIFIED DISTRICT</v>
      </c>
      <c r="E193" s="11" t="str">
        <f t="array" ref="E193">IF(OR($A193='School List OLD'!$A$2:$A$5245),"","ADD")</f>
        <v/>
      </c>
    </row>
    <row r="194" spans="1:5" x14ac:dyDescent="0.25">
      <c r="A194" s="8">
        <v>100201669</v>
      </c>
      <c r="B194" s="9" t="s">
        <v>327</v>
      </c>
      <c r="C194" s="10">
        <f t="shared" si="5"/>
        <v>100201000</v>
      </c>
      <c r="D194" s="11" t="str">
        <f>_xlfn.IFNA(INDEX(DISTRICT!$B$2:$B$700,MATCH(Schools!$C$2:$C$4985,DISTRICT!$A$2:$A$1000,0)),"UNAVAILABLE")</f>
        <v>TUCSON UNIFIED DISTRICT</v>
      </c>
      <c r="E194" s="11" t="str">
        <f t="array" ref="E194">IF(OR($A194='School List OLD'!$A$2:$A$5245),"","ADD")</f>
        <v/>
      </c>
    </row>
    <row r="195" spans="1:5" x14ac:dyDescent="0.25">
      <c r="A195" s="8">
        <v>100201668</v>
      </c>
      <c r="B195" s="9" t="s">
        <v>328</v>
      </c>
      <c r="C195" s="10">
        <f t="shared" si="5"/>
        <v>100201000</v>
      </c>
      <c r="D195" s="11" t="str">
        <f>_xlfn.IFNA(INDEX(DISTRICT!$B$2:$B$700,MATCH(Schools!$C$2:$C$4985,DISTRICT!$A$2:$A$1000,0)),"UNAVAILABLE")</f>
        <v>TUCSON UNIFIED DISTRICT</v>
      </c>
      <c r="E195" s="11" t="str">
        <f t="array" ref="E195">IF(OR($A195='School List OLD'!$A$2:$A$5245),"","ADD")</f>
        <v/>
      </c>
    </row>
    <row r="196" spans="1:5" x14ac:dyDescent="0.25">
      <c r="A196" s="8">
        <v>100240204</v>
      </c>
      <c r="B196" s="9" t="s">
        <v>329</v>
      </c>
      <c r="C196" s="10">
        <f t="shared" si="5"/>
        <v>100240000</v>
      </c>
      <c r="D196" s="11" t="str">
        <f>_xlfn.IFNA(INDEX(DISTRICT!$B$2:$B$700,MATCH(Schools!$C$2:$C$4985,DISTRICT!$A$2:$A$1000,0)),"UNAVAILABLE")</f>
        <v>BABOQUIVARI UNIFIED SCHOOL DISTRICT #40</v>
      </c>
      <c r="E196" s="11" t="str">
        <f t="array" ref="E196">IF(OR($A196='School List OLD'!$A$2:$A$5245),"","ADD")</f>
        <v/>
      </c>
    </row>
    <row r="197" spans="1:5" x14ac:dyDescent="0.25">
      <c r="A197" s="8">
        <v>100240103</v>
      </c>
      <c r="B197" s="9" t="s">
        <v>330</v>
      </c>
      <c r="C197" s="10">
        <f t="shared" si="5"/>
        <v>100240000</v>
      </c>
      <c r="D197" s="11" t="str">
        <f>_xlfn.IFNA(INDEX(DISTRICT!$B$2:$B$700,MATCH(Schools!$C$2:$C$4985,DISTRICT!$A$2:$A$1000,0)),"UNAVAILABLE")</f>
        <v>BABOQUIVARI UNIFIED SCHOOL DISTRICT #40</v>
      </c>
      <c r="E197" s="11" t="str">
        <f t="array" ref="E197">IF(OR($A197='School List OLD'!$A$2:$A$5245),"","ADD")</f>
        <v/>
      </c>
    </row>
    <row r="198" spans="1:5" x14ac:dyDescent="0.25">
      <c r="A198" s="8">
        <v>130220101</v>
      </c>
      <c r="B198" s="9" t="s">
        <v>331</v>
      </c>
      <c r="C198" s="10">
        <f t="shared" si="5"/>
        <v>130220000</v>
      </c>
      <c r="D198" s="11" t="str">
        <f>_xlfn.IFNA(INDEX(DISTRICT!$B$2:$B$700,MATCH(Schools!$C$2:$C$4985,DISTRICT!$A$2:$A$1000,0)),"UNAVAILABLE")</f>
        <v>BAGDAD UNIFIED DISTRICT</v>
      </c>
      <c r="E198" s="11" t="str">
        <f t="array" ref="E198">IF(OR($A198='School List OLD'!$A$2:$A$5245),"","ADD")</f>
        <v/>
      </c>
    </row>
    <row r="199" spans="1:5" x14ac:dyDescent="0.25">
      <c r="A199" s="8">
        <v>130220202</v>
      </c>
      <c r="B199" s="9" t="s">
        <v>334</v>
      </c>
      <c r="C199" s="10">
        <f t="shared" si="5"/>
        <v>130220000</v>
      </c>
      <c r="D199" s="11" t="str">
        <f>_xlfn.IFNA(INDEX(DISTRICT!$B$2:$B$700,MATCH(Schools!$C$2:$C$4985,DISTRICT!$A$2:$A$1000,0)),"UNAVAILABLE")</f>
        <v>BAGDAD UNIFIED DISTRICT</v>
      </c>
      <c r="E199" s="11" t="str">
        <f t="array" ref="E199">IF(OR($A199='School List OLD'!$A$2:$A$5245),"","ADD")</f>
        <v/>
      </c>
    </row>
    <row r="200" spans="1:5" x14ac:dyDescent="0.25">
      <c r="A200" s="8">
        <v>70433102</v>
      </c>
      <c r="B200" s="9" t="s">
        <v>335</v>
      </c>
      <c r="C200" s="10">
        <f t="shared" si="5"/>
        <v>70433000</v>
      </c>
      <c r="D200" s="11" t="str">
        <f>_xlfn.IFNA(INDEX(DISTRICT!$B$2:$B$700,MATCH(Schools!$C$2:$C$4985,DISTRICT!$A$2:$A$1000,0)),"UNAVAILABLE")</f>
        <v>BUCKEYE ELEMENTARY DISTRICT</v>
      </c>
      <c r="E200" s="11" t="str">
        <f t="array" ref="E200">IF(OR($A200='School List OLD'!$A$2:$A$5245),"","ADD")</f>
        <v/>
      </c>
    </row>
    <row r="201" spans="1:5" x14ac:dyDescent="0.25">
      <c r="A201" s="8">
        <v>78586001</v>
      </c>
      <c r="B201" s="9" t="s">
        <v>337</v>
      </c>
      <c r="C201" s="10">
        <f t="shared" si="5"/>
        <v>78586000</v>
      </c>
      <c r="D201" s="11" t="str">
        <f>_xlfn.IFNA(INDEX(DISTRICT!$B$2:$B$700,MATCH(Schools!$C$2:$C$4985,DISTRICT!$A$2:$A$1000,0)),"UNAVAILABLE")</f>
        <v>BALL CHARTER SCHOOLS (VAL VISTA)</v>
      </c>
      <c r="E201" s="11" t="str">
        <f t="array" ref="E201">IF(OR($A201='School List OLD'!$A$2:$A$5245),"","ADD")</f>
        <v/>
      </c>
    </row>
    <row r="202" spans="1:5" x14ac:dyDescent="0.25">
      <c r="A202" s="8">
        <v>70479111</v>
      </c>
      <c r="B202" s="9" t="s">
        <v>338</v>
      </c>
      <c r="C202" s="10">
        <f t="shared" si="5"/>
        <v>70479000</v>
      </c>
      <c r="D202" s="11" t="str">
        <f>_xlfn.IFNA(INDEX(DISTRICT!$B$2:$B$700,MATCH(Schools!$C$2:$C$4985,DISTRICT!$A$2:$A$1000,0)),"UNAVAILABLE")</f>
        <v>LITCHFIELD ELEMENTARY DISTRICT</v>
      </c>
      <c r="E202" s="11" t="str">
        <f t="array" ref="E202">IF(OR($A202='School List OLD'!$A$2:$A$5245),"","ADD")</f>
        <v/>
      </c>
    </row>
    <row r="203" spans="1:5" x14ac:dyDescent="0.25">
      <c r="A203" s="8">
        <v>70468104</v>
      </c>
      <c r="B203" s="9" t="s">
        <v>341</v>
      </c>
      <c r="C203" s="10">
        <f t="shared" si="5"/>
        <v>70468000</v>
      </c>
      <c r="D203" s="11" t="str">
        <f>_xlfn.IFNA(INDEX(DISTRICT!$B$2:$B$700,MATCH(Schools!$C$2:$C$4985,DISTRICT!$A$2:$A$1000,0)),"UNAVAILABLE")</f>
        <v>ALHAMBRA ELEMENTARY DISTRICT</v>
      </c>
      <c r="E203" s="11" t="str">
        <f t="array" ref="E203">IF(OR($A203='School List OLD'!$A$2:$A$5245),"","ADD")</f>
        <v/>
      </c>
    </row>
    <row r="204" spans="1:5" x14ac:dyDescent="0.25">
      <c r="A204" s="8">
        <v>70297224</v>
      </c>
      <c r="B204" s="9" t="s">
        <v>342</v>
      </c>
      <c r="C204" s="10">
        <f t="shared" si="5"/>
        <v>70297000</v>
      </c>
      <c r="D204" s="11" t="str">
        <f>_xlfn.IFNA(INDEX(DISTRICT!$B$2:$B$700,MATCH(Schools!$C$2:$C$4985,DISTRICT!$A$2:$A$1000,0)),"UNAVAILABLE")</f>
        <v>DEER VALLEY UNIFIED DISTRICT</v>
      </c>
      <c r="E204" s="11" t="str">
        <f t="array" ref="E204">IF(OR($A204='School List OLD'!$A$2:$A$5245),"","ADD")</f>
        <v/>
      </c>
    </row>
    <row r="205" spans="1:5" x14ac:dyDescent="0.25">
      <c r="A205" s="8">
        <v>70280129</v>
      </c>
      <c r="B205" s="9" t="s">
        <v>343</v>
      </c>
      <c r="C205" s="10">
        <f t="shared" si="5"/>
        <v>70280000</v>
      </c>
      <c r="D205" s="11" t="str">
        <f>_xlfn.IFNA(INDEX(DISTRICT!$B$2:$B$700,MATCH(Schools!$C$2:$C$4985,DISTRICT!$A$2:$A$1000,0)),"UNAVAILABLE")</f>
        <v>CHANDLER UNIFIED DISTRICT #80</v>
      </c>
      <c r="E205" s="11" t="str">
        <f t="array" ref="E205">IF(OR($A205='School List OLD'!$A$2:$A$5245),"","ADD")</f>
        <v/>
      </c>
    </row>
    <row r="206" spans="1:5" x14ac:dyDescent="0.25">
      <c r="A206" s="8">
        <v>70280203</v>
      </c>
      <c r="B206" s="9" t="s">
        <v>344</v>
      </c>
      <c r="C206" s="10">
        <f t="shared" si="5"/>
        <v>70280000</v>
      </c>
      <c r="D206" s="11" t="str">
        <f>_xlfn.IFNA(INDEX(DISTRICT!$B$2:$B$700,MATCH(Schools!$C$2:$C$4985,DISTRICT!$A$2:$A$1000,0)),"UNAVAILABLE")</f>
        <v>CHANDLER UNIFIED DISTRICT #80</v>
      </c>
      <c r="E206" s="11" t="str">
        <f t="array" ref="E206">IF(OR($A206='School List OLD'!$A$2:$A$5245),"","ADD")</f>
        <v/>
      </c>
    </row>
    <row r="207" spans="1:5" x14ac:dyDescent="0.25">
      <c r="A207" s="8">
        <v>78212001</v>
      </c>
      <c r="B207" s="9" t="s">
        <v>345</v>
      </c>
      <c r="C207" s="10">
        <f t="shared" si="5"/>
        <v>78212000</v>
      </c>
      <c r="D207" s="11" t="str">
        <f>_xlfn.IFNA(INDEX(DISTRICT!$B$2:$B$700,MATCH(Schools!$C$2:$C$4985,DISTRICT!$A$2:$A$1000,0)),"UNAVAILABLE")</f>
        <v>BASIS CHARTER SCHOOLS, INC.</v>
      </c>
      <c r="E207" s="11" t="str">
        <f t="array" ref="E207">IF(OR($A207='School List OLD'!$A$2:$A$5245),"","ADD")</f>
        <v/>
      </c>
    </row>
    <row r="208" spans="1:5" x14ac:dyDescent="0.25">
      <c r="A208" s="8">
        <v>78589301</v>
      </c>
      <c r="B208" s="9" t="s">
        <v>346</v>
      </c>
      <c r="C208" s="10">
        <f t="shared" si="5"/>
        <v>78589000</v>
      </c>
      <c r="D208" s="11" t="str">
        <f>_xlfn.IFNA(INDEX(DISTRICT!$B$2:$B$700,MATCH(Schools!$C$2:$C$4985,DISTRICT!$A$2:$A$1000,0)),"UNAVAILABLE")</f>
        <v>BASIS CHARTER SCHOOLS, INC.</v>
      </c>
      <c r="E208" s="11" t="str">
        <f t="array" ref="E208">IF(OR($A208='School List OLD'!$A$2:$A$5245),"","ADD")</f>
        <v/>
      </c>
    </row>
    <row r="209" spans="1:5" x14ac:dyDescent="0.25">
      <c r="A209" s="8">
        <v>78236001</v>
      </c>
      <c r="B209" s="9" t="s">
        <v>347</v>
      </c>
      <c r="C209" s="10">
        <f t="shared" si="5"/>
        <v>78236000</v>
      </c>
      <c r="D209" s="11" t="str">
        <f>_xlfn.IFNA(INDEX(DISTRICT!$B$2:$B$700,MATCH(Schools!$C$2:$C$4985,DISTRICT!$A$2:$A$1000,0)),"UNAVAILABLE")</f>
        <v>BASIS CHARTER SCHOOLS, INC.</v>
      </c>
      <c r="E209" s="11" t="str">
        <f t="array" ref="E209">IF(OR($A209='School List OLD'!$A$2:$A$5245),"","ADD")</f>
        <v/>
      </c>
    </row>
    <row r="210" spans="1:5" x14ac:dyDescent="0.25">
      <c r="A210" s="8">
        <v>78273001</v>
      </c>
      <c r="B210" s="9" t="s">
        <v>351</v>
      </c>
      <c r="C210" s="10">
        <f t="shared" si="5"/>
        <v>78273000</v>
      </c>
      <c r="D210" s="11" t="str">
        <f>_xlfn.IFNA(INDEX(DISTRICT!$B$2:$B$700,MATCH(Schools!$C$2:$C$4985,DISTRICT!$A$2:$A$1000,0)),"UNAVAILABLE")</f>
        <v>BASIS CHARTER SCHOOLS, INC.</v>
      </c>
      <c r="E210" s="11" t="str">
        <f t="array" ref="E210">IF(OR($A210='School List OLD'!$A$2:$A$5245),"","ADD")</f>
        <v/>
      </c>
    </row>
    <row r="211" spans="1:5" x14ac:dyDescent="0.25">
      <c r="A211" s="8">
        <v>38707001</v>
      </c>
      <c r="B211" s="9" t="s">
        <v>353</v>
      </c>
      <c r="C211" s="10">
        <f t="shared" si="5"/>
        <v>38707000</v>
      </c>
      <c r="D211" s="11" t="str">
        <f>_xlfn.IFNA(INDEX(DISTRICT!$B$2:$B$700,MATCH(Schools!$C$2:$C$4985,DISTRICT!$A$2:$A$1000,0)),"UNAVAILABLE")</f>
        <v>BASIS CHARTER SCHOOLS, INC.</v>
      </c>
      <c r="E211" s="11" t="str">
        <f t="array" ref="E211">IF(OR($A211='School List OLD'!$A$2:$A$5245),"","ADD")</f>
        <v/>
      </c>
    </row>
    <row r="212" spans="1:5" x14ac:dyDescent="0.25">
      <c r="A212" s="8">
        <v>78269001</v>
      </c>
      <c r="B212" s="9" t="s">
        <v>355</v>
      </c>
      <c r="C212" s="10">
        <f t="shared" si="5"/>
        <v>78269000</v>
      </c>
      <c r="D212" s="11" t="str">
        <f>_xlfn.IFNA(INDEX(DISTRICT!$B$2:$B$700,MATCH(Schools!$C$2:$C$4985,DISTRICT!$A$2:$A$1000,0)),"UNAVAILABLE")</f>
        <v>BASIS SCHOOLS, INC.</v>
      </c>
      <c r="E212" s="11" t="str">
        <f t="array" ref="E212">IF(OR($A212='School List OLD'!$A$2:$A$5245),"","ADD")</f>
        <v/>
      </c>
    </row>
    <row r="213" spans="1:5" x14ac:dyDescent="0.25">
      <c r="A213" s="8">
        <v>78268001</v>
      </c>
      <c r="B213" s="9" t="s">
        <v>359</v>
      </c>
      <c r="C213" s="10">
        <f t="shared" si="5"/>
        <v>78268000</v>
      </c>
      <c r="D213" s="11" t="str">
        <f>_xlfn.IFNA(INDEX(DISTRICT!$B$2:$B$700,MATCH(Schools!$C$2:$C$4985,DISTRICT!$A$2:$A$1000,0)),"UNAVAILABLE")</f>
        <v>BASIS CHARTER SCHOOLS, INC.</v>
      </c>
      <c r="E213" s="11" t="str">
        <f t="array" ref="E213">IF(OR($A213='School List OLD'!$A$2:$A$5245),"","ADD")</f>
        <v/>
      </c>
    </row>
    <row r="214" spans="1:5" x14ac:dyDescent="0.25">
      <c r="A214" s="8">
        <v>78225001</v>
      </c>
      <c r="B214" s="9" t="s">
        <v>360</v>
      </c>
      <c r="C214" s="10">
        <f t="shared" si="5"/>
        <v>78225000</v>
      </c>
      <c r="D214" s="11" t="str">
        <f>_xlfn.IFNA(INDEX(DISTRICT!$B$2:$B$700,MATCH(Schools!$C$2:$C$4985,DISTRICT!$A$2:$A$1000,0)),"UNAVAILABLE")</f>
        <v>BASIS CHARTER SCHOOLS, INC.</v>
      </c>
      <c r="E214" s="11" t="str">
        <f t="array" ref="E214">IF(OR($A214='School List OLD'!$A$2:$A$5245),"","ADD")</f>
        <v/>
      </c>
    </row>
    <row r="215" spans="1:5" x14ac:dyDescent="0.25">
      <c r="A215" s="8">
        <v>78575301</v>
      </c>
      <c r="B215" s="9" t="s">
        <v>361</v>
      </c>
      <c r="C215" s="10">
        <f t="shared" si="5"/>
        <v>78575000</v>
      </c>
      <c r="D215" s="11" t="str">
        <f>_xlfn.IFNA(INDEX(DISTRICT!$B$2:$B$700,MATCH(Schools!$C$2:$C$4985,DISTRICT!$A$2:$A$1000,0)),"UNAVAILABLE")</f>
        <v>BASIS CHARTER SCHOOLS, INC.</v>
      </c>
      <c r="E215" s="11" t="str">
        <f t="array" ref="E215">IF(OR($A215='School List OLD'!$A$2:$A$5245),"","ADD")</f>
        <v/>
      </c>
    </row>
    <row r="216" spans="1:5" x14ac:dyDescent="0.25">
      <c r="A216" s="8">
        <v>108404001</v>
      </c>
      <c r="B216" s="9" t="s">
        <v>363</v>
      </c>
      <c r="C216" s="10">
        <f t="shared" si="5"/>
        <v>108404000</v>
      </c>
      <c r="D216" s="11" t="str">
        <f>_xlfn.IFNA(INDEX(DISTRICT!$B$2:$B$700,MATCH(Schools!$C$2:$C$4985,DISTRICT!$A$2:$A$1000,0)),"UNAVAILABLE")</f>
        <v>BASIS CHARTER SCHOOLS, INC.</v>
      </c>
      <c r="E216" s="11" t="str">
        <f t="array" ref="E216">IF(OR($A216='School List OLD'!$A$2:$A$5245),"","ADD")</f>
        <v/>
      </c>
    </row>
    <row r="217" spans="1:5" x14ac:dyDescent="0.25">
      <c r="A217" s="8">
        <v>78588301</v>
      </c>
      <c r="B217" s="9" t="s">
        <v>364</v>
      </c>
      <c r="C217" s="10">
        <f t="shared" si="5"/>
        <v>78588000</v>
      </c>
      <c r="D217" s="11" t="str">
        <f>_xlfn.IFNA(INDEX(DISTRICT!$B$2:$B$700,MATCH(Schools!$C$2:$C$4985,DISTRICT!$A$2:$A$1000,0)),"UNAVAILABLE")</f>
        <v>BASIS CHARTER SCHOOLS, INC.</v>
      </c>
      <c r="E217" s="11" t="str">
        <f t="array" ref="E217">IF(OR($A217='School List OLD'!$A$2:$A$5245),"","ADD")</f>
        <v/>
      </c>
    </row>
    <row r="218" spans="1:5" x14ac:dyDescent="0.25">
      <c r="A218" s="8">
        <v>78283001</v>
      </c>
      <c r="B218" s="9" t="s">
        <v>365</v>
      </c>
      <c r="C218" s="10">
        <f t="shared" si="5"/>
        <v>78283000</v>
      </c>
      <c r="D218" s="11" t="str">
        <f>_xlfn.IFNA(INDEX(DISTRICT!$B$2:$B$700,MATCH(Schools!$C$2:$C$4985,DISTRICT!$A$2:$A$1000,0)),"UNAVAILABLE")</f>
        <v>BASIS CHARTER SCHOOLS, INC.</v>
      </c>
      <c r="E218" s="11" t="str">
        <f t="array" ref="E218">IF(OR($A218='School List OLD'!$A$2:$A$5245),"","ADD")</f>
        <v/>
      </c>
    </row>
    <row r="219" spans="1:5" x14ac:dyDescent="0.25">
      <c r="A219" s="8">
        <v>78403001</v>
      </c>
      <c r="B219" s="9" t="s">
        <v>366</v>
      </c>
      <c r="C219" s="10">
        <f t="shared" si="5"/>
        <v>78403000</v>
      </c>
      <c r="D219" s="11" t="str">
        <f>_xlfn.IFNA(INDEX(DISTRICT!$B$2:$B$700,MATCH(Schools!$C$2:$C$4985,DISTRICT!$A$2:$A$1000,0)),"UNAVAILABLE")</f>
        <v>BASIS CHARTER SCHOOLS, INC.</v>
      </c>
      <c r="E219" s="11" t="str">
        <f t="array" ref="E219">IF(OR($A219='School List OLD'!$A$2:$A$5245),"","ADD")</f>
        <v/>
      </c>
    </row>
    <row r="220" spans="1:5" x14ac:dyDescent="0.25">
      <c r="A220" s="8">
        <v>78231001</v>
      </c>
      <c r="B220" s="9" t="s">
        <v>368</v>
      </c>
      <c r="C220" s="10">
        <f t="shared" si="5"/>
        <v>78231000</v>
      </c>
      <c r="D220" s="11" t="str">
        <f>_xlfn.IFNA(INDEX(DISTRICT!$B$2:$B$700,MATCH(Schools!$C$2:$C$4985,DISTRICT!$A$2:$A$1000,0)),"UNAVAILABLE")</f>
        <v>BASIS CHARTER SCHOOLS, INC.</v>
      </c>
      <c r="E220" s="11" t="str">
        <f t="array" ref="E220">IF(OR($A220='School List OLD'!$A$2:$A$5245),"","ADD")</f>
        <v/>
      </c>
    </row>
    <row r="221" spans="1:5" x14ac:dyDescent="0.25">
      <c r="A221" s="8">
        <v>78418001</v>
      </c>
      <c r="B221" s="9" t="s">
        <v>369</v>
      </c>
      <c r="C221" s="10">
        <f t="shared" si="5"/>
        <v>78418000</v>
      </c>
      <c r="D221" s="11" t="str">
        <f>_xlfn.IFNA(INDEX(DISTRICT!$B$2:$B$700,MATCH(Schools!$C$2:$C$4985,DISTRICT!$A$2:$A$1000,0)),"UNAVAILABLE")</f>
        <v>BASIS CHARTER SCHOOLS, INC</v>
      </c>
      <c r="E221" s="11" t="str">
        <f t="array" ref="E221">IF(OR($A221='School List OLD'!$A$2:$A$5245),"","ADD")</f>
        <v/>
      </c>
    </row>
    <row r="222" spans="1:5" x14ac:dyDescent="0.25">
      <c r="A222" s="8">
        <v>78282001</v>
      </c>
      <c r="B222" s="9" t="s">
        <v>370</v>
      </c>
      <c r="C222" s="10">
        <f t="shared" si="5"/>
        <v>78282000</v>
      </c>
      <c r="D222" s="11" t="str">
        <f>_xlfn.IFNA(INDEX(DISTRICT!$B$2:$B$700,MATCH(Schools!$C$2:$C$4985,DISTRICT!$A$2:$A$1000,0)),"UNAVAILABLE")</f>
        <v>BASIS CHARTER SCHOOLS, INC.</v>
      </c>
      <c r="E222" s="11" t="str">
        <f t="array" ref="E222">IF(OR($A222='School List OLD'!$A$2:$A$5245),"","ADD")</f>
        <v/>
      </c>
    </row>
    <row r="223" spans="1:5" x14ac:dyDescent="0.25">
      <c r="A223" s="8">
        <v>138786001</v>
      </c>
      <c r="B223" s="9" t="s">
        <v>371</v>
      </c>
      <c r="C223" s="10">
        <f t="shared" si="5"/>
        <v>138786000</v>
      </c>
      <c r="D223" s="11" t="str">
        <f>_xlfn.IFNA(INDEX(DISTRICT!$B$2:$B$700,MATCH(Schools!$C$2:$C$4985,DISTRICT!$A$2:$A$1000,0)),"UNAVAILABLE")</f>
        <v>BASIS CHARTER SCHOOLS, INC.</v>
      </c>
      <c r="E223" s="11" t="str">
        <f t="array" ref="E223">IF(OR($A223='School List OLD'!$A$2:$A$5245),"","ADD")</f>
        <v/>
      </c>
    </row>
    <row r="224" spans="1:5" x14ac:dyDescent="0.25">
      <c r="A224" s="8">
        <v>78736001</v>
      </c>
      <c r="B224" s="9" t="s">
        <v>375</v>
      </c>
      <c r="C224" s="10">
        <f t="shared" si="5"/>
        <v>78736000</v>
      </c>
      <c r="D224" s="11" t="str">
        <f>_xlfn.IFNA(INDEX(DISTRICT!$B$2:$B$700,MATCH(Schools!$C$2:$C$4985,DISTRICT!$A$2:$A$1000,0)),"UNAVAILABLE")</f>
        <v>BASIS CHARTER SCHOOLS, INC.</v>
      </c>
      <c r="E224" s="11" t="str">
        <f t="array" ref="E224">IF(OR($A224='School List OLD'!$A$2:$A$5245),"","ADD")</f>
        <v/>
      </c>
    </row>
    <row r="225" spans="1:5" x14ac:dyDescent="0.25">
      <c r="A225" s="8">
        <v>78272001</v>
      </c>
      <c r="B225" s="9" t="s">
        <v>377</v>
      </c>
      <c r="C225" s="10">
        <f t="shared" ref="C225:C288" si="6">VALUE(IF(LEN(A225)=8,CONCATENATE(LEFT(A225,5),"000"),CONCATENATE(LEFT(A225,6),"000")))</f>
        <v>78272000</v>
      </c>
      <c r="D225" s="11" t="str">
        <f>_xlfn.IFNA(INDEX(DISTRICT!$B$2:$B$700,MATCH(Schools!$C$2:$C$4985,DISTRICT!$A$2:$A$1000,0)),"UNAVAILABLE")</f>
        <v>BASIS CHARTER SCHOOLS, INC.</v>
      </c>
      <c r="E225" s="11" t="str">
        <f t="array" ref="E225">IF(OR($A225='School List OLD'!$A$2:$A$5245),"","ADD")</f>
        <v/>
      </c>
    </row>
    <row r="226" spans="1:5" x14ac:dyDescent="0.25">
      <c r="A226" s="8">
        <v>78288001</v>
      </c>
      <c r="B226" s="9" t="s">
        <v>9805</v>
      </c>
      <c r="C226" s="10">
        <f t="shared" si="6"/>
        <v>78288000</v>
      </c>
      <c r="D226" s="11" t="str">
        <f>_xlfn.IFNA(INDEX(DISTRICT!$B$2:$B$700,MATCH(Schools!$C$2:$C$4985,DISTRICT!$A$2:$A$1000,0)),"UNAVAILABLE")</f>
        <v>BASIS Charter Schools, Inc</v>
      </c>
      <c r="E226" s="11" t="str">
        <f t="array" ref="E226">IF(OR($A226='School List OLD'!$A$2:$A$5245),"","ADD")</f>
        <v/>
      </c>
    </row>
    <row r="227" spans="1:5" x14ac:dyDescent="0.25">
      <c r="A227" s="8">
        <v>108737001</v>
      </c>
      <c r="B227" s="9" t="s">
        <v>378</v>
      </c>
      <c r="C227" s="10">
        <f t="shared" si="6"/>
        <v>108737000</v>
      </c>
      <c r="D227" s="11" t="str">
        <f>_xlfn.IFNA(INDEX(DISTRICT!$B$2:$B$700,MATCH(Schools!$C$2:$C$4985,DISTRICT!$A$2:$A$1000,0)),"UNAVAILABLE")</f>
        <v>BASIS CHARTER SCHOOLS, INC.</v>
      </c>
      <c r="E227" s="11" t="str">
        <f t="array" ref="E227">IF(OR($A227='School List OLD'!$A$2:$A$5245),"","ADD")</f>
        <v/>
      </c>
    </row>
    <row r="228" spans="1:5" x14ac:dyDescent="0.25">
      <c r="A228" s="8">
        <v>108725001</v>
      </c>
      <c r="B228" s="9" t="s">
        <v>379</v>
      </c>
      <c r="C228" s="10">
        <f t="shared" si="6"/>
        <v>108725000</v>
      </c>
      <c r="D228" s="11" t="str">
        <f>_xlfn.IFNA(INDEX(DISTRICT!$B$2:$B$700,MATCH(Schools!$C$2:$C$4985,DISTRICT!$A$2:$A$1000,0)),"UNAVAILABLE")</f>
        <v>BASIS CHARTER SCHOOLS, INC.</v>
      </c>
      <c r="E228" s="11" t="str">
        <f t="array" ref="E228">IF(OR($A228='School List OLD'!$A$2:$A$5245),"","ADD")</f>
        <v/>
      </c>
    </row>
    <row r="229" spans="1:5" x14ac:dyDescent="0.25">
      <c r="A229" s="8">
        <v>130326101</v>
      </c>
      <c r="B229" s="9" t="s">
        <v>381</v>
      </c>
      <c r="C229" s="10">
        <f t="shared" si="6"/>
        <v>130326000</v>
      </c>
      <c r="D229" s="11" t="str">
        <f>_xlfn.IFNA(INDEX(DISTRICT!$B$2:$B$700,MATCH(Schools!$C$2:$C$4985,DISTRICT!$A$2:$A$1000,0)),"UNAVAILABLE")</f>
        <v>BEAVER CREEK ELEMENTARY DISTRICT</v>
      </c>
      <c r="E229" s="11" t="str">
        <f t="array" ref="E229">IF(OR($A229='School List OLD'!$A$2:$A$5245),"","ADD")</f>
        <v/>
      </c>
    </row>
    <row r="230" spans="1:5" x14ac:dyDescent="0.25">
      <c r="A230" s="8">
        <v>80209001</v>
      </c>
      <c r="B230" s="9" t="s">
        <v>386</v>
      </c>
      <c r="C230" s="10">
        <f t="shared" si="6"/>
        <v>80209000</v>
      </c>
      <c r="D230" s="11" t="str">
        <f>_xlfn.IFNA(INDEX(DISTRICT!$B$2:$B$700,MATCH(Schools!$C$2:$C$4985,DISTRICT!$A$2:$A$1000,0)),"UNAVAILABLE")</f>
        <v>LITTLEFIELD UNIFIED DISTRICT</v>
      </c>
      <c r="E230" s="11" t="str">
        <f t="array" ref="E230">IF(OR($A230='School List OLD'!$A$2:$A$5245),"","ADD")</f>
        <v/>
      </c>
    </row>
    <row r="231" spans="1:5" x14ac:dyDescent="0.25">
      <c r="A231" s="8">
        <v>80209201</v>
      </c>
      <c r="B231" s="9" t="s">
        <v>388</v>
      </c>
      <c r="C231" s="10">
        <f t="shared" si="6"/>
        <v>80209000</v>
      </c>
      <c r="D231" s="11" t="str">
        <f>_xlfn.IFNA(INDEX(DISTRICT!$B$2:$B$700,MATCH(Schools!$C$2:$C$4985,DISTRICT!$A$2:$A$1000,0)),"UNAVAILABLE")</f>
        <v>LITTLEFIELD UNIFIED DISTRICT</v>
      </c>
      <c r="E231" s="11" t="str">
        <f t="array" ref="E231">IF(OR($A231='School List OLD'!$A$2:$A$5245),"","ADD")</f>
        <v/>
      </c>
    </row>
    <row r="232" spans="1:5" x14ac:dyDescent="0.25">
      <c r="A232" s="36">
        <v>70479116</v>
      </c>
      <c r="B232" s="37" t="s">
        <v>10030</v>
      </c>
      <c r="C232" s="34">
        <f t="shared" si="6"/>
        <v>70479000</v>
      </c>
      <c r="D232" s="35" t="str">
        <f>_xlfn.IFNA(INDEX(DISTRICT!$B$2:$B$700,MATCH(Schools!$C$2:$C$4985,DISTRICT!$A$2:$A$1000,0)),"UNAVAILABLE")</f>
        <v>LITCHFIELD ELEMENTARY DISTRICT</v>
      </c>
      <c r="E232" s="11" t="str">
        <f t="array" ref="E232">IF(OR($A232='School List OLD'!$A$2:$A$5245),"","ADD")</f>
        <v>ADD</v>
      </c>
    </row>
    <row r="233" spans="1:5" x14ac:dyDescent="0.25">
      <c r="A233" s="8">
        <v>78280003</v>
      </c>
      <c r="B233" s="9" t="s">
        <v>389</v>
      </c>
      <c r="C233" s="10">
        <f t="shared" si="6"/>
        <v>78280000</v>
      </c>
      <c r="D233" s="11" t="str">
        <f>_xlfn.IFNA(INDEX(DISTRICT!$B$2:$B$700,MATCH(Schools!$C$2:$C$4985,DISTRICT!$A$2:$A$1000,0)),"UNAVAILABLE")</f>
        <v>PATHWAYS KM CHARTER SCHOOLS, INC</v>
      </c>
      <c r="E233" s="11" t="str">
        <f t="array" ref="E233">IF(OR($A233='School List OLD'!$A$2:$A$5245),"","ADD")</f>
        <v/>
      </c>
    </row>
    <row r="234" spans="1:5" x14ac:dyDescent="0.25">
      <c r="A234" s="8">
        <v>20268110</v>
      </c>
      <c r="B234" s="9" t="s">
        <v>393</v>
      </c>
      <c r="C234" s="10">
        <f t="shared" si="6"/>
        <v>20268000</v>
      </c>
      <c r="D234" s="11" t="str">
        <f>_xlfn.IFNA(INDEX(DISTRICT!$B$2:$B$700,MATCH(Schools!$C$2:$C$4985,DISTRICT!$A$2:$A$1000,0)),"UNAVAILABLE")</f>
        <v>SIERRA VISTA UNIFIED DISTRICT</v>
      </c>
      <c r="E234" s="11" t="str">
        <f t="array" ref="E234">IF(OR($A234='School List OLD'!$A$2:$A$5245),"","ADD")</f>
        <v/>
      </c>
    </row>
    <row r="235" spans="1:5" x14ac:dyDescent="0.25">
      <c r="A235" s="8">
        <v>70297122</v>
      </c>
      <c r="B235" s="9" t="s">
        <v>396</v>
      </c>
      <c r="C235" s="10">
        <f t="shared" si="6"/>
        <v>70297000</v>
      </c>
      <c r="D235" s="11" t="str">
        <f>_xlfn.IFNA(INDEX(DISTRICT!$B$2:$B$700,MATCH(Schools!$C$2:$C$4985,DISTRICT!$A$2:$A$1000,0)),"UNAVAILABLE")</f>
        <v>DEER VALLEY UNIFIED DISTRICT</v>
      </c>
      <c r="E235" s="11" t="str">
        <f t="array" ref="E235">IF(OR($A235='School List OLD'!$A$2:$A$5245),"","ADD")</f>
        <v/>
      </c>
    </row>
    <row r="236" spans="1:5" x14ac:dyDescent="0.25">
      <c r="A236" s="8">
        <v>78766101</v>
      </c>
      <c r="B236" s="9" t="s">
        <v>397</v>
      </c>
      <c r="C236" s="10">
        <f t="shared" si="6"/>
        <v>78766000</v>
      </c>
      <c r="D236" s="11" t="str">
        <f>_xlfn.IFNA(INDEX(DISTRICT!$B$2:$B$700,MATCH(Schools!$C$2:$C$4985,DISTRICT!$A$2:$A$1000,0)),"UNAVAILABLE")</f>
        <v>BENCHMARK SCHOOL, INC.</v>
      </c>
      <c r="E236" s="11" t="str">
        <f t="array" ref="E236">IF(OR($A236='School List OLD'!$A$2:$A$5245),"","ADD")</f>
        <v/>
      </c>
    </row>
    <row r="237" spans="1:5" x14ac:dyDescent="0.25">
      <c r="A237" s="8">
        <v>78754102</v>
      </c>
      <c r="B237" s="9" t="s">
        <v>400</v>
      </c>
      <c r="C237" s="10">
        <f t="shared" si="6"/>
        <v>78754000</v>
      </c>
      <c r="D237" s="11" t="str">
        <f>_xlfn.IFNA(INDEX(DISTRICT!$B$2:$B$700,MATCH(Schools!$C$2:$C$4985,DISTRICT!$A$2:$A$1000,0)),"UNAVAILABLE")</f>
        <v>BENJAMIN FRANKLIN CHARTER SCHOOL</v>
      </c>
      <c r="E237" s="11" t="str">
        <f t="array" ref="E237">IF(OR($A237='School List OLD'!$A$2:$A$5245),"","ADD")</f>
        <v/>
      </c>
    </row>
    <row r="238" spans="1:5" x14ac:dyDescent="0.25">
      <c r="A238" s="8">
        <v>78754103</v>
      </c>
      <c r="B238" s="9" t="s">
        <v>401</v>
      </c>
      <c r="C238" s="10">
        <f t="shared" si="6"/>
        <v>78754000</v>
      </c>
      <c r="D238" s="11" t="str">
        <f>_xlfn.IFNA(INDEX(DISTRICT!$B$2:$B$700,MATCH(Schools!$C$2:$C$4985,DISTRICT!$A$2:$A$1000,0)),"UNAVAILABLE")</f>
        <v>BENJAMIN FRANKLIN CHARTER SCHOOL</v>
      </c>
      <c r="E238" s="11" t="str">
        <f t="array" ref="E238">IF(OR($A238='School List OLD'!$A$2:$A$5245),"","ADD")</f>
        <v/>
      </c>
    </row>
    <row r="239" spans="1:5" x14ac:dyDescent="0.25">
      <c r="A239" s="8">
        <v>78754101</v>
      </c>
      <c r="B239" s="9" t="s">
        <v>403</v>
      </c>
      <c r="C239" s="10">
        <f t="shared" si="6"/>
        <v>78754000</v>
      </c>
      <c r="D239" s="11" t="str">
        <f>_xlfn.IFNA(INDEX(DISTRICT!$B$2:$B$700,MATCH(Schools!$C$2:$C$4985,DISTRICT!$A$2:$A$1000,0)),"UNAVAILABLE")</f>
        <v>BENJAMIN FRANKLIN CHARTER SCHOOL</v>
      </c>
      <c r="E239" s="11" t="str">
        <f t="array" ref="E239">IF(OR($A239='School List OLD'!$A$2:$A$5245),"","ADD")</f>
        <v/>
      </c>
    </row>
    <row r="240" spans="1:5" x14ac:dyDescent="0.25">
      <c r="A240" s="8">
        <v>78754104</v>
      </c>
      <c r="B240" s="9" t="s">
        <v>404</v>
      </c>
      <c r="C240" s="10">
        <f t="shared" si="6"/>
        <v>78754000</v>
      </c>
      <c r="D240" s="11" t="str">
        <f>_xlfn.IFNA(INDEX(DISTRICT!$B$2:$B$700,MATCH(Schools!$C$2:$C$4985,DISTRICT!$A$2:$A$1000,0)),"UNAVAILABLE")</f>
        <v>BENJAMIN FRANKLIN CHARTER SCHOOL</v>
      </c>
      <c r="E240" s="11" t="str">
        <f t="array" ref="E240">IF(OR($A240='School List OLD'!$A$2:$A$5245),"","ADD")</f>
        <v/>
      </c>
    </row>
    <row r="241" spans="1:5" x14ac:dyDescent="0.25">
      <c r="A241" s="8">
        <v>78754201</v>
      </c>
      <c r="B241" s="9" t="s">
        <v>405</v>
      </c>
      <c r="C241" s="10">
        <f t="shared" si="6"/>
        <v>78754000</v>
      </c>
      <c r="D241" s="11" t="str">
        <f>_xlfn.IFNA(INDEX(DISTRICT!$B$2:$B$700,MATCH(Schools!$C$2:$C$4985,DISTRICT!$A$2:$A$1000,0)),"UNAVAILABLE")</f>
        <v>BENJAMIN FRANKLIN CHARTER SCHOOL</v>
      </c>
      <c r="E241" s="11" t="str">
        <f t="array" ref="E241">IF(OR($A241='School List OLD'!$A$2:$A$5245),"","ADD")</f>
        <v/>
      </c>
    </row>
    <row r="242" spans="1:5" x14ac:dyDescent="0.25">
      <c r="A242" s="8">
        <v>78630001</v>
      </c>
      <c r="B242" s="9" t="s">
        <v>408</v>
      </c>
      <c r="C242" s="10">
        <f t="shared" si="6"/>
        <v>78630000</v>
      </c>
      <c r="D242" s="11" t="str">
        <f>_xlfn.IFNA(INDEX(DISTRICT!$B$2:$B$700,MATCH(Schools!$C$2:$C$4985,DISTRICT!$A$2:$A$1000,0)),"UNAVAILABLE")</f>
        <v>TWENTY FIRST CENTURY CHARTER SCHOOL, INC. BENNETT ACADEMY</v>
      </c>
      <c r="E242" s="11" t="str">
        <f t="array" ref="E242">IF(OR($A242='School List OLD'!$A$2:$A$5245),"","ADD")</f>
        <v/>
      </c>
    </row>
    <row r="243" spans="1:5" x14ac:dyDescent="0.25">
      <c r="A243" s="8">
        <v>78630003</v>
      </c>
      <c r="B243" s="9" t="s">
        <v>411</v>
      </c>
      <c r="C243" s="10">
        <f t="shared" si="6"/>
        <v>78630000</v>
      </c>
      <c r="D243" s="11" t="str">
        <f>_xlfn.IFNA(INDEX(DISTRICT!$B$2:$B$700,MATCH(Schools!$C$2:$C$4985,DISTRICT!$A$2:$A$1000,0)),"UNAVAILABLE")</f>
        <v>TWENTY FIRST CENTURY CHARTER SCHOOL, INC. BENNETT ACADEMY</v>
      </c>
      <c r="E243" s="11" t="str">
        <f t="array" ref="E243">IF(OR($A243='School List OLD'!$A$2:$A$5245),"","ADD")</f>
        <v/>
      </c>
    </row>
    <row r="244" spans="1:5" x14ac:dyDescent="0.25">
      <c r="A244" s="8">
        <v>20209201</v>
      </c>
      <c r="B244" s="9" t="s">
        <v>412</v>
      </c>
      <c r="C244" s="10">
        <f t="shared" si="6"/>
        <v>20209000</v>
      </c>
      <c r="D244" s="11" t="str">
        <f>_xlfn.IFNA(INDEX(DISTRICT!$B$2:$B$700,MATCH(Schools!$C$2:$C$4985,DISTRICT!$A$2:$A$1000,0)),"UNAVAILABLE")</f>
        <v>BENSON UNIFIED SCHOOL DISTRICT</v>
      </c>
      <c r="E244" s="11" t="str">
        <f t="array" ref="E244">IF(OR($A244='School List OLD'!$A$2:$A$5245),"","ADD")</f>
        <v/>
      </c>
    </row>
    <row r="245" spans="1:5" x14ac:dyDescent="0.25">
      <c r="A245" s="8">
        <v>20209102</v>
      </c>
      <c r="B245" s="9" t="s">
        <v>415</v>
      </c>
      <c r="C245" s="10">
        <f t="shared" si="6"/>
        <v>20209000</v>
      </c>
      <c r="D245" s="11" t="str">
        <f>_xlfn.IFNA(INDEX(DISTRICT!$B$2:$B$700,MATCH(Schools!$C$2:$C$4985,DISTRICT!$A$2:$A$1000,0)),"UNAVAILABLE")</f>
        <v>BENSON UNIFIED SCHOOL DISTRICT</v>
      </c>
      <c r="E245" s="11" t="str">
        <f t="array" ref="E245">IF(OR($A245='School List OLD'!$A$2:$A$5245),"","ADD")</f>
        <v/>
      </c>
    </row>
    <row r="246" spans="1:5" x14ac:dyDescent="0.25">
      <c r="A246" s="8">
        <v>20209101</v>
      </c>
      <c r="B246" s="9" t="s">
        <v>416</v>
      </c>
      <c r="C246" s="10">
        <f t="shared" si="6"/>
        <v>20209000</v>
      </c>
      <c r="D246" s="11" t="str">
        <f>_xlfn.IFNA(INDEX(DISTRICT!$B$2:$B$700,MATCH(Schools!$C$2:$C$4985,DISTRICT!$A$2:$A$1000,0)),"UNAVAILABLE")</f>
        <v>BENSON UNIFIED SCHOOL DISTRICT</v>
      </c>
      <c r="E246" s="11" t="str">
        <f t="array" ref="E246">IF(OR($A246='School List OLD'!$A$2:$A$5245),"","ADD")</f>
        <v/>
      </c>
    </row>
    <row r="247" spans="1:5" x14ac:dyDescent="0.25">
      <c r="A247" s="8">
        <v>28701001</v>
      </c>
      <c r="B247" s="9" t="s">
        <v>417</v>
      </c>
      <c r="C247" s="10">
        <f t="shared" si="6"/>
        <v>28701000</v>
      </c>
      <c r="D247" s="11" t="str">
        <f>_xlfn.IFNA(INDEX(DISTRICT!$B$2:$B$700,MATCH(Schools!$C$2:$C$4985,DISTRICT!$A$2:$A$1000,0)),"UNAVAILABLE")</f>
        <v>COCHISE COMMUNITY DEVELOPMENT CORPORATION</v>
      </c>
      <c r="E247" s="11" t="str">
        <f t="array" ref="E247">IF(OR($A247='School List OLD'!$A$2:$A$5245),"","ADD")</f>
        <v/>
      </c>
    </row>
    <row r="248" spans="1:5" x14ac:dyDescent="0.25">
      <c r="A248" s="8">
        <v>70466024</v>
      </c>
      <c r="B248" s="9" t="s">
        <v>419</v>
      </c>
      <c r="C248" s="10">
        <f t="shared" si="6"/>
        <v>70466000</v>
      </c>
      <c r="D248" s="11" t="str">
        <f>_xlfn.IFNA(INDEX(DISTRICT!$B$2:$B$700,MATCH(Schools!$C$2:$C$4985,DISTRICT!$A$2:$A$1000,0)),"UNAVAILABLE")</f>
        <v>ROOSEVELT ELEMENTARY DISTRICT</v>
      </c>
      <c r="E248" s="11" t="str">
        <f t="array" ref="E248">IF(OR($A248='School List OLD'!$A$2:$A$5245),"","ADD")</f>
        <v/>
      </c>
    </row>
    <row r="249" spans="1:5" x14ac:dyDescent="0.25">
      <c r="A249" s="8">
        <v>70510290</v>
      </c>
      <c r="B249" s="9" t="s">
        <v>420</v>
      </c>
      <c r="C249" s="10">
        <f t="shared" si="6"/>
        <v>70510000</v>
      </c>
      <c r="D249" s="11" t="str">
        <f>_xlfn.IFNA(INDEX(DISTRICT!$B$2:$B$700,MATCH(Schools!$C$2:$C$4985,DISTRICT!$A$2:$A$1000,0)),"UNAVAILABLE")</f>
        <v>PHOENIX UNION HIGH SCHOOL DISTRICT</v>
      </c>
      <c r="E249" s="11" t="str">
        <f t="array" ref="E249">IF(OR($A249='School List OLD'!$A$2:$A$5245),"","ADD")</f>
        <v/>
      </c>
    </row>
    <row r="250" spans="1:5" x14ac:dyDescent="0.25">
      <c r="A250" s="8">
        <v>70440109</v>
      </c>
      <c r="B250" s="9" t="s">
        <v>421</v>
      </c>
      <c r="C250" s="10">
        <f t="shared" si="6"/>
        <v>70440000</v>
      </c>
      <c r="D250" s="11" t="str">
        <f>_xlfn.IFNA(INDEX(DISTRICT!$B$2:$B$700,MATCH(Schools!$C$2:$C$4985,DISTRICT!$A$2:$A$1000,0)),"UNAVAILABLE")</f>
        <v>GLENDALE ELEMENTARY DISTRICT</v>
      </c>
      <c r="E250" s="11" t="str">
        <f t="array" ref="E250">IF(OR($A250='School List OLD'!$A$2:$A$5245),"","ADD")</f>
        <v/>
      </c>
    </row>
    <row r="251" spans="1:5" x14ac:dyDescent="0.25">
      <c r="A251" s="8">
        <v>70440112</v>
      </c>
      <c r="B251" s="9" t="s">
        <v>422</v>
      </c>
      <c r="C251" s="10">
        <f t="shared" si="6"/>
        <v>70440000</v>
      </c>
      <c r="D251" s="11" t="str">
        <f>_xlfn.IFNA(INDEX(DISTRICT!$B$2:$B$700,MATCH(Schools!$C$2:$C$4985,DISTRICT!$A$2:$A$1000,0)),"UNAVAILABLE")</f>
        <v>GLENDALE ELEMENTARY DISTRICT</v>
      </c>
      <c r="E251" s="11" t="str">
        <f t="array" ref="E251">IF(OR($A251='School List OLD'!$A$2:$A$5245),"","ADD")</f>
        <v/>
      </c>
    </row>
    <row r="252" spans="1:5" x14ac:dyDescent="0.25">
      <c r="A252" s="8">
        <v>130209130</v>
      </c>
      <c r="B252" s="9" t="s">
        <v>423</v>
      </c>
      <c r="C252" s="10">
        <f t="shared" si="6"/>
        <v>130209000</v>
      </c>
      <c r="D252" s="11" t="str">
        <f>_xlfn.IFNA(INDEX(DISTRICT!$B$2:$B$700,MATCH(Schools!$C$2:$C$4985,DISTRICT!$A$2:$A$1000,0)),"UNAVAILABLE")</f>
        <v>SEDONA-OAK CREEK JUSD #9</v>
      </c>
      <c r="E252" s="11" t="str">
        <f t="array" ref="E252">IF(OR($A252='School List OLD'!$A$2:$A$5245),"","ADD")</f>
        <v/>
      </c>
    </row>
    <row r="253" spans="1:5" x14ac:dyDescent="0.25">
      <c r="A253" s="8">
        <v>100212133</v>
      </c>
      <c r="B253" s="9" t="s">
        <v>424</v>
      </c>
      <c r="C253" s="10">
        <f t="shared" si="6"/>
        <v>100212000</v>
      </c>
      <c r="D253" s="11" t="str">
        <f>_xlfn.IFNA(INDEX(DISTRICT!$B$2:$B$700,MATCH(Schools!$C$2:$C$4985,DISTRICT!$A$2:$A$1000,0)),"UNAVAILABLE")</f>
        <v>SUNNYSIDE UNIFIED DISTRICT</v>
      </c>
      <c r="E253" s="11" t="str">
        <f t="array" ref="E253">IF(OR($A253='School List OLD'!$A$2:$A$5245),"","ADD")</f>
        <v/>
      </c>
    </row>
    <row r="254" spans="1:5" x14ac:dyDescent="0.25">
      <c r="A254" s="8">
        <v>70414180</v>
      </c>
      <c r="B254" s="9" t="s">
        <v>425</v>
      </c>
      <c r="C254" s="10">
        <f t="shared" si="6"/>
        <v>70414000</v>
      </c>
      <c r="D254" s="11" t="str">
        <f>_xlfn.IFNA(INDEX(DISTRICT!$B$2:$B$700,MATCH(Schools!$C$2:$C$4985,DISTRICT!$A$2:$A$1000,0)),"UNAVAILABLE")</f>
        <v>CREIGHTON ELEMENTARY DISTRICT</v>
      </c>
      <c r="E254" s="11" t="str">
        <f t="array" ref="E254">IF(OR($A254='School List OLD'!$A$2:$A$5245),"","ADD")</f>
        <v/>
      </c>
    </row>
    <row r="255" spans="1:5" x14ac:dyDescent="0.25">
      <c r="A255" s="8">
        <v>20202201</v>
      </c>
      <c r="B255" s="9" t="s">
        <v>426</v>
      </c>
      <c r="C255" s="10">
        <f t="shared" si="6"/>
        <v>20202000</v>
      </c>
      <c r="D255" s="11" t="str">
        <f>_xlfn.IFNA(INDEX(DISTRICT!$B$2:$B$700,MATCH(Schools!$C$2:$C$4985,DISTRICT!$A$2:$A$1000,0)),"UNAVAILABLE")</f>
        <v>BISBEE UNIFIED DISTRICT</v>
      </c>
      <c r="E255" s="11" t="str">
        <f t="array" ref="E255">IF(OR($A255='School List OLD'!$A$2:$A$5245),"","ADD")</f>
        <v/>
      </c>
    </row>
    <row r="256" spans="1:5" x14ac:dyDescent="0.25">
      <c r="A256" s="8">
        <v>20202107</v>
      </c>
      <c r="B256" s="9" t="s">
        <v>429</v>
      </c>
      <c r="C256" s="10">
        <f t="shared" si="6"/>
        <v>20202000</v>
      </c>
      <c r="D256" s="11" t="str">
        <f>_xlfn.IFNA(INDEX(DISTRICT!$B$2:$B$700,MATCH(Schools!$C$2:$C$4985,DISTRICT!$A$2:$A$1000,0)),"UNAVAILABLE")</f>
        <v>BISBEE UNIFIED DISTRICT</v>
      </c>
      <c r="E256" s="11" t="str">
        <f t="array" ref="E256">IF(OR($A256='School List OLD'!$A$2:$A$5245),"","ADD")</f>
        <v/>
      </c>
    </row>
    <row r="257" spans="1:5" x14ac:dyDescent="0.25">
      <c r="A257" s="8">
        <v>40149003</v>
      </c>
      <c r="B257" s="9" t="s">
        <v>4781</v>
      </c>
      <c r="C257" s="10">
        <f t="shared" si="6"/>
        <v>40149000</v>
      </c>
      <c r="D257" s="11" t="str">
        <f>_xlfn.IFNA(INDEX(DISTRICT!$B$2:$B$700,MATCH(Schools!$C$2:$C$4985,DISTRICT!$A$2:$A$1000,0)),"UNAVAILABLE")</f>
        <v>Gila County Regional School District</v>
      </c>
      <c r="E257" s="11" t="str">
        <f t="array" ref="E257">IF(OR($A257='School List OLD'!$A$2:$A$5245),"","ADD")</f>
        <v/>
      </c>
    </row>
    <row r="258" spans="1:5" x14ac:dyDescent="0.25">
      <c r="A258" s="8">
        <v>80220116</v>
      </c>
      <c r="B258" s="9" t="s">
        <v>430</v>
      </c>
      <c r="C258" s="10">
        <f t="shared" si="6"/>
        <v>80220000</v>
      </c>
      <c r="D258" s="11" t="str">
        <f>_xlfn.IFNA(INDEX(DISTRICT!$B$2:$B$700,MATCH(Schools!$C$2:$C$4985,DISTRICT!$A$2:$A$1000,0)),"UNAVAILABLE")</f>
        <v>KINGMAN UNIFIED SCHOOL DISTRICT</v>
      </c>
      <c r="E258" s="11" t="str">
        <f t="array" ref="E258">IF(OR($A258='School List OLD'!$A$2:$A$5245),"","ADD")</f>
        <v/>
      </c>
    </row>
    <row r="259" spans="1:5" x14ac:dyDescent="0.25">
      <c r="A259" s="8">
        <v>70293102</v>
      </c>
      <c r="B259" s="9" t="s">
        <v>430</v>
      </c>
      <c r="C259" s="10">
        <f t="shared" si="6"/>
        <v>70293000</v>
      </c>
      <c r="D259" s="11" t="str">
        <f>_xlfn.IFNA(INDEX(DISTRICT!$B$2:$B$700,MATCH(Schools!$C$2:$C$4985,DISTRICT!$A$2:$A$1000,0)),"UNAVAILABLE")</f>
        <v>CAVE CREEK UNIFIED DISTRICT</v>
      </c>
      <c r="E259" s="11" t="str">
        <f t="array" ref="E259">IF(OR($A259='School List OLD'!$A$2:$A$5245),"","ADD")</f>
        <v/>
      </c>
    </row>
    <row r="260" spans="1:5" x14ac:dyDescent="0.25">
      <c r="A260" s="8">
        <v>150227101</v>
      </c>
      <c r="B260" s="9" t="s">
        <v>433</v>
      </c>
      <c r="C260" s="10">
        <f t="shared" si="6"/>
        <v>150227000</v>
      </c>
      <c r="D260" s="11" t="str">
        <f>_xlfn.IFNA(INDEX(DISTRICT!$B$2:$B$700,MATCH(Schools!$C$2:$C$4985,DISTRICT!$A$2:$A$1000,0)),"UNAVAILABLE")</f>
        <v>PARKER UNIFIED SCHOOL DISTRICT</v>
      </c>
      <c r="E260" s="11" t="str">
        <f t="array" ref="E260">IF(OR($A260='School List OLD'!$A$2:$A$5245),"","ADD")</f>
        <v/>
      </c>
    </row>
    <row r="261" spans="1:5" x14ac:dyDescent="0.25">
      <c r="A261" s="8">
        <v>100201125</v>
      </c>
      <c r="B261" s="9" t="s">
        <v>437</v>
      </c>
      <c r="C261" s="10">
        <f t="shared" si="6"/>
        <v>100201000</v>
      </c>
      <c r="D261" s="11" t="str">
        <f>_xlfn.IFNA(INDEX(DISTRICT!$B$2:$B$700,MATCH(Schools!$C$2:$C$4985,DISTRICT!$A$2:$A$1000,0)),"UNAVAILABLE")</f>
        <v>TUCSON UNIFIED DISTRICT</v>
      </c>
      <c r="E261" s="11" t="str">
        <f t="array" ref="E261">IF(OR($A261='School List OLD'!$A$2:$A$5245),"","ADD")</f>
        <v/>
      </c>
    </row>
    <row r="262" spans="1:5" x14ac:dyDescent="0.25">
      <c r="A262" s="8">
        <v>100201128</v>
      </c>
      <c r="B262" s="9" t="s">
        <v>438</v>
      </c>
      <c r="C262" s="10">
        <f t="shared" si="6"/>
        <v>100201000</v>
      </c>
      <c r="D262" s="11" t="str">
        <f>_xlfn.IFNA(INDEX(DISTRICT!$B$2:$B$700,MATCH(Schools!$C$2:$C$4985,DISTRICT!$A$2:$A$1000,0)),"UNAVAILABLE")</f>
        <v>TUCSON UNIFIED DISTRICT</v>
      </c>
      <c r="E262" s="11" t="str">
        <f t="array" ref="E262">IF(OR($A262='School List OLD'!$A$2:$A$5245),"","ADD")</f>
        <v/>
      </c>
    </row>
    <row r="263" spans="1:5" x14ac:dyDescent="0.25">
      <c r="A263" s="8">
        <v>60322001</v>
      </c>
      <c r="B263" s="9" t="s">
        <v>439</v>
      </c>
      <c r="C263" s="10">
        <f t="shared" si="6"/>
        <v>60322000</v>
      </c>
      <c r="D263" s="11" t="str">
        <f>_xlfn.IFNA(INDEX(DISTRICT!$B$2:$B$700,MATCH(Schools!$C$2:$C$4985,DISTRICT!$A$2:$A$1000,0)),"UNAVAILABLE")</f>
        <v>BLUE ELEMENTARY DISTRICT</v>
      </c>
      <c r="E263" s="11" t="str">
        <f t="array" ref="E263">IF(OR($A263='School List OLD'!$A$2:$A$5245),"","ADD")</f>
        <v/>
      </c>
    </row>
    <row r="264" spans="1:5" x14ac:dyDescent="0.25">
      <c r="A264" s="8">
        <v>90232101</v>
      </c>
      <c r="B264" s="9" t="s">
        <v>441</v>
      </c>
      <c r="C264" s="10">
        <f t="shared" si="6"/>
        <v>90232000</v>
      </c>
      <c r="D264" s="11" t="str">
        <f>_xlfn.IFNA(INDEX(DISTRICT!$B$2:$B$700,MATCH(Schools!$C$2:$C$4985,DISTRICT!$A$2:$A$1000,0)),"UNAVAILABLE")</f>
        <v>BLUE RIDGE UNIFIED SCHOOL DISTRICT NO. 32</v>
      </c>
      <c r="E264" s="11" t="str">
        <f t="array" ref="E264">IF(OR($A264='School List OLD'!$A$2:$A$5245),"","ADD")</f>
        <v/>
      </c>
    </row>
    <row r="265" spans="1:5" x14ac:dyDescent="0.25">
      <c r="A265" s="8">
        <v>90232204</v>
      </c>
      <c r="B265" s="9" t="s">
        <v>444</v>
      </c>
      <c r="C265" s="10">
        <f t="shared" si="6"/>
        <v>90232000</v>
      </c>
      <c r="D265" s="11" t="str">
        <f>_xlfn.IFNA(INDEX(DISTRICT!$B$2:$B$700,MATCH(Schools!$C$2:$C$4985,DISTRICT!$A$2:$A$1000,0)),"UNAVAILABLE")</f>
        <v>BLUE RIDGE UNIFIED SCHOOL DISTRICT NO. 32</v>
      </c>
      <c r="E265" s="11" t="str">
        <f t="array" ref="E265">IF(OR($A265='School List OLD'!$A$2:$A$5245),"","ADD")</f>
        <v/>
      </c>
    </row>
    <row r="266" spans="1:5" x14ac:dyDescent="0.25">
      <c r="A266" s="3">
        <v>90232201</v>
      </c>
      <c r="B266" s="7" t="s">
        <v>4889</v>
      </c>
      <c r="C266" s="10">
        <f t="shared" si="6"/>
        <v>90232000</v>
      </c>
      <c r="D266" s="11" t="str">
        <f>_xlfn.IFNA(INDEX(DISTRICT!$B$2:$B$700,MATCH(Schools!$C$2:$C$4985,DISTRICT!$A$2:$A$1000,0)),"UNAVAILABLE")</f>
        <v>BLUE RIDGE UNIFIED SCHOOL DISTRICT NO. 32</v>
      </c>
      <c r="E266" s="11" t="str">
        <f t="array" ref="E266">IF(OR($A266='School List OLD'!$A$2:$A$5245),"","ADD")</f>
        <v/>
      </c>
    </row>
    <row r="267" spans="1:5" x14ac:dyDescent="0.25">
      <c r="A267" s="8">
        <v>90232104</v>
      </c>
      <c r="B267" s="9" t="s">
        <v>445</v>
      </c>
      <c r="C267" s="10">
        <f t="shared" si="6"/>
        <v>90232000</v>
      </c>
      <c r="D267" s="11" t="str">
        <f>_xlfn.IFNA(INDEX(DISTRICT!$B$2:$B$700,MATCH(Schools!$C$2:$C$4985,DISTRICT!$A$2:$A$1000,0)),"UNAVAILABLE")</f>
        <v>BLUE RIDGE UNIFIED SCHOOL DISTRICT NO. 32</v>
      </c>
      <c r="E267" s="11" t="str">
        <f t="array" ref="E267">IF(OR($A267='School List OLD'!$A$2:$A$5245),"","ADD")</f>
        <v/>
      </c>
    </row>
    <row r="268" spans="1:5" x14ac:dyDescent="0.25">
      <c r="A268" s="8">
        <v>90232103</v>
      </c>
      <c r="B268" s="9" t="s">
        <v>448</v>
      </c>
      <c r="C268" s="10">
        <f t="shared" si="6"/>
        <v>90232000</v>
      </c>
      <c r="D268" s="11" t="str">
        <f>_xlfn.IFNA(INDEX(DISTRICT!$B$2:$B$700,MATCH(Schools!$C$2:$C$4985,DISTRICT!$A$2:$A$1000,0)),"UNAVAILABLE")</f>
        <v>BLUE RIDGE UNIFIED SCHOOL DISTRICT NO. 32</v>
      </c>
      <c r="E268" s="11" t="str">
        <f t="array" ref="E268">IF(OR($A268='School List OLD'!$A$2:$A$5245),"","ADD")</f>
        <v/>
      </c>
    </row>
    <row r="269" spans="1:5" x14ac:dyDescent="0.25">
      <c r="A269" s="8">
        <v>90232102</v>
      </c>
      <c r="B269" s="9" t="s">
        <v>449</v>
      </c>
      <c r="C269" s="10">
        <f t="shared" si="6"/>
        <v>90232000</v>
      </c>
      <c r="D269" s="11" t="str">
        <f>_xlfn.IFNA(INDEX(DISTRICT!$B$2:$B$700,MATCH(Schools!$C$2:$C$4985,DISTRICT!$A$2:$A$1000,0)),"UNAVAILABLE")</f>
        <v>BLUE RIDGE UNIFIED SCHOOL DISTRICT NO. 32</v>
      </c>
      <c r="E269" s="11" t="str">
        <f t="array" ref="E269">IF(OR($A269='School List OLD'!$A$2:$A$5245),"","ADD")</f>
        <v/>
      </c>
    </row>
    <row r="270" spans="1:5" x14ac:dyDescent="0.25">
      <c r="A270" s="8">
        <v>78745203</v>
      </c>
      <c r="B270" s="9" t="s">
        <v>450</v>
      </c>
      <c r="C270" s="10">
        <f t="shared" si="6"/>
        <v>78745000</v>
      </c>
      <c r="D270" s="11" t="str">
        <f>_xlfn.IFNA(INDEX(DISTRICT!$B$2:$B$700,MATCH(Schools!$C$2:$C$4985,DISTRICT!$A$2:$A$1000,0)),"UNAVAILABLE")</f>
        <v>BLUEPRINT EDUCATION</v>
      </c>
      <c r="E270" s="11" t="str">
        <f t="array" ref="E270">IF(OR($A270='School List OLD'!$A$2:$A$5245),"","ADD")</f>
        <v/>
      </c>
    </row>
    <row r="271" spans="1:5" x14ac:dyDescent="0.25">
      <c r="A271" s="8">
        <v>70280120</v>
      </c>
      <c r="B271" s="9" t="s">
        <v>451</v>
      </c>
      <c r="C271" s="10">
        <f t="shared" si="6"/>
        <v>70280000</v>
      </c>
      <c r="D271" s="11" t="str">
        <f>_xlfn.IFNA(INDEX(DISTRICT!$B$2:$B$700,MATCH(Schools!$C$2:$C$4985,DISTRICT!$A$2:$A$1000,0)),"UNAVAILABLE")</f>
        <v>CHANDLER UNIFIED DISTRICT #80</v>
      </c>
      <c r="E271" s="11" t="str">
        <f t="array" ref="E271">IF(OR($A271='School List OLD'!$A$2:$A$5245),"","ADD")</f>
        <v/>
      </c>
    </row>
    <row r="272" spans="1:5" x14ac:dyDescent="0.25">
      <c r="A272" s="8">
        <v>100201131</v>
      </c>
      <c r="B272" s="9" t="s">
        <v>452</v>
      </c>
      <c r="C272" s="10">
        <f t="shared" si="6"/>
        <v>100201000</v>
      </c>
      <c r="D272" s="11" t="str">
        <f>_xlfn.IFNA(INDEX(DISTRICT!$B$2:$B$700,MATCH(Schools!$C$2:$C$4985,DISTRICT!$A$2:$A$1000,0)),"UNAVAILABLE")</f>
        <v>TUCSON UNIFIED DISTRICT</v>
      </c>
      <c r="E272" s="11" t="str">
        <f t="array" ref="E272">IF(OR($A272='School List OLD'!$A$2:$A$5245),"","ADD")</f>
        <v/>
      </c>
    </row>
    <row r="273" spans="1:5" x14ac:dyDescent="0.25">
      <c r="A273" s="8">
        <v>50316101</v>
      </c>
      <c r="B273" s="9" t="s">
        <v>453</v>
      </c>
      <c r="C273" s="10">
        <f t="shared" si="6"/>
        <v>50316000</v>
      </c>
      <c r="D273" s="11" t="str">
        <f>_xlfn.IFNA(INDEX(DISTRICT!$B$2:$B$700,MATCH(Schools!$C$2:$C$4985,DISTRICT!$A$2:$A$1000,0)),"UNAVAILABLE")</f>
        <v>BONITA ELEMENTARY DISTRICT</v>
      </c>
      <c r="E273" s="11" t="str">
        <f t="array" ref="E273">IF(OR($A273='School List OLD'!$A$2:$A$5245),"","ADD")</f>
        <v/>
      </c>
    </row>
    <row r="274" spans="1:5" x14ac:dyDescent="0.25">
      <c r="A274" s="8">
        <v>90201102</v>
      </c>
      <c r="B274" s="9" t="s">
        <v>456</v>
      </c>
      <c r="C274" s="10">
        <f t="shared" si="6"/>
        <v>90201000</v>
      </c>
      <c r="D274" s="11" t="str">
        <f>_xlfn.IFNA(INDEX(DISTRICT!$B$2:$B$700,MATCH(Schools!$C$2:$C$4985,DISTRICT!$A$2:$A$1000,0)),"UNAVAILABLE")</f>
        <v>WINSLOW UNIFIED DISTRICT</v>
      </c>
      <c r="E274" s="11" t="str">
        <f t="array" ref="E274">IF(OR($A274='School List OLD'!$A$2:$A$5245),"","ADD")</f>
        <v/>
      </c>
    </row>
    <row r="275" spans="1:5" x14ac:dyDescent="0.25">
      <c r="A275" s="8">
        <v>100201137</v>
      </c>
      <c r="B275" s="9" t="s">
        <v>459</v>
      </c>
      <c r="C275" s="10">
        <f t="shared" si="6"/>
        <v>100201000</v>
      </c>
      <c r="D275" s="11" t="str">
        <f>_xlfn.IFNA(INDEX(DISTRICT!$B$2:$B$700,MATCH(Schools!$C$2:$C$4985,DISTRICT!$A$2:$A$1000,0)),"UNAVAILABLE")</f>
        <v>TUCSON UNIFIED DISTRICT</v>
      </c>
      <c r="E275" s="11" t="str">
        <f t="array" ref="E275">IF(OR($A275='School List OLD'!$A$2:$A$5245),"","ADD")</f>
        <v/>
      </c>
    </row>
    <row r="276" spans="1:5" x14ac:dyDescent="0.25">
      <c r="A276" s="8">
        <v>100201510</v>
      </c>
      <c r="B276" s="9" t="s">
        <v>460</v>
      </c>
      <c r="C276" s="10">
        <f t="shared" si="6"/>
        <v>100201000</v>
      </c>
      <c r="D276" s="11" t="str">
        <f>_xlfn.IFNA(INDEX(DISTRICT!$B$2:$B$700,MATCH(Schools!$C$2:$C$4985,DISTRICT!$A$2:$A$1000,0)),"UNAVAILABLE")</f>
        <v>TUCSON UNIFIED DISTRICT</v>
      </c>
      <c r="E276" s="11" t="str">
        <f t="array" ref="E276">IF(OR($A276='School List OLD'!$A$2:$A$5245),"","ADD")</f>
        <v/>
      </c>
    </row>
    <row r="277" spans="1:5" x14ac:dyDescent="0.25">
      <c r="A277" s="8">
        <v>100201140</v>
      </c>
      <c r="B277" s="9" t="s">
        <v>461</v>
      </c>
      <c r="C277" s="10">
        <f t="shared" si="6"/>
        <v>100201000</v>
      </c>
      <c r="D277" s="11" t="str">
        <f>_xlfn.IFNA(INDEX(DISTRICT!$B$2:$B$700,MATCH(Schools!$C$2:$C$4985,DISTRICT!$A$2:$A$1000,0)),"UNAVAILABLE")</f>
        <v>TUCSON UNIFIED DISTRICT</v>
      </c>
      <c r="E277" s="11" t="str">
        <f t="array" ref="E277">IF(OR($A277='School List OLD'!$A$2:$A$5245),"","ADD")</f>
        <v/>
      </c>
    </row>
    <row r="278" spans="1:5" x14ac:dyDescent="0.25">
      <c r="A278" s="8">
        <v>100201143</v>
      </c>
      <c r="B278" s="9" t="s">
        <v>462</v>
      </c>
      <c r="C278" s="10">
        <f t="shared" si="6"/>
        <v>100201000</v>
      </c>
      <c r="D278" s="11" t="str">
        <f>_xlfn.IFNA(INDEX(DISTRICT!$B$2:$B$700,MATCH(Schools!$C$2:$C$4985,DISTRICT!$A$2:$A$1000,0)),"UNAVAILABLE")</f>
        <v>TUCSON UNIFIED DISTRICT</v>
      </c>
      <c r="E278" s="11" t="str">
        <f t="array" ref="E278">IF(OR($A278='School List OLD'!$A$2:$A$5245),"","ADD")</f>
        <v/>
      </c>
    </row>
    <row r="279" spans="1:5" x14ac:dyDescent="0.25">
      <c r="A279" s="8">
        <v>70510214</v>
      </c>
      <c r="B279" s="9" t="s">
        <v>463</v>
      </c>
      <c r="C279" s="10">
        <f t="shared" si="6"/>
        <v>70510000</v>
      </c>
      <c r="D279" s="11" t="str">
        <f>_xlfn.IFNA(INDEX(DISTRICT!$B$2:$B$700,MATCH(Schools!$C$2:$C$4985,DISTRICT!$A$2:$A$1000,0)),"UNAVAILABLE")</f>
        <v>PHOENIX UNION HIGH SCHOOL DISTRICT</v>
      </c>
      <c r="E279" s="11" t="str">
        <f t="array" ref="E279">IF(OR($A279='School List OLD'!$A$2:$A$5245),"","ADD")</f>
        <v/>
      </c>
    </row>
    <row r="280" spans="1:5" x14ac:dyDescent="0.25">
      <c r="A280" s="8">
        <v>70241160</v>
      </c>
      <c r="B280" s="9" t="s">
        <v>464</v>
      </c>
      <c r="C280" s="10">
        <f t="shared" si="6"/>
        <v>70241000</v>
      </c>
      <c r="D280" s="11" t="str">
        <f>_xlfn.IFNA(INDEX(DISTRICT!$B$2:$B$700,MATCH(Schools!$C$2:$C$4985,DISTRICT!$A$2:$A$1000,0)),"UNAVAILABLE")</f>
        <v>GILBERT UNIFIED DISTRICT</v>
      </c>
      <c r="E280" s="11" t="str">
        <f t="array" ref="E280">IF(OR($A280='School List OLD'!$A$2:$A$5245),"","ADD")</f>
        <v/>
      </c>
    </row>
    <row r="281" spans="1:5" x14ac:dyDescent="0.25">
      <c r="A281" s="8">
        <v>70269144</v>
      </c>
      <c r="B281" s="9" t="s">
        <v>465</v>
      </c>
      <c r="C281" s="10">
        <f t="shared" si="6"/>
        <v>70269000</v>
      </c>
      <c r="D281" s="11" t="str">
        <f>_xlfn.IFNA(INDEX(DISTRICT!$B$2:$B$700,MATCH(Schools!$C$2:$C$4985,DISTRICT!$A$2:$A$1000,0)),"UNAVAILABLE")</f>
        <v>PARADISE VALLEY UNIFIED DISTRICT</v>
      </c>
      <c r="E281" s="11" t="str">
        <f t="array" ref="E281">IF(OR($A281='School List OLD'!$A$2:$A$5245),"","ADD")</f>
        <v/>
      </c>
    </row>
    <row r="282" spans="1:5" x14ac:dyDescent="0.25">
      <c r="A282" s="8">
        <v>70297245</v>
      </c>
      <c r="B282" s="9" t="s">
        <v>466</v>
      </c>
      <c r="C282" s="10">
        <f t="shared" si="6"/>
        <v>70297000</v>
      </c>
      <c r="D282" s="11" t="str">
        <f>_xlfn.IFNA(INDEX(DISTRICT!$B$2:$B$700,MATCH(Schools!$C$2:$C$4985,DISTRICT!$A$2:$A$1000,0)),"UNAVAILABLE")</f>
        <v>DEER VALLEY UNIFIED DISTRICT</v>
      </c>
      <c r="E282" s="11" t="str">
        <f t="array" ref="E282">IF(OR($A282='School List OLD'!$A$2:$A$5245),"","ADD")</f>
        <v/>
      </c>
    </row>
    <row r="283" spans="1:5" x14ac:dyDescent="0.25">
      <c r="A283" s="8">
        <v>150426101</v>
      </c>
      <c r="B283" s="9" t="s">
        <v>467</v>
      </c>
      <c r="C283" s="10">
        <f t="shared" si="6"/>
        <v>150426000</v>
      </c>
      <c r="D283" s="11" t="str">
        <f>_xlfn.IFNA(INDEX(DISTRICT!$B$2:$B$700,MATCH(Schools!$C$2:$C$4985,DISTRICT!$A$2:$A$1000,0)),"UNAVAILABLE")</f>
        <v>BOUSE ELEMENTARY DISTRICT</v>
      </c>
      <c r="E283" s="11" t="str">
        <f t="array" ref="E283">IF(OR($A283='School List OLD'!$A$2:$A$5245),"","ADD")</f>
        <v/>
      </c>
    </row>
    <row r="284" spans="1:5" x14ac:dyDescent="0.25">
      <c r="A284" s="8">
        <v>20214100</v>
      </c>
      <c r="B284" s="9" t="s">
        <v>472</v>
      </c>
      <c r="C284" s="10">
        <f t="shared" si="6"/>
        <v>20214000</v>
      </c>
      <c r="D284" s="11" t="str">
        <f>_xlfn.IFNA(INDEX(DISTRICT!$B$2:$B$700,MATCH(Schools!$C$2:$C$4985,DISTRICT!$A$2:$A$1000,0)),"UNAVAILABLE")</f>
        <v>BOWIE UNIFIED DISTRICT</v>
      </c>
      <c r="E284" s="11" t="str">
        <f t="array" ref="E284">IF(OR($A284='School List OLD'!$A$2:$A$5245),"","ADD")</f>
        <v/>
      </c>
    </row>
    <row r="285" spans="1:5" x14ac:dyDescent="0.25">
      <c r="A285" s="8">
        <v>20214200</v>
      </c>
      <c r="B285" s="9" t="s">
        <v>475</v>
      </c>
      <c r="C285" s="10">
        <f t="shared" si="6"/>
        <v>20214000</v>
      </c>
      <c r="D285" s="11" t="str">
        <f>_xlfn.IFNA(INDEX(DISTRICT!$B$2:$B$700,MATCH(Schools!$C$2:$C$4985,DISTRICT!$A$2:$A$1000,0)),"UNAVAILABLE")</f>
        <v>BOWIE UNIFIED DISTRICT</v>
      </c>
      <c r="E285" s="11" t="str">
        <f t="array" ref="E285">IF(OR($A285='School List OLD'!$A$2:$A$5245),"","ADD")</f>
        <v/>
      </c>
    </row>
    <row r="286" spans="1:5" x14ac:dyDescent="0.25">
      <c r="A286" s="8">
        <v>78746101</v>
      </c>
      <c r="B286" s="9" t="s">
        <v>476</v>
      </c>
      <c r="C286" s="10">
        <f t="shared" si="6"/>
        <v>78746000</v>
      </c>
      <c r="D286" s="11" t="str">
        <f>_xlfn.IFNA(INDEX(DISTRICT!$B$2:$B$700,MATCH(Schools!$C$2:$C$4985,DISTRICT!$A$2:$A$1000,0)),"UNAVAILABLE")</f>
        <v>UNAVAILABLE</v>
      </c>
      <c r="E286" s="11" t="str">
        <f t="array" ref="E286">IF(OR($A286='School List OLD'!$A$2:$A$5245),"","ADD")</f>
        <v/>
      </c>
    </row>
    <row r="287" spans="1:5" x14ac:dyDescent="0.25">
      <c r="A287" s="8">
        <v>130222230</v>
      </c>
      <c r="B287" s="9" t="s">
        <v>477</v>
      </c>
      <c r="C287" s="10">
        <f t="shared" si="6"/>
        <v>130222000</v>
      </c>
      <c r="D287" s="11" t="str">
        <f>_xlfn.IFNA(INDEX(DISTRICT!$B$2:$B$700,MATCH(Schools!$C$2:$C$4985,DISTRICT!$A$2:$A$1000,0)),"UNAVAILABLE")</f>
        <v>HUMBOLDT UNIFIED DISTRICT</v>
      </c>
      <c r="E287" s="11" t="str">
        <f t="array" ref="E287">IF(OR($A287='School List OLD'!$A$2:$A$5245),"","ADD")</f>
        <v/>
      </c>
    </row>
    <row r="288" spans="1:5" x14ac:dyDescent="0.25">
      <c r="A288" s="8">
        <v>130222120</v>
      </c>
      <c r="B288" s="9" t="s">
        <v>478</v>
      </c>
      <c r="C288" s="10">
        <f t="shared" si="6"/>
        <v>130222000</v>
      </c>
      <c r="D288" s="11" t="str">
        <f>_xlfn.IFNA(INDEX(DISTRICT!$B$2:$B$700,MATCH(Schools!$C$2:$C$4985,DISTRICT!$A$2:$A$1000,0)),"UNAVAILABLE")</f>
        <v>HUMBOLDT UNIFIED DISTRICT</v>
      </c>
      <c r="E288" s="11" t="str">
        <f t="array" ref="E288">IF(OR($A288='School List OLD'!$A$2:$A$5245),"","ADD")</f>
        <v/>
      </c>
    </row>
    <row r="289" spans="1:5" x14ac:dyDescent="0.25">
      <c r="A289" s="3">
        <v>130222240</v>
      </c>
      <c r="B289" s="7" t="s">
        <v>4890</v>
      </c>
      <c r="C289" s="10">
        <f t="shared" ref="C289:C352" si="7">VALUE(IF(LEN(A289)=8,CONCATENATE(LEFT(A289,5),"000"),CONCATENATE(LEFT(A289,6),"000")))</f>
        <v>130222000</v>
      </c>
      <c r="D289" s="11" t="str">
        <f>_xlfn.IFNA(INDEX(DISTRICT!$B$2:$B$700,MATCH(Schools!$C$2:$C$4985,DISTRICT!$A$2:$A$1000,0)),"UNAVAILABLE")</f>
        <v>HUMBOLDT UNIFIED DISTRICT</v>
      </c>
      <c r="E289" s="11" t="str">
        <f t="array" ref="E289">IF(OR($A289='School List OLD'!$A$2:$A$5245),"","ADD")</f>
        <v/>
      </c>
    </row>
    <row r="290" spans="1:5" x14ac:dyDescent="0.25">
      <c r="A290" s="8">
        <v>70483122</v>
      </c>
      <c r="B290" s="9" t="s">
        <v>479</v>
      </c>
      <c r="C290" s="10">
        <f t="shared" si="7"/>
        <v>70483000</v>
      </c>
      <c r="D290" s="11" t="str">
        <f>_xlfn.IFNA(INDEX(DISTRICT!$B$2:$B$700,MATCH(Schools!$C$2:$C$4985,DISTRICT!$A$2:$A$1000,0)),"UNAVAILABLE")</f>
        <v>CARTWRIGHT ELEMENTARY DISTRICT</v>
      </c>
      <c r="E290" s="11" t="str">
        <f t="array" ref="E290">IF(OR($A290='School List OLD'!$A$2:$A$5245),"","ADD")</f>
        <v/>
      </c>
    </row>
    <row r="291" spans="1:5" x14ac:dyDescent="0.25">
      <c r="A291" s="8">
        <v>70405109</v>
      </c>
      <c r="B291" s="9" t="s">
        <v>4694</v>
      </c>
      <c r="C291" s="10">
        <f t="shared" si="7"/>
        <v>70405000</v>
      </c>
      <c r="D291" s="11" t="str">
        <f>_xlfn.IFNA(INDEX(DISTRICT!$B$2:$B$700,MATCH(Schools!$C$2:$C$4985,DISTRICT!$A$2:$A$1000,0)),"UNAVAILABLE")</f>
        <v>ISAAC ELEMENTARY DISTRICT</v>
      </c>
      <c r="E291" s="11" t="str">
        <f t="array" ref="E291">IF(OR($A291='School List OLD'!$A$2:$A$5245),"","ADD")</f>
        <v/>
      </c>
    </row>
    <row r="292" spans="1:5" x14ac:dyDescent="0.25">
      <c r="A292" s="8">
        <v>100201149</v>
      </c>
      <c r="B292" s="9" t="s">
        <v>480</v>
      </c>
      <c r="C292" s="10">
        <f t="shared" si="7"/>
        <v>100201000</v>
      </c>
      <c r="D292" s="11" t="str">
        <f>_xlfn.IFNA(INDEX(DISTRICT!$B$2:$B$700,MATCH(Schools!$C$2:$C$4985,DISTRICT!$A$2:$A$1000,0)),"UNAVAILABLE")</f>
        <v>TUCSON UNIFIED DISTRICT</v>
      </c>
      <c r="E292" s="11" t="str">
        <f t="array" ref="E292">IF(OR($A292='School List OLD'!$A$2:$A$5245),"","ADD")</f>
        <v/>
      </c>
    </row>
    <row r="293" spans="1:5" x14ac:dyDescent="0.25">
      <c r="A293" s="8">
        <v>70260112</v>
      </c>
      <c r="B293" s="9" t="s">
        <v>481</v>
      </c>
      <c r="C293" s="10">
        <f t="shared" si="7"/>
        <v>70260000</v>
      </c>
      <c r="D293" s="11" t="str">
        <f>_xlfn.IFNA(INDEX(DISTRICT!$B$2:$B$700,MATCH(Schools!$C$2:$C$4985,DISTRICT!$A$2:$A$1000,0)),"UNAVAILABLE")</f>
        <v>HIGLEY UNIFIED SCHOOL DISTRICT</v>
      </c>
      <c r="E293" s="11" t="str">
        <f t="array" ref="E293">IF(OR($A293='School List OLD'!$A$2:$A$5245),"","ADD")</f>
        <v/>
      </c>
    </row>
    <row r="294" spans="1:5" x14ac:dyDescent="0.25">
      <c r="A294" s="8">
        <v>78762103</v>
      </c>
      <c r="B294" s="9" t="s">
        <v>482</v>
      </c>
      <c r="C294" s="10">
        <f t="shared" si="7"/>
        <v>78762000</v>
      </c>
      <c r="D294" s="11" t="str">
        <f>_xlfn.IFNA(INDEX(DISTRICT!$B$2:$B$700,MATCH(Schools!$C$2:$C$4985,DISTRICT!$A$2:$A$1000,0)),"UNAVAILABLE")</f>
        <v>BRIGHT BEGINNINGS SCHOOL, INC.</v>
      </c>
      <c r="E294" s="11" t="str">
        <f t="array" ref="E294">IF(OR($A294='School List OLD'!$A$2:$A$5245),"","ADD")</f>
        <v/>
      </c>
    </row>
    <row r="295" spans="1:5" x14ac:dyDescent="0.25">
      <c r="A295" s="8">
        <v>78762101</v>
      </c>
      <c r="B295" s="9" t="s">
        <v>484</v>
      </c>
      <c r="C295" s="10">
        <f t="shared" si="7"/>
        <v>78762000</v>
      </c>
      <c r="D295" s="11" t="str">
        <f>_xlfn.IFNA(INDEX(DISTRICT!$B$2:$B$700,MATCH(Schools!$C$2:$C$4985,DISTRICT!$A$2:$A$1000,0)),"UNAVAILABLE")</f>
        <v>BRIGHT BEGINNINGS SCHOOL, INC.</v>
      </c>
      <c r="E295" s="11" t="str">
        <f t="array" ref="E295">IF(OR($A295='School List OLD'!$A$2:$A$5245),"","ADD")</f>
        <v/>
      </c>
    </row>
    <row r="296" spans="1:5" x14ac:dyDescent="0.25">
      <c r="A296" s="8">
        <v>78603001</v>
      </c>
      <c r="B296" s="9" t="s">
        <v>489</v>
      </c>
      <c r="C296" s="10">
        <f t="shared" si="7"/>
        <v>78603000</v>
      </c>
      <c r="D296" s="11" t="str">
        <f>_xlfn.IFNA(INDEX(DISTRICT!$B$2:$B$700,MATCH(Schools!$C$2:$C$4985,DISTRICT!$A$2:$A$1000,0)),"UNAVAILABLE")</f>
        <v>UNAVAILABLE</v>
      </c>
      <c r="E296" s="11" t="str">
        <f t="array" ref="E296">IF(OR($A296='School List OLD'!$A$2:$A$5245),"","ADD")</f>
        <v/>
      </c>
    </row>
    <row r="297" spans="1:5" x14ac:dyDescent="0.25">
      <c r="A297" s="8">
        <v>70204261</v>
      </c>
      <c r="B297" s="9" t="s">
        <v>490</v>
      </c>
      <c r="C297" s="10">
        <f t="shared" si="7"/>
        <v>70204000</v>
      </c>
      <c r="D297" s="11" t="str">
        <f>_xlfn.IFNA(INDEX(DISTRICT!$B$2:$B$700,MATCH(Schools!$C$2:$C$4985,DISTRICT!$A$2:$A$1000,0)),"UNAVAILABLE")</f>
        <v>MESA UNIFIED DISTRICT</v>
      </c>
      <c r="E297" s="11" t="str">
        <f t="array" ref="E297">IF(OR($A297='School List OLD'!$A$2:$A$5245),"","ADD")</f>
        <v/>
      </c>
    </row>
    <row r="298" spans="1:5" x14ac:dyDescent="0.25">
      <c r="A298" s="8">
        <v>70204156</v>
      </c>
      <c r="B298" s="9" t="s">
        <v>491</v>
      </c>
      <c r="C298" s="10">
        <f t="shared" si="7"/>
        <v>70204000</v>
      </c>
      <c r="D298" s="11" t="str">
        <f>_xlfn.IFNA(INDEX(DISTRICT!$B$2:$B$700,MATCH(Schools!$C$2:$C$4985,DISTRICT!$A$2:$A$1000,0)),"UNAVAILABLE")</f>
        <v>MESA UNIFIED DISTRICT</v>
      </c>
      <c r="E298" s="11" t="str">
        <f t="array" ref="E298">IF(OR($A298='School List OLD'!$A$2:$A$5245),"","ADD")</f>
        <v/>
      </c>
    </row>
    <row r="299" spans="1:5" x14ac:dyDescent="0.25">
      <c r="A299" s="8">
        <v>70403113</v>
      </c>
      <c r="B299" s="9" t="s">
        <v>492</v>
      </c>
      <c r="C299" s="10">
        <f t="shared" si="7"/>
        <v>70403000</v>
      </c>
      <c r="D299" s="11" t="str">
        <f>_xlfn.IFNA(INDEX(DISTRICT!$B$2:$B$700,MATCH(Schools!$C$2:$C$4985,DISTRICT!$A$2:$A$1000,0)),"UNAVAILABLE")</f>
        <v>TEMPE SCHOOL DISTRICT</v>
      </c>
      <c r="E299" s="11" t="str">
        <f t="array" ref="E299">IF(OR($A299='School List OLD'!$A$2:$A$5245),"","ADD")</f>
        <v/>
      </c>
    </row>
    <row r="300" spans="1:5" x14ac:dyDescent="0.25">
      <c r="A300" s="8">
        <v>100201681</v>
      </c>
      <c r="B300" s="9" t="s">
        <v>493</v>
      </c>
      <c r="C300" s="10">
        <f t="shared" si="7"/>
        <v>100201000</v>
      </c>
      <c r="D300" s="11" t="str">
        <f>_xlfn.IFNA(INDEX(DISTRICT!$B$2:$B$700,MATCH(Schools!$C$2:$C$4985,DISTRICT!$A$2:$A$1000,0)),"UNAVAILABLE")</f>
        <v>TUCSON UNIFIED DISTRICT</v>
      </c>
      <c r="E300" s="11" t="str">
        <f t="array" ref="E300">IF(OR($A300='School List OLD'!$A$2:$A$5245),"","ADD")</f>
        <v/>
      </c>
    </row>
    <row r="301" spans="1:5" x14ac:dyDescent="0.25">
      <c r="A301" s="8">
        <v>70466008</v>
      </c>
      <c r="B301" s="9" t="s">
        <v>494</v>
      </c>
      <c r="C301" s="10">
        <f t="shared" si="7"/>
        <v>70466000</v>
      </c>
      <c r="D301" s="11" t="str">
        <f>_xlfn.IFNA(INDEX(DISTRICT!$B$2:$B$700,MATCH(Schools!$C$2:$C$4985,DISTRICT!$A$2:$A$1000,0)),"UNAVAILABLE")</f>
        <v>ROOSEVELT ELEMENTARY DISTRICT</v>
      </c>
      <c r="E301" s="11" t="str">
        <f t="array" ref="E301">IF(OR($A301='School List OLD'!$A$2:$A$5245),"","ADD")</f>
        <v/>
      </c>
    </row>
    <row r="302" spans="1:5" x14ac:dyDescent="0.25">
      <c r="A302" s="8">
        <v>70431105</v>
      </c>
      <c r="B302" s="9" t="s">
        <v>495</v>
      </c>
      <c r="C302" s="10">
        <f t="shared" si="7"/>
        <v>70431000</v>
      </c>
      <c r="D302" s="11" t="str">
        <f>_xlfn.IFNA(INDEX(DISTRICT!$B$2:$B$700,MATCH(Schools!$C$2:$C$4985,DISTRICT!$A$2:$A$1000,0)),"UNAVAILABLE")</f>
        <v>BALSZ ELEMENTARY DISTRICT</v>
      </c>
      <c r="E302" s="11" t="str">
        <f t="array" ref="E302">IF(OR($A302='School List OLD'!$A$2:$A$5245),"","ADD")</f>
        <v/>
      </c>
    </row>
    <row r="303" spans="1:5" x14ac:dyDescent="0.25">
      <c r="A303" s="8">
        <v>70433109</v>
      </c>
      <c r="B303" s="9" t="s">
        <v>496</v>
      </c>
      <c r="C303" s="10">
        <f t="shared" si="7"/>
        <v>70433000</v>
      </c>
      <c r="D303" s="11" t="str">
        <f>_xlfn.IFNA(INDEX(DISTRICT!$B$2:$B$700,MATCH(Schools!$C$2:$C$4985,DISTRICT!$A$2:$A$1000,0)),"UNAVAILABLE")</f>
        <v>BUCKEYE ELEMENTARY DISTRICT</v>
      </c>
      <c r="E303" s="11" t="str">
        <f t="array" ref="E303">IF(OR($A303='School List OLD'!$A$2:$A$5245),"","ADD")</f>
        <v/>
      </c>
    </row>
    <row r="304" spans="1:5" x14ac:dyDescent="0.25">
      <c r="A304" s="8">
        <v>70433108</v>
      </c>
      <c r="B304" s="9" t="s">
        <v>499</v>
      </c>
      <c r="C304" s="10">
        <f t="shared" si="7"/>
        <v>70433000</v>
      </c>
      <c r="D304" s="11" t="str">
        <f>_xlfn.IFNA(INDEX(DISTRICT!$B$2:$B$700,MATCH(Schools!$C$2:$C$4985,DISTRICT!$A$2:$A$1000,0)),"UNAVAILABLE")</f>
        <v>BUCKEYE ELEMENTARY DISTRICT</v>
      </c>
      <c r="E304" s="11" t="str">
        <f t="array" ref="E304">IF(OR($A304='School List OLD'!$A$2:$A$5245),"","ADD")</f>
        <v/>
      </c>
    </row>
    <row r="305" spans="1:5" x14ac:dyDescent="0.25">
      <c r="A305" s="8">
        <v>70501201</v>
      </c>
      <c r="B305" s="9" t="s">
        <v>500</v>
      </c>
      <c r="C305" s="10">
        <f t="shared" si="7"/>
        <v>70501000</v>
      </c>
      <c r="D305" s="11" t="str">
        <f>_xlfn.IFNA(INDEX(DISTRICT!$B$2:$B$700,MATCH(Schools!$C$2:$C$4985,DISTRICT!$A$2:$A$1000,0)),"UNAVAILABLE")</f>
        <v>BUCKEYE UNION HIGH SCHOOL DISTRICT</v>
      </c>
      <c r="E305" s="11" t="str">
        <f t="array" ref="E305">IF(OR($A305='School List OLD'!$A$2:$A$5245),"","ADD")</f>
        <v/>
      </c>
    </row>
    <row r="306" spans="1:5" x14ac:dyDescent="0.25">
      <c r="A306" s="8">
        <v>20268260</v>
      </c>
      <c r="B306" s="9" t="s">
        <v>501</v>
      </c>
      <c r="C306" s="10">
        <f t="shared" si="7"/>
        <v>20268000</v>
      </c>
      <c r="D306" s="11" t="str">
        <f>_xlfn.IFNA(INDEX(DISTRICT!$B$2:$B$700,MATCH(Schools!$C$2:$C$4985,DISTRICT!$A$2:$A$1000,0)),"UNAVAILABLE")</f>
        <v>SIERRA VISTA UNIFIED DISTRICT</v>
      </c>
      <c r="E306" s="11" t="str">
        <f t="array" ref="E306">IF(OR($A306='School List OLD'!$A$2:$A$5245),"","ADD")</f>
        <v/>
      </c>
    </row>
    <row r="307" spans="1:5" x14ac:dyDescent="0.25">
      <c r="A307" s="3">
        <v>70501205</v>
      </c>
      <c r="B307" s="7" t="s">
        <v>4873</v>
      </c>
      <c r="C307" s="10">
        <f t="shared" si="7"/>
        <v>70501000</v>
      </c>
      <c r="D307" s="11" t="str">
        <f>_xlfn.IFNA(INDEX(DISTRICT!$B$2:$B$700,MATCH(Schools!$C$2:$C$4985,DISTRICT!$A$2:$A$1000,0)),"UNAVAILABLE")</f>
        <v>BUCKEYE UNION HIGH SCHOOL DISTRICT</v>
      </c>
      <c r="E307" s="11" t="str">
        <f t="array" ref="E307">IF(OR($A307='School List OLD'!$A$2:$A$5245),"","ADD")</f>
        <v/>
      </c>
    </row>
    <row r="308" spans="1:5" x14ac:dyDescent="0.25">
      <c r="A308" s="8">
        <v>80415130</v>
      </c>
      <c r="B308" s="9" t="s">
        <v>502</v>
      </c>
      <c r="C308" s="10">
        <f t="shared" si="7"/>
        <v>80415000</v>
      </c>
      <c r="D308" s="11" t="str">
        <f>_xlfn.IFNA(INDEX(DISTRICT!$B$2:$B$700,MATCH(Schools!$C$2:$C$4985,DISTRICT!$A$2:$A$1000,0)),"UNAVAILABLE")</f>
        <v>BULLHEAD CITY SCHOOL DISTRICT</v>
      </c>
      <c r="E308" s="11" t="str">
        <f t="array" ref="E308">IF(OR($A308='School List OLD'!$A$2:$A$5245),"","ADD")</f>
        <v/>
      </c>
    </row>
    <row r="309" spans="1:5" x14ac:dyDescent="0.25">
      <c r="A309" s="8">
        <v>70241147</v>
      </c>
      <c r="B309" s="9" t="s">
        <v>503</v>
      </c>
      <c r="C309" s="10">
        <f t="shared" si="7"/>
        <v>70241000</v>
      </c>
      <c r="D309" s="11" t="str">
        <f>_xlfn.IFNA(INDEX(DISTRICT!$B$2:$B$700,MATCH(Schools!$C$2:$C$4985,DISTRICT!$A$2:$A$1000,0)),"UNAVAILABLE")</f>
        <v>GILBERT UNIFIED DISTRICT</v>
      </c>
      <c r="E309" s="11" t="str">
        <f t="array" ref="E309">IF(OR($A309='School List OLD'!$A$2:$A$5245),"","ADD")</f>
        <v/>
      </c>
    </row>
    <row r="310" spans="1:5" x14ac:dyDescent="0.25">
      <c r="A310" s="8">
        <v>78989101</v>
      </c>
      <c r="B310" s="9" t="s">
        <v>504</v>
      </c>
      <c r="C310" s="10">
        <f t="shared" si="7"/>
        <v>78989000</v>
      </c>
      <c r="D310" s="11" t="str">
        <f>_xlfn.IFNA(INDEX(DISTRICT!$B$2:$B$700,MATCH(Schools!$C$2:$C$4985,DISTRICT!$A$2:$A$1000,0)),"UNAVAILABLE")</f>
        <v>AMERICAN BASIC SCHOOLS LLC</v>
      </c>
      <c r="E310" s="11" t="str">
        <f t="array" ref="E310">IF(OR($A310='School List OLD'!$A$2:$A$5245),"","ADD")</f>
        <v/>
      </c>
    </row>
    <row r="311" spans="1:5" x14ac:dyDescent="0.25">
      <c r="A311" s="8">
        <v>70204149</v>
      </c>
      <c r="B311" s="9" t="s">
        <v>505</v>
      </c>
      <c r="C311" s="10">
        <f t="shared" si="7"/>
        <v>70204000</v>
      </c>
      <c r="D311" s="11" t="str">
        <f>_xlfn.IFNA(INDEX(DISTRICT!$B$2:$B$700,MATCH(Schools!$C$2:$C$4985,DISTRICT!$A$2:$A$1000,0)),"UNAVAILABLE")</f>
        <v>MESA UNIFIED DISTRICT</v>
      </c>
      <c r="E311" s="11" t="str">
        <f t="array" ref="E311">IF(OR($A311='School List OLD'!$A$2:$A$5245),"","ADD")</f>
        <v/>
      </c>
    </row>
    <row r="312" spans="1:5" x14ac:dyDescent="0.25">
      <c r="A312" s="8">
        <v>70403124</v>
      </c>
      <c r="B312" s="9" t="s">
        <v>506</v>
      </c>
      <c r="C312" s="10">
        <f t="shared" si="7"/>
        <v>70403000</v>
      </c>
      <c r="D312" s="11" t="str">
        <f>_xlfn.IFNA(INDEX(DISTRICT!$B$2:$B$700,MATCH(Schools!$C$2:$C$4985,DISTRICT!$A$2:$A$1000,0)),"UNAVAILABLE")</f>
        <v>TEMPE SCHOOL DISTRICT</v>
      </c>
      <c r="E312" s="11" t="str">
        <f t="array" ref="E312">IF(OR($A312='School List OLD'!$A$2:$A$5245),"","ADD")</f>
        <v/>
      </c>
    </row>
    <row r="313" spans="1:5" x14ac:dyDescent="0.25">
      <c r="A313" s="8">
        <v>100206114</v>
      </c>
      <c r="B313" s="9" t="s">
        <v>507</v>
      </c>
      <c r="C313" s="10">
        <f t="shared" si="7"/>
        <v>100206000</v>
      </c>
      <c r="D313" s="11" t="str">
        <f>_xlfn.IFNA(INDEX(DISTRICT!$B$2:$B$700,MATCH(Schools!$C$2:$C$4985,DISTRICT!$A$2:$A$1000,0)),"UNAVAILABLE")</f>
        <v>MARANA UNIFIED DISTRICT</v>
      </c>
      <c r="E313" s="11" t="str">
        <f t="array" ref="E313">IF(OR($A313='School List OLD'!$A$2:$A$5245),"","ADD")</f>
        <v/>
      </c>
    </row>
    <row r="314" spans="1:5" x14ac:dyDescent="0.25">
      <c r="A314" s="8">
        <v>110220108</v>
      </c>
      <c r="B314" s="9" t="s">
        <v>507</v>
      </c>
      <c r="C314" s="10">
        <f t="shared" si="7"/>
        <v>110220000</v>
      </c>
      <c r="D314" s="11" t="str">
        <f>_xlfn.IFNA(INDEX(DISTRICT!$B$2:$B$700,MATCH(Schools!$C$2:$C$4985,DISTRICT!$A$2:$A$1000,0)),"UNAVAILABLE")</f>
        <v>MARICOPA UNIFIED SCHOOL DISTRICT</v>
      </c>
      <c r="E314" s="11" t="str">
        <f t="array" ref="E314">IF(OR($A314='School List OLD'!$A$2:$A$5245),"","ADD")</f>
        <v/>
      </c>
    </row>
    <row r="315" spans="1:5" x14ac:dyDescent="0.25">
      <c r="A315" s="8">
        <v>100201371</v>
      </c>
      <c r="B315" s="9" t="s">
        <v>508</v>
      </c>
      <c r="C315" s="10">
        <f t="shared" si="7"/>
        <v>100201000</v>
      </c>
      <c r="D315" s="11" t="str">
        <f>_xlfn.IFNA(INDEX(DISTRICT!$B$2:$B$700,MATCH(Schools!$C$2:$C$4985,DISTRICT!$A$2:$A$1000,0)),"UNAVAILABLE")</f>
        <v>TUCSON UNIFIED DISTRICT</v>
      </c>
      <c r="E315" s="11" t="str">
        <f t="array" ref="E315">IF(OR($A315='School List OLD'!$A$2:$A$5245),"","ADD")</f>
        <v/>
      </c>
    </row>
    <row r="316" spans="1:5" x14ac:dyDescent="0.25">
      <c r="A316" s="8">
        <v>70428142</v>
      </c>
      <c r="B316" s="9" t="s">
        <v>509</v>
      </c>
      <c r="C316" s="10">
        <f t="shared" si="7"/>
        <v>70428000</v>
      </c>
      <c r="D316" s="11" t="str">
        <f>_xlfn.IFNA(INDEX(DISTRICT!$B$2:$B$700,MATCH(Schools!$C$2:$C$4985,DISTRICT!$A$2:$A$1000,0)),"UNAVAILABLE")</f>
        <v>KYRENE ELEMENTARY DISTRICT</v>
      </c>
      <c r="E316" s="11" t="str">
        <f t="array" ref="E316">IF(OR($A316='School List OLD'!$A$2:$A$5245),"","ADD")</f>
        <v/>
      </c>
    </row>
    <row r="317" spans="1:5" x14ac:dyDescent="0.25">
      <c r="A317" s="8">
        <v>70466007</v>
      </c>
      <c r="B317" s="9" t="s">
        <v>510</v>
      </c>
      <c r="C317" s="10">
        <f t="shared" si="7"/>
        <v>70466000</v>
      </c>
      <c r="D317" s="11" t="str">
        <f>_xlfn.IFNA(INDEX(DISTRICT!$B$2:$B$700,MATCH(Schools!$C$2:$C$4985,DISTRICT!$A$2:$A$1000,0)),"UNAVAILABLE")</f>
        <v>ROOSEVELT ELEMENTARY DISTRICT</v>
      </c>
      <c r="E317" s="11" t="str">
        <f t="array" ref="E317">IF(OR($A317='School List OLD'!$A$2:$A$5245),"","ADD")</f>
        <v/>
      </c>
    </row>
    <row r="318" spans="1:5" x14ac:dyDescent="0.25">
      <c r="A318" s="8">
        <v>70466016</v>
      </c>
      <c r="B318" s="9" t="s">
        <v>511</v>
      </c>
      <c r="C318" s="10">
        <f t="shared" si="7"/>
        <v>70466000</v>
      </c>
      <c r="D318" s="11" t="str">
        <f>_xlfn.IFNA(INDEX(DISTRICT!$B$2:$B$700,MATCH(Schools!$C$2:$C$4985,DISTRICT!$A$2:$A$1000,0)),"UNAVAILABLE")</f>
        <v>ROOSEVELT ELEMENTARY DISTRICT</v>
      </c>
      <c r="E318" s="11" t="str">
        <f t="array" ref="E318">IF(OR($A318='School List OLD'!$A$2:$A$5245),"","ADD")</f>
        <v/>
      </c>
    </row>
    <row r="319" spans="1:5" x14ac:dyDescent="0.25">
      <c r="A319" s="8">
        <v>140401103</v>
      </c>
      <c r="B319" s="9" t="s">
        <v>512</v>
      </c>
      <c r="C319" s="10">
        <f t="shared" si="7"/>
        <v>140401000</v>
      </c>
      <c r="D319" s="11" t="str">
        <f>_xlfn.IFNA(INDEX(DISTRICT!$B$2:$B$700,MATCH(Schools!$C$2:$C$4985,DISTRICT!$A$2:$A$1000,0)),"UNAVAILABLE")</f>
        <v>YUMA ELEMENTARY DISTRICT</v>
      </c>
      <c r="E319" s="11" t="str">
        <f t="array" ref="E319">IF(OR($A319='School List OLD'!$A$2:$A$5245),"","ADD")</f>
        <v/>
      </c>
    </row>
    <row r="320" spans="1:5" x14ac:dyDescent="0.25">
      <c r="A320" s="8">
        <v>78603007</v>
      </c>
      <c r="B320" s="9" t="s">
        <v>513</v>
      </c>
      <c r="C320" s="10">
        <f t="shared" si="7"/>
        <v>78603000</v>
      </c>
      <c r="D320" s="11" t="str">
        <f>_xlfn.IFNA(INDEX(DISTRICT!$B$2:$B$700,MATCH(Schools!$C$2:$C$4985,DISTRICT!$A$2:$A$1000,0)),"UNAVAILABLE")</f>
        <v>UNAVAILABLE</v>
      </c>
      <c r="E320" s="11" t="str">
        <f t="array" ref="E320">IF(OR($A320='School List OLD'!$A$2:$A$5245),"","ADD")</f>
        <v/>
      </c>
    </row>
    <row r="321" spans="1:5" x14ac:dyDescent="0.25">
      <c r="A321" s="8">
        <v>110243151</v>
      </c>
      <c r="B321" s="9" t="s">
        <v>514</v>
      </c>
      <c r="C321" s="10">
        <f t="shared" si="7"/>
        <v>110243000</v>
      </c>
      <c r="D321" s="11" t="str">
        <f>_xlfn.IFNA(INDEX(DISTRICT!$B$2:$B$700,MATCH(Schools!$C$2:$C$4985,DISTRICT!$A$2:$A$1000,0)),"UNAVAILABLE")</f>
        <v>APACHE JUNCTION UNIFIED DISTRICT</v>
      </c>
      <c r="E321" s="11" t="str">
        <f t="array" ref="E321">IF(OR($A321='School List OLD'!$A$2:$A$5245),"","ADD")</f>
        <v/>
      </c>
    </row>
    <row r="322" spans="1:5" x14ac:dyDescent="0.25">
      <c r="A322" s="8">
        <v>70211261</v>
      </c>
      <c r="B322" s="9" t="s">
        <v>515</v>
      </c>
      <c r="C322" s="10">
        <f t="shared" si="7"/>
        <v>70211000</v>
      </c>
      <c r="D322" s="11" t="str">
        <f>_xlfn.IFNA(INDEX(DISTRICT!$B$2:$B$700,MATCH(Schools!$C$2:$C$4985,DISTRICT!$A$2:$A$1000,0)),"UNAVAILABLE")</f>
        <v>PEORIA UNIFIED SCHOOL DISTRICT</v>
      </c>
      <c r="E322" s="11" t="str">
        <f t="array" ref="E322">IF(OR($A322='School List OLD'!$A$2:$A$5245),"","ADD")</f>
        <v/>
      </c>
    </row>
    <row r="323" spans="1:5" x14ac:dyDescent="0.25">
      <c r="A323" s="8">
        <v>110404110</v>
      </c>
      <c r="B323" s="9" t="s">
        <v>516</v>
      </c>
      <c r="C323" s="10">
        <f t="shared" si="7"/>
        <v>110404000</v>
      </c>
      <c r="D323" s="11" t="str">
        <f>_xlfn.IFNA(INDEX(DISTRICT!$B$2:$B$700,MATCH(Schools!$C$2:$C$4985,DISTRICT!$A$2:$A$1000,0)),"UNAVAILABLE")</f>
        <v>CASA GRANDE ELEMENTARY DISTRICT</v>
      </c>
      <c r="E323" s="11" t="str">
        <f t="array" ref="E323">IF(OR($A323='School List OLD'!$A$2:$A$5245),"","ADD")</f>
        <v/>
      </c>
    </row>
    <row r="324" spans="1:5" x14ac:dyDescent="0.25">
      <c r="A324" s="8">
        <v>70293204</v>
      </c>
      <c r="B324" s="9" t="s">
        <v>517</v>
      </c>
      <c r="C324" s="10">
        <f t="shared" si="7"/>
        <v>70293000</v>
      </c>
      <c r="D324" s="11" t="str">
        <f>_xlfn.IFNA(INDEX(DISTRICT!$B$2:$B$700,MATCH(Schools!$C$2:$C$4985,DISTRICT!$A$2:$A$1000,0)),"UNAVAILABLE")</f>
        <v>CAVE CREEK UNIFIED DISTRICT</v>
      </c>
      <c r="E324" s="11" t="str">
        <f t="array" ref="E324">IF(OR($A324='School List OLD'!$A$2:$A$5245),"","ADD")</f>
        <v/>
      </c>
    </row>
    <row r="325" spans="1:5" x14ac:dyDescent="0.25">
      <c r="A325" s="8">
        <v>70269127</v>
      </c>
      <c r="B325" s="9" t="s">
        <v>518</v>
      </c>
      <c r="C325" s="10">
        <f t="shared" si="7"/>
        <v>70269000</v>
      </c>
      <c r="D325" s="11" t="str">
        <f>_xlfn.IFNA(INDEX(DISTRICT!$B$2:$B$700,MATCH(Schools!$C$2:$C$4985,DISTRICT!$A$2:$A$1000,0)),"UNAVAILABLE")</f>
        <v>PARADISE VALLEY UNIFIED DISTRICT</v>
      </c>
      <c r="E325" s="11" t="str">
        <f t="array" ref="E325">IF(OR($A325='School List OLD'!$A$2:$A$5245),"","ADD")</f>
        <v/>
      </c>
    </row>
    <row r="326" spans="1:5" x14ac:dyDescent="0.25">
      <c r="A326" s="8">
        <v>70406120</v>
      </c>
      <c r="B326" s="9" t="s">
        <v>519</v>
      </c>
      <c r="C326" s="10">
        <f t="shared" si="7"/>
        <v>70406000</v>
      </c>
      <c r="D326" s="11" t="str">
        <f>_xlfn.IFNA(INDEX(DISTRICT!$B$2:$B$700,MATCH(Schools!$C$2:$C$4985,DISTRICT!$A$2:$A$1000,0)),"UNAVAILABLE")</f>
        <v>WASHINGTON ELEMENTARY SCHOOL DISTRICT</v>
      </c>
      <c r="E326" s="11" t="str">
        <f t="array" ref="E326">IF(OR($A326='School List OLD'!$A$2:$A$5245),"","ADD")</f>
        <v/>
      </c>
    </row>
    <row r="327" spans="1:5" x14ac:dyDescent="0.25">
      <c r="A327" s="8">
        <v>120235130</v>
      </c>
      <c r="B327" s="9" t="s">
        <v>520</v>
      </c>
      <c r="C327" s="10">
        <f t="shared" si="7"/>
        <v>120235000</v>
      </c>
      <c r="D327" s="11" t="str">
        <f>_xlfn.IFNA(INDEX(DISTRICT!$B$2:$B$700,MATCH(Schools!$C$2:$C$4985,DISTRICT!$A$2:$A$1000,0)),"UNAVAILABLE")</f>
        <v>SANTA CRUZ VALLEY UNIFIED DISTRICT</v>
      </c>
      <c r="E327" s="11" t="str">
        <f t="array" ref="E327">IF(OR($A327='School List OLD'!$A$2:$A$5245),"","ADD")</f>
        <v/>
      </c>
    </row>
    <row r="328" spans="1:5" x14ac:dyDescent="0.25">
      <c r="A328" s="8">
        <v>70492011</v>
      </c>
      <c r="B328" s="9" t="s">
        <v>523</v>
      </c>
      <c r="C328" s="10">
        <f t="shared" si="7"/>
        <v>70492000</v>
      </c>
      <c r="D328" s="11" t="str">
        <f>_xlfn.IFNA(INDEX(DISTRICT!$B$2:$B$700,MATCH(Schools!$C$2:$C$4985,DISTRICT!$A$2:$A$1000,0)),"UNAVAILABLE")</f>
        <v>PENDERGAST ELEMENTARY DISTRICT</v>
      </c>
      <c r="E328" s="11" t="str">
        <f t="array" ref="E328">IF(OR($A328='School List OLD'!$A$2:$A$5245),"","ADD")</f>
        <v/>
      </c>
    </row>
    <row r="329" spans="1:5" x14ac:dyDescent="0.25">
      <c r="A329" s="8">
        <v>108667001</v>
      </c>
      <c r="B329" s="9" t="s">
        <v>524</v>
      </c>
      <c r="C329" s="10">
        <f t="shared" si="7"/>
        <v>108667000</v>
      </c>
      <c r="D329" s="11" t="str">
        <f>_xlfn.IFNA(INDEX(DISTRICT!$B$2:$B$700,MATCH(Schools!$C$2:$C$4985,DISTRICT!$A$2:$A$1000,0)),"UNAVAILABLE")</f>
        <v>UNAVAILABLE</v>
      </c>
      <c r="E329" s="11" t="str">
        <f t="array" ref="E329">IF(OR($A329='School List OLD'!$A$2:$A$5245),"","ADD")</f>
        <v/>
      </c>
    </row>
    <row r="330" spans="1:5" x14ac:dyDescent="0.25">
      <c r="A330" s="8">
        <v>78909104</v>
      </c>
      <c r="B330" s="9" t="s">
        <v>525</v>
      </c>
      <c r="C330" s="10">
        <f t="shared" si="7"/>
        <v>78909000</v>
      </c>
      <c r="D330" s="11" t="str">
        <f>_xlfn.IFNA(INDEX(DISTRICT!$B$2:$B$700,MATCH(Schools!$C$2:$C$4985,DISTRICT!$A$2:$A$1000,0)),"UNAVAILABLE")</f>
        <v>CALIBRE ACADEMY</v>
      </c>
      <c r="E330" s="11" t="str">
        <f t="array" ref="E330">IF(OR($A330='School List OLD'!$A$2:$A$5245),"","ADD")</f>
        <v/>
      </c>
    </row>
    <row r="331" spans="1:5" x14ac:dyDescent="0.25">
      <c r="A331" s="8">
        <v>78909102</v>
      </c>
      <c r="B331" s="9" t="s">
        <v>528</v>
      </c>
      <c r="C331" s="10">
        <f t="shared" si="7"/>
        <v>78909000</v>
      </c>
      <c r="D331" s="11" t="str">
        <f>_xlfn.IFNA(INDEX(DISTRICT!$B$2:$B$700,MATCH(Schools!$C$2:$C$4985,DISTRICT!$A$2:$A$1000,0)),"UNAVAILABLE")</f>
        <v>CALIBRE ACADEMY</v>
      </c>
      <c r="E331" s="11" t="str">
        <f t="array" ref="E331">IF(OR($A331='School List OLD'!$A$2:$A$5245),"","ADD")</f>
        <v/>
      </c>
    </row>
    <row r="332" spans="1:5" x14ac:dyDescent="0.25">
      <c r="A332" s="8">
        <v>78768102</v>
      </c>
      <c r="B332" s="9" t="s">
        <v>4687</v>
      </c>
      <c r="C332" s="10">
        <f t="shared" si="7"/>
        <v>78768000</v>
      </c>
      <c r="D332" s="11" t="str">
        <f>_xlfn.IFNA(INDEX(DISTRICT!$B$2:$B$700,MATCH(Schools!$C$2:$C$4985,DISTRICT!$A$2:$A$1000,0)),"UNAVAILABLE")</f>
        <v>CAMBRIDGE ACADEMY EAST, INC</v>
      </c>
      <c r="E332" s="11" t="str">
        <f t="array" ref="E332">IF(OR($A332='School List OLD'!$A$2:$A$5245),"","ADD")</f>
        <v/>
      </c>
    </row>
    <row r="333" spans="1:5" x14ac:dyDescent="0.25">
      <c r="A333" s="8">
        <v>78768101</v>
      </c>
      <c r="B333" s="9" t="s">
        <v>4688</v>
      </c>
      <c r="C333" s="10">
        <f t="shared" si="7"/>
        <v>78768000</v>
      </c>
      <c r="D333" s="11" t="str">
        <f>_xlfn.IFNA(INDEX(DISTRICT!$B$2:$B$700,MATCH(Schools!$C$2:$C$4985,DISTRICT!$A$2:$A$1000,0)),"UNAVAILABLE")</f>
        <v>CAMBRIDGE ACADEMY EAST, INC</v>
      </c>
      <c r="E333" s="11" t="str">
        <f t="array" ref="E333">IF(OR($A333='School List OLD'!$A$2:$A$5245),"","ADD")</f>
        <v/>
      </c>
    </row>
    <row r="334" spans="1:5" x14ac:dyDescent="0.25">
      <c r="A334" s="8">
        <v>110422106</v>
      </c>
      <c r="B334" s="9" t="s">
        <v>535</v>
      </c>
      <c r="C334" s="10">
        <f t="shared" si="7"/>
        <v>110422000</v>
      </c>
      <c r="D334" s="11" t="str">
        <f>_xlfn.IFNA(INDEX(DISTRICT!$B$2:$B$700,MATCH(Schools!$C$2:$C$4985,DISTRICT!$A$2:$A$1000,0)),"UNAVAILABLE")</f>
        <v>TOLTEC SCHOOL DISTRICT</v>
      </c>
      <c r="E334" s="11" t="str">
        <f t="array" ref="E334">IF(OR($A334='School List OLD'!$A$2:$A$5245),"","ADD")</f>
        <v/>
      </c>
    </row>
    <row r="335" spans="1:5" x14ac:dyDescent="0.25">
      <c r="A335" s="8">
        <v>78959001</v>
      </c>
      <c r="B335" s="9" t="s">
        <v>536</v>
      </c>
      <c r="C335" s="10">
        <f t="shared" si="7"/>
        <v>78959000</v>
      </c>
      <c r="D335" s="11" t="str">
        <f>_xlfn.IFNA(INDEX(DISTRICT!$B$2:$B$700,MATCH(Schools!$C$2:$C$4985,DISTRICT!$A$2:$A$1000,0)),"UNAVAILABLE")</f>
        <v>CAMELBACK EDUCATION, INC</v>
      </c>
      <c r="E335" s="11" t="str">
        <f t="array" ref="E335">IF(OR($A335='School List OLD'!$A$2:$A$5245),"","ADD")</f>
        <v/>
      </c>
    </row>
    <row r="336" spans="1:5" x14ac:dyDescent="0.25">
      <c r="A336" s="8">
        <v>70510225</v>
      </c>
      <c r="B336" s="9" t="s">
        <v>541</v>
      </c>
      <c r="C336" s="10">
        <f t="shared" si="7"/>
        <v>70510000</v>
      </c>
      <c r="D336" s="11" t="str">
        <f>_xlfn.IFNA(INDEX(DISTRICT!$B$2:$B$700,MATCH(Schools!$C$2:$C$4985,DISTRICT!$A$2:$A$1000,0)),"UNAVAILABLE")</f>
        <v>PHOENIX UNION HIGH SCHOOL DISTRICT</v>
      </c>
      <c r="E336" s="11" t="str">
        <f t="array" ref="E336">IF(OR($A336='School List OLD'!$A$2:$A$5245),"","ADD")</f>
        <v/>
      </c>
    </row>
    <row r="337" spans="1:5" x14ac:dyDescent="0.25">
      <c r="A337" s="8">
        <v>78211001</v>
      </c>
      <c r="B337" s="9" t="s">
        <v>542</v>
      </c>
      <c r="C337" s="10">
        <f t="shared" si="7"/>
        <v>78211000</v>
      </c>
      <c r="D337" s="11" t="str">
        <f>_xlfn.IFNA(INDEX(DISTRICT!$B$2:$B$700,MATCH(Schools!$C$2:$C$4985,DISTRICT!$A$2:$A$1000,0)),"UNAVAILABLE")</f>
        <v>CAMINO MONTESSORI</v>
      </c>
      <c r="E337" s="11" t="str">
        <f t="array" ref="E337">IF(OR($A337='School List OLD'!$A$2:$A$5245),"","ADD")</f>
        <v/>
      </c>
    </row>
    <row r="338" spans="1:5" x14ac:dyDescent="0.25">
      <c r="A338" s="8">
        <v>80416105</v>
      </c>
      <c r="B338" s="9" t="s">
        <v>544</v>
      </c>
      <c r="C338" s="10">
        <f t="shared" si="7"/>
        <v>80416000</v>
      </c>
      <c r="D338" s="11" t="str">
        <f>_xlfn.IFNA(INDEX(DISTRICT!$B$2:$B$700,MATCH(Schools!$C$2:$C$4985,DISTRICT!$A$2:$A$1000,0)),"UNAVAILABLE")</f>
        <v>MOHAVE VALLEY ELEMENTARY DISTRICT</v>
      </c>
      <c r="E338" s="11" t="str">
        <f t="array" ref="E338">IF(OR($A338='School List OLD'!$A$2:$A$5245),"","ADD")</f>
        <v/>
      </c>
    </row>
    <row r="339" spans="1:5" x14ac:dyDescent="0.25">
      <c r="A339" s="8">
        <v>130228304</v>
      </c>
      <c r="B339" s="9" t="s">
        <v>545</v>
      </c>
      <c r="C339" s="10">
        <f t="shared" si="7"/>
        <v>130228000</v>
      </c>
      <c r="D339" s="11" t="str">
        <f>_xlfn.IFNA(INDEX(DISTRICT!$B$2:$B$700,MATCH(Schools!$C$2:$C$4985,DISTRICT!$A$2:$A$1000,0)),"UNAVAILABLE")</f>
        <v>CAMP VERDE UNIFIED DISTRICT</v>
      </c>
      <c r="E339" s="11" t="str">
        <f t="array" ref="E339">IF(OR($A339='School List OLD'!$A$2:$A$5245),"","ADD")</f>
        <v/>
      </c>
    </row>
    <row r="340" spans="1:5" x14ac:dyDescent="0.25">
      <c r="A340" s="8">
        <v>130228101</v>
      </c>
      <c r="B340" s="9" t="s">
        <v>548</v>
      </c>
      <c r="C340" s="10">
        <f t="shared" si="7"/>
        <v>130228000</v>
      </c>
      <c r="D340" s="11" t="str">
        <f>_xlfn.IFNA(INDEX(DISTRICT!$B$2:$B$700,MATCH(Schools!$C$2:$C$4985,DISTRICT!$A$2:$A$1000,0)),"UNAVAILABLE")</f>
        <v>CAMP VERDE UNIFIED DISTRICT</v>
      </c>
      <c r="E340" s="11" t="str">
        <f t="array" ref="E340">IF(OR($A340='School List OLD'!$A$2:$A$5245),"","ADD")</f>
        <v/>
      </c>
    </row>
    <row r="341" spans="1:5" x14ac:dyDescent="0.25">
      <c r="A341" s="8">
        <v>130228203</v>
      </c>
      <c r="B341" s="9" t="s">
        <v>549</v>
      </c>
      <c r="C341" s="10">
        <f t="shared" si="7"/>
        <v>130228000</v>
      </c>
      <c r="D341" s="11" t="str">
        <f>_xlfn.IFNA(INDEX(DISTRICT!$B$2:$B$700,MATCH(Schools!$C$2:$C$4985,DISTRICT!$A$2:$A$1000,0)),"UNAVAILABLE")</f>
        <v>CAMP VERDE UNIFIED DISTRICT</v>
      </c>
      <c r="E341" s="11" t="str">
        <f t="array" ref="E341">IF(OR($A341='School List OLD'!$A$2:$A$5245),"","ADD")</f>
        <v/>
      </c>
    </row>
    <row r="342" spans="1:5" x14ac:dyDescent="0.25">
      <c r="A342" s="8">
        <v>130228102</v>
      </c>
      <c r="B342" s="9" t="s">
        <v>550</v>
      </c>
      <c r="C342" s="10">
        <f t="shared" si="7"/>
        <v>130228000</v>
      </c>
      <c r="D342" s="11" t="str">
        <f>_xlfn.IFNA(INDEX(DISTRICT!$B$2:$B$700,MATCH(Schools!$C$2:$C$4985,DISTRICT!$A$2:$A$1000,0)),"UNAVAILABLE")</f>
        <v>CAMP VERDE UNIFIED DISTRICT</v>
      </c>
      <c r="E342" s="11" t="str">
        <f t="array" ref="E342">IF(OR($A342='School List OLD'!$A$2:$A$5245),"","ADD")</f>
        <v/>
      </c>
    </row>
    <row r="343" spans="1:5" x14ac:dyDescent="0.25">
      <c r="A343" s="8">
        <v>70269115</v>
      </c>
      <c r="B343" s="9" t="s">
        <v>551</v>
      </c>
      <c r="C343" s="10">
        <f t="shared" si="7"/>
        <v>70269000</v>
      </c>
      <c r="D343" s="11" t="str">
        <f>_xlfn.IFNA(INDEX(DISTRICT!$B$2:$B$700,MATCH(Schools!$C$2:$C$4985,DISTRICT!$A$2:$A$1000,0)),"UNAVAILABLE")</f>
        <v>PARADISE VALLEY UNIFIED DISTRICT</v>
      </c>
      <c r="E343" s="11" t="str">
        <f t="array" ref="E343">IF(OR($A343='School List OLD'!$A$2:$A$5245),"","ADD")</f>
        <v/>
      </c>
    </row>
    <row r="344" spans="1:5" x14ac:dyDescent="0.25">
      <c r="A344" s="8">
        <v>70241214</v>
      </c>
      <c r="B344" s="9" t="s">
        <v>552</v>
      </c>
      <c r="C344" s="10">
        <f t="shared" si="7"/>
        <v>70241000</v>
      </c>
      <c r="D344" s="11" t="str">
        <f>_xlfn.IFNA(INDEX(DISTRICT!$B$2:$B$700,MATCH(Schools!$C$2:$C$4985,DISTRICT!$A$2:$A$1000,0)),"UNAVAILABLE")</f>
        <v>GILBERT UNIFIED DISTRICT</v>
      </c>
      <c r="E344" s="11" t="str">
        <f t="array" ref="E344">IF(OR($A344='School List OLD'!$A$2:$A$5245),"","ADD")</f>
        <v/>
      </c>
    </row>
    <row r="345" spans="1:5" x14ac:dyDescent="0.25">
      <c r="A345" s="8">
        <v>78534001</v>
      </c>
      <c r="B345" s="9" t="s">
        <v>553</v>
      </c>
      <c r="C345" s="10">
        <f t="shared" si="7"/>
        <v>78534000</v>
      </c>
      <c r="D345" s="11" t="str">
        <f>_xlfn.IFNA(INDEX(DISTRICT!$B$2:$B$700,MATCH(Schools!$C$2:$C$4985,DISTRICT!$A$2:$A$1000,0)),"UNAVAILABLE")</f>
        <v>CANDEO SCHOOLS, INC.</v>
      </c>
      <c r="E345" s="11" t="str">
        <f t="array" ref="E345">IF(OR($A345='School List OLD'!$A$2:$A$5245),"","ADD")</f>
        <v/>
      </c>
    </row>
    <row r="346" spans="1:5" x14ac:dyDescent="0.25">
      <c r="A346" s="8">
        <v>130350101</v>
      </c>
      <c r="B346" s="9" t="s">
        <v>558</v>
      </c>
      <c r="C346" s="10">
        <f t="shared" si="7"/>
        <v>130350000</v>
      </c>
      <c r="D346" s="11" t="str">
        <f>_xlfn.IFNA(INDEX(DISTRICT!$B$2:$B$700,MATCH(Schools!$C$2:$C$4985,DISTRICT!$A$2:$A$1000,0)),"UNAVAILABLE")</f>
        <v>CANON ELEMENTARY DISTRICT</v>
      </c>
      <c r="E346" s="11" t="str">
        <f t="array" ref="E346">IF(OR($A346='School List OLD'!$A$2:$A$5245),"","ADD")</f>
        <v/>
      </c>
    </row>
    <row r="347" spans="1:5" x14ac:dyDescent="0.25">
      <c r="A347" s="8">
        <v>70492019</v>
      </c>
      <c r="B347" s="9" t="s">
        <v>562</v>
      </c>
      <c r="C347" s="10">
        <f t="shared" si="7"/>
        <v>70492000</v>
      </c>
      <c r="D347" s="11" t="str">
        <f>_xlfn.IFNA(INDEX(DISTRICT!$B$2:$B$700,MATCH(Schools!$C$2:$C$4985,DISTRICT!$A$2:$A$1000,0)),"UNAVAILABLE")</f>
        <v>PENDERGAST ELEMENTARY DISTRICT</v>
      </c>
      <c r="E347" s="11" t="str">
        <f t="array" ref="E347">IF(OR($A347='School List OLD'!$A$2:$A$5245),"","ADD")</f>
        <v/>
      </c>
    </row>
    <row r="348" spans="1:5" x14ac:dyDescent="0.25">
      <c r="A348" s="8">
        <v>90220103</v>
      </c>
      <c r="B348" s="9" t="s">
        <v>563</v>
      </c>
      <c r="C348" s="10">
        <f t="shared" si="7"/>
        <v>90220000</v>
      </c>
      <c r="D348" s="11" t="str">
        <f>_xlfn.IFNA(INDEX(DISTRICT!$B$2:$B$700,MATCH(Schools!$C$2:$C$4985,DISTRICT!$A$2:$A$1000,0)),"UNAVAILABLE")</f>
        <v>WHITERIVER UNIFIED DISTRICT</v>
      </c>
      <c r="E348" s="11" t="str">
        <f t="array" ref="E348">IF(OR($A348='School List OLD'!$A$2:$A$5245),"","ADD")</f>
        <v/>
      </c>
    </row>
    <row r="349" spans="1:5" x14ac:dyDescent="0.25">
      <c r="A349" s="8">
        <v>10224155</v>
      </c>
      <c r="B349" s="9" t="s">
        <v>564</v>
      </c>
      <c r="C349" s="10">
        <f t="shared" si="7"/>
        <v>10224000</v>
      </c>
      <c r="D349" s="11" t="str">
        <f>_xlfn.IFNA(INDEX(DISTRICT!$B$2:$B$700,MATCH(Schools!$C$2:$C$4985,DISTRICT!$A$2:$A$1000,0)),"UNAVAILABLE")</f>
        <v>CHINLE UNIFIED DISTRICT</v>
      </c>
      <c r="E349" s="11" t="str">
        <f t="array" ref="E349">IF(OR($A349='School List OLD'!$A$2:$A$5245),"","ADD")</f>
        <v/>
      </c>
    </row>
    <row r="350" spans="1:5" x14ac:dyDescent="0.25">
      <c r="A350" s="8">
        <v>100210282</v>
      </c>
      <c r="B350" s="9" t="s">
        <v>567</v>
      </c>
      <c r="C350" s="10">
        <f t="shared" si="7"/>
        <v>100210000</v>
      </c>
      <c r="D350" s="11" t="str">
        <f>_xlfn.IFNA(INDEX(DISTRICT!$B$2:$B$700,MATCH(Schools!$C$2:$C$4985,DISTRICT!$A$2:$A$1000,0)),"UNAVAILABLE")</f>
        <v>AMPHITHEATER UNIFIED DISTRICT</v>
      </c>
      <c r="E350" s="11" t="str">
        <f t="array" ref="E350">IF(OR($A350='School List OLD'!$A$2:$A$5245),"","ADD")</f>
        <v/>
      </c>
    </row>
    <row r="351" spans="1:5" x14ac:dyDescent="0.25">
      <c r="A351" s="8">
        <v>70211119</v>
      </c>
      <c r="B351" s="9" t="s">
        <v>568</v>
      </c>
      <c r="C351" s="10">
        <f t="shared" si="7"/>
        <v>70211000</v>
      </c>
      <c r="D351" s="11" t="str">
        <f>_xlfn.IFNA(INDEX(DISTRICT!$B$2:$B$700,MATCH(Schools!$C$2:$C$4985,DISTRICT!$A$2:$A$1000,0)),"UNAVAILABLE")</f>
        <v>PEORIA UNIFIED SCHOOL DISTRICT</v>
      </c>
      <c r="E351" s="11" t="str">
        <f t="array" ref="E351">IF(OR($A351='School List OLD'!$A$2:$A$5245),"","ADD")</f>
        <v/>
      </c>
    </row>
    <row r="352" spans="1:5" x14ac:dyDescent="0.25">
      <c r="A352" s="8">
        <v>78925002</v>
      </c>
      <c r="B352" s="9" t="s">
        <v>569</v>
      </c>
      <c r="C352" s="10">
        <f t="shared" si="7"/>
        <v>78925000</v>
      </c>
      <c r="D352" s="11" t="str">
        <f>_xlfn.IFNA(INDEX(DISTRICT!$B$2:$B$700,MATCH(Schools!$C$2:$C$4985,DISTRICT!$A$2:$A$1000,0)),"UNAVAILABLE")</f>
        <v>POINTE EDUCATIONAL SERVICES</v>
      </c>
      <c r="E352" s="11" t="str">
        <f t="array" ref="E352">IF(OR($A352='School List OLD'!$A$2:$A$5245),"","ADD")</f>
        <v/>
      </c>
    </row>
    <row r="353" spans="1:5" x14ac:dyDescent="0.25">
      <c r="A353" s="8">
        <v>70289124</v>
      </c>
      <c r="B353" s="9" t="s">
        <v>570</v>
      </c>
      <c r="C353" s="10">
        <f t="shared" ref="C353:C416" si="8">VALUE(IF(LEN(A353)=8,CONCATENATE(LEFT(A353,5),"000"),CONCATENATE(LEFT(A353,6),"000")))</f>
        <v>70289000</v>
      </c>
      <c r="D353" s="11" t="str">
        <f>_xlfn.IFNA(INDEX(DISTRICT!$B$2:$B$700,MATCH(Schools!$C$2:$C$4985,DISTRICT!$A$2:$A$1000,0)),"UNAVAILABLE")</f>
        <v>DYSART UNIFIED DISTRICT</v>
      </c>
      <c r="E353" s="11" t="str">
        <f t="array" ref="E353">IF(OR($A353='School List OLD'!$A$2:$A$5245),"","ADD")</f>
        <v/>
      </c>
    </row>
    <row r="354" spans="1:5" x14ac:dyDescent="0.25">
      <c r="A354" s="8">
        <v>70241163</v>
      </c>
      <c r="B354" s="9" t="s">
        <v>571</v>
      </c>
      <c r="C354" s="10">
        <f t="shared" si="8"/>
        <v>70241000</v>
      </c>
      <c r="D354" s="11" t="str">
        <f>_xlfn.IFNA(INDEX(DISTRICT!$B$2:$B$700,MATCH(Schools!$C$2:$C$4985,DISTRICT!$A$2:$A$1000,0)),"UNAVAILABLE")</f>
        <v>GILBERT UNIFIED DISTRICT</v>
      </c>
      <c r="E354" s="11" t="str">
        <f t="array" ref="E354">IF(OR($A354='School List OLD'!$A$2:$A$5245),"","ADD")</f>
        <v/>
      </c>
    </row>
    <row r="355" spans="1:5" x14ac:dyDescent="0.25">
      <c r="A355" s="8">
        <v>108715201</v>
      </c>
      <c r="B355" s="9" t="s">
        <v>572</v>
      </c>
      <c r="C355" s="10">
        <f t="shared" si="8"/>
        <v>108715000</v>
      </c>
      <c r="D355" s="11" t="str">
        <f>_xlfn.IFNA(INDEX(DISTRICT!$B$2:$B$700,MATCH(Schools!$C$2:$C$4985,DISTRICT!$A$2:$A$1000,0)),"UNAVAILABLE")</f>
        <v>CANYON ROSE ACADEMY, INC.</v>
      </c>
      <c r="E355" s="11" t="str">
        <f t="array" ref="E355">IF(OR($A355='School List OLD'!$A$2:$A$5245),"","ADD")</f>
        <v/>
      </c>
    </row>
    <row r="356" spans="1:5" x14ac:dyDescent="0.25">
      <c r="A356" s="8">
        <v>108715202</v>
      </c>
      <c r="B356" s="9" t="s">
        <v>576</v>
      </c>
      <c r="C356" s="10">
        <f t="shared" si="8"/>
        <v>108715000</v>
      </c>
      <c r="D356" s="11" t="str">
        <f>_xlfn.IFNA(INDEX(DISTRICT!$B$2:$B$700,MATCH(Schools!$C$2:$C$4985,DISTRICT!$A$2:$A$1000,0)),"UNAVAILABLE")</f>
        <v>CANYON ROSE ACADEMY, INC.</v>
      </c>
      <c r="E356" s="11" t="str">
        <f t="array" ref="E356">IF(OR($A356='School List OLD'!$A$2:$A$5245),"","ADD")</f>
        <v/>
      </c>
    </row>
    <row r="357" spans="1:5" x14ac:dyDescent="0.25">
      <c r="A357" s="8">
        <v>70297148</v>
      </c>
      <c r="B357" s="9" t="s">
        <v>578</v>
      </c>
      <c r="C357" s="10">
        <f t="shared" si="8"/>
        <v>70297000</v>
      </c>
      <c r="D357" s="11" t="str">
        <f>_xlfn.IFNA(INDEX(DISTRICT!$B$2:$B$700,MATCH(Schools!$C$2:$C$4985,DISTRICT!$A$2:$A$1000,0)),"UNAVAILABLE")</f>
        <v>DEER VALLEY UNIFIED DISTRICT</v>
      </c>
      <c r="E357" s="11" t="str">
        <f t="array" ref="E357">IF(OR($A357='School List OLD'!$A$2:$A$5245),"","ADD")</f>
        <v/>
      </c>
    </row>
    <row r="358" spans="1:5" x14ac:dyDescent="0.25">
      <c r="A358" s="8">
        <v>70241230</v>
      </c>
      <c r="B358" s="9" t="s">
        <v>579</v>
      </c>
      <c r="C358" s="10">
        <f t="shared" si="8"/>
        <v>70241000</v>
      </c>
      <c r="D358" s="11" t="str">
        <f>_xlfn.IFNA(INDEX(DISTRICT!$B$2:$B$700,MATCH(Schools!$C$2:$C$4985,DISTRICT!$A$2:$A$1000,0)),"UNAVAILABLE")</f>
        <v>GILBERT UNIFIED DISTRICT</v>
      </c>
      <c r="E358" s="11" t="str">
        <f t="array" ref="E358">IF(OR($A358='School List OLD'!$A$2:$A$5245),"","ADD")</f>
        <v/>
      </c>
    </row>
    <row r="359" spans="1:5" x14ac:dyDescent="0.25">
      <c r="A359" s="8">
        <v>70241130</v>
      </c>
      <c r="B359" s="9" t="s">
        <v>582</v>
      </c>
      <c r="C359" s="10">
        <f t="shared" si="8"/>
        <v>70241000</v>
      </c>
      <c r="D359" s="11" t="str">
        <f>_xlfn.IFNA(INDEX(DISTRICT!$B$2:$B$700,MATCH(Schools!$C$2:$C$4985,DISTRICT!$A$2:$A$1000,0)),"UNAVAILABLE")</f>
        <v>GILBERT UNIFIED DISTRICT</v>
      </c>
      <c r="E359" s="11" t="str">
        <f t="array" ref="E359">IF(OR($A359='School List OLD'!$A$2:$A$5245),"","ADD")</f>
        <v/>
      </c>
    </row>
    <row r="360" spans="1:5" x14ac:dyDescent="0.25">
      <c r="A360" s="8">
        <v>100216104</v>
      </c>
      <c r="B360" s="9" t="s">
        <v>583</v>
      </c>
      <c r="C360" s="10">
        <f t="shared" si="8"/>
        <v>100216000</v>
      </c>
      <c r="D360" s="11" t="str">
        <f>_xlfn.IFNA(INDEX(DISTRICT!$B$2:$B$700,MATCH(Schools!$C$2:$C$4985,DISTRICT!$A$2:$A$1000,0)),"UNAVAILABLE")</f>
        <v>CATALINA FOOTHILLS UNIFIED DISTRICT</v>
      </c>
      <c r="E360" s="11" t="str">
        <f t="array" ref="E360">IF(OR($A360='School List OLD'!$A$2:$A$5245),"","ADD")</f>
        <v/>
      </c>
    </row>
    <row r="361" spans="1:5" x14ac:dyDescent="0.25">
      <c r="A361" s="8">
        <v>70516206</v>
      </c>
      <c r="B361" s="9" t="s">
        <v>584</v>
      </c>
      <c r="C361" s="10">
        <f t="shared" si="8"/>
        <v>70516000</v>
      </c>
      <c r="D361" s="11" t="str">
        <f>_xlfn.IFNA(INDEX(DISTRICT!$B$2:$B$700,MATCH(Schools!$C$2:$C$4985,DISTRICT!$A$2:$A$1000,0)),"UNAVAILABLE")</f>
        <v>AGUA FRIA UNION HIGH SCHOOL DISTRICT</v>
      </c>
      <c r="E361" s="11" t="str">
        <f t="array" ref="E361">IF(OR($A361='School List OLD'!$A$2:$A$5245),"","ADD")</f>
        <v/>
      </c>
    </row>
    <row r="362" spans="1:5" x14ac:dyDescent="0.25">
      <c r="A362" s="8">
        <v>138755102</v>
      </c>
      <c r="B362" s="9" t="s">
        <v>585</v>
      </c>
      <c r="C362" s="10">
        <f t="shared" si="8"/>
        <v>138755000</v>
      </c>
      <c r="D362" s="11" t="str">
        <f>_xlfn.IFNA(INDEX(DISTRICT!$B$2:$B$700,MATCH(Schools!$C$2:$C$4985,DISTRICT!$A$2:$A$1000,0)),"UNAVAILABLE")</f>
        <v>PARK VIEW SCHOOL, INC.</v>
      </c>
      <c r="E362" s="11" t="str">
        <f t="array" ref="E362">IF(OR($A362='School List OLD'!$A$2:$A$5245),"","ADD")</f>
        <v/>
      </c>
    </row>
    <row r="363" spans="1:5" x14ac:dyDescent="0.25">
      <c r="A363" s="8">
        <v>100100002</v>
      </c>
      <c r="B363" s="9" t="s">
        <v>4786</v>
      </c>
      <c r="C363" s="10">
        <f t="shared" si="8"/>
        <v>100100000</v>
      </c>
      <c r="D363" s="11" t="str">
        <f>_xlfn.IFNA(INDEX(DISTRICT!$B$2:$B$700,MATCH(Schools!$C$2:$C$4985,DISTRICT!$A$2:$A$1000,0)),"UNAVAILABLE")</f>
        <v>Pima Accommodation District</v>
      </c>
      <c r="E363" s="11" t="str">
        <f t="array" ref="E363">IF(OR($A363='School List OLD'!$A$2:$A$5245),"","ADD")</f>
        <v/>
      </c>
    </row>
    <row r="364" spans="1:5" x14ac:dyDescent="0.25">
      <c r="A364" s="8">
        <v>100100203</v>
      </c>
      <c r="B364" s="9" t="s">
        <v>4787</v>
      </c>
      <c r="C364" s="10">
        <f t="shared" si="8"/>
        <v>100100000</v>
      </c>
      <c r="D364" s="11" t="str">
        <f>_xlfn.IFNA(INDEX(DISTRICT!$B$2:$B$700,MATCH(Schools!$C$2:$C$4985,DISTRICT!$A$2:$A$1000,0)),"UNAVAILABLE")</f>
        <v>Pima Accommodation District</v>
      </c>
      <c r="E364" s="11" t="str">
        <f t="array" ref="E364">IF(OR($A364='School List OLD'!$A$2:$A$5245),"","ADD")</f>
        <v/>
      </c>
    </row>
    <row r="365" spans="1:5" x14ac:dyDescent="0.25">
      <c r="A365" s="8">
        <v>70401102</v>
      </c>
      <c r="B365" s="9" t="s">
        <v>589</v>
      </c>
      <c r="C365" s="10">
        <f t="shared" si="8"/>
        <v>70401000</v>
      </c>
      <c r="D365" s="11" t="str">
        <f>_xlfn.IFNA(INDEX(DISTRICT!$B$2:$B$700,MATCH(Schools!$C$2:$C$4985,DISTRICT!$A$2:$A$1000,0)),"UNAVAILABLE")</f>
        <v>PHOENIX ELEMENTARY DISTRICT</v>
      </c>
      <c r="E365" s="11" t="str">
        <f t="array" ref="E365">IF(OR($A365='School List OLD'!$A$2:$A$5245),"","ADD")</f>
        <v/>
      </c>
    </row>
    <row r="366" spans="1:5" x14ac:dyDescent="0.25">
      <c r="A366" s="8">
        <v>90206102</v>
      </c>
      <c r="B366" s="9" t="s">
        <v>590</v>
      </c>
      <c r="C366" s="10">
        <f t="shared" si="8"/>
        <v>90206000</v>
      </c>
      <c r="D366" s="11" t="str">
        <f>_xlfn.IFNA(INDEX(DISTRICT!$B$2:$B$700,MATCH(Schools!$C$2:$C$4985,DISTRICT!$A$2:$A$1000,0)),"UNAVAILABLE")</f>
        <v>HEBER-OVERGAARD UNIFIED DISTRICT</v>
      </c>
      <c r="E366" s="11" t="str">
        <f t="array" ref="E366">IF(OR($A366='School List OLD'!$A$2:$A$5245),"","ADD")</f>
        <v/>
      </c>
    </row>
    <row r="367" spans="1:5" x14ac:dyDescent="0.25">
      <c r="A367" s="8">
        <v>108777101</v>
      </c>
      <c r="B367" s="9" t="s">
        <v>591</v>
      </c>
      <c r="C367" s="10">
        <f t="shared" si="8"/>
        <v>108777000</v>
      </c>
      <c r="D367" s="11" t="str">
        <f>_xlfn.IFNA(INDEX(DISTRICT!$B$2:$B$700,MATCH(Schools!$C$2:$C$4985,DISTRICT!$A$2:$A$1000,0)),"UNAVAILABLE")</f>
        <v>CARDEN OF TUCSON, INC.</v>
      </c>
      <c r="E367" s="11" t="str">
        <f t="array" ref="E367">IF(OR($A367='School List OLD'!$A$2:$A$5245),"","ADD")</f>
        <v/>
      </c>
    </row>
    <row r="368" spans="1:5" x14ac:dyDescent="0.25">
      <c r="A368" s="8">
        <v>78902102</v>
      </c>
      <c r="B368" s="9" t="s">
        <v>594</v>
      </c>
      <c r="C368" s="10">
        <f t="shared" si="8"/>
        <v>78902000</v>
      </c>
      <c r="D368" s="11" t="str">
        <f>_xlfn.IFNA(INDEX(DISTRICT!$B$2:$B$700,MATCH(Schools!$C$2:$C$4985,DISTRICT!$A$2:$A$1000,0)),"UNAVAILABLE")</f>
        <v>UNAVAILABLE</v>
      </c>
      <c r="E368" s="11" t="str">
        <f t="array" ref="E368">IF(OR($A368='School List OLD'!$A$2:$A$5245),"","ADD")</f>
        <v/>
      </c>
    </row>
    <row r="369" spans="1:5" x14ac:dyDescent="0.25">
      <c r="A369" s="8">
        <v>78524203</v>
      </c>
      <c r="B369" s="9" t="s">
        <v>596</v>
      </c>
      <c r="C369" s="10">
        <f t="shared" si="8"/>
        <v>78524000</v>
      </c>
      <c r="D369" s="11" t="str">
        <f>_xlfn.IFNA(INDEX(DISTRICT!$B$2:$B$700,MATCH(Schools!$C$2:$C$4985,DISTRICT!$A$2:$A$1000,0)),"UNAVAILABLE")</f>
        <v>CAREER SUCCESS SCHOOLS</v>
      </c>
      <c r="E369" s="11" t="str">
        <f t="array" ref="E369">IF(OR($A369='School List OLD'!$A$2:$A$5245),"","ADD")</f>
        <v/>
      </c>
    </row>
    <row r="370" spans="1:5" x14ac:dyDescent="0.25">
      <c r="A370" s="8">
        <v>78524201</v>
      </c>
      <c r="B370" s="9" t="s">
        <v>597</v>
      </c>
      <c r="C370" s="10">
        <f t="shared" si="8"/>
        <v>78524000</v>
      </c>
      <c r="D370" s="11" t="str">
        <f>_xlfn.IFNA(INDEX(DISTRICT!$B$2:$B$700,MATCH(Schools!$C$2:$C$4985,DISTRICT!$A$2:$A$1000,0)),"UNAVAILABLE")</f>
        <v>CAREER SUCCESS SCHOOLS</v>
      </c>
      <c r="E370" s="11" t="str">
        <f t="array" ref="E370">IF(OR($A370='School List OLD'!$A$2:$A$5245),"","ADD")</f>
        <v/>
      </c>
    </row>
    <row r="371" spans="1:5" x14ac:dyDescent="0.25">
      <c r="A371" s="8">
        <v>78748201</v>
      </c>
      <c r="B371" s="9" t="s">
        <v>599</v>
      </c>
      <c r="C371" s="10">
        <f t="shared" si="8"/>
        <v>78748000</v>
      </c>
      <c r="D371" s="11" t="str">
        <f>_xlfn.IFNA(INDEX(DISTRICT!$B$2:$B$700,MATCH(Schools!$C$2:$C$4985,DISTRICT!$A$2:$A$1000,0)),"UNAVAILABLE")</f>
        <v>UNAVAILABLE</v>
      </c>
      <c r="E371" s="11" t="str">
        <f t="array" ref="E371">IF(OR($A371='School List OLD'!$A$2:$A$5245),"","ADD")</f>
        <v/>
      </c>
    </row>
    <row r="372" spans="1:5" x14ac:dyDescent="0.25">
      <c r="A372" s="8">
        <v>78524205</v>
      </c>
      <c r="B372" s="9" t="s">
        <v>600</v>
      </c>
      <c r="C372" s="10">
        <f t="shared" si="8"/>
        <v>78524000</v>
      </c>
      <c r="D372" s="11" t="str">
        <f>_xlfn.IFNA(INDEX(DISTRICT!$B$2:$B$700,MATCH(Schools!$C$2:$C$4985,DISTRICT!$A$2:$A$1000,0)),"UNAVAILABLE")</f>
        <v>CAREER SUCCESS SCHOOLS</v>
      </c>
      <c r="E372" s="11" t="str">
        <f t="array" ref="E372">IF(OR($A372='School List OLD'!$A$2:$A$5245),"","ADD")</f>
        <v/>
      </c>
    </row>
    <row r="373" spans="1:5" x14ac:dyDescent="0.25">
      <c r="A373" s="8">
        <v>78524206</v>
      </c>
      <c r="B373" s="9" t="s">
        <v>601</v>
      </c>
      <c r="C373" s="10">
        <f t="shared" si="8"/>
        <v>78524000</v>
      </c>
      <c r="D373" s="11" t="str">
        <f>_xlfn.IFNA(INDEX(DISTRICT!$B$2:$B$700,MATCH(Schools!$C$2:$C$4985,DISTRICT!$A$2:$A$1000,0)),"UNAVAILABLE")</f>
        <v>CAREER SUCCESS SCHOOLS</v>
      </c>
      <c r="E373" s="11" t="str">
        <f t="array" ref="E373">IF(OR($A373='School List OLD'!$A$2:$A$5245),"","ADD")</f>
        <v/>
      </c>
    </row>
    <row r="374" spans="1:5" x14ac:dyDescent="0.25">
      <c r="A374" s="8">
        <v>78524001</v>
      </c>
      <c r="B374" s="9" t="s">
        <v>604</v>
      </c>
      <c r="C374" s="10">
        <f t="shared" si="8"/>
        <v>78524000</v>
      </c>
      <c r="D374" s="11" t="str">
        <f>_xlfn.IFNA(INDEX(DISTRICT!$B$2:$B$700,MATCH(Schools!$C$2:$C$4985,DISTRICT!$A$2:$A$1000,0)),"UNAVAILABLE")</f>
        <v>CAREER SUCCESS SCHOOLS</v>
      </c>
      <c r="E374" s="11" t="str">
        <f t="array" ref="E374">IF(OR($A374='School List OLD'!$A$2:$A$5245),"","ADD")</f>
        <v/>
      </c>
    </row>
    <row r="375" spans="1:5" x14ac:dyDescent="0.25">
      <c r="A375" s="8">
        <v>70510245</v>
      </c>
      <c r="B375" s="9" t="s">
        <v>605</v>
      </c>
      <c r="C375" s="10">
        <f t="shared" si="8"/>
        <v>70510000</v>
      </c>
      <c r="D375" s="11" t="str">
        <f>_xlfn.IFNA(INDEX(DISTRICT!$B$2:$B$700,MATCH(Schools!$C$2:$C$4985,DISTRICT!$A$2:$A$1000,0)),"UNAVAILABLE")</f>
        <v>PHOENIX UNION HIGH SCHOOL DISTRICT</v>
      </c>
      <c r="E375" s="11" t="str">
        <f t="array" ref="E375">IF(OR($A375='School List OLD'!$A$2:$A$5245),"","ADD")</f>
        <v/>
      </c>
    </row>
    <row r="376" spans="1:5" x14ac:dyDescent="0.25">
      <c r="A376" s="8">
        <v>70405116</v>
      </c>
      <c r="B376" s="9" t="s">
        <v>606</v>
      </c>
      <c r="C376" s="10">
        <f t="shared" si="8"/>
        <v>70405000</v>
      </c>
      <c r="D376" s="11" t="str">
        <f>_xlfn.IFNA(INDEX(DISTRICT!$B$2:$B$700,MATCH(Schools!$C$2:$C$4985,DISTRICT!$A$2:$A$1000,0)),"UNAVAILABLE")</f>
        <v>ISAAC ELEMENTARY DISTRICT</v>
      </c>
      <c r="E376" s="11" t="str">
        <f t="array" ref="E376">IF(OR($A376='School List OLD'!$A$2:$A$5245),"","ADD")</f>
        <v/>
      </c>
    </row>
    <row r="377" spans="1:5" x14ac:dyDescent="0.25">
      <c r="A377" s="8">
        <v>20268115</v>
      </c>
      <c r="B377" s="9" t="s">
        <v>607</v>
      </c>
      <c r="C377" s="10">
        <f t="shared" si="8"/>
        <v>20268000</v>
      </c>
      <c r="D377" s="11" t="str">
        <f>_xlfn.IFNA(INDEX(DISTRICT!$B$2:$B$700,MATCH(Schools!$C$2:$C$4985,DISTRICT!$A$2:$A$1000,0)),"UNAVAILABLE")</f>
        <v>SIERRA VISTA UNIFIED DISTRICT</v>
      </c>
      <c r="E377" s="11" t="str">
        <f t="array" ref="E377">IF(OR($A377='School List OLD'!$A$2:$A$5245),"","ADD")</f>
        <v/>
      </c>
    </row>
    <row r="378" spans="1:5" x14ac:dyDescent="0.25">
      <c r="A378" s="8">
        <v>70403111</v>
      </c>
      <c r="B378" s="9" t="s">
        <v>608</v>
      </c>
      <c r="C378" s="10">
        <f t="shared" si="8"/>
        <v>70403000</v>
      </c>
      <c r="D378" s="11" t="str">
        <f>_xlfn.IFNA(INDEX(DISTRICT!$B$2:$B$700,MATCH(Schools!$C$2:$C$4985,DISTRICT!$A$2:$A$1000,0)),"UNAVAILABLE")</f>
        <v>TEMPE SCHOOL DISTRICT</v>
      </c>
      <c r="E378" s="11" t="str">
        <f t="array" ref="E378">IF(OR($A378='School List OLD'!$A$2:$A$5245),"","ADD")</f>
        <v/>
      </c>
    </row>
    <row r="379" spans="1:5" x14ac:dyDescent="0.25">
      <c r="A379" s="8">
        <v>70468105</v>
      </c>
      <c r="B379" s="9" t="s">
        <v>609</v>
      </c>
      <c r="C379" s="10">
        <f t="shared" si="8"/>
        <v>70468000</v>
      </c>
      <c r="D379" s="11" t="str">
        <f>_xlfn.IFNA(INDEX(DISTRICT!$B$2:$B$700,MATCH(Schools!$C$2:$C$4985,DISTRICT!$A$2:$A$1000,0)),"UNAVAILABLE")</f>
        <v>ALHAMBRA ELEMENTARY DISTRICT</v>
      </c>
      <c r="E379" s="11" t="str">
        <f t="array" ref="E379">IF(OR($A379='School List OLD'!$A$2:$A$5245),"","ADD")</f>
        <v/>
      </c>
    </row>
    <row r="380" spans="1:5" x14ac:dyDescent="0.25">
      <c r="A380" s="8">
        <v>70241159</v>
      </c>
      <c r="B380" s="9" t="s">
        <v>610</v>
      </c>
      <c r="C380" s="10">
        <f t="shared" si="8"/>
        <v>70241000</v>
      </c>
      <c r="D380" s="11" t="str">
        <f>_xlfn.IFNA(INDEX(DISTRICT!$B$2:$B$700,MATCH(Schools!$C$2:$C$4985,DISTRICT!$A$2:$A$1000,0)),"UNAVAILABLE")</f>
        <v>GILBERT UNIFIED DISTRICT</v>
      </c>
      <c r="E380" s="11" t="str">
        <f t="array" ref="E380">IF(OR($A380='School List OLD'!$A$2:$A$5245),"","ADD")</f>
        <v/>
      </c>
    </row>
    <row r="381" spans="1:5" x14ac:dyDescent="0.25">
      <c r="A381" s="8">
        <v>148761201</v>
      </c>
      <c r="B381" s="9" t="s">
        <v>611</v>
      </c>
      <c r="C381" s="10">
        <f t="shared" si="8"/>
        <v>148761000</v>
      </c>
      <c r="D381" s="11" t="str">
        <f>_xlfn.IFNA(INDEX(DISTRICT!$B$2:$B$700,MATCH(Schools!$C$2:$C$4985,DISTRICT!$A$2:$A$1000,0)),"UNAVAILABLE")</f>
        <v>CARPE DIEM COLLEGIATE HIGH SCHOOL</v>
      </c>
      <c r="E381" s="11" t="str">
        <f t="array" ref="E381">IF(OR($A381='School List OLD'!$A$2:$A$5245),"","ADD")</f>
        <v/>
      </c>
    </row>
    <row r="382" spans="1:5" x14ac:dyDescent="0.25">
      <c r="A382" s="8">
        <v>100201161</v>
      </c>
      <c r="B382" s="9" t="s">
        <v>613</v>
      </c>
      <c r="C382" s="10">
        <f t="shared" si="8"/>
        <v>100201000</v>
      </c>
      <c r="D382" s="11" t="str">
        <f>_xlfn.IFNA(INDEX(DISTRICT!$B$2:$B$700,MATCH(Schools!$C$2:$C$4985,DISTRICT!$A$2:$A$1000,0)),"UNAVAILABLE")</f>
        <v>TUCSON UNIFIED DISTRICT</v>
      </c>
      <c r="E382" s="11" t="str">
        <f t="array" ref="E382">IF(OR($A382='School List OLD'!$A$2:$A$5245),"","ADD")</f>
        <v/>
      </c>
    </row>
    <row r="383" spans="1:5" x14ac:dyDescent="0.25">
      <c r="A383" s="8">
        <v>70204252</v>
      </c>
      <c r="B383" s="9" t="s">
        <v>614</v>
      </c>
      <c r="C383" s="10">
        <f t="shared" si="8"/>
        <v>70204000</v>
      </c>
      <c r="D383" s="11" t="str">
        <f>_xlfn.IFNA(INDEX(DISTRICT!$B$2:$B$700,MATCH(Schools!$C$2:$C$4985,DISTRICT!$A$2:$A$1000,0)),"UNAVAILABLE")</f>
        <v>MESA UNIFIED DISTRICT</v>
      </c>
      <c r="E383" s="11" t="str">
        <f t="array" ref="E383">IF(OR($A383='School List OLD'!$A$2:$A$5245),"","ADD")</f>
        <v/>
      </c>
    </row>
    <row r="384" spans="1:5" x14ac:dyDescent="0.25">
      <c r="A384" s="8">
        <v>100201503</v>
      </c>
      <c r="B384" s="9" t="s">
        <v>615</v>
      </c>
      <c r="C384" s="10">
        <f t="shared" si="8"/>
        <v>100201000</v>
      </c>
      <c r="D384" s="11" t="str">
        <f>_xlfn.IFNA(INDEX(DISTRICT!$B$2:$B$700,MATCH(Schools!$C$2:$C$4985,DISTRICT!$A$2:$A$1000,0)),"UNAVAILABLE")</f>
        <v>TUCSON UNIFIED DISTRICT</v>
      </c>
      <c r="E384" s="11" t="str">
        <f t="array" ref="E384">IF(OR($A384='School List OLD'!$A$2:$A$5245),"","ADD")</f>
        <v/>
      </c>
    </row>
    <row r="385" spans="1:5" x14ac:dyDescent="0.25">
      <c r="A385" s="8">
        <v>70483101</v>
      </c>
      <c r="B385" s="9" t="s">
        <v>616</v>
      </c>
      <c r="C385" s="10">
        <f t="shared" si="8"/>
        <v>70483000</v>
      </c>
      <c r="D385" s="11" t="str">
        <f>_xlfn.IFNA(INDEX(DISTRICT!$B$2:$B$700,MATCH(Schools!$C$2:$C$4985,DISTRICT!$A$2:$A$1000,0)),"UNAVAILABLE")</f>
        <v>CARTWRIGHT ELEMENTARY DISTRICT</v>
      </c>
      <c r="E385" s="11" t="str">
        <f t="array" ref="E385">IF(OR($A385='School List OLD'!$A$2:$A$5245),"","ADD")</f>
        <v/>
      </c>
    </row>
    <row r="386" spans="1:5" x14ac:dyDescent="0.25">
      <c r="A386" s="8">
        <v>78218001</v>
      </c>
      <c r="B386" s="9" t="s">
        <v>617</v>
      </c>
      <c r="C386" s="10">
        <f t="shared" si="8"/>
        <v>78218000</v>
      </c>
      <c r="D386" s="11" t="str">
        <f>_xlfn.IFNA(INDEX(DISTRICT!$B$2:$B$700,MATCH(Schools!$C$2:$C$4985,DISTRICT!$A$2:$A$1000,0)),"UNAVAILABLE")</f>
        <v>CASA ACADEMY</v>
      </c>
      <c r="E386" s="11" t="str">
        <f t="array" ref="E386">IF(OR($A386='School List OLD'!$A$2:$A$5245),"","ADD")</f>
        <v/>
      </c>
    </row>
    <row r="387" spans="1:5" x14ac:dyDescent="0.25">
      <c r="A387" s="8">
        <v>110404106</v>
      </c>
      <c r="B387" s="9" t="s">
        <v>620</v>
      </c>
      <c r="C387" s="10">
        <f t="shared" si="8"/>
        <v>110404000</v>
      </c>
      <c r="D387" s="11" t="str">
        <f>_xlfn.IFNA(INDEX(DISTRICT!$B$2:$B$700,MATCH(Schools!$C$2:$C$4985,DISTRICT!$A$2:$A$1000,0)),"UNAVAILABLE")</f>
        <v>CASA GRANDE ELEMENTARY DISTRICT</v>
      </c>
      <c r="E387" s="11" t="str">
        <f t="array" ref="E387">IF(OR($A387='School List OLD'!$A$2:$A$5245),"","ADD")</f>
        <v/>
      </c>
    </row>
    <row r="388" spans="1:5" x14ac:dyDescent="0.25">
      <c r="A388" s="8">
        <v>110502001</v>
      </c>
      <c r="B388" s="9" t="s">
        <v>621</v>
      </c>
      <c r="C388" s="10">
        <f t="shared" si="8"/>
        <v>110502000</v>
      </c>
      <c r="D388" s="11" t="str">
        <f>_xlfn.IFNA(INDEX(DISTRICT!$B$2:$B$700,MATCH(Schools!$C$2:$C$4985,DISTRICT!$A$2:$A$1000,0)),"UNAVAILABLE")</f>
        <v>CASA GRANDE UNION HIGH SCHOOL DISTRICT</v>
      </c>
      <c r="E388" s="11" t="str">
        <f t="array" ref="E388">IF(OR($A388='School List OLD'!$A$2:$A$5245),"","ADD")</f>
        <v/>
      </c>
    </row>
    <row r="389" spans="1:5" x14ac:dyDescent="0.25">
      <c r="A389" s="8">
        <v>110502005</v>
      </c>
      <c r="B389" s="9" t="s">
        <v>622</v>
      </c>
      <c r="C389" s="10">
        <f t="shared" si="8"/>
        <v>110502000</v>
      </c>
      <c r="D389" s="11" t="str">
        <f>_xlfn.IFNA(INDEX(DISTRICT!$B$2:$B$700,MATCH(Schools!$C$2:$C$4985,DISTRICT!$A$2:$A$1000,0)),"UNAVAILABLE")</f>
        <v>CASA GRANDE UNION HIGH SCHOOL DISTRICT</v>
      </c>
      <c r="E389" s="11" t="str">
        <f t="array" ref="E389">IF(OR($A389='School List OLD'!$A$2:$A$5245),"","ADD")</f>
        <v/>
      </c>
    </row>
    <row r="390" spans="1:5" x14ac:dyDescent="0.25">
      <c r="A390" s="8">
        <v>70428170</v>
      </c>
      <c r="B390" s="9" t="s">
        <v>625</v>
      </c>
      <c r="C390" s="10">
        <f t="shared" si="8"/>
        <v>70428000</v>
      </c>
      <c r="D390" s="11" t="str">
        <f>_xlfn.IFNA(INDEX(DISTRICT!$B$2:$B$700,MATCH(Schools!$C$2:$C$4985,DISTRICT!$A$2:$A$1000,0)),"UNAVAILABLE")</f>
        <v>KYRENE ELEMENTARY DISTRICT</v>
      </c>
      <c r="E390" s="11" t="str">
        <f t="array" ref="E390">IF(OR($A390='School List OLD'!$A$2:$A$5245),"","ADD")</f>
        <v/>
      </c>
    </row>
    <row r="391" spans="1:5" x14ac:dyDescent="0.25">
      <c r="A391" s="8">
        <v>140401124</v>
      </c>
      <c r="B391" s="9" t="s">
        <v>626</v>
      </c>
      <c r="C391" s="10">
        <f t="shared" si="8"/>
        <v>140401000</v>
      </c>
      <c r="D391" s="11" t="str">
        <f>_xlfn.IFNA(INDEX(DISTRICT!$B$2:$B$700,MATCH(Schools!$C$2:$C$4985,DISTRICT!$A$2:$A$1000,0)),"UNAVAILABLE")</f>
        <v>YUMA ELEMENTARY DISTRICT</v>
      </c>
      <c r="E391" s="11" t="str">
        <f t="array" ref="E391">IF(OR($A391='School List OLD'!$A$2:$A$5245),"","ADD")</f>
        <v/>
      </c>
    </row>
    <row r="392" spans="1:5" x14ac:dyDescent="0.25">
      <c r="A392" s="8">
        <v>100216206</v>
      </c>
      <c r="B392" s="9" t="s">
        <v>627</v>
      </c>
      <c r="C392" s="10">
        <f t="shared" si="8"/>
        <v>100216000</v>
      </c>
      <c r="D392" s="11" t="str">
        <f>_xlfn.IFNA(INDEX(DISTRICT!$B$2:$B$700,MATCH(Schools!$C$2:$C$4985,DISTRICT!$A$2:$A$1000,0)),"UNAVAILABLE")</f>
        <v>CATALINA FOOTHILLS UNIFIED DISTRICT</v>
      </c>
      <c r="E392" s="11" t="str">
        <f t="array" ref="E392">IF(OR($A392='School List OLD'!$A$2:$A$5245),"","ADD")</f>
        <v/>
      </c>
    </row>
    <row r="393" spans="1:5" x14ac:dyDescent="0.25">
      <c r="A393" s="8">
        <v>100201610</v>
      </c>
      <c r="B393" s="9" t="s">
        <v>628</v>
      </c>
      <c r="C393" s="10">
        <f t="shared" si="8"/>
        <v>100201000</v>
      </c>
      <c r="D393" s="11" t="str">
        <f>_xlfn.IFNA(INDEX(DISTRICT!$B$2:$B$700,MATCH(Schools!$C$2:$C$4985,DISTRICT!$A$2:$A$1000,0)),"UNAVAILABLE")</f>
        <v>TUCSON UNIFIED DISTRICT</v>
      </c>
      <c r="E393" s="11" t="str">
        <f t="array" ref="E393">IF(OR($A393='School List OLD'!$A$2:$A$5245),"","ADD")</f>
        <v/>
      </c>
    </row>
    <row r="394" spans="1:5" x14ac:dyDescent="0.25">
      <c r="A394" s="8">
        <v>70468106</v>
      </c>
      <c r="B394" s="9" t="s">
        <v>629</v>
      </c>
      <c r="C394" s="10">
        <f t="shared" si="8"/>
        <v>70468000</v>
      </c>
      <c r="D394" s="11" t="str">
        <f>_xlfn.IFNA(INDEX(DISTRICT!$B$2:$B$700,MATCH(Schools!$C$2:$C$4985,DISTRICT!$A$2:$A$1000,0)),"UNAVAILABLE")</f>
        <v>ALHAMBRA ELEMENTARY DISTRICT</v>
      </c>
      <c r="E394" s="11" t="str">
        <f t="array" ref="E394">IF(OR($A394='School List OLD'!$A$2:$A$5245),"","ADD")</f>
        <v/>
      </c>
    </row>
    <row r="395" spans="1:5" x14ac:dyDescent="0.25">
      <c r="A395" s="8">
        <v>100201167</v>
      </c>
      <c r="B395" s="9" t="s">
        <v>630</v>
      </c>
      <c r="C395" s="10">
        <f t="shared" si="8"/>
        <v>100201000</v>
      </c>
      <c r="D395" s="11" t="str">
        <f>_xlfn.IFNA(INDEX(DISTRICT!$B$2:$B$700,MATCH(Schools!$C$2:$C$4985,DISTRICT!$A$2:$A$1000,0)),"UNAVAILABLE")</f>
        <v>TUCSON UNIFIED DISTRICT</v>
      </c>
      <c r="E395" s="11" t="str">
        <f t="array" ref="E395">IF(OR($A395='School List OLD'!$A$2:$A$5245),"","ADD")</f>
        <v/>
      </c>
    </row>
    <row r="396" spans="1:5" x14ac:dyDescent="0.25">
      <c r="A396" s="8">
        <v>110801001</v>
      </c>
      <c r="B396" s="9" t="s">
        <v>4701</v>
      </c>
      <c r="C396" s="10">
        <f t="shared" si="8"/>
        <v>110801000</v>
      </c>
      <c r="D396" s="11" t="str">
        <f>_xlfn.IFNA(INDEX(DISTRICT!$B$2:$B$700,MATCH(Schools!$C$2:$C$4985,DISTRICT!$A$2:$A$1000,0)),"UNAVAILABLE")</f>
        <v>Central Arizona Valley Institute of Technology</v>
      </c>
      <c r="E396" s="11" t="str">
        <f t="array" ref="E396">IF(OR($A396='School List OLD'!$A$2:$A$5245),"","ADD")</f>
        <v/>
      </c>
    </row>
    <row r="397" spans="1:5" x14ac:dyDescent="0.25">
      <c r="A397" s="8">
        <v>110801006</v>
      </c>
      <c r="B397" s="9" t="s">
        <v>4700</v>
      </c>
      <c r="C397" s="10">
        <f t="shared" si="8"/>
        <v>110801000</v>
      </c>
      <c r="D397" s="11" t="str">
        <f>_xlfn.IFNA(INDEX(DISTRICT!$B$2:$B$700,MATCH(Schools!$C$2:$C$4985,DISTRICT!$A$2:$A$1000,0)),"UNAVAILABLE")</f>
        <v>Central Arizona Valley Institute of Technology</v>
      </c>
      <c r="E397" s="11" t="str">
        <f t="array" ref="E397">IF(OR($A397='School List OLD'!$A$2:$A$5245),"","ADD")</f>
        <v/>
      </c>
    </row>
    <row r="398" spans="1:5" x14ac:dyDescent="0.25">
      <c r="A398" s="8">
        <v>110801005</v>
      </c>
      <c r="B398" s="9" t="s">
        <v>4702</v>
      </c>
      <c r="C398" s="10">
        <f t="shared" si="8"/>
        <v>110801000</v>
      </c>
      <c r="D398" s="11" t="str">
        <f>_xlfn.IFNA(INDEX(DISTRICT!$B$2:$B$700,MATCH(Schools!$C$2:$C$4985,DISTRICT!$A$2:$A$1000,0)),"UNAVAILABLE")</f>
        <v>Central Arizona Valley Institute of Technology</v>
      </c>
      <c r="E398" s="11" t="str">
        <f t="array" ref="E398">IF(OR($A398='School List OLD'!$A$2:$A$5245),"","ADD")</f>
        <v/>
      </c>
    </row>
    <row r="399" spans="1:5" x14ac:dyDescent="0.25">
      <c r="A399" s="8">
        <v>110801004</v>
      </c>
      <c r="B399" s="9" t="s">
        <v>4703</v>
      </c>
      <c r="C399" s="10">
        <f t="shared" si="8"/>
        <v>110801000</v>
      </c>
      <c r="D399" s="11" t="str">
        <f>_xlfn.IFNA(INDEX(DISTRICT!$B$2:$B$700,MATCH(Schools!$C$2:$C$4985,DISTRICT!$A$2:$A$1000,0)),"UNAVAILABLE")</f>
        <v>Central Arizona Valley Institute of Technology</v>
      </c>
      <c r="E399" s="11" t="str">
        <f t="array" ref="E399">IF(OR($A399='School List OLD'!$A$2:$A$5245),"","ADD")</f>
        <v/>
      </c>
    </row>
    <row r="400" spans="1:5" x14ac:dyDescent="0.25">
      <c r="A400" s="8">
        <v>110801003</v>
      </c>
      <c r="B400" s="9" t="s">
        <v>4704</v>
      </c>
      <c r="C400" s="10">
        <f t="shared" si="8"/>
        <v>110801000</v>
      </c>
      <c r="D400" s="11" t="str">
        <f>_xlfn.IFNA(INDEX(DISTRICT!$B$2:$B$700,MATCH(Schools!$C$2:$C$4985,DISTRICT!$A$2:$A$1000,0)),"UNAVAILABLE")</f>
        <v>Central Arizona Valley Institute of Technology</v>
      </c>
      <c r="E400" s="11" t="str">
        <f t="array" ref="E400">IF(OR($A400='School List OLD'!$A$2:$A$5245),"","ADD")</f>
        <v/>
      </c>
    </row>
    <row r="401" spans="1:5" x14ac:dyDescent="0.25">
      <c r="A401" s="8">
        <v>110801009</v>
      </c>
      <c r="B401" s="9" t="s">
        <v>4705</v>
      </c>
      <c r="C401" s="10">
        <f t="shared" si="8"/>
        <v>110801000</v>
      </c>
      <c r="D401" s="11" t="str">
        <f>_xlfn.IFNA(INDEX(DISTRICT!$B$2:$B$700,MATCH(Schools!$C$2:$C$4985,DISTRICT!$A$2:$A$1000,0)),"UNAVAILABLE")</f>
        <v>Central Arizona Valley Institute of Technology</v>
      </c>
      <c r="E401" s="11" t="str">
        <f t="array" ref="E401">IF(OR($A401='School List OLD'!$A$2:$A$5245),"","ADD")</f>
        <v/>
      </c>
    </row>
    <row r="402" spans="1:5" x14ac:dyDescent="0.25">
      <c r="A402" s="8">
        <v>110801008</v>
      </c>
      <c r="B402" s="9" t="s">
        <v>4706</v>
      </c>
      <c r="C402" s="10">
        <f t="shared" si="8"/>
        <v>110801000</v>
      </c>
      <c r="D402" s="11" t="str">
        <f>_xlfn.IFNA(INDEX(DISTRICT!$B$2:$B$700,MATCH(Schools!$C$2:$C$4985,DISTRICT!$A$2:$A$1000,0)),"UNAVAILABLE")</f>
        <v>Central Arizona Valley Institute of Technology</v>
      </c>
      <c r="E402" s="11" t="str">
        <f t="array" ref="E402">IF(OR($A402='School List OLD'!$A$2:$A$5245),"","ADD")</f>
        <v/>
      </c>
    </row>
    <row r="403" spans="1:5" x14ac:dyDescent="0.25">
      <c r="A403" s="8">
        <v>110801002</v>
      </c>
      <c r="B403" s="9" t="s">
        <v>4707</v>
      </c>
      <c r="C403" s="10">
        <f t="shared" si="8"/>
        <v>110801000</v>
      </c>
      <c r="D403" s="11" t="str">
        <f>_xlfn.IFNA(INDEX(DISTRICT!$B$2:$B$700,MATCH(Schools!$C$2:$C$4985,DISTRICT!$A$2:$A$1000,0)),"UNAVAILABLE")</f>
        <v>Central Arizona Valley Institute of Technology</v>
      </c>
      <c r="E403" s="11" t="str">
        <f t="array" ref="E403">IF(OR($A403='School List OLD'!$A$2:$A$5245),"","ADD")</f>
        <v/>
      </c>
    </row>
    <row r="404" spans="1:5" x14ac:dyDescent="0.25">
      <c r="A404" s="8">
        <v>110801010</v>
      </c>
      <c r="B404" s="9" t="s">
        <v>4708</v>
      </c>
      <c r="C404" s="10">
        <f t="shared" si="8"/>
        <v>110801000</v>
      </c>
      <c r="D404" s="11" t="str">
        <f>_xlfn.IFNA(INDEX(DISTRICT!$B$2:$B$700,MATCH(Schools!$C$2:$C$4985,DISTRICT!$A$2:$A$1000,0)),"UNAVAILABLE")</f>
        <v>Central Arizona Valley Institute of Technology</v>
      </c>
      <c r="E404" s="11" t="str">
        <f t="array" ref="E404">IF(OR($A404='School List OLD'!$A$2:$A$5245),"","ADD")</f>
        <v/>
      </c>
    </row>
    <row r="405" spans="1:5" x14ac:dyDescent="0.25">
      <c r="A405" s="8">
        <v>80303002</v>
      </c>
      <c r="B405" s="9" t="s">
        <v>631</v>
      </c>
      <c r="C405" s="10">
        <f t="shared" si="8"/>
        <v>80303000</v>
      </c>
      <c r="D405" s="11" t="str">
        <f>_xlfn.IFNA(INDEX(DISTRICT!$B$2:$B$700,MATCH(Schools!$C$2:$C$4985,DISTRICT!$A$2:$A$1000,0)),"UNAVAILABLE")</f>
        <v>HACKBERRY SCHOOL DISTRICT</v>
      </c>
      <c r="E405" s="11" t="str">
        <f t="array" ref="E405">IF(OR($A405='School List OLD'!$A$2:$A$5245),"","ADD")</f>
        <v/>
      </c>
    </row>
    <row r="406" spans="1:5" x14ac:dyDescent="0.25">
      <c r="A406" s="8">
        <v>100208110</v>
      </c>
      <c r="B406" s="9" t="s">
        <v>634</v>
      </c>
      <c r="C406" s="10">
        <f t="shared" si="8"/>
        <v>100208000</v>
      </c>
      <c r="D406" s="11" t="str">
        <f>_xlfn.IFNA(INDEX(DISTRICT!$B$2:$B$700,MATCH(Schools!$C$2:$C$4985,DISTRICT!$A$2:$A$1000,0)),"UNAVAILABLE")</f>
        <v>FLOWING WELLS UNIFIED DISTRICT</v>
      </c>
      <c r="E406" s="11" t="str">
        <f t="array" ref="E406">IF(OR($A406='School List OLD'!$A$2:$A$5245),"","ADD")</f>
        <v/>
      </c>
    </row>
    <row r="407" spans="1:5" x14ac:dyDescent="0.25">
      <c r="A407" s="8">
        <v>70260108</v>
      </c>
      <c r="B407" s="9" t="s">
        <v>634</v>
      </c>
      <c r="C407" s="10">
        <f t="shared" si="8"/>
        <v>70260000</v>
      </c>
      <c r="D407" s="11" t="str">
        <f>_xlfn.IFNA(INDEX(DISTRICT!$B$2:$B$700,MATCH(Schools!$C$2:$C$4985,DISTRICT!$A$2:$A$1000,0)),"UNAVAILABLE")</f>
        <v>HIGLEY UNIFIED SCHOOL DISTRICT</v>
      </c>
      <c r="E407" s="11" t="str">
        <f t="array" ref="E407">IF(OR($A407='School List OLD'!$A$2:$A$5245),"","ADD")</f>
        <v/>
      </c>
    </row>
    <row r="408" spans="1:5" x14ac:dyDescent="0.25">
      <c r="A408" s="8">
        <v>70211263</v>
      </c>
      <c r="B408" s="9" t="s">
        <v>635</v>
      </c>
      <c r="C408" s="10">
        <f t="shared" si="8"/>
        <v>70211000</v>
      </c>
      <c r="D408" s="11" t="str">
        <f>_xlfn.IFNA(INDEX(DISTRICT!$B$2:$B$700,MATCH(Schools!$C$2:$C$4985,DISTRICT!$A$2:$A$1000,0)),"UNAVAILABLE")</f>
        <v>PEORIA UNIFIED SCHOOL DISTRICT</v>
      </c>
      <c r="E408" s="11" t="str">
        <f t="array" ref="E408">IF(OR($A408='School List OLD'!$A$2:$A$5245),"","ADD")</f>
        <v/>
      </c>
    </row>
    <row r="409" spans="1:5" x14ac:dyDescent="0.25">
      <c r="A409" s="8">
        <v>140413107</v>
      </c>
      <c r="B409" s="9" t="s">
        <v>636</v>
      </c>
      <c r="C409" s="10">
        <f t="shared" si="8"/>
        <v>140413000</v>
      </c>
      <c r="D409" s="11" t="str">
        <f>_xlfn.IFNA(INDEX(DISTRICT!$B$2:$B$700,MATCH(Schools!$C$2:$C$4985,DISTRICT!$A$2:$A$1000,0)),"UNAVAILABLE")</f>
        <v>CRANE ELEMENTARY DISTRICT</v>
      </c>
      <c r="E409" s="11" t="str">
        <f t="array" ref="E409">IF(OR($A409='School List OLD'!$A$2:$A$5245),"","ADD")</f>
        <v/>
      </c>
    </row>
    <row r="410" spans="1:5" x14ac:dyDescent="0.25">
      <c r="A410" s="8">
        <v>28750204</v>
      </c>
      <c r="B410" s="9" t="s">
        <v>637</v>
      </c>
      <c r="C410" s="10">
        <f t="shared" si="8"/>
        <v>28750000</v>
      </c>
      <c r="D410" s="11" t="str">
        <f>_xlfn.IFNA(INDEX(DISTRICT!$B$2:$B$700,MATCH(Schools!$C$2:$C$4985,DISTRICT!$A$2:$A$1000,0)),"UNAVAILABLE")</f>
        <v>CENTER FOR ACADEMIC SUCCESS, INC.</v>
      </c>
      <c r="E410" s="11" t="str">
        <f t="array" ref="E410">IF(OR($A410='School List OLD'!$A$2:$A$5245),"","ADD")</f>
        <v/>
      </c>
    </row>
    <row r="411" spans="1:5" x14ac:dyDescent="0.25">
      <c r="A411" s="8">
        <v>28750205</v>
      </c>
      <c r="B411" s="9" t="s">
        <v>638</v>
      </c>
      <c r="C411" s="10">
        <f t="shared" si="8"/>
        <v>28750000</v>
      </c>
      <c r="D411" s="11" t="str">
        <f>_xlfn.IFNA(INDEX(DISTRICT!$B$2:$B$700,MATCH(Schools!$C$2:$C$4985,DISTRICT!$A$2:$A$1000,0)),"UNAVAILABLE")</f>
        <v>CENTER FOR ACADEMIC SUCCESS, INC.</v>
      </c>
      <c r="E411" s="11" t="str">
        <f t="array" ref="E411">IF(OR($A411='School List OLD'!$A$2:$A$5245),"","ADD")</f>
        <v/>
      </c>
    </row>
    <row r="412" spans="1:5" x14ac:dyDescent="0.25">
      <c r="A412" s="8">
        <v>28750201</v>
      </c>
      <c r="B412" s="9" t="s">
        <v>641</v>
      </c>
      <c r="C412" s="10">
        <f t="shared" si="8"/>
        <v>28750000</v>
      </c>
      <c r="D412" s="11" t="str">
        <f>_xlfn.IFNA(INDEX(DISTRICT!$B$2:$B$700,MATCH(Schools!$C$2:$C$4985,DISTRICT!$A$2:$A$1000,0)),"UNAVAILABLE")</f>
        <v>CENTER FOR ACADEMIC SUCCESS, INC.</v>
      </c>
      <c r="E412" s="11" t="str">
        <f t="array" ref="E412">IF(OR($A412='School List OLD'!$A$2:$A$5245),"","ADD")</f>
        <v/>
      </c>
    </row>
    <row r="413" spans="1:5" x14ac:dyDescent="0.25">
      <c r="A413" s="8">
        <v>28750202</v>
      </c>
      <c r="B413" s="9" t="s">
        <v>642</v>
      </c>
      <c r="C413" s="10">
        <f t="shared" si="8"/>
        <v>28750000</v>
      </c>
      <c r="D413" s="11" t="str">
        <f>_xlfn.IFNA(INDEX(DISTRICT!$B$2:$B$700,MATCH(Schools!$C$2:$C$4985,DISTRICT!$A$2:$A$1000,0)),"UNAVAILABLE")</f>
        <v>CENTER FOR ACADEMIC SUCCESS, INC.</v>
      </c>
      <c r="E413" s="11" t="str">
        <f t="array" ref="E413">IF(OR($A413='School List OLD'!$A$2:$A$5245),"","ADD")</f>
        <v/>
      </c>
    </row>
    <row r="414" spans="1:5" x14ac:dyDescent="0.25">
      <c r="A414" s="8">
        <v>28750203</v>
      </c>
      <c r="B414" s="9" t="s">
        <v>643</v>
      </c>
      <c r="C414" s="10">
        <f t="shared" si="8"/>
        <v>28750000</v>
      </c>
      <c r="D414" s="11" t="str">
        <f>_xlfn.IFNA(INDEX(DISTRICT!$B$2:$B$700,MATCH(Schools!$C$2:$C$4985,DISTRICT!$A$2:$A$1000,0)),"UNAVAILABLE")</f>
        <v>CENTER FOR ACADEMIC SUCCESS, INC.</v>
      </c>
      <c r="E414" s="11" t="str">
        <f t="array" ref="E414">IF(OR($A414='School List OLD'!$A$2:$A$5245),"","ADD")</f>
        <v/>
      </c>
    </row>
    <row r="415" spans="1:5" x14ac:dyDescent="0.25">
      <c r="A415" s="8">
        <v>78724101</v>
      </c>
      <c r="B415" s="9" t="s">
        <v>644</v>
      </c>
      <c r="C415" s="10">
        <f t="shared" si="8"/>
        <v>78724000</v>
      </c>
      <c r="D415" s="11" t="str">
        <f>_xlfn.IFNA(INDEX(DISTRICT!$B$2:$B$700,MATCH(Schools!$C$2:$C$4985,DISTRICT!$A$2:$A$1000,0)),"UNAVAILABLE")</f>
        <v>ALLEN-COCHRAN ENTERPRISES, INC.</v>
      </c>
      <c r="E415" s="11" t="str">
        <f t="array" ref="E415">IF(OR($A415='School List OLD'!$A$2:$A$5245),"","ADD")</f>
        <v/>
      </c>
    </row>
    <row r="416" spans="1:5" x14ac:dyDescent="0.25">
      <c r="A416" s="8">
        <v>70444111</v>
      </c>
      <c r="B416" s="9" t="s">
        <v>647</v>
      </c>
      <c r="C416" s="10">
        <f t="shared" si="8"/>
        <v>70444000</v>
      </c>
      <c r="D416" s="11" t="str">
        <f>_xlfn.IFNA(INDEX(DISTRICT!$B$2:$B$700,MATCH(Schools!$C$2:$C$4985,DISTRICT!$A$2:$A$1000,0)),"UNAVAILABLE")</f>
        <v>AVONDALE ELEMENTARY DISTRICT</v>
      </c>
      <c r="E416" s="11" t="str">
        <f t="array" ref="E416">IF(OR($A416='School List OLD'!$A$2:$A$5245),"","ADD")</f>
        <v/>
      </c>
    </row>
    <row r="417" spans="1:5" x14ac:dyDescent="0.25">
      <c r="A417" s="8">
        <v>70510230</v>
      </c>
      <c r="B417" s="9" t="s">
        <v>648</v>
      </c>
      <c r="C417" s="10">
        <f t="shared" ref="C417:C480" si="9">VALUE(IF(LEN(A417)=8,CONCATENATE(LEFT(A417,5),"000"),CONCATENATE(LEFT(A417,6),"000")))</f>
        <v>70510000</v>
      </c>
      <c r="D417" s="11" t="str">
        <f>_xlfn.IFNA(INDEX(DISTRICT!$B$2:$B$700,MATCH(Schools!$C$2:$C$4985,DISTRICT!$A$2:$A$1000,0)),"UNAVAILABLE")</f>
        <v>PHOENIX UNION HIGH SCHOOL DISTRICT</v>
      </c>
      <c r="E417" s="11" t="str">
        <f t="array" ref="E417">IF(OR($A417='School List OLD'!$A$2:$A$5245),"","ADD")</f>
        <v/>
      </c>
    </row>
    <row r="418" spans="1:5" x14ac:dyDescent="0.25">
      <c r="A418" s="8">
        <v>80220115</v>
      </c>
      <c r="B418" s="9" t="s">
        <v>649</v>
      </c>
      <c r="C418" s="10">
        <f t="shared" si="9"/>
        <v>80220000</v>
      </c>
      <c r="D418" s="11" t="str">
        <f>_xlfn.IFNA(INDEX(DISTRICT!$B$2:$B$700,MATCH(Schools!$C$2:$C$4985,DISTRICT!$A$2:$A$1000,0)),"UNAVAILABLE")</f>
        <v>KINGMAN UNIFIED SCHOOL DISTRICT</v>
      </c>
      <c r="E418" s="11" t="str">
        <f t="array" ref="E418">IF(OR($A418='School List OLD'!$A$2:$A$5245),"","ADD")</f>
        <v/>
      </c>
    </row>
    <row r="419" spans="1:5" x14ac:dyDescent="0.25">
      <c r="A419" s="8">
        <v>140432106</v>
      </c>
      <c r="B419" s="9" t="s">
        <v>650</v>
      </c>
      <c r="C419" s="10">
        <f t="shared" si="9"/>
        <v>140432000</v>
      </c>
      <c r="D419" s="11" t="str">
        <f>_xlfn.IFNA(INDEX(DISTRICT!$B$2:$B$700,MATCH(Schools!$C$2:$C$4985,DISTRICT!$A$2:$A$1000,0)),"UNAVAILABLE")</f>
        <v>GADSDEN ELEMENTARY DISTRICT</v>
      </c>
      <c r="E419" s="11" t="str">
        <f t="array" ref="E419">IF(OR($A419='School List OLD'!$A$2:$A$5245),"","ADD")</f>
        <v/>
      </c>
    </row>
    <row r="420" spans="1:5" x14ac:dyDescent="0.25">
      <c r="A420" s="8">
        <v>70510270</v>
      </c>
      <c r="B420" s="9" t="s">
        <v>651</v>
      </c>
      <c r="C420" s="10">
        <f t="shared" si="9"/>
        <v>70510000</v>
      </c>
      <c r="D420" s="11" t="str">
        <f>_xlfn.IFNA(INDEX(DISTRICT!$B$2:$B$700,MATCH(Schools!$C$2:$C$4985,DISTRICT!$A$2:$A$1000,0)),"UNAVAILABLE")</f>
        <v>PHOENIX UNION HIGH SCHOOL DISTRICT</v>
      </c>
      <c r="E420" s="11" t="str">
        <f t="array" ref="E420">IF(OR($A420='School List OLD'!$A$2:$A$5245),"","ADD")</f>
        <v/>
      </c>
    </row>
    <row r="421" spans="1:5" x14ac:dyDescent="0.25">
      <c r="A421" s="3">
        <v>149070009</v>
      </c>
      <c r="B421" s="7" t="s">
        <v>4829</v>
      </c>
      <c r="C421" s="10">
        <f t="shared" si="9"/>
        <v>149070000</v>
      </c>
      <c r="D421" s="11" t="str">
        <f>_xlfn.IFNA(INDEX(DISTRICT!$B$2:$B$700,MATCH(Schools!$C$2:$C$4985,DISTRICT!$A$2:$A$1000,0)),"UNAVAILABLE")</f>
        <v>UNAVAILABLE</v>
      </c>
      <c r="E421" s="11" t="str">
        <f t="array" ref="E421">IF(OR($A421='School List OLD'!$A$2:$A$5245),"","ADD")</f>
        <v/>
      </c>
    </row>
    <row r="422" spans="1:5" x14ac:dyDescent="0.25">
      <c r="A422" s="8">
        <v>70466002</v>
      </c>
      <c r="B422" s="9" t="s">
        <v>652</v>
      </c>
      <c r="C422" s="10">
        <f t="shared" si="9"/>
        <v>70466000</v>
      </c>
      <c r="D422" s="11" t="str">
        <f>_xlfn.IFNA(INDEX(DISTRICT!$B$2:$B$700,MATCH(Schools!$C$2:$C$4985,DISTRICT!$A$2:$A$1000,0)),"UNAVAILABLE")</f>
        <v>ROOSEVELT ELEMENTARY DISTRICT</v>
      </c>
      <c r="E422" s="11" t="str">
        <f t="array" ref="E422">IF(OR($A422='School List OLD'!$A$2:$A$5245),"","ADD")</f>
        <v/>
      </c>
    </row>
    <row r="423" spans="1:5" x14ac:dyDescent="0.25">
      <c r="A423" s="8">
        <v>78772001</v>
      </c>
      <c r="B423" s="9" t="s">
        <v>653</v>
      </c>
      <c r="C423" s="10">
        <f t="shared" si="9"/>
        <v>78772000</v>
      </c>
      <c r="D423" s="11" t="str">
        <f>_xlfn.IFNA(INDEX(DISTRICT!$B$2:$B$700,MATCH(Schools!$C$2:$C$4985,DISTRICT!$A$2:$A$1000,0)),"UNAVAILABLE")</f>
        <v>CHALLENGE SCHOOL, INC.</v>
      </c>
      <c r="E423" s="11" t="str">
        <f t="array" ref="E423">IF(OR($A423='School List OLD'!$A$2:$A$5245),"","ADD")</f>
        <v/>
      </c>
    </row>
    <row r="424" spans="1:5" x14ac:dyDescent="0.25">
      <c r="A424" s="8">
        <v>78957001</v>
      </c>
      <c r="B424" s="9" t="s">
        <v>658</v>
      </c>
      <c r="C424" s="10">
        <f t="shared" si="9"/>
        <v>78957000</v>
      </c>
      <c r="D424" s="11" t="str">
        <f>_xlfn.IFNA(INDEX(DISTRICT!$B$2:$B$700,MATCH(Schools!$C$2:$C$4985,DISTRICT!$A$2:$A$1000,0)),"UNAVAILABLE")</f>
        <v>CHALLENGER BASIC SCHOOL, INC.</v>
      </c>
      <c r="E424" s="11" t="str">
        <f t="array" ref="E424">IF(OR($A424='School List OLD'!$A$2:$A$5245),"","ADD")</f>
        <v/>
      </c>
    </row>
    <row r="425" spans="1:5" x14ac:dyDescent="0.25">
      <c r="A425" s="8">
        <v>120201119</v>
      </c>
      <c r="B425" s="9" t="s">
        <v>661</v>
      </c>
      <c r="C425" s="10">
        <f t="shared" si="9"/>
        <v>120201000</v>
      </c>
      <c r="D425" s="11" t="str">
        <f>_xlfn.IFNA(INDEX(DISTRICT!$B$2:$B$700,MATCH(Schools!$C$2:$C$4985,DISTRICT!$A$2:$A$1000,0)),"UNAVAILABLE")</f>
        <v>NOGALES UNIFIED DISTRICT</v>
      </c>
      <c r="E425" s="11" t="str">
        <f t="array" ref="E425">IF(OR($A425='School List OLD'!$A$2:$A$5245),"","ADD")</f>
        <v/>
      </c>
    </row>
    <row r="426" spans="1:5" x14ac:dyDescent="0.25">
      <c r="A426" s="8">
        <v>100212132</v>
      </c>
      <c r="B426" s="9" t="s">
        <v>662</v>
      </c>
      <c r="C426" s="10">
        <f t="shared" si="9"/>
        <v>100212000</v>
      </c>
      <c r="D426" s="11" t="str">
        <f>_xlfn.IFNA(INDEX(DISTRICT!$B$2:$B$700,MATCH(Schools!$C$2:$C$4985,DISTRICT!$A$2:$A$1000,0)),"UNAVAILABLE")</f>
        <v>SUNNYSIDE UNIFIED DISTRICT</v>
      </c>
      <c r="E426" s="11" t="str">
        <f t="array" ref="E426">IF(OR($A426='School List OLD'!$A$2:$A$5245),"","ADD")</f>
        <v/>
      </c>
    </row>
    <row r="427" spans="1:5" x14ac:dyDescent="0.25">
      <c r="A427" s="8">
        <v>70440111</v>
      </c>
      <c r="B427" s="9" t="s">
        <v>662</v>
      </c>
      <c r="C427" s="10">
        <f t="shared" si="9"/>
        <v>70440000</v>
      </c>
      <c r="D427" s="11" t="str">
        <f>_xlfn.IFNA(INDEX(DISTRICT!$B$2:$B$700,MATCH(Schools!$C$2:$C$4985,DISTRICT!$A$2:$A$1000,0)),"UNAVAILABLE")</f>
        <v>GLENDALE ELEMENTARY DISTRICT</v>
      </c>
      <c r="E427" s="11" t="str">
        <f t="array" ref="E427">IF(OR($A427='School List OLD'!$A$2:$A$5245),"","ADD")</f>
        <v/>
      </c>
    </row>
    <row r="428" spans="1:5" x14ac:dyDescent="0.25">
      <c r="A428" s="8">
        <v>78785103</v>
      </c>
      <c r="B428" s="9" t="s">
        <v>663</v>
      </c>
      <c r="C428" s="10">
        <f t="shared" si="9"/>
        <v>78785000</v>
      </c>
      <c r="D428" s="11" t="str">
        <f>_xlfn.IFNA(INDEX(DISTRICT!$B$2:$B$700,MATCH(Schools!$C$2:$C$4985,DISTRICT!$A$2:$A$1000,0)),"UNAVAILABLE")</f>
        <v>FIT KIDS, INC. DBA CHAMPION SCHOOLS</v>
      </c>
      <c r="E428" s="11" t="str">
        <f t="array" ref="E428">IF(OR($A428='School List OLD'!$A$2:$A$5245),"","ADD")</f>
        <v/>
      </c>
    </row>
    <row r="429" spans="1:5" x14ac:dyDescent="0.25">
      <c r="A429" s="8">
        <v>78785104</v>
      </c>
      <c r="B429" s="9" t="s">
        <v>664</v>
      </c>
      <c r="C429" s="10">
        <f t="shared" si="9"/>
        <v>78785000</v>
      </c>
      <c r="D429" s="11" t="str">
        <f>_xlfn.IFNA(INDEX(DISTRICT!$B$2:$B$700,MATCH(Schools!$C$2:$C$4985,DISTRICT!$A$2:$A$1000,0)),"UNAVAILABLE")</f>
        <v>FIT KIDS, INC. DBA CHAMPION SCHOOLS</v>
      </c>
      <c r="E429" s="11" t="str">
        <f t="array" ref="E429">IF(OR($A429='School List OLD'!$A$2:$A$5245),"","ADD")</f>
        <v/>
      </c>
    </row>
    <row r="430" spans="1:5" x14ac:dyDescent="0.25">
      <c r="A430" s="8">
        <v>78785101</v>
      </c>
      <c r="B430" s="9" t="s">
        <v>665</v>
      </c>
      <c r="C430" s="10">
        <f t="shared" si="9"/>
        <v>78785000</v>
      </c>
      <c r="D430" s="11" t="str">
        <f>_xlfn.IFNA(INDEX(DISTRICT!$B$2:$B$700,MATCH(Schools!$C$2:$C$4985,DISTRICT!$A$2:$A$1000,0)),"UNAVAILABLE")</f>
        <v>FIT KIDS, INC. DBA CHAMPION SCHOOLS</v>
      </c>
      <c r="E430" s="11" t="str">
        <f t="array" ref="E430">IF(OR($A430='School List OLD'!$A$2:$A$5245),"","ADD")</f>
        <v/>
      </c>
    </row>
    <row r="431" spans="1:5" x14ac:dyDescent="0.25">
      <c r="A431" s="8">
        <v>78785102</v>
      </c>
      <c r="B431" s="9" t="s">
        <v>668</v>
      </c>
      <c r="C431" s="10">
        <f t="shared" si="9"/>
        <v>78785000</v>
      </c>
      <c r="D431" s="11" t="str">
        <f>_xlfn.IFNA(INDEX(DISTRICT!$B$2:$B$700,MATCH(Schools!$C$2:$C$4985,DISTRICT!$A$2:$A$1000,0)),"UNAVAILABLE")</f>
        <v>FIT KIDS, INC. DBA CHAMPION SCHOOLS</v>
      </c>
      <c r="E431" s="11" t="str">
        <f t="array" ref="E431">IF(OR($A431='School List OLD'!$A$2:$A$5245),"","ADD")</f>
        <v/>
      </c>
    </row>
    <row r="432" spans="1:5" x14ac:dyDescent="0.25">
      <c r="A432" s="8">
        <v>70280202</v>
      </c>
      <c r="B432" s="9" t="s">
        <v>669</v>
      </c>
      <c r="C432" s="10">
        <f t="shared" si="9"/>
        <v>70280000</v>
      </c>
      <c r="D432" s="11" t="str">
        <f>_xlfn.IFNA(INDEX(DISTRICT!$B$2:$B$700,MATCH(Schools!$C$2:$C$4985,DISTRICT!$A$2:$A$1000,0)),"UNAVAILABLE")</f>
        <v>CHANDLER UNIFIED DISTRICT #80</v>
      </c>
      <c r="E432" s="11" t="str">
        <f t="array" ref="E432">IF(OR($A432='School List OLD'!$A$2:$A$5245),"","ADD")</f>
        <v/>
      </c>
    </row>
    <row r="433" spans="1:5" x14ac:dyDescent="0.25">
      <c r="A433" s="3">
        <v>70280270</v>
      </c>
      <c r="B433" s="7" t="s">
        <v>4891</v>
      </c>
      <c r="C433" s="10">
        <f t="shared" si="9"/>
        <v>70280000</v>
      </c>
      <c r="D433" s="11" t="str">
        <f>_xlfn.IFNA(INDEX(DISTRICT!$B$2:$B$700,MATCH(Schools!$C$2:$C$4985,DISTRICT!$A$2:$A$1000,0)),"UNAVAILABLE")</f>
        <v>CHANDLER UNIFIED DISTRICT #80</v>
      </c>
      <c r="E433" s="11" t="str">
        <f t="array" ref="E433">IF(OR($A433='School List OLD'!$A$2:$A$5245),"","ADD")</f>
        <v/>
      </c>
    </row>
    <row r="434" spans="1:5" x14ac:dyDescent="0.25">
      <c r="A434" s="8">
        <v>78782101</v>
      </c>
      <c r="B434" s="9" t="s">
        <v>670</v>
      </c>
      <c r="C434" s="10">
        <f t="shared" si="9"/>
        <v>78782000</v>
      </c>
      <c r="D434" s="11" t="str">
        <f>_xlfn.IFNA(INDEX(DISTRICT!$B$2:$B$700,MATCH(Schools!$C$2:$C$4985,DISTRICT!$A$2:$A$1000,0)),"UNAVAILABLE")</f>
        <v>UNAVAILABLE</v>
      </c>
      <c r="E434" s="11" t="str">
        <f t="array" ref="E434">IF(OR($A434='School List OLD'!$A$2:$A$5245),"","ADD")</f>
        <v/>
      </c>
    </row>
    <row r="435" spans="1:5" x14ac:dyDescent="0.25">
      <c r="A435" s="8">
        <v>70280114</v>
      </c>
      <c r="B435" s="9" t="s">
        <v>671</v>
      </c>
      <c r="C435" s="10">
        <f t="shared" si="9"/>
        <v>70280000</v>
      </c>
      <c r="D435" s="11" t="str">
        <f>_xlfn.IFNA(INDEX(DISTRICT!$B$2:$B$700,MATCH(Schools!$C$2:$C$4985,DISTRICT!$A$2:$A$1000,0)),"UNAVAILABLE")</f>
        <v>CHANDLER UNIFIED DISTRICT #80</v>
      </c>
      <c r="E435" s="11" t="str">
        <f t="array" ref="E435">IF(OR($A435='School List OLD'!$A$2:$A$5245),"","ADD")</f>
        <v/>
      </c>
    </row>
    <row r="436" spans="1:5" x14ac:dyDescent="0.25">
      <c r="A436" s="8">
        <v>70280136</v>
      </c>
      <c r="B436" s="9" t="s">
        <v>672</v>
      </c>
      <c r="C436" s="10">
        <f t="shared" si="9"/>
        <v>70280000</v>
      </c>
      <c r="D436" s="11" t="str">
        <f>_xlfn.IFNA(INDEX(DISTRICT!$B$2:$B$700,MATCH(Schools!$C$2:$C$4985,DISTRICT!$A$2:$A$1000,0)),"UNAVAILABLE")</f>
        <v>CHANDLER UNIFIED DISTRICT #80</v>
      </c>
      <c r="E436" s="11" t="str">
        <f t="array" ref="E436">IF(OR($A436='School List OLD'!$A$2:$A$5245),"","ADD")</f>
        <v/>
      </c>
    </row>
    <row r="437" spans="1:5" x14ac:dyDescent="0.25">
      <c r="A437" s="8">
        <v>70280133</v>
      </c>
      <c r="B437" s="9" t="s">
        <v>673</v>
      </c>
      <c r="C437" s="10">
        <f t="shared" si="9"/>
        <v>70280000</v>
      </c>
      <c r="D437" s="11" t="str">
        <f>_xlfn.IFNA(INDEX(DISTRICT!$B$2:$B$700,MATCH(Schools!$C$2:$C$4985,DISTRICT!$A$2:$A$1000,0)),"UNAVAILABLE")</f>
        <v>CHANDLER UNIFIED DISTRICT #80</v>
      </c>
      <c r="E437" s="11" t="str">
        <f t="array" ref="E437">IF(OR($A437='School List OLD'!$A$2:$A$5245),"","ADD")</f>
        <v/>
      </c>
    </row>
    <row r="438" spans="1:5" x14ac:dyDescent="0.25">
      <c r="A438" s="8">
        <v>70280134</v>
      </c>
      <c r="B438" s="9" t="s">
        <v>674</v>
      </c>
      <c r="C438" s="10">
        <f t="shared" si="9"/>
        <v>70280000</v>
      </c>
      <c r="D438" s="11" t="str">
        <f>_xlfn.IFNA(INDEX(DISTRICT!$B$2:$B$700,MATCH(Schools!$C$2:$C$4985,DISTRICT!$A$2:$A$1000,0)),"UNAVAILABLE")</f>
        <v>CHANDLER UNIFIED DISTRICT #80</v>
      </c>
      <c r="E438" s="11" t="str">
        <f t="array" ref="E438">IF(OR($A438='School List OLD'!$A$2:$A$5245),"","ADD")</f>
        <v/>
      </c>
    </row>
    <row r="439" spans="1:5" x14ac:dyDescent="0.25">
      <c r="A439" s="8">
        <v>70280117</v>
      </c>
      <c r="B439" s="9" t="s">
        <v>675</v>
      </c>
      <c r="C439" s="10">
        <f t="shared" si="9"/>
        <v>70280000</v>
      </c>
      <c r="D439" s="11" t="str">
        <f>_xlfn.IFNA(INDEX(DISTRICT!$B$2:$B$700,MATCH(Schools!$C$2:$C$4985,DISTRICT!$A$2:$A$1000,0)),"UNAVAILABLE")</f>
        <v>CHANDLER UNIFIED DISTRICT #80</v>
      </c>
      <c r="E439" s="11" t="str">
        <f t="array" ref="E439">IF(OR($A439='School List OLD'!$A$2:$A$5245),"","ADD")</f>
        <v/>
      </c>
    </row>
    <row r="440" spans="1:5" x14ac:dyDescent="0.25">
      <c r="A440" s="8">
        <v>108735001</v>
      </c>
      <c r="B440" s="9" t="s">
        <v>676</v>
      </c>
      <c r="C440" s="10">
        <f t="shared" si="9"/>
        <v>108735000</v>
      </c>
      <c r="D440" s="11" t="str">
        <f>_xlfn.IFNA(INDEX(DISTRICT!$B$2:$B$700,MATCH(Schools!$C$2:$C$4985,DISTRICT!$A$2:$A$1000,0)),"UNAVAILABLE")</f>
        <v>INSTITUTE FOR TRANSFORMATIVE EDUCATION, INC.</v>
      </c>
      <c r="E440" s="11" t="str">
        <f t="array" ref="E440">IF(OR($A440='School List OLD'!$A$2:$A$5245),"","ADD")</f>
        <v/>
      </c>
    </row>
    <row r="441" spans="1:5" x14ac:dyDescent="0.25">
      <c r="A441" s="8">
        <v>70260107</v>
      </c>
      <c r="B441" s="9" t="s">
        <v>681</v>
      </c>
      <c r="C441" s="10">
        <f t="shared" si="9"/>
        <v>70260000</v>
      </c>
      <c r="D441" s="11" t="str">
        <f>_xlfn.IFNA(INDEX(DISTRICT!$B$2:$B$700,MATCH(Schools!$C$2:$C$4985,DISTRICT!$A$2:$A$1000,0)),"UNAVAILABLE")</f>
        <v>HIGLEY UNIFIED SCHOOL DISTRICT</v>
      </c>
      <c r="E441" s="11" t="str">
        <f t="array" ref="E441">IF(OR($A441='School List OLD'!$A$2:$A$5245),"","ADD")</f>
        <v/>
      </c>
    </row>
    <row r="442" spans="1:5" x14ac:dyDescent="0.25">
      <c r="A442" s="8">
        <v>70406122</v>
      </c>
      <c r="B442" s="9" t="s">
        <v>681</v>
      </c>
      <c r="C442" s="10">
        <f t="shared" si="9"/>
        <v>70406000</v>
      </c>
      <c r="D442" s="11" t="str">
        <f>_xlfn.IFNA(INDEX(DISTRICT!$B$2:$B$700,MATCH(Schools!$C$2:$C$4985,DISTRICT!$A$2:$A$1000,0)),"UNAVAILABLE")</f>
        <v>WASHINGTON ELEMENTARY SCHOOL DISTRICT</v>
      </c>
      <c r="E442" s="11" t="str">
        <f t="array" ref="E442">IF(OR($A442='School List OLD'!$A$2:$A$5245),"","ADD")</f>
        <v/>
      </c>
    </row>
    <row r="443" spans="1:5" x14ac:dyDescent="0.25">
      <c r="A443" s="8">
        <v>70248295</v>
      </c>
      <c r="B443" s="9" t="s">
        <v>682</v>
      </c>
      <c r="C443" s="10">
        <f t="shared" si="9"/>
        <v>70248000</v>
      </c>
      <c r="D443" s="11" t="str">
        <f>_xlfn.IFNA(INDEX(DISTRICT!$B$2:$B$700,MATCH(Schools!$C$2:$C$4985,DISTRICT!$A$2:$A$1000,0)),"UNAVAILABLE")</f>
        <v>SCOTTSDALE UNIFIED DISTRICT</v>
      </c>
      <c r="E443" s="11" t="str">
        <f t="array" ref="E443">IF(OR($A443='School List OLD'!$A$2:$A$5245),"","ADD")</f>
        <v/>
      </c>
    </row>
    <row r="444" spans="1:5" x14ac:dyDescent="0.25">
      <c r="A444" s="8">
        <v>100212109</v>
      </c>
      <c r="B444" s="9" t="s">
        <v>683</v>
      </c>
      <c r="C444" s="10">
        <f t="shared" si="9"/>
        <v>100212000</v>
      </c>
      <c r="D444" s="11" t="str">
        <f>_xlfn.IFNA(INDEX(DISTRICT!$B$2:$B$700,MATCH(Schools!$C$2:$C$4985,DISTRICT!$A$2:$A$1000,0)),"UNAVAILABLE")</f>
        <v>SUNNYSIDE UNIFIED DISTRICT</v>
      </c>
      <c r="E444" s="11" t="str">
        <f t="array" ref="E444">IF(OR($A444='School List OLD'!$A$2:$A$5245),"","ADD")</f>
        <v/>
      </c>
    </row>
    <row r="445" spans="1:5" x14ac:dyDescent="0.25">
      <c r="A445" s="8">
        <v>30201117</v>
      </c>
      <c r="B445" s="9" t="s">
        <v>684</v>
      </c>
      <c r="C445" s="10">
        <f t="shared" si="9"/>
        <v>30201000</v>
      </c>
      <c r="D445" s="11" t="str">
        <f>_xlfn.IFNA(INDEX(DISTRICT!$B$2:$B$700,MATCH(Schools!$C$2:$C$4985,DISTRICT!$A$2:$A$1000,0)),"UNAVAILABLE")</f>
        <v>FLAGSTAFF UNIFIED DISTRICT</v>
      </c>
      <c r="E445" s="11" t="str">
        <f t="array" ref="E445">IF(OR($A445='School List OLD'!$A$2:$A$5245),"","ADD")</f>
        <v/>
      </c>
    </row>
    <row r="446" spans="1:5" x14ac:dyDescent="0.25">
      <c r="A446" s="8">
        <v>70483108</v>
      </c>
      <c r="B446" s="9" t="s">
        <v>685</v>
      </c>
      <c r="C446" s="10">
        <f t="shared" si="9"/>
        <v>70483000</v>
      </c>
      <c r="D446" s="11" t="str">
        <f>_xlfn.IFNA(INDEX(DISTRICT!$B$2:$B$700,MATCH(Schools!$C$2:$C$4985,DISTRICT!$A$2:$A$1000,0)),"UNAVAILABLE")</f>
        <v>CARTWRIGHT ELEMENTARY DISTRICT</v>
      </c>
      <c r="E446" s="11" t="str">
        <f t="array" ref="E446">IF(OR($A446='School List OLD'!$A$2:$A$5245),"","ADD")</f>
        <v/>
      </c>
    </row>
    <row r="447" spans="1:5" x14ac:dyDescent="0.25">
      <c r="A447" s="8">
        <v>70280140</v>
      </c>
      <c r="B447" s="9" t="s">
        <v>686</v>
      </c>
      <c r="C447" s="10">
        <f t="shared" si="9"/>
        <v>70280000</v>
      </c>
      <c r="D447" s="11" t="str">
        <f>_xlfn.IFNA(INDEX(DISTRICT!$B$2:$B$700,MATCH(Schools!$C$2:$C$4985,DISTRICT!$A$2:$A$1000,0)),"UNAVAILABLE")</f>
        <v>CHANDLER UNIFIED DISTRICT #80</v>
      </c>
      <c r="E447" s="11" t="str">
        <f t="array" ref="E447">IF(OR($A447='School List OLD'!$A$2:$A$5245),"","ADD")</f>
        <v/>
      </c>
    </row>
    <row r="448" spans="1:5" x14ac:dyDescent="0.25">
      <c r="A448" s="8">
        <v>70459104</v>
      </c>
      <c r="B448" s="9" t="s">
        <v>687</v>
      </c>
      <c r="C448" s="10">
        <f t="shared" si="9"/>
        <v>70459000</v>
      </c>
      <c r="D448" s="11" t="str">
        <f>_xlfn.IFNA(INDEX(DISTRICT!$B$2:$B$700,MATCH(Schools!$C$2:$C$4985,DISTRICT!$A$2:$A$1000,0)),"UNAVAILABLE")</f>
        <v>LAVEEN ELEMENTARY DISTRICT</v>
      </c>
      <c r="E448" s="11" t="str">
        <f t="array" ref="E448">IF(OR($A448='School List OLD'!$A$2:$A$5245),"","ADD")</f>
        <v/>
      </c>
    </row>
    <row r="449" spans="1:5" x14ac:dyDescent="0.25">
      <c r="A449" s="8">
        <v>70248121</v>
      </c>
      <c r="B449" s="9" t="s">
        <v>688</v>
      </c>
      <c r="C449" s="10">
        <f t="shared" si="9"/>
        <v>70248000</v>
      </c>
      <c r="D449" s="11" t="str">
        <f>_xlfn.IFNA(INDEX(DISTRICT!$B$2:$B$700,MATCH(Schools!$C$2:$C$4985,DISTRICT!$A$2:$A$1000,0)),"UNAVAILABLE")</f>
        <v>SCOTTSDALE UNIFIED DISTRICT</v>
      </c>
      <c r="E449" s="11" t="str">
        <f t="array" ref="E449">IF(OR($A449='School List OLD'!$A$2:$A$5245),"","ADD")</f>
        <v/>
      </c>
    </row>
    <row r="450" spans="1:5" x14ac:dyDescent="0.25">
      <c r="A450" s="8">
        <v>138753001</v>
      </c>
      <c r="B450" s="9" t="s">
        <v>689</v>
      </c>
      <c r="C450" s="10">
        <f t="shared" si="9"/>
        <v>138753000</v>
      </c>
      <c r="D450" s="11" t="str">
        <f>_xlfn.IFNA(INDEX(DISTRICT!$B$2:$B$700,MATCH(Schools!$C$2:$C$4985,DISTRICT!$A$2:$A$1000,0)),"UNAVAILABLE")</f>
        <v>UNAVAILABLE</v>
      </c>
      <c r="E450" s="11" t="str">
        <f t="array" ref="E450">IF(OR($A450='School List OLD'!$A$2:$A$5245),"","ADD")</f>
        <v/>
      </c>
    </row>
    <row r="451" spans="1:5" x14ac:dyDescent="0.25">
      <c r="A451" s="8">
        <v>70211124</v>
      </c>
      <c r="B451" s="9" t="s">
        <v>690</v>
      </c>
      <c r="C451" s="10">
        <f t="shared" si="9"/>
        <v>70211000</v>
      </c>
      <c r="D451" s="11" t="str">
        <f>_xlfn.IFNA(INDEX(DISTRICT!$B$2:$B$700,MATCH(Schools!$C$2:$C$4985,DISTRICT!$A$2:$A$1000,0)),"UNAVAILABLE")</f>
        <v>PEORIA UNIFIED SCHOOL DISTRICT</v>
      </c>
      <c r="E451" s="11" t="str">
        <f t="array" ref="E451">IF(OR($A451='School List OLD'!$A$2:$A$5245),"","ADD")</f>
        <v/>
      </c>
    </row>
    <row r="452" spans="1:5" x14ac:dyDescent="0.25">
      <c r="A452" s="8">
        <v>70248127</v>
      </c>
      <c r="B452" s="9" t="s">
        <v>691</v>
      </c>
      <c r="C452" s="10">
        <f t="shared" si="9"/>
        <v>70248000</v>
      </c>
      <c r="D452" s="11" t="str">
        <f>_xlfn.IFNA(INDEX(DISTRICT!$B$2:$B$700,MATCH(Schools!$C$2:$C$4985,DISTRICT!$A$2:$A$1000,0)),"UNAVAILABLE")</f>
        <v>SCOTTSDALE UNIFIED DISTRICT</v>
      </c>
      <c r="E452" s="11" t="str">
        <f t="array" ref="E452">IF(OR($A452='School List OLD'!$A$2:$A$5245),"","ADD")</f>
        <v/>
      </c>
    </row>
    <row r="453" spans="1:5" x14ac:dyDescent="0.25">
      <c r="A453" s="8">
        <v>138705004</v>
      </c>
      <c r="B453" s="9" t="s">
        <v>692</v>
      </c>
      <c r="C453" s="10">
        <f t="shared" si="9"/>
        <v>138705000</v>
      </c>
      <c r="D453" s="11" t="str">
        <f>_xlfn.IFNA(INDEX(DISTRICT!$B$2:$B$700,MATCH(Schools!$C$2:$C$4985,DISTRICT!$A$2:$A$1000,0)),"UNAVAILABLE")</f>
        <v>EDKEY, INC. - SEQUOIA RANCH SCHOOL</v>
      </c>
      <c r="E453" s="11" t="str">
        <f t="array" ref="E453">IF(OR($A453='School List OLD'!$A$2:$A$5245),"","ADD")</f>
        <v/>
      </c>
    </row>
    <row r="454" spans="1:5" x14ac:dyDescent="0.25">
      <c r="A454" s="8">
        <v>138705003</v>
      </c>
      <c r="B454" s="9" t="s">
        <v>693</v>
      </c>
      <c r="C454" s="10">
        <f t="shared" si="9"/>
        <v>138705000</v>
      </c>
      <c r="D454" s="11" t="str">
        <f>_xlfn.IFNA(INDEX(DISTRICT!$B$2:$B$700,MATCH(Schools!$C$2:$C$4985,DISTRICT!$A$2:$A$1000,0)),"UNAVAILABLE")</f>
        <v>EDKEY, INC. - SEQUOIA RANCH SCHOOL</v>
      </c>
      <c r="E454" s="11" t="str">
        <f t="array" ref="E454">IF(OR($A454='School List OLD'!$A$2:$A$5245),"","ADD")</f>
        <v/>
      </c>
    </row>
    <row r="455" spans="1:5" x14ac:dyDescent="0.25">
      <c r="A455" s="8">
        <v>108789101</v>
      </c>
      <c r="B455" s="9" t="s">
        <v>694</v>
      </c>
      <c r="C455" s="10">
        <f t="shared" si="9"/>
        <v>108789000</v>
      </c>
      <c r="D455" s="11" t="str">
        <f>_xlfn.IFNA(INDEX(DISTRICT!$B$2:$B$700,MATCH(Schools!$C$2:$C$4985,DISTRICT!$A$2:$A$1000,0)),"UNAVAILABLE")</f>
        <v>GRIFFIN FOUNDATION, INC. THE</v>
      </c>
      <c r="E455" s="11" t="str">
        <f t="array" ref="E455">IF(OR($A455='School List OLD'!$A$2:$A$5245),"","ADD")</f>
        <v/>
      </c>
    </row>
    <row r="456" spans="1:5" x14ac:dyDescent="0.25">
      <c r="A456" s="8">
        <v>108776101</v>
      </c>
      <c r="B456" s="9" t="s">
        <v>698</v>
      </c>
      <c r="C456" s="10">
        <f t="shared" si="9"/>
        <v>108776000</v>
      </c>
      <c r="D456" s="11" t="str">
        <f>_xlfn.IFNA(INDEX(DISTRICT!$B$2:$B$700,MATCH(Schools!$C$2:$C$4985,DISTRICT!$A$2:$A$1000,0)),"UNAVAILABLE")</f>
        <v>UNAVAILABLE</v>
      </c>
      <c r="E456" s="11" t="str">
        <f t="array" ref="E456">IF(OR($A456='School List OLD'!$A$2:$A$5245),"","ADD")</f>
        <v/>
      </c>
    </row>
    <row r="457" spans="1:5" x14ac:dyDescent="0.25">
      <c r="A457" s="8">
        <v>10224150</v>
      </c>
      <c r="B457" s="9" t="s">
        <v>699</v>
      </c>
      <c r="C457" s="10">
        <f t="shared" si="9"/>
        <v>10224000</v>
      </c>
      <c r="D457" s="11" t="str">
        <f>_xlfn.IFNA(INDEX(DISTRICT!$B$2:$B$700,MATCH(Schools!$C$2:$C$4985,DISTRICT!$A$2:$A$1000,0)),"UNAVAILABLE")</f>
        <v>CHINLE UNIFIED DISTRICT</v>
      </c>
      <c r="E457" s="11" t="str">
        <f t="array" ref="E457">IF(OR($A457='School List OLD'!$A$2:$A$5245),"","ADD")</f>
        <v/>
      </c>
    </row>
    <row r="458" spans="1:5" x14ac:dyDescent="0.25">
      <c r="A458" s="8">
        <v>10224240</v>
      </c>
      <c r="B458" s="9" t="s">
        <v>700</v>
      </c>
      <c r="C458" s="10">
        <f t="shared" si="9"/>
        <v>10224000</v>
      </c>
      <c r="D458" s="11" t="str">
        <f>_xlfn.IFNA(INDEX(DISTRICT!$B$2:$B$700,MATCH(Schools!$C$2:$C$4985,DISTRICT!$A$2:$A$1000,0)),"UNAVAILABLE")</f>
        <v>CHINLE UNIFIED DISTRICT</v>
      </c>
      <c r="E458" s="11" t="str">
        <f t="array" ref="E458">IF(OR($A458='School List OLD'!$A$2:$A$5245),"","ADD")</f>
        <v/>
      </c>
    </row>
    <row r="459" spans="1:5" x14ac:dyDescent="0.25">
      <c r="A459" s="8">
        <v>10224145</v>
      </c>
      <c r="B459" s="9" t="s">
        <v>701</v>
      </c>
      <c r="C459" s="10">
        <f t="shared" si="9"/>
        <v>10224000</v>
      </c>
      <c r="D459" s="11" t="str">
        <f>_xlfn.IFNA(INDEX(DISTRICT!$B$2:$B$700,MATCH(Schools!$C$2:$C$4985,DISTRICT!$A$2:$A$1000,0)),"UNAVAILABLE")</f>
        <v>CHINLE UNIFIED DISTRICT</v>
      </c>
      <c r="E459" s="11" t="str">
        <f t="array" ref="E459">IF(OR($A459='School List OLD'!$A$2:$A$5245),"","ADD")</f>
        <v/>
      </c>
    </row>
    <row r="460" spans="1:5" x14ac:dyDescent="0.25">
      <c r="A460" s="8">
        <v>130251203</v>
      </c>
      <c r="B460" s="9" t="s">
        <v>702</v>
      </c>
      <c r="C460" s="10">
        <f t="shared" si="9"/>
        <v>130251000</v>
      </c>
      <c r="D460" s="11" t="str">
        <f>_xlfn.IFNA(INDEX(DISTRICT!$B$2:$B$700,MATCH(Schools!$C$2:$C$4985,DISTRICT!$A$2:$A$1000,0)),"UNAVAILABLE")</f>
        <v>CHINO VALLEY UNIFIED DISTRICT</v>
      </c>
      <c r="E460" s="11" t="str">
        <f t="array" ref="E460">IF(OR($A460='School List OLD'!$A$2:$A$5245),"","ADD")</f>
        <v/>
      </c>
    </row>
    <row r="461" spans="1:5" x14ac:dyDescent="0.25">
      <c r="A461" s="8">
        <v>110404107</v>
      </c>
      <c r="B461" s="9" t="s">
        <v>703</v>
      </c>
      <c r="C461" s="10">
        <f t="shared" si="9"/>
        <v>110404000</v>
      </c>
      <c r="D461" s="11" t="str">
        <f>_xlfn.IFNA(INDEX(DISTRICT!$B$2:$B$700,MATCH(Schools!$C$2:$C$4985,DISTRICT!$A$2:$A$1000,0)),"UNAVAILABLE")</f>
        <v>CASA GRANDE ELEMENTARY DISTRICT</v>
      </c>
      <c r="E461" s="11" t="str">
        <f t="array" ref="E461">IF(OR($A461='School List OLD'!$A$2:$A$5245),"","ADD")</f>
        <v/>
      </c>
    </row>
    <row r="462" spans="1:5" x14ac:dyDescent="0.25">
      <c r="A462" s="8">
        <v>100201615</v>
      </c>
      <c r="B462" s="9" t="s">
        <v>704</v>
      </c>
      <c r="C462" s="10">
        <f t="shared" si="9"/>
        <v>100201000</v>
      </c>
      <c r="D462" s="11" t="str">
        <f>_xlfn.IFNA(INDEX(DISTRICT!$B$2:$B$700,MATCH(Schools!$C$2:$C$4985,DISTRICT!$A$2:$A$1000,0)),"UNAVAILABLE")</f>
        <v>TUCSON UNIFIED DISTRICT</v>
      </c>
      <c r="E462" s="11" t="str">
        <f t="array" ref="E462">IF(OR($A462='School List OLD'!$A$2:$A$5245),"","ADD")</f>
        <v/>
      </c>
    </row>
    <row r="463" spans="1:5" x14ac:dyDescent="0.25">
      <c r="A463" s="8">
        <v>70406124</v>
      </c>
      <c r="B463" s="9" t="s">
        <v>705</v>
      </c>
      <c r="C463" s="10">
        <f t="shared" si="9"/>
        <v>70406000</v>
      </c>
      <c r="D463" s="11" t="str">
        <f>_xlfn.IFNA(INDEX(DISTRICT!$B$2:$B$700,MATCH(Schools!$C$2:$C$4985,DISTRICT!$A$2:$A$1000,0)),"UNAVAILABLE")</f>
        <v>WASHINGTON ELEMENTARY SCHOOL DISTRICT</v>
      </c>
      <c r="E463" s="11" t="str">
        <f t="array" ref="E463">IF(OR($A463='School List OLD'!$A$2:$A$5245),"","ADD")</f>
        <v/>
      </c>
    </row>
    <row r="464" spans="1:5" x14ac:dyDescent="0.25">
      <c r="A464" s="8">
        <v>140570203</v>
      </c>
      <c r="B464" s="9" t="s">
        <v>706</v>
      </c>
      <c r="C464" s="10">
        <f t="shared" si="9"/>
        <v>140570000</v>
      </c>
      <c r="D464" s="11" t="str">
        <f>_xlfn.IFNA(INDEX(DISTRICT!$B$2:$B$700,MATCH(Schools!$C$2:$C$4985,DISTRICT!$A$2:$A$1000,0)),"UNAVAILABLE")</f>
        <v>YUMA UNION HIGH SCHOOL DISTRICT</v>
      </c>
      <c r="E464" s="11" t="str">
        <f t="array" ref="E464">IF(OR($A464='School List OLD'!$A$2:$A$5245),"","ADD")</f>
        <v/>
      </c>
    </row>
    <row r="465" spans="1:5" x14ac:dyDescent="0.25">
      <c r="A465" s="8">
        <v>100220201</v>
      </c>
      <c r="B465" s="9" t="s">
        <v>707</v>
      </c>
      <c r="C465" s="10">
        <f t="shared" si="9"/>
        <v>100220000</v>
      </c>
      <c r="D465" s="11" t="str">
        <f>_xlfn.IFNA(INDEX(DISTRICT!$B$2:$B$700,MATCH(Schools!$C$2:$C$4985,DISTRICT!$A$2:$A$1000,0)),"UNAVAILABLE")</f>
        <v>VAIL UNIFIED DISTRICT</v>
      </c>
      <c r="E465" s="11" t="str">
        <f t="array" ref="E465">IF(OR($A465='School List OLD'!$A$2:$A$5245),"","ADD")</f>
        <v/>
      </c>
    </row>
    <row r="466" spans="1:5" x14ac:dyDescent="0.25">
      <c r="A466" s="8">
        <v>70289112</v>
      </c>
      <c r="B466" s="9" t="s">
        <v>708</v>
      </c>
      <c r="C466" s="10">
        <f t="shared" si="9"/>
        <v>70289000</v>
      </c>
      <c r="D466" s="11" t="str">
        <f>_xlfn.IFNA(INDEX(DISTRICT!$B$2:$B$700,MATCH(Schools!$C$2:$C$4985,DISTRICT!$A$2:$A$1000,0)),"UNAVAILABLE")</f>
        <v>DYSART UNIFIED DISTRICT</v>
      </c>
      <c r="E466" s="11" t="str">
        <f t="array" ref="E466">IF(OR($A466='School List OLD'!$A$2:$A$5245),"","ADD")</f>
        <v/>
      </c>
    </row>
    <row r="467" spans="1:5" x14ac:dyDescent="0.25">
      <c r="A467" s="8">
        <v>110201106</v>
      </c>
      <c r="B467" s="9" t="s">
        <v>709</v>
      </c>
      <c r="C467" s="10">
        <f t="shared" si="9"/>
        <v>110201000</v>
      </c>
      <c r="D467" s="11" t="str">
        <f>_xlfn.IFNA(INDEX(DISTRICT!$B$2:$B$700,MATCH(Schools!$C$2:$C$4985,DISTRICT!$A$2:$A$1000,0)),"UNAVAILABLE")</f>
        <v>FLORENCE UNIFIED SCHOOL DISTRICT</v>
      </c>
      <c r="E467" s="11" t="str">
        <f t="array" ref="E467">IF(OR($A467='School List OLD'!$A$2:$A$5245),"","ADD")</f>
        <v/>
      </c>
    </row>
    <row r="468" spans="1:5" x14ac:dyDescent="0.25">
      <c r="A468" s="8">
        <v>108720201</v>
      </c>
      <c r="B468" s="9" t="s">
        <v>710</v>
      </c>
      <c r="C468" s="10">
        <f t="shared" si="9"/>
        <v>108720000</v>
      </c>
      <c r="D468" s="11" t="str">
        <f>_xlfn.IFNA(INDEX(DISTRICT!$B$2:$B$700,MATCH(Schools!$C$2:$C$4985,DISTRICT!$A$2:$A$1000,0)),"UNAVAILABLE")</f>
        <v>CITY CENTER FOR COLLABORATIVE LEARNING</v>
      </c>
      <c r="E468" s="11" t="str">
        <f t="array" ref="E468">IF(OR($A468='School List OLD'!$A$2:$A$5245),"","ADD")</f>
        <v/>
      </c>
    </row>
    <row r="469" spans="1:5" x14ac:dyDescent="0.25">
      <c r="A469" s="8">
        <v>78723201</v>
      </c>
      <c r="B469" s="9" t="s">
        <v>713</v>
      </c>
      <c r="C469" s="10">
        <f t="shared" si="9"/>
        <v>78723000</v>
      </c>
      <c r="D469" s="11" t="str">
        <f>_xlfn.IFNA(INDEX(DISTRICT!$B$2:$B$700,MATCH(Schools!$C$2:$C$4985,DISTRICT!$A$2:$A$1000,0)),"UNAVAILABLE")</f>
        <v>ARIZONA CALL-A-TEEN YOUTH RESOURCES, INC.</v>
      </c>
      <c r="E469" s="11" t="str">
        <f t="array" ref="E469">IF(OR($A469='School List OLD'!$A$2:$A$5245),"","ADD")</f>
        <v/>
      </c>
    </row>
    <row r="470" spans="1:5" x14ac:dyDescent="0.25">
      <c r="A470" s="8">
        <v>100220118</v>
      </c>
      <c r="B470" s="9" t="s">
        <v>716</v>
      </c>
      <c r="C470" s="10">
        <f t="shared" si="9"/>
        <v>100220000</v>
      </c>
      <c r="D470" s="11" t="str">
        <f>_xlfn.IFNA(INDEX(DISTRICT!$B$2:$B$700,MATCH(Schools!$C$2:$C$4985,DISTRICT!$A$2:$A$1000,0)),"UNAVAILABLE")</f>
        <v>VAIL UNIFIED DISTRICT</v>
      </c>
      <c r="E470" s="11" t="str">
        <f t="array" ref="E470">IF(OR($A470='School List OLD'!$A$2:$A$5245),"","ADD")</f>
        <v/>
      </c>
    </row>
    <row r="471" spans="1:5" x14ac:dyDescent="0.25">
      <c r="A471" s="8">
        <v>70408102</v>
      </c>
      <c r="B471" s="9" t="s">
        <v>717</v>
      </c>
      <c r="C471" s="10">
        <f t="shared" si="9"/>
        <v>70408000</v>
      </c>
      <c r="D471" s="11" t="str">
        <f>_xlfn.IFNA(INDEX(DISTRICT!$B$2:$B$700,MATCH(Schools!$C$2:$C$4985,DISTRICT!$A$2:$A$1000,0)),"UNAVAILABLE")</f>
        <v>OSBORN ELEMENTARY DISTRICT</v>
      </c>
      <c r="E471" s="11" t="str">
        <f t="array" ref="E471">IF(OR($A471='School List OLD'!$A$2:$A$5245),"","ADD")</f>
        <v/>
      </c>
    </row>
    <row r="472" spans="1:5" x14ac:dyDescent="0.25">
      <c r="A472" s="8">
        <v>130403101</v>
      </c>
      <c r="B472" s="9" t="s">
        <v>718</v>
      </c>
      <c r="C472" s="10">
        <f t="shared" si="9"/>
        <v>130403000</v>
      </c>
      <c r="D472" s="11" t="str">
        <f>_xlfn.IFNA(INDEX(DISTRICT!$B$2:$B$700,MATCH(Schools!$C$2:$C$4985,DISTRICT!$A$2:$A$1000,0)),"UNAVAILABLE")</f>
        <v>CLARKDALE-JEROME ELEMENTARY DISTRICT</v>
      </c>
      <c r="E472" s="11" t="str">
        <f t="array" ref="E472">IF(OR($A472='School List OLD'!$A$2:$A$5245),"","ADD")</f>
        <v/>
      </c>
    </row>
    <row r="473" spans="1:5" x14ac:dyDescent="0.25">
      <c r="A473" s="8">
        <v>20227102</v>
      </c>
      <c r="B473" s="9" t="s">
        <v>721</v>
      </c>
      <c r="C473" s="10">
        <f t="shared" si="9"/>
        <v>20227000</v>
      </c>
      <c r="D473" s="11" t="str">
        <f>_xlfn.IFNA(INDEX(DISTRICT!$B$2:$B$700,MATCH(Schools!$C$2:$C$4985,DISTRICT!$A$2:$A$1000,0)),"UNAVAILABLE")</f>
        <v>DOUGLAS UNIFIED DISTRICT</v>
      </c>
      <c r="E473" s="11" t="str">
        <f t="array" ref="E473">IF(OR($A473='School List OLD'!$A$2:$A$5245),"","ADD")</f>
        <v/>
      </c>
    </row>
    <row r="474" spans="1:5" x14ac:dyDescent="0.25">
      <c r="A474" s="8">
        <v>90210118</v>
      </c>
      <c r="B474" s="9" t="s">
        <v>722</v>
      </c>
      <c r="C474" s="10">
        <f t="shared" si="9"/>
        <v>90210000</v>
      </c>
      <c r="D474" s="11" t="str">
        <f>_xlfn.IFNA(INDEX(DISTRICT!$B$2:$B$700,MATCH(Schools!$C$2:$C$4985,DISTRICT!$A$2:$A$1000,0)),"UNAVAILABLE")</f>
        <v>SHOW LOW UNIFIED DISTRICT</v>
      </c>
      <c r="E474" s="11" t="str">
        <f t="array" ref="E474">IF(OR($A474='School List OLD'!$A$2:$A$5245),"","ADD")</f>
        <v/>
      </c>
    </row>
    <row r="475" spans="1:5" x14ac:dyDescent="0.25">
      <c r="A475" s="8">
        <v>60203202</v>
      </c>
      <c r="B475" s="9" t="s">
        <v>724</v>
      </c>
      <c r="C475" s="10">
        <f t="shared" si="9"/>
        <v>60203000</v>
      </c>
      <c r="D475" s="11" t="str">
        <f>_xlfn.IFNA(INDEX(DISTRICT!$B$2:$B$700,MATCH(Schools!$C$2:$C$4985,DISTRICT!$A$2:$A$1000,0)),"UNAVAILABLE")</f>
        <v>CLIFTON UNIFIED DISTRICT</v>
      </c>
      <c r="E475" s="11" t="str">
        <f t="array" ref="E475">IF(OR($A475='School List OLD'!$A$2:$A$5245),"","ADD")</f>
        <v/>
      </c>
    </row>
    <row r="476" spans="1:5" x14ac:dyDescent="0.25">
      <c r="A476" s="8">
        <v>70466022</v>
      </c>
      <c r="B476" s="9" t="s">
        <v>727</v>
      </c>
      <c r="C476" s="10">
        <f t="shared" si="9"/>
        <v>70466000</v>
      </c>
      <c r="D476" s="11" t="str">
        <f>_xlfn.IFNA(INDEX(DISTRICT!$B$2:$B$700,MATCH(Schools!$C$2:$C$4985,DISTRICT!$A$2:$A$1000,0)),"UNAVAILABLE")</f>
        <v>ROOSEVELT ELEMENTARY DISTRICT</v>
      </c>
      <c r="E476" s="11" t="str">
        <f t="array" ref="E476">IF(OR($A476='School List OLD'!$A$2:$A$5245),"","ADD")</f>
        <v/>
      </c>
    </row>
    <row r="477" spans="1:5" x14ac:dyDescent="0.25">
      <c r="A477" s="8">
        <v>120235140</v>
      </c>
      <c r="B477" s="9" t="s">
        <v>728</v>
      </c>
      <c r="C477" s="10">
        <f t="shared" si="9"/>
        <v>120235000</v>
      </c>
      <c r="D477" s="11" t="str">
        <f>_xlfn.IFNA(INDEX(DISTRICT!$B$2:$B$700,MATCH(Schools!$C$2:$C$4985,DISTRICT!$A$2:$A$1000,0)),"UNAVAILABLE")</f>
        <v>SANTA CRUZ VALLEY UNIFIED DISTRICT</v>
      </c>
      <c r="E477" s="11" t="str">
        <f t="array" ref="E477">IF(OR($A477='School List OLD'!$A$2:$A$5245),"","ADD")</f>
        <v/>
      </c>
    </row>
    <row r="478" spans="1:5" x14ac:dyDescent="0.25">
      <c r="A478" s="3">
        <v>110802007</v>
      </c>
      <c r="B478" s="7" t="s">
        <v>4831</v>
      </c>
      <c r="C478" s="10">
        <f t="shared" si="9"/>
        <v>110802000</v>
      </c>
      <c r="D478" s="11" t="str">
        <f>_xlfn.IFNA(INDEX(DISTRICT!$B$2:$B$700,MATCH(Schools!$C$2:$C$4985,DISTRICT!$A$2:$A$1000,0)),"UNAVAILABLE")</f>
        <v>Cobre Valley Institute of Technology District</v>
      </c>
      <c r="E478" s="11" t="str">
        <f t="array" ref="E478">IF(OR($A478='School List OLD'!$A$2:$A$5245),"","ADD")</f>
        <v/>
      </c>
    </row>
    <row r="479" spans="1:5" x14ac:dyDescent="0.25">
      <c r="A479" s="8">
        <v>70248102</v>
      </c>
      <c r="B479" s="9" t="s">
        <v>729</v>
      </c>
      <c r="C479" s="10">
        <f t="shared" si="9"/>
        <v>70248000</v>
      </c>
      <c r="D479" s="11" t="str">
        <f>_xlfn.IFNA(INDEX(DISTRICT!$B$2:$B$700,MATCH(Schools!$C$2:$C$4985,DISTRICT!$A$2:$A$1000,0)),"UNAVAILABLE")</f>
        <v>SCOTTSDALE UNIFIED DISTRICT</v>
      </c>
      <c r="E479" s="11" t="str">
        <f t="array" ref="E479">IF(OR($A479='School List OLD'!$A$2:$A$5245),"","ADD")</f>
        <v/>
      </c>
    </row>
    <row r="480" spans="1:5" x14ac:dyDescent="0.25">
      <c r="A480" s="8">
        <v>20326101</v>
      </c>
      <c r="B480" s="9" t="s">
        <v>729</v>
      </c>
      <c r="C480" s="10">
        <f t="shared" si="9"/>
        <v>20326000</v>
      </c>
      <c r="D480" s="11" t="str">
        <f>_xlfn.IFNA(INDEX(DISTRICT!$B$2:$B$700,MATCH(Schools!$C$2:$C$4985,DISTRICT!$A$2:$A$1000,0)),"UNAVAILABLE")</f>
        <v>COCHISE ELEMENTARY DISTRICT</v>
      </c>
      <c r="E480" s="11" t="str">
        <f t="array" ref="E480">IF(OR($A480='School List OLD'!$A$2:$A$5245),"","ADD")</f>
        <v/>
      </c>
    </row>
    <row r="481" spans="1:5" x14ac:dyDescent="0.25">
      <c r="A481" s="8">
        <v>30201282</v>
      </c>
      <c r="B481" s="9" t="s">
        <v>732</v>
      </c>
      <c r="C481" s="10">
        <f t="shared" ref="C481:C544" si="10">VALUE(IF(LEN(A481)=8,CONCATENATE(LEFT(A481,5),"000"),CONCATENATE(LEFT(A481,6),"000")))</f>
        <v>30201000</v>
      </c>
      <c r="D481" s="11" t="str">
        <f>_xlfn.IFNA(INDEX(DISTRICT!$B$2:$B$700,MATCH(Schools!$C$2:$C$4985,DISTRICT!$A$2:$A$1000,0)),"UNAVAILABLE")</f>
        <v>FLAGSTAFF UNIFIED DISTRICT</v>
      </c>
      <c r="E481" s="11" t="str">
        <f t="array" ref="E481">IF(OR($A481='School List OLD'!$A$2:$A$5245),"","ADD")</f>
        <v/>
      </c>
    </row>
    <row r="482" spans="1:5" x14ac:dyDescent="0.25">
      <c r="A482" s="8">
        <v>70248169</v>
      </c>
      <c r="B482" s="9" t="s">
        <v>733</v>
      </c>
      <c r="C482" s="10">
        <f t="shared" si="10"/>
        <v>70248000</v>
      </c>
      <c r="D482" s="11" t="str">
        <f>_xlfn.IFNA(INDEX(DISTRICT!$B$2:$B$700,MATCH(Schools!$C$2:$C$4985,DISTRICT!$A$2:$A$1000,0)),"UNAVAILABLE")</f>
        <v>SCOTTSDALE UNIFIED DISTRICT</v>
      </c>
      <c r="E482" s="11" t="str">
        <f t="array" ref="E482">IF(OR($A482='School List OLD'!$A$2:$A$5245),"","ADD")</f>
        <v/>
      </c>
    </row>
    <row r="483" spans="1:5" x14ac:dyDescent="0.25">
      <c r="A483" s="8">
        <v>128704001</v>
      </c>
      <c r="B483" s="9" t="s">
        <v>734</v>
      </c>
      <c r="C483" s="10">
        <f t="shared" si="10"/>
        <v>128704000</v>
      </c>
      <c r="D483" s="11" t="str">
        <f>_xlfn.IFNA(INDEX(DISTRICT!$B$2:$B$700,MATCH(Schools!$C$2:$C$4985,DISTRICT!$A$2:$A$1000,0)),"UNAVAILABLE")</f>
        <v>KAIZEN EDUCATION FOUNDATION DBA COLEGIO PETITE PHOENIX</v>
      </c>
      <c r="E483" s="11" t="str">
        <f t="array" ref="E483">IF(OR($A483='School List OLD'!$A$2:$A$5245),"","ADD")</f>
        <v/>
      </c>
    </row>
    <row r="484" spans="1:5" x14ac:dyDescent="0.25">
      <c r="A484" s="8">
        <v>70465104</v>
      </c>
      <c r="B484" s="9" t="s">
        <v>737</v>
      </c>
      <c r="C484" s="10">
        <f t="shared" si="10"/>
        <v>70465000</v>
      </c>
      <c r="D484" s="11" t="str">
        <f>_xlfn.IFNA(INDEX(DISTRICT!$B$2:$B$700,MATCH(Schools!$C$2:$C$4985,DISTRICT!$A$2:$A$1000,0)),"UNAVAILABLE")</f>
        <v>LITTLETON ELEMENTARY DISTRICT</v>
      </c>
      <c r="E484" s="11" t="str">
        <f t="array" ref="E484">IF(OR($A484='School List OLD'!$A$2:$A$5245),"","ADD")</f>
        <v/>
      </c>
    </row>
    <row r="485" spans="1:5" x14ac:dyDescent="0.25">
      <c r="A485" s="8">
        <v>100201170</v>
      </c>
      <c r="B485" s="9" t="s">
        <v>737</v>
      </c>
      <c r="C485" s="10">
        <f t="shared" si="10"/>
        <v>100201000</v>
      </c>
      <c r="D485" s="11" t="str">
        <f>_xlfn.IFNA(INDEX(DISTRICT!$B$2:$B$700,MATCH(Schools!$C$2:$C$4985,DISTRICT!$A$2:$A$1000,0)),"UNAVAILABLE")</f>
        <v>TUCSON UNIFIED DISTRICT</v>
      </c>
      <c r="E485" s="11" t="str">
        <f t="array" ref="E485">IF(OR($A485='School List OLD'!$A$2:$A$5245),"","ADD")</f>
        <v/>
      </c>
    </row>
    <row r="486" spans="1:5" x14ac:dyDescent="0.25">
      <c r="A486" s="8">
        <v>20100102</v>
      </c>
      <c r="B486" s="9" t="s">
        <v>4788</v>
      </c>
      <c r="C486" s="10">
        <f t="shared" si="10"/>
        <v>20100000</v>
      </c>
      <c r="D486" s="11" t="str">
        <f>_xlfn.IFNA(INDEX(DISTRICT!$B$2:$B$700,MATCH(Schools!$C$2:$C$4985,DISTRICT!$A$2:$A$1000,0)),"UNAVAILABLE")</f>
        <v>Fort Huachuca Accommodation District</v>
      </c>
      <c r="E486" s="11" t="str">
        <f t="array" ref="E486">IF(OR($A486='School List OLD'!$A$2:$A$5245),"","ADD")</f>
        <v/>
      </c>
    </row>
    <row r="487" spans="1:5" x14ac:dyDescent="0.25">
      <c r="A487" s="8">
        <v>20100103</v>
      </c>
      <c r="B487" s="9" t="s">
        <v>4789</v>
      </c>
      <c r="C487" s="10">
        <f t="shared" si="10"/>
        <v>20100000</v>
      </c>
      <c r="D487" s="11" t="str">
        <f>_xlfn.IFNA(INDEX(DISTRICT!$B$2:$B$700,MATCH(Schools!$C$2:$C$4985,DISTRICT!$A$2:$A$1000,0)),"UNAVAILABLE")</f>
        <v>Fort Huachuca Accommodation District</v>
      </c>
      <c r="E487" s="11" t="str">
        <f t="array" ref="E487">IF(OR($A487='School List OLD'!$A$2:$A$5245),"","ADD")</f>
        <v/>
      </c>
    </row>
    <row r="488" spans="1:5" x14ac:dyDescent="0.25">
      <c r="A488" s="8">
        <v>80214202</v>
      </c>
      <c r="B488" s="9" t="s">
        <v>738</v>
      </c>
      <c r="C488" s="10">
        <f t="shared" si="10"/>
        <v>80214000</v>
      </c>
      <c r="D488" s="11" t="str">
        <f>_xlfn.IFNA(INDEX(DISTRICT!$B$2:$B$700,MATCH(Schools!$C$2:$C$4985,DISTRICT!$A$2:$A$1000,0)),"UNAVAILABLE")</f>
        <v>COLORADO CITY UNIFIED DISTRICT</v>
      </c>
      <c r="E488" s="11" t="str">
        <f t="array" ref="E488">IF(OR($A488='School List OLD'!$A$2:$A$5245),"","ADD")</f>
        <v/>
      </c>
    </row>
    <row r="489" spans="1:5" x14ac:dyDescent="0.25">
      <c r="A489" s="8">
        <v>80214103</v>
      </c>
      <c r="B489" s="9" t="s">
        <v>739</v>
      </c>
      <c r="C489" s="10">
        <f t="shared" si="10"/>
        <v>80214000</v>
      </c>
      <c r="D489" s="11" t="str">
        <f>_xlfn.IFNA(INDEX(DISTRICT!$B$2:$B$700,MATCH(Schools!$C$2:$C$4985,DISTRICT!$A$2:$A$1000,0)),"UNAVAILABLE")</f>
        <v>COLORADO CITY UNIFIED DISTRICT</v>
      </c>
      <c r="E489" s="11" t="str">
        <f t="array" ref="E489">IF(OR($A489='School List OLD'!$A$2:$A$5245),"","ADD")</f>
        <v/>
      </c>
    </row>
    <row r="490" spans="1:5" x14ac:dyDescent="0.25">
      <c r="A490" s="8">
        <v>110244201</v>
      </c>
      <c r="B490" s="9" t="s">
        <v>740</v>
      </c>
      <c r="C490" s="10">
        <f t="shared" si="10"/>
        <v>110244000</v>
      </c>
      <c r="D490" s="11" t="str">
        <f>_xlfn.IFNA(INDEX(DISTRICT!$B$2:$B$700,MATCH(Schools!$C$2:$C$4985,DISTRICT!$A$2:$A$1000,0)),"UNAVAILABLE")</f>
        <v>J O COMBS UNIFIED SCHOOL DISTRICT</v>
      </c>
      <c r="E490" s="11" t="str">
        <f t="array" ref="E490">IF(OR($A490='School List OLD'!$A$2:$A$5245),"","ADD")</f>
        <v/>
      </c>
    </row>
    <row r="491" spans="1:5" x14ac:dyDescent="0.25">
      <c r="A491" s="8">
        <v>110244101</v>
      </c>
      <c r="B491" s="9" t="s">
        <v>742</v>
      </c>
      <c r="C491" s="10">
        <f t="shared" si="10"/>
        <v>110244000</v>
      </c>
      <c r="D491" s="11" t="str">
        <f>_xlfn.IFNA(INDEX(DISTRICT!$B$2:$B$700,MATCH(Schools!$C$2:$C$4985,DISTRICT!$A$2:$A$1000,0)),"UNAVAILABLE")</f>
        <v>J O COMBS UNIFIED SCHOOL DISTRICT</v>
      </c>
      <c r="E491" s="11" t="str">
        <f t="array" ref="E491">IF(OR($A491='School List OLD'!$A$2:$A$5245),"","ADD")</f>
        <v/>
      </c>
    </row>
    <row r="492" spans="1:5" x14ac:dyDescent="0.25">
      <c r="A492" s="8">
        <v>70513097</v>
      </c>
      <c r="B492" s="9" t="s">
        <v>743</v>
      </c>
      <c r="C492" s="10">
        <f t="shared" si="10"/>
        <v>70513000</v>
      </c>
      <c r="D492" s="11" t="str">
        <f>_xlfn.IFNA(INDEX(DISTRICT!$B$2:$B$700,MATCH(Schools!$C$2:$C$4985,DISTRICT!$A$2:$A$1000,0)),"UNAVAILABLE")</f>
        <v>TEMPE UNION HIGH SCHOOL DISTRICT</v>
      </c>
      <c r="E492" s="11" t="str">
        <f t="array" ref="E492">IF(OR($A492='School List OLD'!$A$2:$A$5245),"","ADD")</f>
        <v/>
      </c>
    </row>
    <row r="493" spans="1:5" x14ac:dyDescent="0.25">
      <c r="A493" s="8">
        <v>70414099</v>
      </c>
      <c r="B493" s="9" t="s">
        <v>744</v>
      </c>
      <c r="C493" s="10">
        <f t="shared" si="10"/>
        <v>70414000</v>
      </c>
      <c r="D493" s="11" t="str">
        <f>_xlfn.IFNA(INDEX(DISTRICT!$B$2:$B$700,MATCH(Schools!$C$2:$C$4985,DISTRICT!$A$2:$A$1000,0)),"UNAVAILABLE")</f>
        <v>CREIGHTON ELEMENTARY DISTRICT</v>
      </c>
      <c r="E493" s="11" t="str">
        <f t="array" ref="E493">IF(OR($A493='School List OLD'!$A$2:$A$5245),"","ADD")</f>
        <v/>
      </c>
    </row>
    <row r="494" spans="1:5" x14ac:dyDescent="0.25">
      <c r="A494" s="8">
        <v>108788201</v>
      </c>
      <c r="B494" s="9" t="s">
        <v>745</v>
      </c>
      <c r="C494" s="10">
        <f t="shared" si="10"/>
        <v>108788000</v>
      </c>
      <c r="D494" s="11" t="str">
        <f>_xlfn.IFNA(INDEX(DISTRICT!$B$2:$B$700,MATCH(Schools!$C$2:$C$4985,DISTRICT!$A$2:$A$1000,0)),"UNAVAILABLE")</f>
        <v>COMPASS HIGH SCHOOL, INC.</v>
      </c>
      <c r="E494" s="11" t="str">
        <f t="array" ref="E494">IF(OR($A494='School List OLD'!$A$2:$A$5245),"","ADD")</f>
        <v/>
      </c>
    </row>
    <row r="495" spans="1:5" x14ac:dyDescent="0.25">
      <c r="A495" s="8">
        <v>10306101</v>
      </c>
      <c r="B495" s="9" t="s">
        <v>749</v>
      </c>
      <c r="C495" s="10">
        <f t="shared" si="10"/>
        <v>10306000</v>
      </c>
      <c r="D495" s="11" t="str">
        <f>_xlfn.IFNA(INDEX(DISTRICT!$B$2:$B$700,MATCH(Schools!$C$2:$C$4985,DISTRICT!$A$2:$A$1000,0)),"UNAVAILABLE")</f>
        <v>CONCHO ELEMENTARY DISTRICT</v>
      </c>
      <c r="E495" s="11" t="str">
        <f t="array" ref="E495">IF(OR($A495='School List OLD'!$A$2:$A$5245),"","ADD")</f>
        <v/>
      </c>
    </row>
    <row r="496" spans="1:5" x14ac:dyDescent="0.25">
      <c r="A496" s="8">
        <v>78530101</v>
      </c>
      <c r="B496" s="9" t="s">
        <v>752</v>
      </c>
      <c r="C496" s="10">
        <f t="shared" si="10"/>
        <v>78530000</v>
      </c>
      <c r="D496" s="11" t="str">
        <f>_xlfn.IFNA(INDEX(DISTRICT!$B$2:$B$700,MATCH(Schools!$C$2:$C$4985,DISTRICT!$A$2:$A$1000,0)),"UNAVAILABLE")</f>
        <v>CONCORDIA CHARTER SCHOOL, INC.</v>
      </c>
      <c r="E496" s="11" t="str">
        <f t="array" ref="E496">IF(OR($A496='School List OLD'!$A$2:$A$5245),"","ADD")</f>
        <v/>
      </c>
    </row>
    <row r="497" spans="1:5" x14ac:dyDescent="0.25">
      <c r="A497" s="8">
        <v>78530103</v>
      </c>
      <c r="B497" s="9" t="s">
        <v>757</v>
      </c>
      <c r="C497" s="10">
        <f t="shared" si="10"/>
        <v>78530000</v>
      </c>
      <c r="D497" s="11" t="str">
        <f>_xlfn.IFNA(INDEX(DISTRICT!$B$2:$B$700,MATCH(Schools!$C$2:$C$4985,DISTRICT!$A$2:$A$1000,0)),"UNAVAILABLE")</f>
        <v>CONCORDIA CHARTER SCHOOL, INC.</v>
      </c>
      <c r="E497" s="11" t="str">
        <f t="array" ref="E497">IF(OR($A497='School List OLD'!$A$2:$A$5245),"","ADD")</f>
        <v/>
      </c>
    </row>
    <row r="498" spans="1:5" x14ac:dyDescent="0.25">
      <c r="A498" s="8">
        <v>130317001</v>
      </c>
      <c r="B498" s="9" t="s">
        <v>758</v>
      </c>
      <c r="C498" s="10">
        <f t="shared" si="10"/>
        <v>130317000</v>
      </c>
      <c r="D498" s="11" t="str">
        <f>_xlfn.IFNA(INDEX(DISTRICT!$B$2:$B$700,MATCH(Schools!$C$2:$C$4985,DISTRICT!$A$2:$A$1000,0)),"UNAVAILABLE")</f>
        <v>CONGRESS ELEMENTARY DISTRICT</v>
      </c>
      <c r="E498" s="11" t="str">
        <f t="array" ref="E498">IF(OR($A498='School List OLD'!$A$2:$A$5245),"","ADD")</f>
        <v/>
      </c>
    </row>
    <row r="499" spans="1:5" x14ac:dyDescent="0.25">
      <c r="A499" s="8">
        <v>70403144</v>
      </c>
      <c r="B499" s="9" t="s">
        <v>763</v>
      </c>
      <c r="C499" s="10">
        <f t="shared" si="10"/>
        <v>70403000</v>
      </c>
      <c r="D499" s="11" t="str">
        <f>_xlfn.IFNA(INDEX(DISTRICT!$B$2:$B$700,MATCH(Schools!$C$2:$C$4985,DISTRICT!$A$2:$A$1000,0)),"UNAVAILABLE")</f>
        <v>TEMPE SCHOOL DISTRICT</v>
      </c>
      <c r="E499" s="11" t="str">
        <f t="array" ref="E499">IF(OR($A499='School List OLD'!$A$2:$A$5245),"","ADD")</f>
        <v/>
      </c>
    </row>
    <row r="500" spans="1:5" x14ac:dyDescent="0.25">
      <c r="A500" s="8">
        <v>70297115</v>
      </c>
      <c r="B500" s="9" t="s">
        <v>764</v>
      </c>
      <c r="C500" s="10">
        <f t="shared" si="10"/>
        <v>70297000</v>
      </c>
      <c r="D500" s="11" t="str">
        <f>_xlfn.IFNA(INDEX(DISTRICT!$B$2:$B$700,MATCH(Schools!$C$2:$C$4985,DISTRICT!$A$2:$A$1000,0)),"UNAVAILABLE")</f>
        <v>DEER VALLEY UNIFIED DISTRICT</v>
      </c>
      <c r="E500" s="11" t="str">
        <f t="array" ref="E500">IF(OR($A500='School List OLD'!$A$2:$A$5245),"","ADD")</f>
        <v/>
      </c>
    </row>
    <row r="501" spans="1:5" x14ac:dyDescent="0.25">
      <c r="A501" s="8">
        <v>100339001</v>
      </c>
      <c r="B501" s="9" t="s">
        <v>765</v>
      </c>
      <c r="C501" s="10">
        <f t="shared" si="10"/>
        <v>100339000</v>
      </c>
      <c r="D501" s="11" t="str">
        <f>_xlfn.IFNA(INDEX(DISTRICT!$B$2:$B$700,MATCH(Schools!$C$2:$C$4985,DISTRICT!$A$2:$A$1000,0)),"UNAVAILABLE")</f>
        <v>CONTINENTAL ELEMENTARY DISTRICT</v>
      </c>
      <c r="E501" s="11" t="str">
        <f t="array" ref="E501">IF(OR($A501='School List OLD'!$A$2:$A$5245),"","ADD")</f>
        <v/>
      </c>
    </row>
    <row r="502" spans="1:5" x14ac:dyDescent="0.25">
      <c r="A502" s="8">
        <v>70199255</v>
      </c>
      <c r="B502" s="9" t="s">
        <v>4775</v>
      </c>
      <c r="C502" s="10">
        <f t="shared" si="10"/>
        <v>70199000</v>
      </c>
      <c r="D502" s="11" t="str">
        <f>_xlfn.IFNA(INDEX(DISTRICT!$B$2:$B$700,MATCH(Schools!$C$2:$C$4985,DISTRICT!$A$2:$A$1000,0)),"UNAVAILABLE")</f>
        <v>Maricopa County Regional School District</v>
      </c>
      <c r="E502" s="11" t="str">
        <f t="array" ref="E502">IF(OR($A502='School List OLD'!$A$2:$A$5245),"","ADD")</f>
        <v/>
      </c>
    </row>
    <row r="503" spans="1:5" x14ac:dyDescent="0.25">
      <c r="A503" s="8">
        <v>70260150</v>
      </c>
      <c r="B503" s="9" t="s">
        <v>768</v>
      </c>
      <c r="C503" s="10">
        <f t="shared" si="10"/>
        <v>70260000</v>
      </c>
      <c r="D503" s="11" t="str">
        <f>_xlfn.IFNA(INDEX(DISTRICT!$B$2:$B$700,MATCH(Schools!$C$2:$C$4985,DISTRICT!$A$2:$A$1000,0)),"UNAVAILABLE")</f>
        <v>HIGLEY UNIFIED SCHOOL DISTRICT</v>
      </c>
      <c r="E503" s="11" t="str">
        <f t="array" ref="E503">IF(OR($A503='School List OLD'!$A$2:$A$5245),"","ADD")</f>
        <v/>
      </c>
    </row>
    <row r="504" spans="1:5" x14ac:dyDescent="0.25">
      <c r="A504" s="8">
        <v>110221012</v>
      </c>
      <c r="B504" s="9" t="s">
        <v>771</v>
      </c>
      <c r="C504" s="10">
        <f t="shared" si="10"/>
        <v>110221000</v>
      </c>
      <c r="D504" s="11" t="str">
        <f>_xlfn.IFNA(INDEX(DISTRICT!$B$2:$B$700,MATCH(Schools!$C$2:$C$4985,DISTRICT!$A$2:$A$1000,0)),"UNAVAILABLE")</f>
        <v>COOLIDGE UNIFIED DISTRICT</v>
      </c>
      <c r="E504" s="11" t="str">
        <f t="array" ref="E504">IF(OR($A504='School List OLD'!$A$2:$A$5245),"","ADD")</f>
        <v/>
      </c>
    </row>
    <row r="505" spans="1:5" x14ac:dyDescent="0.25">
      <c r="A505" s="8">
        <v>110221007</v>
      </c>
      <c r="B505" s="9" t="s">
        <v>774</v>
      </c>
      <c r="C505" s="10">
        <f t="shared" si="10"/>
        <v>110221000</v>
      </c>
      <c r="D505" s="11" t="str">
        <f>_xlfn.IFNA(INDEX(DISTRICT!$B$2:$B$700,MATCH(Schools!$C$2:$C$4985,DISTRICT!$A$2:$A$1000,0)),"UNAVAILABLE")</f>
        <v>COOLIDGE UNIFIED DISTRICT</v>
      </c>
      <c r="E505" s="11" t="str">
        <f t="array" ref="E505">IF(OR($A505='School List OLD'!$A$2:$A$5245),"","ADD")</f>
        <v/>
      </c>
    </row>
    <row r="506" spans="1:5" x14ac:dyDescent="0.25">
      <c r="A506" s="8">
        <v>110221005</v>
      </c>
      <c r="B506" s="9" t="s">
        <v>775</v>
      </c>
      <c r="C506" s="10">
        <f t="shared" si="10"/>
        <v>110221000</v>
      </c>
      <c r="D506" s="11" t="str">
        <f>_xlfn.IFNA(INDEX(DISTRICT!$B$2:$B$700,MATCH(Schools!$C$2:$C$4985,DISTRICT!$A$2:$A$1000,0)),"UNAVAILABLE")</f>
        <v>COOLIDGE UNIFIED DISTRICT</v>
      </c>
      <c r="E506" s="11" t="str">
        <f t="array" ref="E506">IF(OR($A506='School List OLD'!$A$2:$A$5245),"","ADD")</f>
        <v/>
      </c>
    </row>
    <row r="507" spans="1:5" x14ac:dyDescent="0.25">
      <c r="A507" s="8">
        <v>110201103</v>
      </c>
      <c r="B507" s="9" t="s">
        <v>776</v>
      </c>
      <c r="C507" s="10">
        <f t="shared" si="10"/>
        <v>110201000</v>
      </c>
      <c r="D507" s="11" t="str">
        <f>_xlfn.IFNA(INDEX(DISTRICT!$B$2:$B$700,MATCH(Schools!$C$2:$C$4985,DISTRICT!$A$2:$A$1000,0)),"UNAVAILABLE")</f>
        <v>FLORENCE UNIFIED SCHOOL DISTRICT</v>
      </c>
      <c r="E507" s="11" t="str">
        <f t="array" ref="E507">IF(OR($A507='School List OLD'!$A$2:$A$5245),"","ADD")</f>
        <v/>
      </c>
    </row>
    <row r="508" spans="1:5" x14ac:dyDescent="0.25">
      <c r="A508" s="8">
        <v>78664001</v>
      </c>
      <c r="B508" s="9" t="s">
        <v>777</v>
      </c>
      <c r="C508" s="10">
        <f t="shared" si="10"/>
        <v>78664000</v>
      </c>
      <c r="D508" s="11" t="str">
        <f>_xlfn.IFNA(INDEX(DISTRICT!$B$2:$B$700,MATCH(Schools!$C$2:$C$4985,DISTRICT!$A$2:$A$1000,0)),"UNAVAILABLE")</f>
        <v>UNAVAILABLE</v>
      </c>
      <c r="E508" s="11" t="str">
        <f t="array" ref="E508">IF(OR($A508='School List OLD'!$A$2:$A$5245),"","ADD")</f>
        <v/>
      </c>
    </row>
    <row r="509" spans="1:5" x14ac:dyDescent="0.25">
      <c r="A509" s="8">
        <v>70269128</v>
      </c>
      <c r="B509" s="9" t="s">
        <v>778</v>
      </c>
      <c r="C509" s="10">
        <f t="shared" si="10"/>
        <v>70269000</v>
      </c>
      <c r="D509" s="11" t="str">
        <f>_xlfn.IFNA(INDEX(DISTRICT!$B$2:$B$700,MATCH(Schools!$C$2:$C$4985,DISTRICT!$A$2:$A$1000,0)),"UNAVAILABLE")</f>
        <v>PARADISE VALLEY UNIFIED DISTRICT</v>
      </c>
      <c r="E509" s="11" t="str">
        <f t="array" ref="E509">IF(OR($A509='School List OLD'!$A$2:$A$5245),"","ADD")</f>
        <v/>
      </c>
    </row>
    <row r="510" spans="1:5" x14ac:dyDescent="0.25">
      <c r="A510" s="8">
        <v>70514204</v>
      </c>
      <c r="B510" s="9" t="s">
        <v>779</v>
      </c>
      <c r="C510" s="10">
        <f t="shared" si="10"/>
        <v>70514000</v>
      </c>
      <c r="D510" s="11" t="str">
        <f>_xlfn.IFNA(INDEX(DISTRICT!$B$2:$B$700,MATCH(Schools!$C$2:$C$4985,DISTRICT!$A$2:$A$1000,0)),"UNAVAILABLE")</f>
        <v>TOLLESON UNION HIGH SCHOOL DISTRICT</v>
      </c>
      <c r="E510" s="11" t="str">
        <f t="array" ref="E510">IF(OR($A510='School List OLD'!$A$2:$A$5245),"","ADD")</f>
        <v/>
      </c>
    </row>
    <row r="511" spans="1:5" x14ac:dyDescent="0.25">
      <c r="A511" s="8">
        <v>100210118</v>
      </c>
      <c r="B511" s="9" t="s">
        <v>780</v>
      </c>
      <c r="C511" s="10">
        <f t="shared" si="10"/>
        <v>100210000</v>
      </c>
      <c r="D511" s="11" t="str">
        <f>_xlfn.IFNA(INDEX(DISTRICT!$B$2:$B$700,MATCH(Schools!$C$2:$C$4985,DISTRICT!$A$2:$A$1000,0)),"UNAVAILABLE")</f>
        <v>AMPHITHEATER UNIFIED DISTRICT</v>
      </c>
      <c r="E511" s="11" t="str">
        <f t="array" ref="E511">IF(OR($A511='School List OLD'!$A$2:$A$5245),"","ADD")</f>
        <v/>
      </c>
    </row>
    <row r="512" spans="1:5" x14ac:dyDescent="0.25">
      <c r="A512" s="8">
        <v>70297134</v>
      </c>
      <c r="B512" s="9" t="s">
        <v>780</v>
      </c>
      <c r="C512" s="10">
        <f t="shared" si="10"/>
        <v>70297000</v>
      </c>
      <c r="D512" s="11" t="str">
        <f>_xlfn.IFNA(INDEX(DISTRICT!$B$2:$B$700,MATCH(Schools!$C$2:$C$4985,DISTRICT!$A$2:$A$1000,0)),"UNAVAILABLE")</f>
        <v>DEER VALLEY UNIFIED DISTRICT</v>
      </c>
      <c r="E512" s="11" t="str">
        <f t="array" ref="E512">IF(OR($A512='School List OLD'!$A$2:$A$5245),"","ADD")</f>
        <v/>
      </c>
    </row>
    <row r="513" spans="1:5" x14ac:dyDescent="0.25">
      <c r="A513" s="8">
        <v>70492018</v>
      </c>
      <c r="B513" s="9" t="s">
        <v>781</v>
      </c>
      <c r="C513" s="10">
        <f t="shared" si="10"/>
        <v>70492000</v>
      </c>
      <c r="D513" s="11" t="str">
        <f>_xlfn.IFNA(INDEX(DISTRICT!$B$2:$B$700,MATCH(Schools!$C$2:$C$4985,DISTRICT!$A$2:$A$1000,0)),"UNAVAILABLE")</f>
        <v>PENDERGAST ELEMENTARY DISTRICT</v>
      </c>
      <c r="E513" s="11" t="str">
        <f t="array" ref="E513">IF(OR($A513='School List OLD'!$A$2:$A$5245),"","ADD")</f>
        <v/>
      </c>
    </row>
    <row r="514" spans="1:5" x14ac:dyDescent="0.25">
      <c r="A514" s="8">
        <v>108513001</v>
      </c>
      <c r="B514" s="9" t="s">
        <v>782</v>
      </c>
      <c r="C514" s="10">
        <f t="shared" si="10"/>
        <v>108513000</v>
      </c>
      <c r="D514" s="11" t="str">
        <f>_xlfn.IFNA(INDEX(DISTRICT!$B$2:$B$700,MATCH(Schools!$C$2:$C$4985,DISTRICT!$A$2:$A$1000,0)),"UNAVAILABLE")</f>
        <v>INNOVATIVE HUMANITIES EDUCATION CORPORATION</v>
      </c>
      <c r="E514" s="11" t="str">
        <f t="array" ref="E514">IF(OR($A514='School List OLD'!$A$2:$A$5245),"","ADD")</f>
        <v/>
      </c>
    </row>
    <row r="515" spans="1:5" x14ac:dyDescent="0.25">
      <c r="A515" s="8">
        <v>100220117</v>
      </c>
      <c r="B515" s="9" t="s">
        <v>783</v>
      </c>
      <c r="C515" s="10">
        <f t="shared" si="10"/>
        <v>100220000</v>
      </c>
      <c r="D515" s="11" t="str">
        <f>_xlfn.IFNA(INDEX(DISTRICT!$B$2:$B$700,MATCH(Schools!$C$2:$C$4985,DISTRICT!$A$2:$A$1000,0)),"UNAVAILABLE")</f>
        <v>VAIL UNIFIED DISTRICT</v>
      </c>
      <c r="E515" s="11" t="str">
        <f t="array" ref="E515">IF(OR($A515='School List OLD'!$A$2:$A$5245),"","ADD")</f>
        <v/>
      </c>
    </row>
    <row r="516" spans="1:5" x14ac:dyDescent="0.25">
      <c r="A516" s="8">
        <v>70248297</v>
      </c>
      <c r="B516" s="9" t="s">
        <v>784</v>
      </c>
      <c r="C516" s="10">
        <f t="shared" si="10"/>
        <v>70248000</v>
      </c>
      <c r="D516" s="11" t="str">
        <f>_xlfn.IFNA(INDEX(DISTRICT!$B$2:$B$700,MATCH(Schools!$C$2:$C$4985,DISTRICT!$A$2:$A$1000,0)),"UNAVAILABLE")</f>
        <v>SCOTTSDALE UNIFIED DISTRICT</v>
      </c>
      <c r="E516" s="11" t="str">
        <f t="array" ref="E516">IF(OR($A516='School List OLD'!$A$2:$A$5245),"","ADD")</f>
        <v/>
      </c>
    </row>
    <row r="517" spans="1:5" x14ac:dyDescent="0.25">
      <c r="A517" s="8">
        <v>70248170</v>
      </c>
      <c r="B517" s="9" t="s">
        <v>785</v>
      </c>
      <c r="C517" s="10">
        <f t="shared" si="10"/>
        <v>70248000</v>
      </c>
      <c r="D517" s="11" t="str">
        <f>_xlfn.IFNA(INDEX(DISTRICT!$B$2:$B$700,MATCH(Schools!$C$2:$C$4985,DISTRICT!$A$2:$A$1000,0)),"UNAVAILABLE")</f>
        <v>SCOTTSDALE UNIFIED DISTRICT</v>
      </c>
      <c r="E517" s="11" t="str">
        <f t="array" ref="E517">IF(OR($A517='School List OLD'!$A$2:$A$5245),"","ADD")</f>
        <v/>
      </c>
    </row>
    <row r="518" spans="1:5" x14ac:dyDescent="0.25">
      <c r="A518" s="8">
        <v>70248130</v>
      </c>
      <c r="B518" s="9" t="s">
        <v>786</v>
      </c>
      <c r="C518" s="10">
        <f t="shared" si="10"/>
        <v>70248000</v>
      </c>
      <c r="D518" s="11" t="str">
        <f>_xlfn.IFNA(INDEX(DISTRICT!$B$2:$B$700,MATCH(Schools!$C$2:$C$4985,DISTRICT!$A$2:$A$1000,0)),"UNAVAILABLE")</f>
        <v>SCOTTSDALE UNIFIED DISTRICT</v>
      </c>
      <c r="E518" s="11" t="str">
        <f t="array" ref="E518">IF(OR($A518='School List OLD'!$A$2:$A$5245),"","ADD")</f>
        <v/>
      </c>
    </row>
    <row r="519" spans="1:5" x14ac:dyDescent="0.25">
      <c r="A519" s="8">
        <v>40201003</v>
      </c>
      <c r="B519" s="9" t="s">
        <v>787</v>
      </c>
      <c r="C519" s="10">
        <f t="shared" si="10"/>
        <v>40201000</v>
      </c>
      <c r="D519" s="11" t="str">
        <f>_xlfn.IFNA(INDEX(DISTRICT!$B$2:$B$700,MATCH(Schools!$C$2:$C$4985,DISTRICT!$A$2:$A$1000,0)),"UNAVAILABLE")</f>
        <v>GLOBE UNIFIED DISTRICT</v>
      </c>
      <c r="E519" s="11" t="str">
        <f t="array" ref="E519">IF(OR($A519='School List OLD'!$A$2:$A$5245),"","ADD")</f>
        <v/>
      </c>
    </row>
    <row r="520" spans="1:5" x14ac:dyDescent="0.25">
      <c r="A520" s="8">
        <v>70444110</v>
      </c>
      <c r="B520" s="9" t="s">
        <v>788</v>
      </c>
      <c r="C520" s="10">
        <f t="shared" si="10"/>
        <v>70444000</v>
      </c>
      <c r="D520" s="11" t="str">
        <f>_xlfn.IFNA(INDEX(DISTRICT!$B$2:$B$700,MATCH(Schools!$C$2:$C$4985,DISTRICT!$A$2:$A$1000,0)),"UNAVAILABLE")</f>
        <v>AVONDALE ELEMENTARY DISTRICT</v>
      </c>
      <c r="E520" s="11" t="str">
        <f t="array" ref="E520">IF(OR($A520='School List OLD'!$A$2:$A$5245),"","ADD")</f>
        <v/>
      </c>
    </row>
    <row r="521" spans="1:5" x14ac:dyDescent="0.25">
      <c r="A521" s="8">
        <v>100230104</v>
      </c>
      <c r="B521" s="9" t="s">
        <v>789</v>
      </c>
      <c r="C521" s="10">
        <f t="shared" si="10"/>
        <v>100230000</v>
      </c>
      <c r="D521" s="11" t="str">
        <f>_xlfn.IFNA(INDEX(DISTRICT!$B$2:$B$700,MATCH(Schools!$C$2:$C$4985,DISTRICT!$A$2:$A$1000,0)),"UNAVAILABLE")</f>
        <v>SAHUARITA UNIFIED DISTRICT</v>
      </c>
      <c r="E521" s="11" t="str">
        <f t="array" ref="E521">IF(OR($A521='School List OLD'!$A$2:$A$5245),"","ADD")</f>
        <v/>
      </c>
    </row>
    <row r="522" spans="1:5" x14ac:dyDescent="0.25">
      <c r="A522" s="8">
        <v>70211109</v>
      </c>
      <c r="B522" s="9" t="s">
        <v>790</v>
      </c>
      <c r="C522" s="10">
        <f t="shared" si="10"/>
        <v>70211000</v>
      </c>
      <c r="D522" s="11" t="str">
        <f>_xlfn.IFNA(INDEX(DISTRICT!$B$2:$B$700,MATCH(Schools!$C$2:$C$4985,DISTRICT!$A$2:$A$1000,0)),"UNAVAILABLE")</f>
        <v>PEORIA UNIFIED SCHOOL DISTRICT</v>
      </c>
      <c r="E522" s="11" t="str">
        <f t="array" ref="E522">IF(OR($A522='School List OLD'!$A$2:$A$5245),"","ADD")</f>
        <v/>
      </c>
    </row>
    <row r="523" spans="1:5" x14ac:dyDescent="0.25">
      <c r="A523" s="8">
        <v>100201173</v>
      </c>
      <c r="B523" s="9" t="s">
        <v>791</v>
      </c>
      <c r="C523" s="10">
        <f t="shared" si="10"/>
        <v>100201000</v>
      </c>
      <c r="D523" s="11" t="str">
        <f>_xlfn.IFNA(INDEX(DISTRICT!$B$2:$B$700,MATCH(Schools!$C$2:$C$4985,DISTRICT!$A$2:$A$1000,0)),"UNAVAILABLE")</f>
        <v>TUCSON UNIFIED DISTRICT</v>
      </c>
      <c r="E523" s="11" t="str">
        <f t="array" ref="E523">IF(OR($A523='School List OLD'!$A$2:$A$5245),"","ADD")</f>
        <v/>
      </c>
    </row>
    <row r="524" spans="1:5" x14ac:dyDescent="0.25">
      <c r="A524" s="8">
        <v>70468107</v>
      </c>
      <c r="B524" s="9" t="s">
        <v>792</v>
      </c>
      <c r="C524" s="10">
        <f t="shared" si="10"/>
        <v>70468000</v>
      </c>
      <c r="D524" s="11" t="str">
        <f>_xlfn.IFNA(INDEX(DISTRICT!$B$2:$B$700,MATCH(Schools!$C$2:$C$4985,DISTRICT!$A$2:$A$1000,0)),"UNAVAILABLE")</f>
        <v>ALHAMBRA ELEMENTARY DISTRICT</v>
      </c>
      <c r="E524" s="11" t="str">
        <f t="array" ref="E524">IF(OR($A524='School List OLD'!$A$2:$A$5245),"","ADD")</f>
        <v/>
      </c>
    </row>
    <row r="525" spans="1:5" x14ac:dyDescent="0.25">
      <c r="A525" s="8">
        <v>70468108</v>
      </c>
      <c r="B525" s="9" t="s">
        <v>793</v>
      </c>
      <c r="C525" s="10">
        <f t="shared" si="10"/>
        <v>70468000</v>
      </c>
      <c r="D525" s="11" t="str">
        <f>_xlfn.IFNA(INDEX(DISTRICT!$B$2:$B$700,MATCH(Schools!$C$2:$C$4985,DISTRICT!$A$2:$A$1000,0)),"UNAVAILABLE")</f>
        <v>ALHAMBRA ELEMENTARY DISTRICT</v>
      </c>
      <c r="E525" s="11" t="str">
        <f t="array" ref="E525">IF(OR($A525='School List OLD'!$A$2:$A$5245),"","ADD")</f>
        <v/>
      </c>
    </row>
    <row r="526" spans="1:5" x14ac:dyDescent="0.25">
      <c r="A526" s="8">
        <v>78581001</v>
      </c>
      <c r="B526" s="9" t="s">
        <v>794</v>
      </c>
      <c r="C526" s="10">
        <f t="shared" si="10"/>
        <v>78581000</v>
      </c>
      <c r="D526" s="11" t="str">
        <f>_xlfn.IFNA(INDEX(DISTRICT!$B$2:$B$700,MATCH(Schools!$C$2:$C$4985,DISTRICT!$A$2:$A$1000,0)),"UNAVAILABLE")</f>
        <v>UNAVAILABLE</v>
      </c>
      <c r="E526" s="11" t="str">
        <f t="array" ref="E526">IF(OR($A526='School List OLD'!$A$2:$A$5245),"","ADD")</f>
        <v/>
      </c>
    </row>
    <row r="527" spans="1:5" x14ac:dyDescent="0.25">
      <c r="A527" s="8">
        <v>78994001</v>
      </c>
      <c r="B527" s="9" t="s">
        <v>795</v>
      </c>
      <c r="C527" s="10">
        <f t="shared" si="10"/>
        <v>78994000</v>
      </c>
      <c r="D527" s="11" t="str">
        <f>_xlfn.IFNA(INDEX(DISTRICT!$B$2:$B$700,MATCH(Schools!$C$2:$C$4985,DISTRICT!$A$2:$A$1000,0)),"UNAVAILABLE")</f>
        <v>CORNERSTONE CHARTER SCHOOL,INC</v>
      </c>
      <c r="E527" s="11" t="str">
        <f t="array" ref="E527">IF(OR($A527='School List OLD'!$A$2:$A$5245),"","ADD")</f>
        <v/>
      </c>
    </row>
    <row r="528" spans="1:5" x14ac:dyDescent="0.25">
      <c r="A528" s="8">
        <v>70513094</v>
      </c>
      <c r="B528" s="9" t="s">
        <v>798</v>
      </c>
      <c r="C528" s="10">
        <f t="shared" si="10"/>
        <v>70513000</v>
      </c>
      <c r="D528" s="11" t="str">
        <f>_xlfn.IFNA(INDEX(DISTRICT!$B$2:$B$700,MATCH(Schools!$C$2:$C$4985,DISTRICT!$A$2:$A$1000,0)),"UNAVAILABLE")</f>
        <v>TEMPE UNION HIGH SCHOOL DISTRICT</v>
      </c>
      <c r="E528" s="11" t="str">
        <f t="array" ref="E528">IF(OR($A528='School List OLD'!$A$2:$A$5245),"","ADD")</f>
        <v/>
      </c>
    </row>
    <row r="529" spans="1:5" x14ac:dyDescent="0.25">
      <c r="A529" s="8">
        <v>100220110</v>
      </c>
      <c r="B529" s="9" t="s">
        <v>799</v>
      </c>
      <c r="C529" s="10">
        <f t="shared" si="10"/>
        <v>100220000</v>
      </c>
      <c r="D529" s="11" t="str">
        <f>_xlfn.IFNA(INDEX(DISTRICT!$B$2:$B$700,MATCH(Schools!$C$2:$C$4985,DISTRICT!$A$2:$A$1000,0)),"UNAVAILABLE")</f>
        <v>VAIL UNIFIED DISTRICT</v>
      </c>
      <c r="E529" s="11" t="str">
        <f t="array" ref="E529">IF(OR($A529='School List OLD'!$A$2:$A$5245),"","ADD")</f>
        <v/>
      </c>
    </row>
    <row r="530" spans="1:5" x14ac:dyDescent="0.25">
      <c r="A530" s="8">
        <v>70260102</v>
      </c>
      <c r="B530" s="9" t="s">
        <v>800</v>
      </c>
      <c r="C530" s="10">
        <f t="shared" si="10"/>
        <v>70260000</v>
      </c>
      <c r="D530" s="11" t="str">
        <f>_xlfn.IFNA(INDEX(DISTRICT!$B$2:$B$700,MATCH(Schools!$C$2:$C$4985,DISTRICT!$A$2:$A$1000,0)),"UNAVAILABLE")</f>
        <v>HIGLEY UNIFIED SCHOOL DISTRICT</v>
      </c>
      <c r="E530" s="11" t="str">
        <f t="array" ref="E530">IF(OR($A530='School List OLD'!$A$2:$A$5245),"","ADD")</f>
        <v/>
      </c>
    </row>
    <row r="531" spans="1:5" x14ac:dyDescent="0.25">
      <c r="A531" s="8">
        <v>20349102</v>
      </c>
      <c r="B531" s="9" t="s">
        <v>800</v>
      </c>
      <c r="C531" s="10">
        <f t="shared" si="10"/>
        <v>20349000</v>
      </c>
      <c r="D531" s="11" t="str">
        <f>_xlfn.IFNA(INDEX(DISTRICT!$B$2:$B$700,MATCH(Schools!$C$2:$C$4985,DISTRICT!$A$2:$A$1000,0)),"UNAVAILABLE")</f>
        <v>PALOMINAS ELEMENTARY DISTRICT</v>
      </c>
      <c r="E531" s="11" t="str">
        <f t="array" ref="E531">IF(OR($A531='School List OLD'!$A$2:$A$5245),"","ADD")</f>
        <v/>
      </c>
    </row>
    <row r="532" spans="1:5" x14ac:dyDescent="0.25">
      <c r="A532" s="8">
        <v>10201102</v>
      </c>
      <c r="B532" s="9" t="s">
        <v>800</v>
      </c>
      <c r="C532" s="10">
        <f t="shared" si="10"/>
        <v>10201000</v>
      </c>
      <c r="D532" s="11" t="str">
        <f>_xlfn.IFNA(INDEX(DISTRICT!$B$2:$B$700,MATCH(Schools!$C$2:$C$4985,DISTRICT!$A$2:$A$1000,0)),"UNAVAILABLE")</f>
        <v>ST JOHNS UNIFIED DISTRICT</v>
      </c>
      <c r="E532" s="11" t="str">
        <f t="array" ref="E532">IF(OR($A532='School List OLD'!$A$2:$A$5245),"","ADD")</f>
        <v/>
      </c>
    </row>
    <row r="533" spans="1:5" x14ac:dyDescent="0.25">
      <c r="A533" s="8">
        <v>70248293</v>
      </c>
      <c r="B533" s="9" t="s">
        <v>803</v>
      </c>
      <c r="C533" s="10">
        <f t="shared" si="10"/>
        <v>70248000</v>
      </c>
      <c r="D533" s="11" t="str">
        <f>_xlfn.IFNA(INDEX(DISTRICT!$B$2:$B$700,MATCH(Schools!$C$2:$C$4985,DISTRICT!$A$2:$A$1000,0)),"UNAVAILABLE")</f>
        <v>SCOTTSDALE UNIFIED DISTRICT</v>
      </c>
      <c r="E533" s="11" t="str">
        <f t="array" ref="E533">IF(OR($A533='School List OLD'!$A$2:$A$5245),"","ADD")</f>
        <v/>
      </c>
    </row>
    <row r="534" spans="1:5" x14ac:dyDescent="0.25">
      <c r="A534" s="8">
        <v>100210115</v>
      </c>
      <c r="B534" s="9" t="s">
        <v>804</v>
      </c>
      <c r="C534" s="10">
        <f t="shared" si="10"/>
        <v>100210000</v>
      </c>
      <c r="D534" s="11" t="str">
        <f>_xlfn.IFNA(INDEX(DISTRICT!$B$2:$B$700,MATCH(Schools!$C$2:$C$4985,DISTRICT!$A$2:$A$1000,0)),"UNAVAILABLE")</f>
        <v>AMPHITHEATER UNIFIED DISTRICT</v>
      </c>
      <c r="E534" s="11" t="str">
        <f t="array" ref="E534">IF(OR($A534='School List OLD'!$A$2:$A$5245),"","ADD")</f>
        <v/>
      </c>
    </row>
    <row r="535" spans="1:5" x14ac:dyDescent="0.25">
      <c r="A535" s="8">
        <v>70479108</v>
      </c>
      <c r="B535" s="9" t="s">
        <v>805</v>
      </c>
      <c r="C535" s="10">
        <f t="shared" si="10"/>
        <v>70479000</v>
      </c>
      <c r="D535" s="11" t="str">
        <f>_xlfn.IFNA(INDEX(DISTRICT!$B$2:$B$700,MATCH(Schools!$C$2:$C$4985,DISTRICT!$A$2:$A$1000,0)),"UNAVAILABLE")</f>
        <v>LITCHFIELD ELEMENTARY DISTRICT</v>
      </c>
      <c r="E535" s="11" t="str">
        <f t="array" ref="E535">IF(OR($A535='School List OLD'!$A$2:$A$5245),"","ADD")</f>
        <v/>
      </c>
    </row>
    <row r="536" spans="1:5" x14ac:dyDescent="0.25">
      <c r="A536" s="8">
        <v>70505204</v>
      </c>
      <c r="B536" s="9" t="s">
        <v>806</v>
      </c>
      <c r="C536" s="10">
        <f t="shared" si="10"/>
        <v>70505000</v>
      </c>
      <c r="D536" s="11" t="str">
        <f>_xlfn.IFNA(INDEX(DISTRICT!$B$2:$B$700,MATCH(Schools!$C$2:$C$4985,DISTRICT!$A$2:$A$1000,0)),"UNAVAILABLE")</f>
        <v>GLENDALE UNION HIGH SCHOOL DISTRICT</v>
      </c>
      <c r="E536" s="11" t="str">
        <f t="array" ref="E536">IF(OR($A536='School List OLD'!$A$2:$A$5245),"","ADD")</f>
        <v/>
      </c>
    </row>
    <row r="537" spans="1:5" x14ac:dyDescent="0.25">
      <c r="A537" s="8">
        <v>70260106</v>
      </c>
      <c r="B537" s="9" t="s">
        <v>807</v>
      </c>
      <c r="C537" s="10">
        <f t="shared" si="10"/>
        <v>70260000</v>
      </c>
      <c r="D537" s="11" t="str">
        <f>_xlfn.IFNA(INDEX(DISTRICT!$B$2:$B$700,MATCH(Schools!$C$2:$C$4985,DISTRICT!$A$2:$A$1000,0)),"UNAVAILABLE")</f>
        <v>HIGLEY UNIFIED SCHOOL DISTRICT</v>
      </c>
      <c r="E537" s="11" t="str">
        <f t="array" ref="E537">IF(OR($A537='School List OLD'!$A$2:$A$5245),"","ADD")</f>
        <v/>
      </c>
    </row>
    <row r="538" spans="1:5" x14ac:dyDescent="0.25">
      <c r="A538" s="8">
        <v>70211111</v>
      </c>
      <c r="B538" s="9" t="s">
        <v>808</v>
      </c>
      <c r="C538" s="10">
        <f t="shared" si="10"/>
        <v>70211000</v>
      </c>
      <c r="D538" s="11" t="str">
        <f>_xlfn.IFNA(INDEX(DISTRICT!$B$2:$B$700,MATCH(Schools!$C$2:$C$4985,DISTRICT!$A$2:$A$1000,0)),"UNAVAILABLE")</f>
        <v>PEORIA UNIFIED SCHOOL DISTRICT</v>
      </c>
      <c r="E538" s="11" t="str">
        <f t="array" ref="E538">IF(OR($A538='School List OLD'!$A$2:$A$5245),"","ADD")</f>
        <v/>
      </c>
    </row>
    <row r="539" spans="1:5" x14ac:dyDescent="0.25">
      <c r="A539" s="8">
        <v>130406102</v>
      </c>
      <c r="B539" s="9" t="s">
        <v>809</v>
      </c>
      <c r="C539" s="10">
        <f t="shared" si="10"/>
        <v>130406000</v>
      </c>
      <c r="D539" s="11" t="str">
        <f>_xlfn.IFNA(INDEX(DISTRICT!$B$2:$B$700,MATCH(Schools!$C$2:$C$4985,DISTRICT!$A$2:$A$1000,0)),"UNAVAILABLE")</f>
        <v>COTTONWOOD-OAK CREEK ELEMENTARY DISTRICT</v>
      </c>
      <c r="E539" s="11" t="str">
        <f t="array" ref="E539">IF(OR($A539='School List OLD'!$A$2:$A$5245),"","ADD")</f>
        <v/>
      </c>
    </row>
    <row r="540" spans="1:5" x14ac:dyDescent="0.25">
      <c r="A540" s="36">
        <v>130406502</v>
      </c>
      <c r="B540" s="37" t="s">
        <v>9820</v>
      </c>
      <c r="C540" s="34">
        <f t="shared" si="10"/>
        <v>130406000</v>
      </c>
      <c r="D540" s="35" t="str">
        <f>_xlfn.IFNA(INDEX(DISTRICT!$B$2:$B$700,MATCH(Schools!$C$2:$C$4985,DISTRICT!$A$2:$A$1000,0)),"UNAVAILABLE")</f>
        <v>COTTONWOOD-OAK CREEK ELEMENTARY DISTRICT</v>
      </c>
      <c r="E540" s="11" t="str">
        <f t="array" ref="E540">IF(OR($A540='School List OLD'!$A$2:$A$5245),"","ADD")</f>
        <v/>
      </c>
    </row>
    <row r="541" spans="1:5" x14ac:dyDescent="0.25">
      <c r="A541" s="8">
        <v>80214102</v>
      </c>
      <c r="B541" s="9" t="s">
        <v>812</v>
      </c>
      <c r="C541" s="10">
        <f t="shared" si="10"/>
        <v>80214000</v>
      </c>
      <c r="D541" s="11" t="str">
        <f>_xlfn.IFNA(INDEX(DISTRICT!$B$2:$B$700,MATCH(Schools!$C$2:$C$4985,DISTRICT!$A$2:$A$1000,0)),"UNAVAILABLE")</f>
        <v>COLORADO CITY UNIFIED DISTRICT</v>
      </c>
      <c r="E541" s="11" t="str">
        <f t="array" ref="E541">IF(OR($A541='School List OLD'!$A$2:$A$5245),"","ADD")</f>
        <v/>
      </c>
    </row>
    <row r="542" spans="1:5" x14ac:dyDescent="0.25">
      <c r="A542" s="8">
        <v>130406101</v>
      </c>
      <c r="B542" s="9" t="s">
        <v>815</v>
      </c>
      <c r="C542" s="10">
        <f t="shared" si="10"/>
        <v>130406000</v>
      </c>
      <c r="D542" s="11" t="str">
        <f>_xlfn.IFNA(INDEX(DISTRICT!$B$2:$B$700,MATCH(Schools!$C$2:$C$4985,DISTRICT!$A$2:$A$1000,0)),"UNAVAILABLE")</f>
        <v>COTTONWOOD-OAK CREEK ELEMENTARY DISTRICT</v>
      </c>
      <c r="E542" s="11" t="str">
        <f t="array" ref="E542">IF(OR($A542='School List OLD'!$A$2:$A$5245),"","ADD")</f>
        <v/>
      </c>
    </row>
    <row r="543" spans="1:5" x14ac:dyDescent="0.25">
      <c r="A543" s="8">
        <v>110404101</v>
      </c>
      <c r="B543" s="9" t="s">
        <v>815</v>
      </c>
      <c r="C543" s="10">
        <f t="shared" si="10"/>
        <v>110404000</v>
      </c>
      <c r="D543" s="11" t="str">
        <f>_xlfn.IFNA(INDEX(DISTRICT!$B$2:$B$700,MATCH(Schools!$C$2:$C$4985,DISTRICT!$A$2:$A$1000,0)),"UNAVAILABLE")</f>
        <v>CASA GRANDE ELEMENTARY DISTRICT</v>
      </c>
      <c r="E543" s="11" t="str">
        <f t="array" ref="E543">IF(OR($A543='School List OLD'!$A$2:$A$5245),"","ADD")</f>
        <v/>
      </c>
    </row>
    <row r="544" spans="1:5" x14ac:dyDescent="0.25">
      <c r="A544" s="8">
        <v>100220107</v>
      </c>
      <c r="B544" s="9" t="s">
        <v>815</v>
      </c>
      <c r="C544" s="10">
        <f t="shared" si="10"/>
        <v>100220000</v>
      </c>
      <c r="D544" s="11" t="str">
        <f>_xlfn.IFNA(INDEX(DISTRICT!$B$2:$B$700,MATCH(Schools!$C$2:$C$4985,DISTRICT!$A$2:$A$1000,0)),"UNAVAILABLE")</f>
        <v>VAIL UNIFIED DISTRICT</v>
      </c>
      <c r="E544" s="11" t="str">
        <f t="array" ref="E544">IF(OR($A544='School List OLD'!$A$2:$A$5245),"","ADD")</f>
        <v/>
      </c>
    </row>
    <row r="545" spans="1:5" x14ac:dyDescent="0.25">
      <c r="A545" s="8">
        <v>78513001</v>
      </c>
      <c r="B545" s="9" t="s">
        <v>816</v>
      </c>
      <c r="C545" s="10">
        <f t="shared" ref="C545:C608" si="11">VALUE(IF(LEN(A545)=8,CONCATENATE(LEFT(A545,5),"000"),CONCATENATE(LEFT(A545,6),"000")))</f>
        <v>78513000</v>
      </c>
      <c r="D545" s="11" t="str">
        <f>_xlfn.IFNA(INDEX(DISTRICT!$B$2:$B$700,MATCH(Schools!$C$2:$C$4985,DISTRICT!$A$2:$A$1000,0)),"UNAVAILABLE")</f>
        <v>COUNTRY GARDENS CHARTER SCHOOLS</v>
      </c>
      <c r="E545" s="11" t="str">
        <f t="array" ref="E545">IF(OR($A545='School List OLD'!$A$2:$A$5245),"","ADD")</f>
        <v/>
      </c>
    </row>
    <row r="546" spans="1:5" x14ac:dyDescent="0.25">
      <c r="A546" s="8">
        <v>70211126</v>
      </c>
      <c r="B546" s="9" t="s">
        <v>820</v>
      </c>
      <c r="C546" s="10">
        <f t="shared" si="11"/>
        <v>70211000</v>
      </c>
      <c r="D546" s="11" t="str">
        <f>_xlfn.IFNA(INDEX(DISTRICT!$B$2:$B$700,MATCH(Schools!$C$2:$C$4985,DISTRICT!$A$2:$A$1000,0)),"UNAVAILABLE")</f>
        <v>PEORIA UNIFIED SCHOOL DISTRICT</v>
      </c>
      <c r="E546" s="11" t="str">
        <f t="array" ref="E546">IF(OR($A546='School List OLD'!$A$2:$A$5245),"","ADD")</f>
        <v/>
      </c>
    </row>
    <row r="547" spans="1:5" x14ac:dyDescent="0.25">
      <c r="A547" s="8">
        <v>70465106</v>
      </c>
      <c r="B547" s="9" t="s">
        <v>821</v>
      </c>
      <c r="C547" s="10">
        <f t="shared" si="11"/>
        <v>70465000</v>
      </c>
      <c r="D547" s="11" t="str">
        <f>_xlfn.IFNA(INDEX(DISTRICT!$B$2:$B$700,MATCH(Schools!$C$2:$C$4985,DISTRICT!$A$2:$A$1000,0)),"UNAVAILABLE")</f>
        <v>LITTLETON ELEMENTARY DISTRICT</v>
      </c>
      <c r="E547" s="11" t="str">
        <f t="array" ref="E547">IF(OR($A547='School List OLD'!$A$2:$A$5245),"","ADD")</f>
        <v/>
      </c>
    </row>
    <row r="548" spans="1:5" x14ac:dyDescent="0.25">
      <c r="A548" s="8">
        <v>70289109</v>
      </c>
      <c r="B548" s="9" t="s">
        <v>822</v>
      </c>
      <c r="C548" s="10">
        <f t="shared" si="11"/>
        <v>70289000</v>
      </c>
      <c r="D548" s="11" t="str">
        <f>_xlfn.IFNA(INDEX(DISTRICT!$B$2:$B$700,MATCH(Schools!$C$2:$C$4985,DISTRICT!$A$2:$A$1000,0)),"UNAVAILABLE")</f>
        <v>DYSART UNIFIED DISTRICT</v>
      </c>
      <c r="E548" s="11" t="str">
        <f t="array" ref="E548">IF(OR($A548='School List OLD'!$A$2:$A$5245),"","ADD")</f>
        <v/>
      </c>
    </row>
    <row r="549" spans="1:5" x14ac:dyDescent="0.25">
      <c r="A549" s="8">
        <v>30199004</v>
      </c>
      <c r="B549" s="9" t="s">
        <v>4819</v>
      </c>
      <c r="C549" s="10">
        <f t="shared" si="11"/>
        <v>30199000</v>
      </c>
      <c r="D549" s="11" t="str">
        <f>_xlfn.IFNA(INDEX(DISTRICT!$B$2:$B$700,MATCH(Schools!$C$2:$C$4985,DISTRICT!$A$2:$A$1000,0)),"UNAVAILABLE")</f>
        <v>Coconino County Accommodation School District</v>
      </c>
      <c r="E549" s="11" t="str">
        <f t="array" ref="E549">IF(OR($A549='School List OLD'!$A$2:$A$5245),"","ADD")</f>
        <v/>
      </c>
    </row>
    <row r="550" spans="1:5" x14ac:dyDescent="0.25">
      <c r="A550" s="8">
        <v>80415103</v>
      </c>
      <c r="B550" s="9" t="s">
        <v>823</v>
      </c>
      <c r="C550" s="10">
        <f t="shared" si="11"/>
        <v>80415000</v>
      </c>
      <c r="D550" s="11" t="str">
        <f>_xlfn.IFNA(INDEX(DISTRICT!$B$2:$B$700,MATCH(Schools!$C$2:$C$4985,DISTRICT!$A$2:$A$1000,0)),"UNAVAILABLE")</f>
        <v>BULLHEAD CITY SCHOOL DISTRICT</v>
      </c>
      <c r="E550" s="11" t="str">
        <f t="array" ref="E550">IF(OR($A550='School List OLD'!$A$2:$A$5245),"","ADD")</f>
        <v/>
      </c>
    </row>
    <row r="551" spans="1:5" x14ac:dyDescent="0.25">
      <c r="A551" s="8">
        <v>70211127</v>
      </c>
      <c r="B551" s="9" t="s">
        <v>824</v>
      </c>
      <c r="C551" s="10">
        <f t="shared" si="11"/>
        <v>70211000</v>
      </c>
      <c r="D551" s="11" t="str">
        <f>_xlfn.IFNA(INDEX(DISTRICT!$B$2:$B$700,MATCH(Schools!$C$2:$C$4985,DISTRICT!$A$2:$A$1000,0)),"UNAVAILABLE")</f>
        <v>PEORIA UNIFIED SCHOOL DISTRICT</v>
      </c>
      <c r="E551" s="11" t="str">
        <f t="array" ref="E551">IF(OR($A551='School List OLD'!$A$2:$A$5245),"","ADD")</f>
        <v/>
      </c>
    </row>
    <row r="552" spans="1:5" x14ac:dyDescent="0.25">
      <c r="A552" s="8">
        <v>70440115</v>
      </c>
      <c r="B552" s="9" t="s">
        <v>825</v>
      </c>
      <c r="C552" s="10">
        <f t="shared" si="11"/>
        <v>70440000</v>
      </c>
      <c r="D552" s="11" t="str">
        <f>_xlfn.IFNA(INDEX(DISTRICT!$B$2:$B$700,MATCH(Schools!$C$2:$C$4985,DISTRICT!$A$2:$A$1000,0)),"UNAVAILABLE")</f>
        <v>GLENDALE ELEMENTARY DISTRICT</v>
      </c>
      <c r="E552" s="11" t="str">
        <f t="array" ref="E552">IF(OR($A552='School List OLD'!$A$2:$A$5245),"","ADD")</f>
        <v/>
      </c>
    </row>
    <row r="553" spans="1:5" x14ac:dyDescent="0.25">
      <c r="A553" s="8">
        <v>130222133</v>
      </c>
      <c r="B553" s="9" t="s">
        <v>826</v>
      </c>
      <c r="C553" s="10">
        <f t="shared" si="11"/>
        <v>130222000</v>
      </c>
      <c r="D553" s="11" t="str">
        <f>_xlfn.IFNA(INDEX(DISTRICT!$B$2:$B$700,MATCH(Schools!$C$2:$C$4985,DISTRICT!$A$2:$A$1000,0)),"UNAVAILABLE")</f>
        <v>HUMBOLDT UNIFIED DISTRICT</v>
      </c>
      <c r="E553" s="11" t="str">
        <f t="array" ref="E553">IF(OR($A553='School List OLD'!$A$2:$A$5245),"","ADD")</f>
        <v/>
      </c>
    </row>
    <row r="554" spans="1:5" x14ac:dyDescent="0.25">
      <c r="A554" s="8">
        <v>100206119</v>
      </c>
      <c r="B554" s="9" t="s">
        <v>828</v>
      </c>
      <c r="C554" s="10">
        <f t="shared" si="11"/>
        <v>100206000</v>
      </c>
      <c r="D554" s="11" t="str">
        <f>_xlfn.IFNA(INDEX(DISTRICT!$B$2:$B$700,MATCH(Schools!$C$2:$C$4985,DISTRICT!$A$2:$A$1000,0)),"UNAVAILABLE")</f>
        <v>MARANA UNIFIED DISTRICT</v>
      </c>
      <c r="E554" s="11" t="str">
        <f t="array" ref="E554">IF(OR($A554='School List OLD'!$A$2:$A$5245),"","ADD")</f>
        <v/>
      </c>
    </row>
    <row r="555" spans="1:5" x14ac:dyDescent="0.25">
      <c r="A555" s="8">
        <v>90220106</v>
      </c>
      <c r="B555" s="9" t="s">
        <v>829</v>
      </c>
      <c r="C555" s="10">
        <f t="shared" si="11"/>
        <v>90220000</v>
      </c>
      <c r="D555" s="11" t="str">
        <f>_xlfn.IFNA(INDEX(DISTRICT!$B$2:$B$700,MATCH(Schools!$C$2:$C$4985,DISTRICT!$A$2:$A$1000,0)),"UNAVAILABLE")</f>
        <v>WHITERIVER UNIFIED DISTRICT</v>
      </c>
      <c r="E555" s="11" t="str">
        <f t="array" ref="E555">IF(OR($A555='School List OLD'!$A$2:$A$5245),"","ADD")</f>
        <v/>
      </c>
    </row>
    <row r="556" spans="1:5" x14ac:dyDescent="0.25">
      <c r="A556" s="8">
        <v>100201179</v>
      </c>
      <c r="B556" s="9" t="s">
        <v>830</v>
      </c>
      <c r="C556" s="10">
        <f t="shared" si="11"/>
        <v>100201000</v>
      </c>
      <c r="D556" s="11" t="str">
        <f>_xlfn.IFNA(INDEX(DISTRICT!$B$2:$B$700,MATCH(Schools!$C$2:$C$4985,DISTRICT!$A$2:$A$1000,0)),"UNAVAILABLE")</f>
        <v>TUCSON UNIFIED DISTRICT</v>
      </c>
      <c r="E556" s="11" t="str">
        <f t="array" ref="E556">IF(OR($A556='School List OLD'!$A$2:$A$5245),"","ADD")</f>
        <v/>
      </c>
    </row>
    <row r="557" spans="1:5" x14ac:dyDescent="0.25">
      <c r="A557" s="8">
        <v>140413103</v>
      </c>
      <c r="B557" s="9" t="s">
        <v>831</v>
      </c>
      <c r="C557" s="10">
        <f t="shared" si="11"/>
        <v>140413000</v>
      </c>
      <c r="D557" s="11" t="str">
        <f>_xlfn.IFNA(INDEX(DISTRICT!$B$2:$B$700,MATCH(Schools!$C$2:$C$4985,DISTRICT!$A$2:$A$1000,0)),"UNAVAILABLE")</f>
        <v>CRANE ELEMENTARY DISTRICT</v>
      </c>
      <c r="E557" s="11" t="str">
        <f t="array" ref="E557">IF(OR($A557='School List OLD'!$A$2:$A$5245),"","ADD")</f>
        <v/>
      </c>
    </row>
    <row r="558" spans="1:5" x14ac:dyDescent="0.25">
      <c r="A558" s="8">
        <v>100212108</v>
      </c>
      <c r="B558" s="9" t="s">
        <v>832</v>
      </c>
      <c r="C558" s="10">
        <f t="shared" si="11"/>
        <v>100212000</v>
      </c>
      <c r="D558" s="11" t="str">
        <f>_xlfn.IFNA(INDEX(DISTRICT!$B$2:$B$700,MATCH(Schools!$C$2:$C$4985,DISTRICT!$A$2:$A$1000,0)),"UNAVAILABLE")</f>
        <v>SUNNYSIDE UNIFIED DISTRICT</v>
      </c>
      <c r="E558" s="11" t="str">
        <f t="array" ref="E558">IF(OR($A558='School List OLD'!$A$2:$A$5245),"","ADD")</f>
        <v/>
      </c>
    </row>
    <row r="559" spans="1:5" x14ac:dyDescent="0.25">
      <c r="A559" s="8">
        <v>78253001</v>
      </c>
      <c r="B559" s="9" t="s">
        <v>833</v>
      </c>
      <c r="C559" s="10">
        <f t="shared" si="11"/>
        <v>78253000</v>
      </c>
      <c r="D559" s="11" t="str">
        <f>_xlfn.IFNA(INDEX(DISTRICT!$B$2:$B$700,MATCH(Schools!$C$2:$C$4985,DISTRICT!$A$2:$A$1000,0)),"UNAVAILABLE")</f>
        <v>CREATE ACADEMY</v>
      </c>
      <c r="E559" s="11" t="str">
        <f t="array" ref="E559">IF(OR($A559='School List OLD'!$A$2:$A$5245),"","ADD")</f>
        <v/>
      </c>
    </row>
    <row r="560" spans="1:5" x14ac:dyDescent="0.25">
      <c r="A560" s="8">
        <v>70414110</v>
      </c>
      <c r="B560" s="9" t="s">
        <v>837</v>
      </c>
      <c r="C560" s="10">
        <f t="shared" si="11"/>
        <v>70414000</v>
      </c>
      <c r="D560" s="11" t="str">
        <f>_xlfn.IFNA(INDEX(DISTRICT!$B$2:$B$700,MATCH(Schools!$C$2:$C$4985,DISTRICT!$A$2:$A$1000,0)),"UNAVAILABLE")</f>
        <v>CREIGHTON ELEMENTARY DISTRICT</v>
      </c>
      <c r="E560" s="11" t="str">
        <f t="array" ref="E560">IF(OR($A560='School List OLD'!$A$2:$A$5245),"","ADD")</f>
        <v/>
      </c>
    </row>
    <row r="561" spans="1:5" x14ac:dyDescent="0.25">
      <c r="A561" s="8">
        <v>78950001</v>
      </c>
      <c r="B561" s="9" t="s">
        <v>838</v>
      </c>
      <c r="C561" s="10">
        <f t="shared" si="11"/>
        <v>78950000</v>
      </c>
      <c r="D561" s="11" t="str">
        <f>_xlfn.IFNA(INDEX(DISTRICT!$B$2:$B$700,MATCH(Schools!$C$2:$C$4985,DISTRICT!$A$2:$A$1000,0)),"UNAVAILABLE")</f>
        <v>AMERICAN CHARTER SCHOOLS FOUNDATION D.B.A. CRESTVIEW COLLEGE PREPARATORY HIGH SC</v>
      </c>
      <c r="E561" s="11" t="str">
        <f t="array" ref="E561">IF(OR($A561='School List OLD'!$A$2:$A$5245),"","ADD")</f>
        <v/>
      </c>
    </row>
    <row r="562" spans="1:5" x14ac:dyDescent="0.25">
      <c r="A562" s="8">
        <v>70204133</v>
      </c>
      <c r="B562" s="9" t="s">
        <v>839</v>
      </c>
      <c r="C562" s="10">
        <f t="shared" si="11"/>
        <v>70204000</v>
      </c>
      <c r="D562" s="11" t="str">
        <f>_xlfn.IFNA(INDEX(DISTRICT!$B$2:$B$700,MATCH(Schools!$C$2:$C$4985,DISTRICT!$A$2:$A$1000,0)),"UNAVAILABLE")</f>
        <v>MESA UNIFIED DISTRICT</v>
      </c>
      <c r="E562" s="11" t="str">
        <f t="array" ref="E562">IF(OR($A562='School List OLD'!$A$2:$A$5245),"","ADD")</f>
        <v/>
      </c>
    </row>
    <row r="563" spans="1:5" x14ac:dyDescent="0.25">
      <c r="A563" s="8">
        <v>70204282</v>
      </c>
      <c r="B563" s="9" t="s">
        <v>4695</v>
      </c>
      <c r="C563" s="10">
        <f t="shared" si="11"/>
        <v>70204000</v>
      </c>
      <c r="D563" s="11" t="str">
        <f>_xlfn.IFNA(INDEX(DISTRICT!$B$2:$B$700,MATCH(Schools!$C$2:$C$4985,DISTRICT!$A$2:$A$1000,0)),"UNAVAILABLE")</f>
        <v>MESA UNIFIED DISTRICT</v>
      </c>
      <c r="E563" s="11" t="str">
        <f t="array" ref="E563">IF(OR($A563='School List OLD'!$A$2:$A$5245),"","ADD")</f>
        <v/>
      </c>
    </row>
    <row r="564" spans="1:5" x14ac:dyDescent="0.25">
      <c r="A564" s="8">
        <v>78921101</v>
      </c>
      <c r="B564" s="9" t="s">
        <v>840</v>
      </c>
      <c r="C564" s="10">
        <f t="shared" si="11"/>
        <v>78921000</v>
      </c>
      <c r="D564" s="11" t="str">
        <f>_xlfn.IFNA(INDEX(DISTRICT!$B$2:$B$700,MATCH(Schools!$C$2:$C$4985,DISTRICT!$A$2:$A$1000,0)),"UNAVAILABLE")</f>
        <v>CROWN CHARTER SCHOOL, INC</v>
      </c>
      <c r="E564" s="11" t="str">
        <f t="array" ref="E564">IF(OR($A564='School List OLD'!$A$2:$A$5245),"","ADD")</f>
        <v/>
      </c>
    </row>
    <row r="565" spans="1:5" x14ac:dyDescent="0.25">
      <c r="A565" s="8">
        <v>130341101</v>
      </c>
      <c r="B565" s="9" t="s">
        <v>843</v>
      </c>
      <c r="C565" s="10">
        <f t="shared" si="11"/>
        <v>130341000</v>
      </c>
      <c r="D565" s="11" t="str">
        <f>_xlfn.IFNA(INDEX(DISTRICT!$B$2:$B$700,MATCH(Schools!$C$2:$C$4985,DISTRICT!$A$2:$A$1000,0)),"UNAVAILABLE")</f>
        <v>CROWN KING ELEMENTARY DISTRICT</v>
      </c>
      <c r="E565" s="11" t="str">
        <f t="array" ref="E565">IF(OR($A565='School List OLD'!$A$2:$A$5245),"","ADD")</f>
        <v/>
      </c>
    </row>
    <row r="566" spans="1:5" x14ac:dyDescent="0.25">
      <c r="A566" s="8">
        <v>78928201</v>
      </c>
      <c r="B566" s="9" t="s">
        <v>847</v>
      </c>
      <c r="C566" s="10">
        <f t="shared" si="11"/>
        <v>78928000</v>
      </c>
      <c r="D566" s="11" t="str">
        <f>_xlfn.IFNA(INDEX(DISTRICT!$B$2:$B$700,MATCH(Schools!$C$2:$C$4985,DISTRICT!$A$2:$A$1000,0)),"UNAVAILABLE")</f>
        <v>JAMES SANDOVAL PREPARATORY HIGH SCHOOL</v>
      </c>
      <c r="E566" s="11" t="str">
        <f t="array" ref="E566">IF(OR($A566='School List OLD'!$A$2:$A$5245),"","ADD")</f>
        <v/>
      </c>
    </row>
    <row r="567" spans="1:5" x14ac:dyDescent="0.25">
      <c r="A567" s="3">
        <v>20801008</v>
      </c>
      <c r="B567" t="s">
        <v>4982</v>
      </c>
      <c r="C567" s="10">
        <f t="shared" si="11"/>
        <v>20801000</v>
      </c>
      <c r="D567" s="11" t="str">
        <f>_xlfn.IFNA(INDEX(DISTRICT!$B$2:$B$700,MATCH(Schools!$C$2:$C$4985,DISTRICT!$A$2:$A$1000,0)),"UNAVAILABLE")</f>
        <v>Cochise Technology District</v>
      </c>
      <c r="E567" s="11" t="str">
        <f t="array" ref="E567">IF(OR($A567='School List OLD'!$A$2:$A$5245),"","ADD")</f>
        <v/>
      </c>
    </row>
    <row r="568" spans="1:5" x14ac:dyDescent="0.25">
      <c r="A568" s="3">
        <v>20801011</v>
      </c>
      <c r="B568" t="s">
        <v>4983</v>
      </c>
      <c r="C568" s="10">
        <f t="shared" si="11"/>
        <v>20801000</v>
      </c>
      <c r="D568" s="11" t="str">
        <f>_xlfn.IFNA(INDEX(DISTRICT!$B$2:$B$700,MATCH(Schools!$C$2:$C$4985,DISTRICT!$A$2:$A$1000,0)),"UNAVAILABLE")</f>
        <v>Cochise Technology District</v>
      </c>
      <c r="E568" s="11" t="str">
        <f t="array" ref="E568">IF(OR($A568='School List OLD'!$A$2:$A$5245),"","ADD")</f>
        <v/>
      </c>
    </row>
    <row r="569" spans="1:5" x14ac:dyDescent="0.25">
      <c r="A569" s="3">
        <v>20801007</v>
      </c>
      <c r="B569" t="s">
        <v>4984</v>
      </c>
      <c r="C569" s="10">
        <f t="shared" si="11"/>
        <v>20801000</v>
      </c>
      <c r="D569" s="11" t="str">
        <f>_xlfn.IFNA(INDEX(DISTRICT!$B$2:$B$700,MATCH(Schools!$C$2:$C$4985,DISTRICT!$A$2:$A$1000,0)),"UNAVAILABLE")</f>
        <v>Cochise Technology District</v>
      </c>
      <c r="E569" s="11" t="str">
        <f t="array" ref="E569">IF(OR($A569='School List OLD'!$A$2:$A$5245),"","ADD")</f>
        <v/>
      </c>
    </row>
    <row r="570" spans="1:5" x14ac:dyDescent="0.25">
      <c r="A570" s="3">
        <v>20801010</v>
      </c>
      <c r="B570" t="s">
        <v>4985</v>
      </c>
      <c r="C570" s="10">
        <f t="shared" si="11"/>
        <v>20801000</v>
      </c>
      <c r="D570" s="11" t="str">
        <f>_xlfn.IFNA(INDEX(DISTRICT!$B$2:$B$700,MATCH(Schools!$C$2:$C$4985,DISTRICT!$A$2:$A$1000,0)),"UNAVAILABLE")</f>
        <v>Cochise Technology District</v>
      </c>
      <c r="E570" s="11" t="str">
        <f t="array" ref="E570">IF(OR($A570='School List OLD'!$A$2:$A$5245),"","ADD")</f>
        <v/>
      </c>
    </row>
    <row r="571" spans="1:5" x14ac:dyDescent="0.25">
      <c r="A571" s="3">
        <v>20801012</v>
      </c>
      <c r="B571" t="s">
        <v>4986</v>
      </c>
      <c r="C571" s="10">
        <f t="shared" si="11"/>
        <v>20801000</v>
      </c>
      <c r="D571" s="11" t="str">
        <f>_xlfn.IFNA(INDEX(DISTRICT!$B$2:$B$700,MATCH(Schools!$C$2:$C$4985,DISTRICT!$A$2:$A$1000,0)),"UNAVAILABLE")</f>
        <v>Cochise Technology District</v>
      </c>
      <c r="E571" s="11" t="str">
        <f t="array" ref="E571">IF(OR($A571='School List OLD'!$A$2:$A$5245),"","ADD")</f>
        <v/>
      </c>
    </row>
    <row r="572" spans="1:5" x14ac:dyDescent="0.25">
      <c r="A572" s="3">
        <v>20801001</v>
      </c>
      <c r="B572" t="s">
        <v>4987</v>
      </c>
      <c r="C572" s="10">
        <f t="shared" si="11"/>
        <v>20801000</v>
      </c>
      <c r="D572" s="11" t="str">
        <f>_xlfn.IFNA(INDEX(DISTRICT!$B$2:$B$700,MATCH(Schools!$C$2:$C$4985,DISTRICT!$A$2:$A$1000,0)),"UNAVAILABLE")</f>
        <v>Cochise Technology District</v>
      </c>
      <c r="E572" s="11" t="str">
        <f t="array" ref="E572">IF(OR($A572='School List OLD'!$A$2:$A$5245),"","ADD")</f>
        <v/>
      </c>
    </row>
    <row r="573" spans="1:5" x14ac:dyDescent="0.25">
      <c r="A573" s="3">
        <v>20801009</v>
      </c>
      <c r="B573" t="s">
        <v>4988</v>
      </c>
      <c r="C573" s="10">
        <f t="shared" si="11"/>
        <v>20801000</v>
      </c>
      <c r="D573" s="11" t="str">
        <f>_xlfn.IFNA(INDEX(DISTRICT!$B$2:$B$700,MATCH(Schools!$C$2:$C$4985,DISTRICT!$A$2:$A$1000,0)),"UNAVAILABLE")</f>
        <v>Cochise Technology District</v>
      </c>
      <c r="E573" s="11" t="str">
        <f t="array" ref="E573">IF(OR($A573='School List OLD'!$A$2:$A$5245),"","ADD")</f>
        <v/>
      </c>
    </row>
    <row r="574" spans="1:5" x14ac:dyDescent="0.25">
      <c r="A574" s="3">
        <v>20801006</v>
      </c>
      <c r="B574" t="s">
        <v>4989</v>
      </c>
      <c r="C574" s="10">
        <f t="shared" si="11"/>
        <v>20801000</v>
      </c>
      <c r="D574" s="11" t="str">
        <f>_xlfn.IFNA(INDEX(DISTRICT!$B$2:$B$700,MATCH(Schools!$C$2:$C$4985,DISTRICT!$A$2:$A$1000,0)),"UNAVAILABLE")</f>
        <v>Cochise Technology District</v>
      </c>
      <c r="E574" s="11" t="str">
        <f t="array" ref="E574">IF(OR($A574='School List OLD'!$A$2:$A$5245),"","ADD")</f>
        <v/>
      </c>
    </row>
    <row r="575" spans="1:5" x14ac:dyDescent="0.25">
      <c r="A575" s="3">
        <v>20801005</v>
      </c>
      <c r="B575" t="s">
        <v>4990</v>
      </c>
      <c r="C575" s="10">
        <f t="shared" si="11"/>
        <v>20801000</v>
      </c>
      <c r="D575" s="11" t="str">
        <f>_xlfn.IFNA(INDEX(DISTRICT!$B$2:$B$700,MATCH(Schools!$C$2:$C$4985,DISTRICT!$A$2:$A$1000,0)),"UNAVAILABLE")</f>
        <v>Cochise Technology District</v>
      </c>
      <c r="E575" s="11" t="str">
        <f t="array" ref="E575">IF(OR($A575='School List OLD'!$A$2:$A$5245),"","ADD")</f>
        <v/>
      </c>
    </row>
    <row r="576" spans="1:5" x14ac:dyDescent="0.25">
      <c r="A576" s="3">
        <v>20801004</v>
      </c>
      <c r="B576" t="s">
        <v>4991</v>
      </c>
      <c r="C576" s="10">
        <f t="shared" si="11"/>
        <v>20801000</v>
      </c>
      <c r="D576" s="11" t="str">
        <f>_xlfn.IFNA(INDEX(DISTRICT!$B$2:$B$700,MATCH(Schools!$C$2:$C$4985,DISTRICT!$A$2:$A$1000,0)),"UNAVAILABLE")</f>
        <v>Cochise Technology District</v>
      </c>
      <c r="E576" s="11" t="str">
        <f t="array" ref="E576">IF(OR($A576='School List OLD'!$A$2:$A$5245),"","ADD")</f>
        <v/>
      </c>
    </row>
    <row r="577" spans="1:5" x14ac:dyDescent="0.25">
      <c r="A577" s="3">
        <v>20801003</v>
      </c>
      <c r="B577" t="s">
        <v>4992</v>
      </c>
      <c r="C577" s="10">
        <f t="shared" si="11"/>
        <v>20801000</v>
      </c>
      <c r="D577" s="11" t="str">
        <f>_xlfn.IFNA(INDEX(DISTRICT!$B$2:$B$700,MATCH(Schools!$C$2:$C$4985,DISTRICT!$A$2:$A$1000,0)),"UNAVAILABLE")</f>
        <v>Cochise Technology District</v>
      </c>
      <c r="E577" s="11" t="str">
        <f t="array" ref="E577">IF(OR($A577='School List OLD'!$A$2:$A$5245),"","ADD")</f>
        <v/>
      </c>
    </row>
    <row r="578" spans="1:5" x14ac:dyDescent="0.25">
      <c r="A578" s="3">
        <v>20801002</v>
      </c>
      <c r="B578" t="s">
        <v>4993</v>
      </c>
      <c r="C578" s="10">
        <f t="shared" si="11"/>
        <v>20801000</v>
      </c>
      <c r="D578" s="11" t="str">
        <f>_xlfn.IFNA(INDEX(DISTRICT!$B$2:$B$700,MATCH(Schools!$C$2:$C$4985,DISTRICT!$A$2:$A$1000,0)),"UNAVAILABLE")</f>
        <v>Cochise Technology District</v>
      </c>
      <c r="E578" s="11" t="str">
        <f t="array" ref="E578">IF(OR($A578='School List OLD'!$A$2:$A$5245),"","ADD")</f>
        <v/>
      </c>
    </row>
    <row r="579" spans="1:5" x14ac:dyDescent="0.25">
      <c r="A579" s="8">
        <v>110411103</v>
      </c>
      <c r="B579" s="9" t="s">
        <v>852</v>
      </c>
      <c r="C579" s="10">
        <f t="shared" si="11"/>
        <v>110411000</v>
      </c>
      <c r="D579" s="11" t="str">
        <f>_xlfn.IFNA(INDEX(DISTRICT!$B$2:$B$700,MATCH(Schools!$C$2:$C$4985,DISTRICT!$A$2:$A$1000,0)),"UNAVAILABLE")</f>
        <v>ELOY ELEMENTARY DISTRICT</v>
      </c>
      <c r="E579" s="11" t="str">
        <f t="array" ref="E579">IF(OR($A579='School List OLD'!$A$2:$A$5245),"","ADD")</f>
        <v/>
      </c>
    </row>
    <row r="580" spans="1:5" x14ac:dyDescent="0.25">
      <c r="A580" s="8">
        <v>70403122</v>
      </c>
      <c r="B580" s="9" t="s">
        <v>855</v>
      </c>
      <c r="C580" s="10">
        <f t="shared" si="11"/>
        <v>70403000</v>
      </c>
      <c r="D580" s="11" t="str">
        <f>_xlfn.IFNA(INDEX(DISTRICT!$B$2:$B$700,MATCH(Schools!$C$2:$C$4985,DISTRICT!$A$2:$A$1000,0)),"UNAVAILABLE")</f>
        <v>TEMPE SCHOOL DISTRICT</v>
      </c>
      <c r="E580" s="11" t="str">
        <f t="array" ref="E580">IF(OR($A580='School List OLD'!$A$2:$A$5245),"","ADD")</f>
        <v/>
      </c>
    </row>
    <row r="581" spans="1:5" x14ac:dyDescent="0.25">
      <c r="A581" s="3">
        <v>110802006</v>
      </c>
      <c r="B581" s="7" t="s">
        <v>4832</v>
      </c>
      <c r="C581" s="10">
        <f t="shared" si="11"/>
        <v>110802000</v>
      </c>
      <c r="D581" s="11" t="str">
        <f>_xlfn.IFNA(INDEX(DISTRICT!$B$2:$B$700,MATCH(Schools!$C$2:$C$4985,DISTRICT!$A$2:$A$1000,0)),"UNAVAILABLE")</f>
        <v>Cobre Valley Institute of Technology District</v>
      </c>
      <c r="E581" s="11" t="str">
        <f t="array" ref="E581">IF(OR($A581='School List OLD'!$A$2:$A$5245),"","ADD")</f>
        <v/>
      </c>
    </row>
    <row r="582" spans="1:5" x14ac:dyDescent="0.25">
      <c r="A582" s="3">
        <v>110802003</v>
      </c>
      <c r="B582" s="7" t="s">
        <v>4833</v>
      </c>
      <c r="C582" s="10">
        <f t="shared" si="11"/>
        <v>110802000</v>
      </c>
      <c r="D582" s="11" t="str">
        <f>_xlfn.IFNA(INDEX(DISTRICT!$B$2:$B$700,MATCH(Schools!$C$2:$C$4985,DISTRICT!$A$2:$A$1000,0)),"UNAVAILABLE")</f>
        <v>Cobre Valley Institute of Technology District</v>
      </c>
      <c r="E582" s="11" t="str">
        <f t="array" ref="E582">IF(OR($A582='School List OLD'!$A$2:$A$5245),"","ADD")</f>
        <v/>
      </c>
    </row>
    <row r="583" spans="1:5" x14ac:dyDescent="0.25">
      <c r="A583" s="3">
        <v>110802002</v>
      </c>
      <c r="B583" s="7" t="s">
        <v>4834</v>
      </c>
      <c r="C583" s="10">
        <f t="shared" si="11"/>
        <v>110802000</v>
      </c>
      <c r="D583" s="11" t="str">
        <f>_xlfn.IFNA(INDEX(DISTRICT!$B$2:$B$700,MATCH(Schools!$C$2:$C$4985,DISTRICT!$A$2:$A$1000,0)),"UNAVAILABLE")</f>
        <v>Cobre Valley Institute of Technology District</v>
      </c>
      <c r="E583" s="11" t="str">
        <f t="array" ref="E583">IF(OR($A583='School List OLD'!$A$2:$A$5245),"","ADD")</f>
        <v/>
      </c>
    </row>
    <row r="584" spans="1:5" x14ac:dyDescent="0.25">
      <c r="A584" s="3">
        <v>110802008</v>
      </c>
      <c r="B584" s="7" t="s">
        <v>4835</v>
      </c>
      <c r="C584" s="10">
        <f t="shared" si="11"/>
        <v>110802000</v>
      </c>
      <c r="D584" s="11" t="str">
        <f>_xlfn.IFNA(INDEX(DISTRICT!$B$2:$B$700,MATCH(Schools!$C$2:$C$4985,DISTRICT!$A$2:$A$1000,0)),"UNAVAILABLE")</f>
        <v>Cobre Valley Institute of Technology District</v>
      </c>
      <c r="E584" s="11" t="str">
        <f t="array" ref="E584">IF(OR($A584='School List OLD'!$A$2:$A$5245),"","ADD")</f>
        <v/>
      </c>
    </row>
    <row r="585" spans="1:5" x14ac:dyDescent="0.25">
      <c r="A585" s="3">
        <v>110802005</v>
      </c>
      <c r="B585" s="7" t="s">
        <v>4836</v>
      </c>
      <c r="C585" s="10">
        <f t="shared" si="11"/>
        <v>110802000</v>
      </c>
      <c r="D585" s="11" t="str">
        <f>_xlfn.IFNA(INDEX(DISTRICT!$B$2:$B$700,MATCH(Schools!$C$2:$C$4985,DISTRICT!$A$2:$A$1000,0)),"UNAVAILABLE")</f>
        <v>Cobre Valley Institute of Technology District</v>
      </c>
      <c r="E585" s="11" t="str">
        <f t="array" ref="E585">IF(OR($A585='School List OLD'!$A$2:$A$5245),"","ADD")</f>
        <v/>
      </c>
    </row>
    <row r="586" spans="1:5" x14ac:dyDescent="0.25">
      <c r="A586" s="3">
        <v>110802004</v>
      </c>
      <c r="B586" s="7" t="s">
        <v>4837</v>
      </c>
      <c r="C586" s="10">
        <f t="shared" si="11"/>
        <v>110802000</v>
      </c>
      <c r="D586" s="11" t="str">
        <f>_xlfn.IFNA(INDEX(DISTRICT!$B$2:$B$700,MATCH(Schools!$C$2:$C$4985,DISTRICT!$A$2:$A$1000,0)),"UNAVAILABLE")</f>
        <v>Cobre Valley Institute of Technology District</v>
      </c>
      <c r="E586" s="11" t="str">
        <f t="array" ref="E586">IF(OR($A586='School List OLD'!$A$2:$A$5245),"","ADD")</f>
        <v/>
      </c>
    </row>
    <row r="587" spans="1:5" x14ac:dyDescent="0.25">
      <c r="A587" s="36">
        <v>108514101</v>
      </c>
      <c r="B587" s="37" t="s">
        <v>9802</v>
      </c>
      <c r="C587" s="34">
        <f t="shared" si="11"/>
        <v>108514000</v>
      </c>
      <c r="D587" s="35" t="str">
        <f>_xlfn.IFNA(INDEX(DISTRICT!$B$2:$B$700,MATCH(Schools!$C$2:$C$4985,DISTRICT!$A$2:$A$1000,0)),"UNAVAILABLE")</f>
        <v>Science Technology Engineering and Math Arizona</v>
      </c>
      <c r="E587" s="11" t="str">
        <f t="array" ref="E587">IF(OR($A587='School List OLD'!$A$2:$A$5245),"","ADD")</f>
        <v/>
      </c>
    </row>
    <row r="588" spans="1:5" x14ac:dyDescent="0.25">
      <c r="A588" s="8">
        <v>50199001</v>
      </c>
      <c r="B588" s="9" t="s">
        <v>4784</v>
      </c>
      <c r="C588" s="10">
        <f t="shared" si="11"/>
        <v>50199000</v>
      </c>
      <c r="D588" s="11" t="str">
        <f>_xlfn.IFNA(INDEX(DISTRICT!$B$2:$B$700,MATCH(Schools!$C$2:$C$4985,DISTRICT!$A$2:$A$1000,0)),"UNAVAILABLE")</f>
        <v>Graham County Special Services</v>
      </c>
      <c r="E588" s="11" t="str">
        <f t="array" ref="E588">IF(OR($A588='School List OLD'!$A$2:$A$5245),"","ADD")</f>
        <v/>
      </c>
    </row>
    <row r="589" spans="1:5" x14ac:dyDescent="0.25">
      <c r="A589" s="8">
        <v>140416101</v>
      </c>
      <c r="B589" s="9" t="s">
        <v>856</v>
      </c>
      <c r="C589" s="10">
        <f t="shared" si="11"/>
        <v>140416000</v>
      </c>
      <c r="D589" s="11" t="str">
        <f>_xlfn.IFNA(INDEX(DISTRICT!$B$2:$B$700,MATCH(Schools!$C$2:$C$4985,DISTRICT!$A$2:$A$1000,0)),"UNAVAILABLE")</f>
        <v>HYDER ELEMENTARY DISTRICT</v>
      </c>
      <c r="E589" s="11" t="str">
        <f t="array" ref="E589">IF(OR($A589='School List OLD'!$A$2:$A$5245),"","ADD")</f>
        <v/>
      </c>
    </row>
    <row r="590" spans="1:5" x14ac:dyDescent="0.25">
      <c r="A590" s="8">
        <v>70431102</v>
      </c>
      <c r="B590" s="9" t="s">
        <v>859</v>
      </c>
      <c r="C590" s="10">
        <f t="shared" si="11"/>
        <v>70431000</v>
      </c>
      <c r="D590" s="11" t="str">
        <f>_xlfn.IFNA(INDEX(DISTRICT!$B$2:$B$700,MATCH(Schools!$C$2:$C$4985,DISTRICT!$A$2:$A$1000,0)),"UNAVAILABLE")</f>
        <v>BALSZ ELEMENTARY DISTRICT</v>
      </c>
      <c r="E590" s="11" t="str">
        <f t="array" ref="E590">IF(OR($A590='School List OLD'!$A$2:$A$5245),"","ADD")</f>
        <v/>
      </c>
    </row>
    <row r="591" spans="1:5" x14ac:dyDescent="0.25">
      <c r="A591" s="8">
        <v>100201185</v>
      </c>
      <c r="B591" s="9" t="s">
        <v>860</v>
      </c>
      <c r="C591" s="10">
        <f t="shared" si="11"/>
        <v>100201000</v>
      </c>
      <c r="D591" s="11" t="str">
        <f>_xlfn.IFNA(INDEX(DISTRICT!$B$2:$B$700,MATCH(Schools!$C$2:$C$4985,DISTRICT!$A$2:$A$1000,0)),"UNAVAILABLE")</f>
        <v>TUCSON UNIFIED DISTRICT</v>
      </c>
      <c r="E591" s="11" t="str">
        <f t="array" ref="E591">IF(OR($A591='School List OLD'!$A$2:$A$5245),"","ADD")</f>
        <v/>
      </c>
    </row>
    <row r="592" spans="1:5" x14ac:dyDescent="0.25">
      <c r="A592" s="8">
        <v>100201191</v>
      </c>
      <c r="B592" s="9" t="s">
        <v>861</v>
      </c>
      <c r="C592" s="10">
        <f t="shared" si="11"/>
        <v>100201000</v>
      </c>
      <c r="D592" s="11" t="str">
        <f>_xlfn.IFNA(INDEX(DISTRICT!$B$2:$B$700,MATCH(Schools!$C$2:$C$4985,DISTRICT!$A$2:$A$1000,0)),"UNAVAILABLE")</f>
        <v>TUCSON UNIFIED DISTRICT</v>
      </c>
      <c r="E592" s="11" t="str">
        <f t="array" ref="E592">IF(OR($A592='School List OLD'!$A$2:$A$5245),"","ADD")</f>
        <v/>
      </c>
    </row>
    <row r="593" spans="1:5" x14ac:dyDescent="0.25">
      <c r="A593" s="8">
        <v>80201108</v>
      </c>
      <c r="B593" s="9" t="s">
        <v>862</v>
      </c>
      <c r="C593" s="10">
        <f t="shared" si="11"/>
        <v>80201000</v>
      </c>
      <c r="D593" s="11" t="str">
        <f>_xlfn.IFNA(INDEX(DISTRICT!$B$2:$B$700,MATCH(Schools!$C$2:$C$4985,DISTRICT!$A$2:$A$1000,0)),"UNAVAILABLE")</f>
        <v>LAKE HAVASU UNIFIED DISTRICT</v>
      </c>
      <c r="E593" s="11" t="str">
        <f t="array" ref="E593">IF(OR($A593='School List OLD'!$A$2:$A$5245),"","ADD")</f>
        <v/>
      </c>
    </row>
    <row r="594" spans="1:5" x14ac:dyDescent="0.25">
      <c r="A594" s="8">
        <v>78934201</v>
      </c>
      <c r="B594" s="9" t="s">
        <v>863</v>
      </c>
      <c r="C594" s="10">
        <f t="shared" si="11"/>
        <v>78934000</v>
      </c>
      <c r="D594" s="11" t="str">
        <f>_xlfn.IFNA(INDEX(DISTRICT!$B$2:$B$700,MATCH(Schools!$C$2:$C$4985,DISTRICT!$A$2:$A$1000,0)),"UNAVAILABLE")</f>
        <v>DEER VALLEY CHARTER SCHOOLS, INC.</v>
      </c>
      <c r="E594" s="11" t="str">
        <f t="array" ref="E594">IF(OR($A594='School List OLD'!$A$2:$A$5245),"","ADD")</f>
        <v/>
      </c>
    </row>
    <row r="595" spans="1:5" x14ac:dyDescent="0.25">
      <c r="A595" s="8">
        <v>70297219</v>
      </c>
      <c r="B595" s="9" t="s">
        <v>868</v>
      </c>
      <c r="C595" s="10">
        <f t="shared" si="11"/>
        <v>70297000</v>
      </c>
      <c r="D595" s="11" t="str">
        <f>_xlfn.IFNA(INDEX(DISTRICT!$B$2:$B$700,MATCH(Schools!$C$2:$C$4985,DISTRICT!$A$2:$A$1000,0)),"UNAVAILABLE")</f>
        <v>DEER VALLEY UNIFIED DISTRICT</v>
      </c>
      <c r="E595" s="11" t="str">
        <f t="array" ref="E595">IF(OR($A595='School List OLD'!$A$2:$A$5245),"","ADD")</f>
        <v/>
      </c>
    </row>
    <row r="596" spans="1:5" x14ac:dyDescent="0.25">
      <c r="A596" s="8">
        <v>70297111</v>
      </c>
      <c r="B596" s="9" t="s">
        <v>869</v>
      </c>
      <c r="C596" s="10">
        <f t="shared" si="11"/>
        <v>70297000</v>
      </c>
      <c r="D596" s="11" t="str">
        <f>_xlfn.IFNA(INDEX(DISTRICT!$B$2:$B$700,MATCH(Schools!$C$2:$C$4985,DISTRICT!$A$2:$A$1000,0)),"UNAVAILABLE")</f>
        <v>DEER VALLEY UNIFIED DISTRICT</v>
      </c>
      <c r="E596" s="11" t="str">
        <f t="array" ref="E596">IF(OR($A596='School List OLD'!$A$2:$A$5245),"","ADD")</f>
        <v/>
      </c>
    </row>
    <row r="597" spans="1:5" x14ac:dyDescent="0.25">
      <c r="A597" s="8">
        <v>100206111</v>
      </c>
      <c r="B597" s="9" t="s">
        <v>870</v>
      </c>
      <c r="C597" s="10">
        <f t="shared" si="11"/>
        <v>100206000</v>
      </c>
      <c r="D597" s="11" t="str">
        <f>_xlfn.IFNA(INDEX(DISTRICT!$B$2:$B$700,MATCH(Schools!$C$2:$C$4985,DISTRICT!$A$2:$A$1000,0)),"UNAVAILABLE")</f>
        <v>MARANA UNIFIED DISTRICT</v>
      </c>
      <c r="E597" s="11" t="str">
        <f t="array" ref="E597">IF(OR($A597='School List OLD'!$A$2:$A$5245),"","ADD")</f>
        <v/>
      </c>
    </row>
    <row r="598" spans="1:5" x14ac:dyDescent="0.25">
      <c r="A598" s="8">
        <v>130251101</v>
      </c>
      <c r="B598" s="9" t="s">
        <v>871</v>
      </c>
      <c r="C598" s="10">
        <f t="shared" si="11"/>
        <v>130251000</v>
      </c>
      <c r="D598" s="11" t="str">
        <f>_xlfn.IFNA(INDEX(DISTRICT!$B$2:$B$700,MATCH(Schools!$C$2:$C$4985,DISTRICT!$A$2:$A$1000,0)),"UNAVAILABLE")</f>
        <v>CHINO VALLEY UNIFIED DISTRICT</v>
      </c>
      <c r="E598" s="11" t="str">
        <f t="array" ref="E598">IF(OR($A598='School List OLD'!$A$2:$A$5245),"","ADD")</f>
        <v/>
      </c>
    </row>
    <row r="599" spans="1:5" x14ac:dyDescent="0.25">
      <c r="A599" s="3">
        <v>70297299</v>
      </c>
      <c r="B599" s="7" t="s">
        <v>4892</v>
      </c>
      <c r="C599" s="10">
        <f t="shared" si="11"/>
        <v>70297000</v>
      </c>
      <c r="D599" s="11" t="str">
        <f>_xlfn.IFNA(INDEX(DISTRICT!$B$2:$B$700,MATCH(Schools!$C$2:$C$4985,DISTRICT!$A$2:$A$1000,0)),"UNAVAILABLE")</f>
        <v>DEER VALLEY UNIFIED DISTRICT</v>
      </c>
      <c r="E599" s="11" t="str">
        <f t="array" ref="E599">IF(OR($A599='School List OLD'!$A$2:$A$5245),"","ADD")</f>
        <v/>
      </c>
    </row>
    <row r="600" spans="1:5" x14ac:dyDescent="0.25">
      <c r="A600" s="8">
        <v>70293103</v>
      </c>
      <c r="B600" s="9" t="s">
        <v>872</v>
      </c>
      <c r="C600" s="10">
        <f t="shared" si="11"/>
        <v>70293000</v>
      </c>
      <c r="D600" s="11" t="str">
        <f>_xlfn.IFNA(INDEX(DISTRICT!$B$2:$B$700,MATCH(Schools!$C$2:$C$4985,DISTRICT!$A$2:$A$1000,0)),"UNAVAILABLE")</f>
        <v>CAVE CREEK UNIFIED DISTRICT</v>
      </c>
      <c r="E600" s="11" t="str">
        <f t="array" ref="E600">IF(OR($A600='School List OLD'!$A$2:$A$5245),"","ADD")</f>
        <v/>
      </c>
    </row>
    <row r="601" spans="1:5" x14ac:dyDescent="0.25">
      <c r="A601" s="8">
        <v>70248129</v>
      </c>
      <c r="B601" s="9" t="s">
        <v>873</v>
      </c>
      <c r="C601" s="10">
        <f t="shared" si="11"/>
        <v>70248000</v>
      </c>
      <c r="D601" s="11" t="str">
        <f>_xlfn.IFNA(INDEX(DISTRICT!$B$2:$B$700,MATCH(Schools!$C$2:$C$4985,DISTRICT!$A$2:$A$1000,0)),"UNAVAILABLE")</f>
        <v>SCOTTSDALE UNIFIED DISTRICT</v>
      </c>
      <c r="E601" s="11" t="str">
        <f t="array" ref="E601">IF(OR($A601='School List OLD'!$A$2:$A$5245),"","ADD")</f>
        <v/>
      </c>
    </row>
    <row r="602" spans="1:5" x14ac:dyDescent="0.25">
      <c r="A602" s="8">
        <v>70248164</v>
      </c>
      <c r="B602" s="9" t="s">
        <v>874</v>
      </c>
      <c r="C602" s="10">
        <f t="shared" si="11"/>
        <v>70248000</v>
      </c>
      <c r="D602" s="11" t="str">
        <f>_xlfn.IFNA(INDEX(DISTRICT!$B$2:$B$700,MATCH(Schools!$C$2:$C$4985,DISTRICT!$A$2:$A$1000,0)),"UNAVAILABLE")</f>
        <v>SCOTTSDALE UNIFIED DISTRICT</v>
      </c>
      <c r="E602" s="11" t="str">
        <f t="array" ref="E602">IF(OR($A602='School List OLD'!$A$2:$A$5245),"","ADD")</f>
        <v/>
      </c>
    </row>
    <row r="603" spans="1:5" x14ac:dyDescent="0.25">
      <c r="A603" s="8">
        <v>70269125</v>
      </c>
      <c r="B603" s="9" t="s">
        <v>4696</v>
      </c>
      <c r="C603" s="10">
        <f t="shared" si="11"/>
        <v>70269000</v>
      </c>
      <c r="D603" s="11" t="str">
        <f>_xlfn.IFNA(INDEX(DISTRICT!$B$2:$B$700,MATCH(Schools!$C$2:$C$4985,DISTRICT!$A$2:$A$1000,0)),"UNAVAILABLE")</f>
        <v>PARADISE VALLEY UNIFIED DISTRICT</v>
      </c>
      <c r="E603" s="11" t="str">
        <f t="array" ref="E603">IF(OR($A603='School List OLD'!$A$2:$A$5245),"","ADD")</f>
        <v/>
      </c>
    </row>
    <row r="604" spans="1:5" x14ac:dyDescent="0.25">
      <c r="A604" s="8">
        <v>70516203</v>
      </c>
      <c r="B604" s="9" t="s">
        <v>875</v>
      </c>
      <c r="C604" s="10">
        <f t="shared" si="11"/>
        <v>70516000</v>
      </c>
      <c r="D604" s="11" t="str">
        <f>_xlfn.IFNA(INDEX(DISTRICT!$B$2:$B$700,MATCH(Schools!$C$2:$C$4985,DISTRICT!$A$2:$A$1000,0)),"UNAVAILABLE")</f>
        <v>AGUA FRIA UNION HIGH SCHOOL DISTRICT</v>
      </c>
      <c r="E604" s="11" t="str">
        <f t="array" ref="E604">IF(OR($A604='School List OLD'!$A$2:$A$5245),"","ADD")</f>
        <v/>
      </c>
    </row>
    <row r="605" spans="1:5" x14ac:dyDescent="0.25">
      <c r="A605" s="8">
        <v>70406126</v>
      </c>
      <c r="B605" s="9" t="s">
        <v>876</v>
      </c>
      <c r="C605" s="10">
        <f t="shared" si="11"/>
        <v>70406000</v>
      </c>
      <c r="D605" s="11" t="str">
        <f>_xlfn.IFNA(INDEX(DISTRICT!$B$2:$B$700,MATCH(Schools!$C$2:$C$4985,DISTRICT!$A$2:$A$1000,0)),"UNAVAILABLE")</f>
        <v>WASHINGTON ELEMENTARY SCHOOL DISTRICT</v>
      </c>
      <c r="E605" s="11" t="str">
        <f t="array" ref="E605">IF(OR($A605='School List OLD'!$A$2:$A$5245),"","ADD")</f>
        <v/>
      </c>
    </row>
    <row r="606" spans="1:5" x14ac:dyDescent="0.25">
      <c r="A606" s="8">
        <v>70440114</v>
      </c>
      <c r="B606" s="9" t="s">
        <v>877</v>
      </c>
      <c r="C606" s="10">
        <f t="shared" si="11"/>
        <v>70440000</v>
      </c>
      <c r="D606" s="11" t="str">
        <f>_xlfn.IFNA(INDEX(DISTRICT!$B$2:$B$700,MATCH(Schools!$C$2:$C$4985,DISTRICT!$A$2:$A$1000,0)),"UNAVAILABLE")</f>
        <v>GLENDALE ELEMENTARY DISTRICT</v>
      </c>
      <c r="E606" s="11" t="str">
        <f t="array" ref="E606">IF(OR($A606='School List OLD'!$A$2:$A$5245),"","ADD")</f>
        <v/>
      </c>
    </row>
    <row r="607" spans="1:5" x14ac:dyDescent="0.25">
      <c r="A607" s="8">
        <v>70211123</v>
      </c>
      <c r="B607" s="9" t="s">
        <v>878</v>
      </c>
      <c r="C607" s="10">
        <f t="shared" si="11"/>
        <v>70211000</v>
      </c>
      <c r="D607" s="11" t="str">
        <f>_xlfn.IFNA(INDEX(DISTRICT!$B$2:$B$700,MATCH(Schools!$C$2:$C$4985,DISTRICT!$A$2:$A$1000,0)),"UNAVAILABLE")</f>
        <v>PEORIA UNIFIED SCHOOL DISTRICT</v>
      </c>
      <c r="E607" s="11" t="str">
        <f t="array" ref="E607">IF(OR($A607='School List OLD'!$A$2:$A$5245),"","ADD")</f>
        <v/>
      </c>
    </row>
    <row r="608" spans="1:5" x14ac:dyDescent="0.25">
      <c r="A608" s="8">
        <v>78621101</v>
      </c>
      <c r="B608" s="9" t="s">
        <v>879</v>
      </c>
      <c r="C608" s="10">
        <f t="shared" si="11"/>
        <v>78621000</v>
      </c>
      <c r="D608" s="11" t="str">
        <f>_xlfn.IFNA(INDEX(DISTRICT!$B$2:$B$700,MATCH(Schools!$C$2:$C$4985,DISTRICT!$A$2:$A$1000,0)),"UNAVAILABLE")</f>
        <v>DESERT HEIGHTS CHARTER SCHOOLS</v>
      </c>
      <c r="E608" s="11" t="str">
        <f t="array" ref="E608">IF(OR($A608='School List OLD'!$A$2:$A$5245),"","ADD")</f>
        <v/>
      </c>
    </row>
    <row r="609" spans="1:5" x14ac:dyDescent="0.25">
      <c r="A609" s="8">
        <v>78621102</v>
      </c>
      <c r="B609" s="9" t="s">
        <v>883</v>
      </c>
      <c r="C609" s="10">
        <f t="shared" ref="C609:C648" si="12">VALUE(IF(LEN(A609)=8,CONCATENATE(LEFT(A609,5),"000"),CONCATENATE(LEFT(A609,6),"000")))</f>
        <v>78621000</v>
      </c>
      <c r="D609" s="11" t="str">
        <f>_xlfn.IFNA(INDEX(DISTRICT!$B$2:$B$700,MATCH(Schools!$C$2:$C$4985,DISTRICT!$A$2:$A$1000,0)),"UNAVAILABLE")</f>
        <v>DESERT HEIGHTS CHARTER SCHOOLS</v>
      </c>
      <c r="E609" s="11" t="str">
        <f t="array" ref="E609">IF(OR($A609='School List OLD'!$A$2:$A$5245),"","ADD")</f>
        <v/>
      </c>
    </row>
    <row r="610" spans="1:5" x14ac:dyDescent="0.25">
      <c r="A610" s="8">
        <v>78947001</v>
      </c>
      <c r="B610" s="9" t="s">
        <v>884</v>
      </c>
      <c r="C610" s="10">
        <f t="shared" si="12"/>
        <v>78947000</v>
      </c>
      <c r="D610" s="11" t="str">
        <f>_xlfn.IFNA(INDEX(DISTRICT!$B$2:$B$700,MATCH(Schools!$C$2:$C$4985,DISTRICT!$A$2:$A$1000,0)),"UNAVAILABLE")</f>
        <v>AMERICAN CHARTER SCHOOLS FOUNDATION D.B.A. DESERT HILLS HIGH SCHOOL</v>
      </c>
      <c r="E610" s="11" t="str">
        <f t="array" ref="E610">IF(OR($A610='School List OLD'!$A$2:$A$5245),"","ADD")</f>
        <v/>
      </c>
    </row>
    <row r="611" spans="1:5" x14ac:dyDescent="0.25">
      <c r="A611" s="8">
        <v>70492013</v>
      </c>
      <c r="B611" s="9" t="s">
        <v>885</v>
      </c>
      <c r="C611" s="10">
        <f t="shared" si="12"/>
        <v>70492000</v>
      </c>
      <c r="D611" s="11" t="str">
        <f>_xlfn.IFNA(INDEX(DISTRICT!$B$2:$B$700,MATCH(Schools!$C$2:$C$4985,DISTRICT!$A$2:$A$1000,0)),"UNAVAILABLE")</f>
        <v>PENDERGAST ELEMENTARY DISTRICT</v>
      </c>
      <c r="E611" s="11" t="str">
        <f t="array" ref="E611">IF(OR($A611='School List OLD'!$A$2:$A$5245),"","ADD")</f>
        <v/>
      </c>
    </row>
    <row r="612" spans="1:5" x14ac:dyDescent="0.25">
      <c r="A612" s="8">
        <v>78964101</v>
      </c>
      <c r="B612" s="9" t="s">
        <v>886</v>
      </c>
      <c r="C612" s="10">
        <f t="shared" si="12"/>
        <v>78964000</v>
      </c>
      <c r="D612" s="11" t="str">
        <f>_xlfn.IFNA(INDEX(DISTRICT!$B$2:$B$700,MATCH(Schools!$C$2:$C$4985,DISTRICT!$A$2:$A$1000,0)),"UNAVAILABLE")</f>
        <v>VALLEY OF THE SUN WALDORF EDUCATION ASSOCIATION, DBA DESERT MARIGOLD SCHOOL</v>
      </c>
      <c r="E612" s="11" t="str">
        <f t="array" ref="E612">IF(OR($A612='School List OLD'!$A$2:$A$5245),"","ADD")</f>
        <v/>
      </c>
    </row>
    <row r="613" spans="1:5" x14ac:dyDescent="0.25">
      <c r="A613" s="8">
        <v>70459106</v>
      </c>
      <c r="B613" s="9" t="s">
        <v>889</v>
      </c>
      <c r="C613" s="10">
        <f t="shared" si="12"/>
        <v>70459000</v>
      </c>
      <c r="D613" s="11" t="str">
        <f>_xlfn.IFNA(INDEX(DISTRICT!$B$2:$B$700,MATCH(Schools!$C$2:$C$4985,DISTRICT!$A$2:$A$1000,0)),"UNAVAILABLE")</f>
        <v>LAVEEN ELEMENTARY DISTRICT</v>
      </c>
      <c r="E613" s="11" t="str">
        <f t="array" ref="E613">IF(OR($A613='School List OLD'!$A$2:$A$5245),"","ADD")</f>
        <v/>
      </c>
    </row>
    <row r="614" spans="1:5" x14ac:dyDescent="0.25">
      <c r="A614" s="8">
        <v>140401113</v>
      </c>
      <c r="B614" s="9" t="s">
        <v>890</v>
      </c>
      <c r="C614" s="10">
        <f t="shared" si="12"/>
        <v>140401000</v>
      </c>
      <c r="D614" s="11" t="str">
        <f>_xlfn.IFNA(INDEX(DISTRICT!$B$2:$B$700,MATCH(Schools!$C$2:$C$4985,DISTRICT!$A$2:$A$1000,0)),"UNAVAILABLE")</f>
        <v>YUMA ELEMENTARY DISTRICT</v>
      </c>
      <c r="E614" s="11" t="str">
        <f t="array" ref="E614">IF(OR($A614='School List OLD'!$A$2:$A$5245),"","ADD")</f>
        <v/>
      </c>
    </row>
    <row r="615" spans="1:5" x14ac:dyDescent="0.25">
      <c r="A615" s="8">
        <v>70492017</v>
      </c>
      <c r="B615" s="9" t="s">
        <v>891</v>
      </c>
      <c r="C615" s="10">
        <f t="shared" si="12"/>
        <v>70492000</v>
      </c>
      <c r="D615" s="11" t="str">
        <f>_xlfn.IFNA(INDEX(DISTRICT!$B$2:$B$700,MATCH(Schools!$C$2:$C$4985,DISTRICT!$A$2:$A$1000,0)),"UNAVAILABLE")</f>
        <v>PENDERGAST ELEMENTARY DISTRICT</v>
      </c>
      <c r="E615" s="11" t="str">
        <f t="array" ref="E615">IF(OR($A615='School List OLD'!$A$2:$A$5245),"","ADD")</f>
        <v/>
      </c>
    </row>
    <row r="616" spans="1:5" x14ac:dyDescent="0.25">
      <c r="A616" s="8">
        <v>78230001</v>
      </c>
      <c r="B616" s="9" t="s">
        <v>892</v>
      </c>
      <c r="C616" s="10">
        <f t="shared" si="12"/>
        <v>78230000</v>
      </c>
      <c r="D616" s="11" t="str">
        <f>_xlfn.IFNA(INDEX(DISTRICT!$B$2:$B$700,MATCH(Schools!$C$2:$C$4985,DISTRICT!$A$2:$A$1000,0)),"UNAVAILABLE")</f>
        <v>KAIZEN EDUCATION FOUNDATION DBA DISCOVER U ELEMENTARY SCHOOL</v>
      </c>
      <c r="E616" s="11" t="str">
        <f t="array" ref="E616">IF(OR($A616='School List OLD'!$A$2:$A$5245),"","ADD")</f>
        <v/>
      </c>
    </row>
    <row r="617" spans="1:5" x14ac:dyDescent="0.25">
      <c r="A617" s="8">
        <v>70289126</v>
      </c>
      <c r="B617" s="9" t="s">
        <v>893</v>
      </c>
      <c r="C617" s="10">
        <f t="shared" si="12"/>
        <v>70289000</v>
      </c>
      <c r="D617" s="11" t="str">
        <f>_xlfn.IFNA(INDEX(DISTRICT!$B$2:$B$700,MATCH(Schools!$C$2:$C$4985,DISTRICT!$A$2:$A$1000,0)),"UNAVAILABLE")</f>
        <v>DYSART UNIFIED DISTRICT</v>
      </c>
      <c r="E617" s="11" t="str">
        <f t="array" ref="E617">IF(OR($A617='School List OLD'!$A$2:$A$5245),"","ADD")</f>
        <v/>
      </c>
    </row>
    <row r="618" spans="1:5" x14ac:dyDescent="0.25">
      <c r="A618" s="8">
        <v>108774001</v>
      </c>
      <c r="B618" s="9" t="s">
        <v>894</v>
      </c>
      <c r="C618" s="10">
        <f t="shared" si="12"/>
        <v>108774000</v>
      </c>
      <c r="D618" s="11" t="str">
        <f>_xlfn.IFNA(INDEX(DISTRICT!$B$2:$B$700,MATCH(Schools!$C$2:$C$4985,DISTRICT!$A$2:$A$1000,0)),"UNAVAILABLE")</f>
        <v>UNAVAILABLE</v>
      </c>
      <c r="E618" s="11" t="str">
        <f t="array" ref="E618">IF(OR($A618='School List OLD'!$A$2:$A$5245),"","ADD")</f>
        <v/>
      </c>
    </row>
    <row r="619" spans="1:5" x14ac:dyDescent="0.25">
      <c r="A619" s="8">
        <v>70295102</v>
      </c>
      <c r="B619" s="9" t="s">
        <v>895</v>
      </c>
      <c r="C619" s="10">
        <f t="shared" si="12"/>
        <v>70295000</v>
      </c>
      <c r="D619" s="11" t="str">
        <f>_xlfn.IFNA(INDEX(DISTRICT!$B$2:$B$700,MATCH(Schools!$C$2:$C$4985,DISTRICT!$A$2:$A$1000,0)),"UNAVAILABLE")</f>
        <v>QUEEN CREEK UNIFIED DISTRICT</v>
      </c>
      <c r="E619" s="11" t="str">
        <f t="array" ref="E619">IF(OR($A619='School List OLD'!$A$2:$A$5245),"","ADD")</f>
        <v/>
      </c>
    </row>
    <row r="620" spans="1:5" x14ac:dyDescent="0.25">
      <c r="A620" s="8">
        <v>70248296</v>
      </c>
      <c r="B620" s="9" t="s">
        <v>896</v>
      </c>
      <c r="C620" s="10">
        <f t="shared" si="12"/>
        <v>70248000</v>
      </c>
      <c r="D620" s="11" t="str">
        <f>_xlfn.IFNA(INDEX(DISTRICT!$B$2:$B$700,MATCH(Schools!$C$2:$C$4985,DISTRICT!$A$2:$A$1000,0)),"UNAVAILABLE")</f>
        <v>SCOTTSDALE UNIFIED DISTRICT</v>
      </c>
      <c r="E620" s="11" t="str">
        <f t="array" ref="E620">IF(OR($A620='School List OLD'!$A$2:$A$5245),"","ADD")</f>
        <v/>
      </c>
    </row>
    <row r="621" spans="1:5" x14ac:dyDescent="0.25">
      <c r="A621" s="8">
        <v>70297132</v>
      </c>
      <c r="B621" s="9" t="s">
        <v>897</v>
      </c>
      <c r="C621" s="10">
        <f t="shared" si="12"/>
        <v>70297000</v>
      </c>
      <c r="D621" s="11" t="str">
        <f>_xlfn.IFNA(INDEX(DISTRICT!$B$2:$B$700,MATCH(Schools!$C$2:$C$4985,DISTRICT!$A$2:$A$1000,0)),"UNAVAILABLE")</f>
        <v>DEER VALLEY UNIFIED DISTRICT</v>
      </c>
      <c r="E621" s="11" t="str">
        <f t="array" ref="E621">IF(OR($A621='School List OLD'!$A$2:$A$5245),"","ADD")</f>
        <v/>
      </c>
    </row>
    <row r="622" spans="1:5" x14ac:dyDescent="0.25">
      <c r="A622" s="8">
        <v>70381102</v>
      </c>
      <c r="B622" s="9" t="s">
        <v>898</v>
      </c>
      <c r="C622" s="10">
        <f t="shared" si="12"/>
        <v>70381000</v>
      </c>
      <c r="D622" s="11" t="str">
        <f>_xlfn.IFNA(INDEX(DISTRICT!$B$2:$B$700,MATCH(Schools!$C$2:$C$4985,DISTRICT!$A$2:$A$1000,0)),"UNAVAILABLE")</f>
        <v>NADABURG UNIFIED SCHOOL DISTRICT</v>
      </c>
      <c r="E622" s="11" t="str">
        <f t="array" ref="E622">IF(OR($A622='School List OLD'!$A$2:$A$5245),"","ADD")</f>
        <v/>
      </c>
    </row>
    <row r="623" spans="1:5" x14ac:dyDescent="0.25">
      <c r="A623" s="8">
        <v>70417104</v>
      </c>
      <c r="B623" s="9" t="s">
        <v>898</v>
      </c>
      <c r="C623" s="10">
        <f t="shared" si="12"/>
        <v>70417000</v>
      </c>
      <c r="D623" s="11" t="str">
        <f>_xlfn.IFNA(INDEX(DISTRICT!$B$2:$B$700,MATCH(Schools!$C$2:$C$4985,DISTRICT!$A$2:$A$1000,0)),"UNAVAILABLE")</f>
        <v>TOLLESON ELEMENTARY DISTRICT</v>
      </c>
      <c r="E623" s="11" t="str">
        <f t="array" ref="E623">IF(OR($A623='School List OLD'!$A$2:$A$5245),"","ADD")</f>
        <v/>
      </c>
    </row>
    <row r="624" spans="1:5" x14ac:dyDescent="0.25">
      <c r="A624" s="8">
        <v>70211107</v>
      </c>
      <c r="B624" s="9" t="s">
        <v>901</v>
      </c>
      <c r="C624" s="10">
        <f t="shared" si="12"/>
        <v>70211000</v>
      </c>
      <c r="D624" s="11" t="str">
        <f>_xlfn.IFNA(INDEX(DISTRICT!$B$2:$B$700,MATCH(Schools!$C$2:$C$4985,DISTRICT!$A$2:$A$1000,0)),"UNAVAILABLE")</f>
        <v>PEORIA UNIFIED SCHOOL DISTRICT</v>
      </c>
      <c r="E624" s="11" t="str">
        <f t="array" ref="E624">IF(OR($A624='School List OLD'!$A$2:$A$5245),"","ADD")</f>
        <v/>
      </c>
    </row>
    <row r="625" spans="1:5" x14ac:dyDescent="0.25">
      <c r="A625" s="8">
        <v>78664002</v>
      </c>
      <c r="B625" s="9" t="s">
        <v>902</v>
      </c>
      <c r="C625" s="10">
        <f t="shared" si="12"/>
        <v>78664000</v>
      </c>
      <c r="D625" s="11" t="str">
        <f>_xlfn.IFNA(INDEX(DISTRICT!$B$2:$B$700,MATCH(Schools!$C$2:$C$4985,DISTRICT!$A$2:$A$1000,0)),"UNAVAILABLE")</f>
        <v>UNAVAILABLE</v>
      </c>
      <c r="E625" s="11" t="str">
        <f t="array" ref="E625">IF(OR($A625='School List OLD'!$A$2:$A$5245),"","ADD")</f>
        <v/>
      </c>
    </row>
    <row r="626" spans="1:5" x14ac:dyDescent="0.25">
      <c r="A626" s="8">
        <v>70241213</v>
      </c>
      <c r="B626" s="9" t="s">
        <v>903</v>
      </c>
      <c r="C626" s="10">
        <f t="shared" si="12"/>
        <v>70241000</v>
      </c>
      <c r="D626" s="11" t="str">
        <f>_xlfn.IFNA(INDEX(DISTRICT!$B$2:$B$700,MATCH(Schools!$C$2:$C$4985,DISTRICT!$A$2:$A$1000,0)),"UNAVAILABLE")</f>
        <v>GILBERT UNIFIED DISTRICT</v>
      </c>
      <c r="E626" s="11" t="str">
        <f t="array" ref="E626">IF(OR($A626='School List OLD'!$A$2:$A$5245),"","ADD")</f>
        <v/>
      </c>
    </row>
    <row r="627" spans="1:5" x14ac:dyDescent="0.25">
      <c r="A627" s="8">
        <v>70241124</v>
      </c>
      <c r="B627" s="9" t="s">
        <v>904</v>
      </c>
      <c r="C627" s="10">
        <f t="shared" si="12"/>
        <v>70241000</v>
      </c>
      <c r="D627" s="11" t="str">
        <f>_xlfn.IFNA(INDEX(DISTRICT!$B$2:$B$700,MATCH(Schools!$C$2:$C$4985,DISTRICT!$A$2:$A$1000,0)),"UNAVAILABLE")</f>
        <v>GILBERT UNIFIED DISTRICT</v>
      </c>
      <c r="E627" s="11" t="str">
        <f t="array" ref="E627">IF(OR($A627='School List OLD'!$A$2:$A$5245),"","ADD")</f>
        <v/>
      </c>
    </row>
    <row r="628" spans="1:5" x14ac:dyDescent="0.25">
      <c r="A628" s="8">
        <v>108787201</v>
      </c>
      <c r="B628" s="9" t="s">
        <v>905</v>
      </c>
      <c r="C628" s="10">
        <f t="shared" si="12"/>
        <v>108787000</v>
      </c>
      <c r="D628" s="11" t="str">
        <f>_xlfn.IFNA(INDEX(DISTRICT!$B$2:$B$700,MATCH(Schools!$C$2:$C$4985,DISTRICT!$A$2:$A$1000,0)),"UNAVAILABLE")</f>
        <v>DESERT ROSE ACADEMY,INC.</v>
      </c>
      <c r="E628" s="11" t="str">
        <f t="array" ref="E628">IF(OR($A628='School List OLD'!$A$2:$A$5245),"","ADD")</f>
        <v/>
      </c>
    </row>
    <row r="629" spans="1:5" x14ac:dyDescent="0.25">
      <c r="A629" s="8">
        <v>70297129</v>
      </c>
      <c r="B629" s="9" t="s">
        <v>906</v>
      </c>
      <c r="C629" s="10">
        <f t="shared" si="12"/>
        <v>70297000</v>
      </c>
      <c r="D629" s="11" t="str">
        <f>_xlfn.IFNA(INDEX(DISTRICT!$B$2:$B$700,MATCH(Schools!$C$2:$C$4985,DISTRICT!$A$2:$A$1000,0)),"UNAVAILABLE")</f>
        <v>DEER VALLEY UNIFIED DISTRICT</v>
      </c>
      <c r="E629" s="11" t="str">
        <f t="array" ref="E629">IF(OR($A629='School List OLD'!$A$2:$A$5245),"","ADD")</f>
        <v/>
      </c>
    </row>
    <row r="630" spans="1:5" x14ac:dyDescent="0.25">
      <c r="A630" s="8">
        <v>70483109</v>
      </c>
      <c r="B630" s="9" t="s">
        <v>907</v>
      </c>
      <c r="C630" s="10">
        <f t="shared" si="12"/>
        <v>70483000</v>
      </c>
      <c r="D630" s="11" t="str">
        <f>_xlfn.IFNA(INDEX(DISTRICT!$B$2:$B$700,MATCH(Schools!$C$2:$C$4985,DISTRICT!$A$2:$A$1000,0)),"UNAVAILABLE")</f>
        <v>CARTWRIGHT ELEMENTARY DISTRICT</v>
      </c>
      <c r="E630" s="11" t="str">
        <f t="array" ref="E630">IF(OR($A630='School List OLD'!$A$2:$A$5245),"","ADD")</f>
        <v/>
      </c>
    </row>
    <row r="631" spans="1:5" x14ac:dyDescent="0.25">
      <c r="A631" s="8">
        <v>70269130</v>
      </c>
      <c r="B631" s="9" t="s">
        <v>908</v>
      </c>
      <c r="C631" s="10">
        <f t="shared" si="12"/>
        <v>70269000</v>
      </c>
      <c r="D631" s="11" t="str">
        <f>_xlfn.IFNA(INDEX(DISTRICT!$B$2:$B$700,MATCH(Schools!$C$2:$C$4985,DISTRICT!$A$2:$A$1000,0)),"UNAVAILABLE")</f>
        <v>PARADISE VALLEY UNIFIED DISTRICT</v>
      </c>
      <c r="E631" s="11" t="str">
        <f t="array" ref="E631">IF(OR($A631='School List OLD'!$A$2:$A$5245),"","ADD")</f>
        <v/>
      </c>
    </row>
    <row r="632" spans="1:5" x14ac:dyDescent="0.25">
      <c r="A632" s="8">
        <v>120201104</v>
      </c>
      <c r="B632" s="9" t="s">
        <v>909</v>
      </c>
      <c r="C632" s="10">
        <f t="shared" si="12"/>
        <v>120201000</v>
      </c>
      <c r="D632" s="11" t="str">
        <f>_xlfn.IFNA(INDEX(DISTRICT!$B$2:$B$700,MATCH(Schools!$C$2:$C$4985,DISTRICT!$A$2:$A$1000,0)),"UNAVAILABLE")</f>
        <v>NOGALES UNIFIED DISTRICT</v>
      </c>
      <c r="E632" s="11" t="str">
        <f t="array" ref="E632">IF(OR($A632='School List OLD'!$A$2:$A$5245),"","ADD")</f>
        <v/>
      </c>
    </row>
    <row r="633" spans="1:5" x14ac:dyDescent="0.25">
      <c r="A633" s="8">
        <v>70269170</v>
      </c>
      <c r="B633" s="9" t="s">
        <v>909</v>
      </c>
      <c r="C633" s="10">
        <f t="shared" si="12"/>
        <v>70269000</v>
      </c>
      <c r="D633" s="11" t="str">
        <f>_xlfn.IFNA(INDEX(DISTRICT!$B$2:$B$700,MATCH(Schools!$C$2:$C$4985,DISTRICT!$A$2:$A$1000,0)),"UNAVAILABLE")</f>
        <v>PARADISE VALLEY UNIFIED DISTRICT</v>
      </c>
      <c r="E633" s="11" t="str">
        <f t="array" ref="E633">IF(OR($A633='School List OLD'!$A$2:$A$5245),"","ADD")</f>
        <v/>
      </c>
    </row>
    <row r="634" spans="1:5" x14ac:dyDescent="0.25">
      <c r="A634" s="8">
        <v>108732101</v>
      </c>
      <c r="B634" s="9" t="s">
        <v>910</v>
      </c>
      <c r="C634" s="10">
        <f t="shared" si="12"/>
        <v>108732000</v>
      </c>
      <c r="D634" s="11" t="str">
        <f>_xlfn.IFNA(INDEX(DISTRICT!$B$2:$B$700,MATCH(Schools!$C$2:$C$4985,DISTRICT!$A$2:$A$1000,0)),"UNAVAILABLE")</f>
        <v>DESERT SKY COMMUNITY SCHOOL, INC.</v>
      </c>
      <c r="E634" s="11" t="str">
        <f t="array" ref="E634">IF(OR($A634='School List OLD'!$A$2:$A$5245),"","ADD")</f>
        <v/>
      </c>
    </row>
    <row r="635" spans="1:5" x14ac:dyDescent="0.25">
      <c r="A635" s="8">
        <v>70297121</v>
      </c>
      <c r="B635" s="9" t="s">
        <v>915</v>
      </c>
      <c r="C635" s="10">
        <f t="shared" si="12"/>
        <v>70297000</v>
      </c>
      <c r="D635" s="11" t="str">
        <f>_xlfn.IFNA(INDEX(DISTRICT!$B$2:$B$700,MATCH(Schools!$C$2:$C$4985,DISTRICT!$A$2:$A$1000,0)),"UNAVAILABLE")</f>
        <v>DEER VALLEY UNIFIED DISTRICT</v>
      </c>
      <c r="E635" s="11" t="str">
        <f t="array" ref="E635">IF(OR($A635='School List OLD'!$A$2:$A$5245),"","ADD")</f>
        <v/>
      </c>
    </row>
    <row r="636" spans="1:5" x14ac:dyDescent="0.25">
      <c r="A636" s="8">
        <v>100220108</v>
      </c>
      <c r="B636" s="9" t="s">
        <v>915</v>
      </c>
      <c r="C636" s="10">
        <f t="shared" si="12"/>
        <v>100220000</v>
      </c>
      <c r="D636" s="11" t="str">
        <f>_xlfn.IFNA(INDEX(DISTRICT!$B$2:$B$700,MATCH(Schools!$C$2:$C$4985,DISTRICT!$A$2:$A$1000,0)),"UNAVAILABLE")</f>
        <v>VAIL UNIFIED DISTRICT</v>
      </c>
      <c r="E636" s="11" t="str">
        <f t="array" ref="E636">IF(OR($A636='School List OLD'!$A$2:$A$5245),"","ADD")</f>
        <v/>
      </c>
    </row>
    <row r="637" spans="1:5" x14ac:dyDescent="0.25">
      <c r="A637" s="8">
        <v>140411103</v>
      </c>
      <c r="B637" s="9" t="s">
        <v>916</v>
      </c>
      <c r="C637" s="10">
        <f t="shared" si="12"/>
        <v>140411000</v>
      </c>
      <c r="D637" s="11" t="str">
        <f>_xlfn.IFNA(INDEX(DISTRICT!$B$2:$B$700,MATCH(Schools!$C$2:$C$4985,DISTRICT!$A$2:$A$1000,0)),"UNAVAILABLE")</f>
        <v>SOMERTON ELEMENTARY DISTRICT</v>
      </c>
      <c r="E637" s="11" t="str">
        <f t="array" ref="E637">IF(OR($A637='School List OLD'!$A$2:$A$5245),"","ADD")</f>
        <v/>
      </c>
    </row>
    <row r="638" spans="1:5" x14ac:dyDescent="0.25">
      <c r="A638" s="8">
        <v>70440116</v>
      </c>
      <c r="B638" s="9" t="s">
        <v>919</v>
      </c>
      <c r="C638" s="10">
        <f t="shared" si="12"/>
        <v>70440000</v>
      </c>
      <c r="D638" s="11" t="str">
        <f>_xlfn.IFNA(INDEX(DISTRICT!$B$2:$B$700,MATCH(Schools!$C$2:$C$4985,DISTRICT!$A$2:$A$1000,0)),"UNAVAILABLE")</f>
        <v>GLENDALE ELEMENTARY DISTRICT</v>
      </c>
      <c r="E638" s="11" t="str">
        <f t="array" ref="E638">IF(OR($A638='School List OLD'!$A$2:$A$5245),"","ADD")</f>
        <v/>
      </c>
    </row>
    <row r="639" spans="1:5" x14ac:dyDescent="0.25">
      <c r="A639" s="8">
        <v>108771102</v>
      </c>
      <c r="B639" s="9" t="s">
        <v>920</v>
      </c>
      <c r="C639" s="10">
        <f t="shared" si="12"/>
        <v>108771000</v>
      </c>
      <c r="D639" s="11" t="str">
        <f>_xlfn.IFNA(INDEX(DISTRICT!$B$2:$B$700,MATCH(Schools!$C$2:$C$4985,DISTRICT!$A$2:$A$1000,0)),"UNAVAILABLE")</f>
        <v>DESERT SPRINGS ACADEMY</v>
      </c>
      <c r="E639" s="11" t="str">
        <f t="array" ref="E639">IF(OR($A639='School List OLD'!$A$2:$A$5245),"","ADD")</f>
        <v/>
      </c>
    </row>
    <row r="640" spans="1:5" x14ac:dyDescent="0.25">
      <c r="A640" s="8">
        <v>70269159</v>
      </c>
      <c r="B640" s="9" t="s">
        <v>921</v>
      </c>
      <c r="C640" s="10">
        <f t="shared" si="12"/>
        <v>70269000</v>
      </c>
      <c r="D640" s="11" t="str">
        <f>_xlfn.IFNA(INDEX(DISTRICT!$B$2:$B$700,MATCH(Schools!$C$2:$C$4985,DISTRICT!$A$2:$A$1000,0)),"UNAVAILABLE")</f>
        <v>PARADISE VALLEY UNIFIED DISTRICT</v>
      </c>
      <c r="E640" s="11" t="str">
        <f t="array" ref="E640">IF(OR($A640='School List OLD'!$A$2:$A$5245),"","ADD")</f>
        <v/>
      </c>
    </row>
    <row r="641" spans="1:5" x14ac:dyDescent="0.25">
      <c r="A641" s="8">
        <v>70444107</v>
      </c>
      <c r="B641" s="9" t="s">
        <v>922</v>
      </c>
      <c r="C641" s="10">
        <f t="shared" si="12"/>
        <v>70444000</v>
      </c>
      <c r="D641" s="11" t="str">
        <f>_xlfn.IFNA(INDEX(DISTRICT!$B$2:$B$700,MATCH(Schools!$C$2:$C$4985,DISTRICT!$A$2:$A$1000,0)),"UNAVAILABLE")</f>
        <v>AVONDALE ELEMENTARY DISTRICT</v>
      </c>
      <c r="E641" s="11" t="str">
        <f t="array" ref="E641">IF(OR($A641='School List OLD'!$A$2:$A$5245),"","ADD")</f>
        <v/>
      </c>
    </row>
    <row r="642" spans="1:5" x14ac:dyDescent="0.25">
      <c r="A642" s="8">
        <v>88705001</v>
      </c>
      <c r="B642" s="9" t="s">
        <v>923</v>
      </c>
      <c r="C642" s="10">
        <f t="shared" si="12"/>
        <v>88705000</v>
      </c>
      <c r="D642" s="11" t="str">
        <f>_xlfn.IFNA(INDEX(DISTRICT!$B$2:$B$700,MATCH(Schools!$C$2:$C$4985,DISTRICT!$A$2:$A$1000,0)),"UNAVAILABLE")</f>
        <v>DESERT STAR ACADEMY</v>
      </c>
      <c r="E642" s="11" t="str">
        <f t="array" ref="E642">IF(OR($A642='School List OLD'!$A$2:$A$5245),"","ADD")</f>
        <v/>
      </c>
    </row>
    <row r="643" spans="1:5" x14ac:dyDescent="0.25">
      <c r="A643" s="8">
        <v>138714101</v>
      </c>
      <c r="B643" s="9" t="s">
        <v>926</v>
      </c>
      <c r="C643" s="10">
        <f t="shared" si="12"/>
        <v>138714000</v>
      </c>
      <c r="D643" s="11" t="str">
        <f>_xlfn.IFNA(INDEX(DISTRICT!$B$2:$B$700,MATCH(Schools!$C$2:$C$4985,DISTRICT!$A$2:$A$1000,0)),"UNAVAILABLE")</f>
        <v>DESERT STAR COMMUNITY SCHOOL, INC.</v>
      </c>
      <c r="E643" s="11" t="str">
        <f t="array" ref="E643">IF(OR($A643='School List OLD'!$A$2:$A$5245),"","ADD")</f>
        <v/>
      </c>
    </row>
    <row r="644" spans="1:5" x14ac:dyDescent="0.25">
      <c r="A644" s="8">
        <v>70293106</v>
      </c>
      <c r="B644" s="9" t="s">
        <v>931</v>
      </c>
      <c r="C644" s="10">
        <f t="shared" si="12"/>
        <v>70293000</v>
      </c>
      <c r="D644" s="11" t="str">
        <f>_xlfn.IFNA(INDEX(DISTRICT!$B$2:$B$700,MATCH(Schools!$C$2:$C$4985,DISTRICT!$A$2:$A$1000,0)),"UNAVAILABLE")</f>
        <v>CAVE CREEK UNIFIED DISTRICT</v>
      </c>
      <c r="E644" s="11" t="str">
        <f t="array" ref="E644">IF(OR($A644='School List OLD'!$A$2:$A$5245),"","ADD")</f>
        <v/>
      </c>
    </row>
    <row r="645" spans="1:5" x14ac:dyDescent="0.25">
      <c r="A645" s="8">
        <v>70444108</v>
      </c>
      <c r="B645" s="9" t="s">
        <v>932</v>
      </c>
      <c r="C645" s="10">
        <f t="shared" si="12"/>
        <v>70444000</v>
      </c>
      <c r="D645" s="11" t="str">
        <f>_xlfn.IFNA(INDEX(DISTRICT!$B$2:$B$700,MATCH(Schools!$C$2:$C$4985,DISTRICT!$A$2:$A$1000,0)),"UNAVAILABLE")</f>
        <v>AVONDALE ELEMENTARY DISTRICT</v>
      </c>
      <c r="E645" s="11" t="str">
        <f t="array" ref="E645">IF(OR($A645='School List OLD'!$A$2:$A$5245),"","ADD")</f>
        <v/>
      </c>
    </row>
    <row r="646" spans="1:5" x14ac:dyDescent="0.25">
      <c r="A646" s="8">
        <v>70269138</v>
      </c>
      <c r="B646" s="9" t="s">
        <v>933</v>
      </c>
      <c r="C646" s="10">
        <f t="shared" si="12"/>
        <v>70269000</v>
      </c>
      <c r="D646" s="11" t="str">
        <f>_xlfn.IFNA(INDEX(DISTRICT!$B$2:$B$700,MATCH(Schools!$C$2:$C$4985,DISTRICT!$A$2:$A$1000,0)),"UNAVAILABLE")</f>
        <v>PARADISE VALLEY UNIFIED DISTRICT</v>
      </c>
      <c r="E646" s="11" t="str">
        <f t="array" ref="E646">IF(OR($A646='School List OLD'!$A$2:$A$5245),"","ADD")</f>
        <v/>
      </c>
    </row>
    <row r="647" spans="1:5" x14ac:dyDescent="0.25">
      <c r="A647" s="8">
        <v>70211113</v>
      </c>
      <c r="B647" s="9" t="s">
        <v>934</v>
      </c>
      <c r="C647" s="10">
        <f t="shared" si="12"/>
        <v>70211000</v>
      </c>
      <c r="D647" s="11" t="str">
        <f>_xlfn.IFNA(INDEX(DISTRICT!$B$2:$B$700,MATCH(Schools!$C$2:$C$4985,DISTRICT!$A$2:$A$1000,0)),"UNAVAILABLE")</f>
        <v>PEORIA UNIFIED SCHOOL DISTRICT</v>
      </c>
      <c r="E647" s="11" t="str">
        <f t="array" ref="E647">IF(OR($A647='School List OLD'!$A$2:$A$5245),"","ADD")</f>
        <v/>
      </c>
    </row>
    <row r="648" spans="1:5" x14ac:dyDescent="0.25">
      <c r="A648" s="8">
        <v>80415105</v>
      </c>
      <c r="B648" s="9" t="s">
        <v>935</v>
      </c>
      <c r="C648" s="10">
        <f t="shared" si="12"/>
        <v>80415000</v>
      </c>
      <c r="D648" s="11" t="str">
        <f>_xlfn.IFNA(INDEX(DISTRICT!$B$2:$B$700,MATCH(Schools!$C$2:$C$4985,DISTRICT!$A$2:$A$1000,0)),"UNAVAILABLE")</f>
        <v>BULLHEAD CITY SCHOOL DISTRICT</v>
      </c>
      <c r="E648" s="11" t="str">
        <f t="array" ref="E648">IF(OR($A648='School List OLD'!$A$2:$A$5245),"","ADD")</f>
        <v/>
      </c>
    </row>
    <row r="649" spans="1:5" x14ac:dyDescent="0.25">
      <c r="A649" s="13">
        <v>1202010</v>
      </c>
      <c r="B649" s="9" t="s">
        <v>4712</v>
      </c>
      <c r="C649" s="10">
        <v>1202000</v>
      </c>
      <c r="D649" s="11" t="str">
        <f>_xlfn.IFNA(INDEX(DISTRICT!$B$2:$B$700,MATCH(Schools!$C$2:$C$4985,DISTRICT!$A$2:$A$1000,0)),"UNAVAILABLE")</f>
        <v>Arizona State School for the Deaf and Blind</v>
      </c>
      <c r="E649" s="11" t="str">
        <f t="array" ref="E649">IF(OR($A649='School List OLD'!$A$2:$A$5245),"","ADD")</f>
        <v/>
      </c>
    </row>
    <row r="650" spans="1:5" x14ac:dyDescent="0.25">
      <c r="A650" s="8">
        <v>148759101</v>
      </c>
      <c r="B650" s="9" t="s">
        <v>936</v>
      </c>
      <c r="C650" s="10">
        <f t="shared" ref="C650:C681" si="13">VALUE(IF(LEN(A650)=8,CONCATENATE(LEFT(A650,5),"000"),CONCATENATE(LEFT(A650,6),"000")))</f>
        <v>148759000</v>
      </c>
      <c r="D650" s="11" t="str">
        <f>_xlfn.IFNA(INDEX(DISTRICT!$B$2:$B$700,MATCH(Schools!$C$2:$C$4985,DISTRICT!$A$2:$A$1000,0)),"UNAVAILABLE")</f>
        <v>JUNIPER TREE ACADEMY</v>
      </c>
      <c r="E650" s="11" t="str">
        <f t="array" ref="E650">IF(OR($A650='School List OLD'!$A$2:$A$5245),"","ADD")</f>
        <v/>
      </c>
    </row>
    <row r="651" spans="1:5" x14ac:dyDescent="0.25">
      <c r="A651" s="8">
        <v>140432108</v>
      </c>
      <c r="B651" s="9" t="s">
        <v>937</v>
      </c>
      <c r="C651" s="10">
        <f t="shared" si="13"/>
        <v>140432000</v>
      </c>
      <c r="D651" s="11" t="str">
        <f>_xlfn.IFNA(INDEX(DISTRICT!$B$2:$B$700,MATCH(Schools!$C$2:$C$4985,DISTRICT!$A$2:$A$1000,0)),"UNAVAILABLE")</f>
        <v>GADSDEN ELEMENTARY DISTRICT</v>
      </c>
      <c r="E651" s="11" t="str">
        <f t="array" ref="E651">IF(OR($A651='School List OLD'!$A$2:$A$5245),"","ADD")</f>
        <v/>
      </c>
    </row>
    <row r="652" spans="1:5" x14ac:dyDescent="0.25">
      <c r="A652" s="8">
        <v>30208101</v>
      </c>
      <c r="B652" s="9" t="s">
        <v>938</v>
      </c>
      <c r="C652" s="10">
        <f t="shared" si="13"/>
        <v>30208000</v>
      </c>
      <c r="D652" s="11" t="str">
        <f>_xlfn.IFNA(INDEX(DISTRICT!$B$2:$B$700,MATCH(Schools!$C$2:$C$4985,DISTRICT!$A$2:$A$1000,0)),"UNAVAILABLE")</f>
        <v>PAGE UNIFIED DISTRICT</v>
      </c>
      <c r="E652" s="11" t="str">
        <f t="array" ref="E652">IF(OR($A652='School List OLD'!$A$2:$A$5245),"","ADD")</f>
        <v/>
      </c>
    </row>
    <row r="653" spans="1:5" x14ac:dyDescent="0.25">
      <c r="A653" s="8">
        <v>70406128</v>
      </c>
      <c r="B653" s="9" t="s">
        <v>941</v>
      </c>
      <c r="C653" s="10">
        <f t="shared" si="13"/>
        <v>70406000</v>
      </c>
      <c r="D653" s="11" t="str">
        <f>_xlfn.IFNA(INDEX(DISTRICT!$B$2:$B$700,MATCH(Schools!$C$2:$C$4985,DISTRICT!$A$2:$A$1000,0)),"UNAVAILABLE")</f>
        <v>WASHINGTON ELEMENTARY SCHOOL DISTRICT</v>
      </c>
      <c r="E653" s="11" t="str">
        <f t="array" ref="E653">IF(OR($A653='School List OLD'!$A$2:$A$5245),"","ADD")</f>
        <v/>
      </c>
    </row>
    <row r="654" spans="1:5" x14ac:dyDescent="0.25">
      <c r="A654" s="8">
        <v>100212211</v>
      </c>
      <c r="B654" s="9" t="s">
        <v>942</v>
      </c>
      <c r="C654" s="10">
        <f t="shared" si="13"/>
        <v>100212000</v>
      </c>
      <c r="D654" s="11" t="str">
        <f>_xlfn.IFNA(INDEX(DISTRICT!$B$2:$B$700,MATCH(Schools!$C$2:$C$4985,DISTRICT!$A$2:$A$1000,0)),"UNAVAILABLE")</f>
        <v>SUNNYSIDE UNIFIED DISTRICT</v>
      </c>
      <c r="E654" s="11" t="str">
        <f t="array" ref="E654">IF(OR($A654='School List OLD'!$A$2:$A$5245),"","ADD")</f>
        <v/>
      </c>
    </row>
    <row r="655" spans="1:5" x14ac:dyDescent="0.25">
      <c r="A655" s="8">
        <v>110243104</v>
      </c>
      <c r="B655" s="9" t="s">
        <v>943</v>
      </c>
      <c r="C655" s="10">
        <f t="shared" si="13"/>
        <v>110243000</v>
      </c>
      <c r="D655" s="11" t="str">
        <f>_xlfn.IFNA(INDEX(DISTRICT!$B$2:$B$700,MATCH(Schools!$C$2:$C$4985,DISTRICT!$A$2:$A$1000,0)),"UNAVAILABLE")</f>
        <v>APACHE JUNCTION UNIFIED DISTRICT</v>
      </c>
      <c r="E655" s="11" t="str">
        <f t="array" ref="E655">IF(OR($A655='School List OLD'!$A$2:$A$5245),"","ADD")</f>
        <v/>
      </c>
    </row>
    <row r="656" spans="1:5" x14ac:dyDescent="0.25">
      <c r="A656" s="8">
        <v>70513096</v>
      </c>
      <c r="B656" s="9" t="s">
        <v>944</v>
      </c>
      <c r="C656" s="10">
        <f t="shared" si="13"/>
        <v>70513000</v>
      </c>
      <c r="D656" s="11" t="str">
        <f>_xlfn.IFNA(INDEX(DISTRICT!$B$2:$B$700,MATCH(Schools!$C$2:$C$4985,DISTRICT!$A$2:$A$1000,0)),"UNAVAILABLE")</f>
        <v>TEMPE UNION HIGH SCHOOL DISTRICT</v>
      </c>
      <c r="E656" s="11" t="str">
        <f t="array" ref="E656">IF(OR($A656='School List OLD'!$A$2:$A$5245),"","ADD")</f>
        <v/>
      </c>
    </row>
    <row r="657" spans="1:5" x14ac:dyDescent="0.25">
      <c r="A657" s="8">
        <v>110404130</v>
      </c>
      <c r="B657" s="9" t="s">
        <v>945</v>
      </c>
      <c r="C657" s="10">
        <f t="shared" si="13"/>
        <v>110404000</v>
      </c>
      <c r="D657" s="11" t="str">
        <f>_xlfn.IFNA(INDEX(DISTRICT!$B$2:$B$700,MATCH(Schools!$C$2:$C$4985,DISTRICT!$A$2:$A$1000,0)),"UNAVAILABLE")</f>
        <v>CASA GRANDE ELEMENTARY DISTRICT</v>
      </c>
      <c r="E657" s="11" t="str">
        <f t="array" ref="E657">IF(OR($A657='School List OLD'!$A$2:$A$5245),"","ADD")</f>
        <v/>
      </c>
    </row>
    <row r="658" spans="1:5" x14ac:dyDescent="0.25">
      <c r="A658" s="8">
        <v>80220119</v>
      </c>
      <c r="B658" s="9" t="s">
        <v>945</v>
      </c>
      <c r="C658" s="10">
        <f t="shared" si="13"/>
        <v>80220000</v>
      </c>
      <c r="D658" s="11" t="str">
        <f>_xlfn.IFNA(INDEX(DISTRICT!$B$2:$B$700,MATCH(Schools!$C$2:$C$4985,DISTRICT!$A$2:$A$1000,0)),"UNAVAILABLE")</f>
        <v>KINGMAN UNIFIED SCHOOL DISTRICT</v>
      </c>
      <c r="E658" s="11" t="str">
        <f t="array" ref="E658">IF(OR($A658='School List OLD'!$A$2:$A$5245),"","ADD")</f>
        <v/>
      </c>
    </row>
    <row r="659" spans="1:5" x14ac:dyDescent="0.25">
      <c r="A659" s="8">
        <v>100220105</v>
      </c>
      <c r="B659" s="9" t="s">
        <v>945</v>
      </c>
      <c r="C659" s="10">
        <f t="shared" si="13"/>
        <v>100220000</v>
      </c>
      <c r="D659" s="11" t="str">
        <f>_xlfn.IFNA(INDEX(DISTRICT!$B$2:$B$700,MATCH(Schools!$C$2:$C$4985,DISTRICT!$A$2:$A$1000,0)),"UNAVAILABLE")</f>
        <v>VAIL UNIFIED DISTRICT</v>
      </c>
      <c r="E659" s="11" t="str">
        <f t="array" ref="E659">IF(OR($A659='School List OLD'!$A$2:$A$5245),"","ADD")</f>
        <v/>
      </c>
    </row>
    <row r="660" spans="1:5" x14ac:dyDescent="0.25">
      <c r="A660" s="8">
        <v>70293105</v>
      </c>
      <c r="B660" s="9" t="s">
        <v>945</v>
      </c>
      <c r="C660" s="10">
        <f t="shared" si="13"/>
        <v>70293000</v>
      </c>
      <c r="D660" s="11" t="str">
        <f>_xlfn.IFNA(INDEX(DISTRICT!$B$2:$B$700,MATCH(Schools!$C$2:$C$4985,DISTRICT!$A$2:$A$1000,0)),"UNAVAILABLE")</f>
        <v>CAVE CREEK UNIFIED DISTRICT</v>
      </c>
      <c r="E660" s="11" t="str">
        <f t="array" ref="E660">IF(OR($A660='School List OLD'!$A$2:$A$5245),"","ADD")</f>
        <v/>
      </c>
    </row>
    <row r="661" spans="1:5" x14ac:dyDescent="0.25">
      <c r="A661" s="8">
        <v>110220134</v>
      </c>
      <c r="B661" s="9" t="s">
        <v>946</v>
      </c>
      <c r="C661" s="10">
        <f t="shared" si="13"/>
        <v>110220000</v>
      </c>
      <c r="D661" s="11" t="str">
        <f>_xlfn.IFNA(INDEX(DISTRICT!$B$2:$B$700,MATCH(Schools!$C$2:$C$4985,DISTRICT!$A$2:$A$1000,0)),"UNAVAILABLE")</f>
        <v>MARICOPA UNIFIED SCHOOL DISTRICT</v>
      </c>
      <c r="E661" s="11" t="str">
        <f t="array" ref="E661">IF(OR($A661='School List OLD'!$A$2:$A$5245),"","ADD")</f>
        <v/>
      </c>
    </row>
    <row r="662" spans="1:5" x14ac:dyDescent="0.25">
      <c r="A662" s="8">
        <v>70297118</v>
      </c>
      <c r="B662" s="9" t="s">
        <v>947</v>
      </c>
      <c r="C662" s="10">
        <f t="shared" si="13"/>
        <v>70297000</v>
      </c>
      <c r="D662" s="11" t="str">
        <f>_xlfn.IFNA(INDEX(DISTRICT!$B$2:$B$700,MATCH(Schools!$C$2:$C$4985,DISTRICT!$A$2:$A$1000,0)),"UNAVAILABLE")</f>
        <v>DEER VALLEY UNIFIED DISTRICT</v>
      </c>
      <c r="E662" s="11" t="str">
        <f t="array" ref="E662">IF(OR($A662='School List OLD'!$A$2:$A$5245),"","ADD")</f>
        <v/>
      </c>
    </row>
    <row r="663" spans="1:5" x14ac:dyDescent="0.25">
      <c r="A663" s="8">
        <v>110502003</v>
      </c>
      <c r="B663" s="9" t="s">
        <v>948</v>
      </c>
      <c r="C663" s="10">
        <f t="shared" si="13"/>
        <v>110502000</v>
      </c>
      <c r="D663" s="11" t="str">
        <f>_xlfn.IFNA(INDEX(DISTRICT!$B$2:$B$700,MATCH(Schools!$C$2:$C$4985,DISTRICT!$A$2:$A$1000,0)),"UNAVAILABLE")</f>
        <v>CASA GRANDE UNION HIGH SCHOOL DISTRICT</v>
      </c>
      <c r="E663" s="11" t="str">
        <f t="array" ref="E663">IF(OR($A663='School List OLD'!$A$2:$A$5245),"","ADD")</f>
        <v/>
      </c>
    </row>
    <row r="664" spans="1:5" x14ac:dyDescent="0.25">
      <c r="A664" s="36">
        <v>70510238</v>
      </c>
      <c r="B664" s="37" t="s">
        <v>9830</v>
      </c>
      <c r="C664" s="34">
        <f t="shared" si="13"/>
        <v>70510000</v>
      </c>
      <c r="D664" s="35" t="str">
        <f>_xlfn.IFNA(INDEX(DISTRICT!$B$2:$B$700,MATCH(Schools!$C$2:$C$4985,DISTRICT!$A$2:$A$1000,0)),"UNAVAILABLE")</f>
        <v>PHOENIX UNION HIGH SCHOOL DISTRICT</v>
      </c>
      <c r="E664" s="11" t="str">
        <f t="array" ref="E664">IF(OR($A664='School List OLD'!$A$2:$A$5245),"","ADD")</f>
        <v/>
      </c>
    </row>
    <row r="665" spans="1:5" x14ac:dyDescent="0.25">
      <c r="A665" s="8">
        <v>48701001</v>
      </c>
      <c r="B665" s="9" t="s">
        <v>949</v>
      </c>
      <c r="C665" s="10">
        <f t="shared" si="13"/>
        <v>48701000</v>
      </c>
      <c r="D665" s="11" t="str">
        <f>_xlfn.IFNA(INDEX(DISTRICT!$B$2:$B$700,MATCH(Schools!$C$2:$C$4985,DISTRICT!$A$2:$A$1000,0)),"UNAVAILABLE")</f>
        <v>DESTINY SCHOOL, INC.</v>
      </c>
      <c r="E665" s="11" t="str">
        <f t="array" ref="E665">IF(OR($A665='School List OLD'!$A$2:$A$5245),"","ADD")</f>
        <v/>
      </c>
    </row>
    <row r="666" spans="1:5" x14ac:dyDescent="0.25">
      <c r="A666" s="8">
        <v>70297146</v>
      </c>
      <c r="B666" s="9" t="s">
        <v>954</v>
      </c>
      <c r="C666" s="10">
        <f t="shared" si="13"/>
        <v>70297000</v>
      </c>
      <c r="D666" s="11" t="str">
        <f>_xlfn.IFNA(INDEX(DISTRICT!$B$2:$B$700,MATCH(Schools!$C$2:$C$4985,DISTRICT!$A$2:$A$1000,0)),"UNAVAILABLE")</f>
        <v>DEER VALLEY UNIFIED DISTRICT</v>
      </c>
      <c r="E666" s="11" t="str">
        <f t="array" ref="E666">IF(OR($A666='School List OLD'!$A$2:$A$5245),"","ADD")</f>
        <v/>
      </c>
    </row>
    <row r="667" spans="1:5" x14ac:dyDescent="0.25">
      <c r="A667" s="8">
        <v>80415107</v>
      </c>
      <c r="B667" s="9" t="s">
        <v>955</v>
      </c>
      <c r="C667" s="10">
        <f t="shared" si="13"/>
        <v>80415000</v>
      </c>
      <c r="D667" s="11" t="str">
        <f>_xlfn.IFNA(INDEX(DISTRICT!$B$2:$B$700,MATCH(Schools!$C$2:$C$4985,DISTRICT!$A$2:$A$1000,0)),"UNAVAILABLE")</f>
        <v>BULLHEAD CITY SCHOOL DISTRICT</v>
      </c>
      <c r="E667" s="11" t="str">
        <f t="array" ref="E667">IF(OR($A667='School List OLD'!$A$2:$A$5245),"","ADD")</f>
        <v/>
      </c>
    </row>
    <row r="668" spans="1:5" x14ac:dyDescent="0.25">
      <c r="A668" s="8">
        <v>100201197</v>
      </c>
      <c r="B668" s="9" t="s">
        <v>956</v>
      </c>
      <c r="C668" s="10">
        <f t="shared" si="13"/>
        <v>100201000</v>
      </c>
      <c r="D668" s="11" t="str">
        <f>_xlfn.IFNA(INDEX(DISTRICT!$B$2:$B$700,MATCH(Schools!$C$2:$C$4985,DISTRICT!$A$2:$A$1000,0)),"UNAVAILABLE")</f>
        <v>TUCSON UNIFIED DISTRICT</v>
      </c>
      <c r="E668" s="11" t="str">
        <f t="array" ref="E668">IF(OR($A668='School List OLD'!$A$2:$A$5245),"","ADD")</f>
        <v/>
      </c>
    </row>
    <row r="669" spans="1:5" x14ac:dyDescent="0.25">
      <c r="A669" s="8">
        <v>108908002</v>
      </c>
      <c r="B669" s="9" t="s">
        <v>957</v>
      </c>
      <c r="C669" s="10">
        <f t="shared" si="13"/>
        <v>108908000</v>
      </c>
      <c r="D669" s="11" t="str">
        <f>_xlfn.IFNA(INDEX(DISTRICT!$B$2:$B$700,MATCH(Schools!$C$2:$C$4985,DISTRICT!$A$2:$A$1000,0)),"UNAVAILABLE")</f>
        <v>LIFELONG LEARNING RESEARCH INSTITUTE, INC.</v>
      </c>
      <c r="E669" s="11" t="str">
        <f t="array" ref="E669">IF(OR($A669='School List OLD'!$A$2:$A$5245),"","ADD")</f>
        <v/>
      </c>
    </row>
    <row r="670" spans="1:5" x14ac:dyDescent="0.25">
      <c r="A670" s="8">
        <v>98651201</v>
      </c>
      <c r="B670" s="9" t="s">
        <v>958</v>
      </c>
      <c r="C670" s="10">
        <f t="shared" si="13"/>
        <v>98651000</v>
      </c>
      <c r="D670" s="11" t="str">
        <f>_xlfn.IFNA(INDEX(DISTRICT!$B$2:$B$700,MATCH(Schools!$C$2:$C$4985,DISTRICT!$A$2:$A$1000,0)),"UNAVAILABLE")</f>
        <v>UNAVAILABLE</v>
      </c>
      <c r="E670" s="11" t="str">
        <f t="array" ref="E670">IF(OR($A670='School List OLD'!$A$2:$A$5245),"","ADD")</f>
        <v/>
      </c>
    </row>
    <row r="671" spans="1:5" x14ac:dyDescent="0.25">
      <c r="A671" s="8">
        <v>100201602</v>
      </c>
      <c r="B671" s="9" t="s">
        <v>959</v>
      </c>
      <c r="C671" s="10">
        <f t="shared" si="13"/>
        <v>100201000</v>
      </c>
      <c r="D671" s="11" t="str">
        <f>_xlfn.IFNA(INDEX(DISTRICT!$B$2:$B$700,MATCH(Schools!$C$2:$C$4985,DISTRICT!$A$2:$A$1000,0)),"UNAVAILABLE")</f>
        <v>TUCSON UNIFIED DISTRICT</v>
      </c>
      <c r="E671" s="11" t="str">
        <f t="array" ref="E671">IF(OR($A671='School List OLD'!$A$2:$A$5245),"","ADD")</f>
        <v/>
      </c>
    </row>
    <row r="672" spans="1:5" x14ac:dyDescent="0.25">
      <c r="A672" s="8">
        <v>58703001</v>
      </c>
      <c r="B672" s="9" t="s">
        <v>960</v>
      </c>
      <c r="C672" s="10">
        <f t="shared" si="13"/>
        <v>58703000</v>
      </c>
      <c r="D672" s="11" t="str">
        <f>_xlfn.IFNA(INDEX(DISTRICT!$B$2:$B$700,MATCH(Schools!$C$2:$C$4985,DISTRICT!$A$2:$A$1000,0)),"UNAVAILABLE")</f>
        <v>DISCOVERY PLUS ACADEMY</v>
      </c>
      <c r="E672" s="11" t="str">
        <f t="array" ref="E672">IF(OR($A672='School List OLD'!$A$2:$A$5245),"","ADD")</f>
        <v/>
      </c>
    </row>
    <row r="673" spans="1:5" x14ac:dyDescent="0.25">
      <c r="A673" s="8">
        <v>70440113</v>
      </c>
      <c r="B673" s="9" t="s">
        <v>963</v>
      </c>
      <c r="C673" s="10">
        <f t="shared" si="13"/>
        <v>70440000</v>
      </c>
      <c r="D673" s="11" t="str">
        <f>_xlfn.IFNA(INDEX(DISTRICT!$B$2:$B$700,MATCH(Schools!$C$2:$C$4985,DISTRICT!$A$2:$A$1000,0)),"UNAVAILABLE")</f>
        <v>GLENDALE ELEMENTARY DISTRICT</v>
      </c>
      <c r="E673" s="11" t="str">
        <f t="array" ref="E673">IF(OR($A673='School List OLD'!$A$2:$A$5245),"","ADD")</f>
        <v/>
      </c>
    </row>
    <row r="674" spans="1:5" x14ac:dyDescent="0.25">
      <c r="A674" s="8">
        <v>78988102</v>
      </c>
      <c r="B674" s="9" t="s">
        <v>964</v>
      </c>
      <c r="C674" s="10">
        <f t="shared" si="13"/>
        <v>78988000</v>
      </c>
      <c r="D674" s="11" t="str">
        <f>_xlfn.IFNA(INDEX(DISTRICT!$B$2:$B$700,MATCH(Schools!$C$2:$C$4985,DISTRICT!$A$2:$A$1000,0)),"UNAVAILABLE")</f>
        <v>BALL CHARTER SCHOOLS (DOBSON)</v>
      </c>
      <c r="E674" s="11" t="str">
        <f t="array" ref="E674">IF(OR($A674='School List OLD'!$A$2:$A$5245),"","ADD")</f>
        <v/>
      </c>
    </row>
    <row r="675" spans="1:5" x14ac:dyDescent="0.25">
      <c r="A675" s="8">
        <v>70204274</v>
      </c>
      <c r="B675" s="9" t="s">
        <v>967</v>
      </c>
      <c r="C675" s="10">
        <f t="shared" si="13"/>
        <v>70204000</v>
      </c>
      <c r="D675" s="11" t="str">
        <f>_xlfn.IFNA(INDEX(DISTRICT!$B$2:$B$700,MATCH(Schools!$C$2:$C$4985,DISTRICT!$A$2:$A$1000,0)),"UNAVAILABLE")</f>
        <v>MESA UNIFIED DISTRICT</v>
      </c>
      <c r="E675" s="11" t="str">
        <f t="array" ref="E675">IF(OR($A675='School List OLD'!$A$2:$A$5245),"","ADD")</f>
        <v/>
      </c>
    </row>
    <row r="676" spans="1:5" x14ac:dyDescent="0.25">
      <c r="A676" s="8">
        <v>70440106</v>
      </c>
      <c r="B676" s="9" t="s">
        <v>968</v>
      </c>
      <c r="C676" s="10">
        <f t="shared" si="13"/>
        <v>70440000</v>
      </c>
      <c r="D676" s="11" t="str">
        <f>_xlfn.IFNA(INDEX(DISTRICT!$B$2:$B$700,MATCH(Schools!$C$2:$C$4985,DISTRICT!$A$2:$A$1000,0)),"UNAVAILABLE")</f>
        <v>GLENDALE ELEMENTARY DISTRICT</v>
      </c>
      <c r="E676" s="11" t="str">
        <f t="array" ref="E676">IF(OR($A676='School List OLD'!$A$2:$A$5245),"","ADD")</f>
        <v/>
      </c>
    </row>
    <row r="677" spans="1:5" x14ac:dyDescent="0.25">
      <c r="A677" s="8">
        <v>100201505</v>
      </c>
      <c r="B677" s="9" t="s">
        <v>969</v>
      </c>
      <c r="C677" s="10">
        <f t="shared" si="13"/>
        <v>100201000</v>
      </c>
      <c r="D677" s="11" t="str">
        <f>_xlfn.IFNA(INDEX(DISTRICT!$B$2:$B$700,MATCH(Schools!$C$2:$C$4985,DISTRICT!$A$2:$A$1000,0)),"UNAVAILABLE")</f>
        <v>TUCSON UNIFIED DISTRICT</v>
      </c>
      <c r="E677" s="11" t="str">
        <f t="array" ref="E677">IF(OR($A677='School List OLD'!$A$2:$A$5245),"","ADD")</f>
        <v/>
      </c>
    </row>
    <row r="678" spans="1:5" x14ac:dyDescent="0.25">
      <c r="A678" s="36">
        <v>140401115</v>
      </c>
      <c r="B678" s="37" t="s">
        <v>10373</v>
      </c>
      <c r="C678" s="34">
        <f t="shared" si="13"/>
        <v>140401000</v>
      </c>
      <c r="D678" s="35" t="str">
        <f>_xlfn.IFNA(INDEX(DISTRICT!$B$2:$B$700,MATCH(Schools!$C$2:$C$4985,DISTRICT!$A$2:$A$1000,0)),"UNAVAILABLE")</f>
        <v>YUMA ELEMENTARY DISTRICT</v>
      </c>
      <c r="E678" s="11" t="str">
        <f t="array" ref="E678">IF(OR($A678='School List OLD'!$A$2:$A$5245),"","ADD")</f>
        <v>ADD</v>
      </c>
    </row>
    <row r="679" spans="1:5" x14ac:dyDescent="0.25">
      <c r="A679" s="8">
        <v>50201100</v>
      </c>
      <c r="B679" s="9" t="s">
        <v>970</v>
      </c>
      <c r="C679" s="10">
        <f t="shared" si="13"/>
        <v>50201000</v>
      </c>
      <c r="D679" s="11" t="str">
        <f>_xlfn.IFNA(INDEX(DISTRICT!$B$2:$B$700,MATCH(Schools!$C$2:$C$4985,DISTRICT!$A$2:$A$1000,0)),"UNAVAILABLE")</f>
        <v>SAFFORD UNIFIED DISTRICT</v>
      </c>
      <c r="E679" s="11" t="str">
        <f t="array" ref="E679">IF(OR($A679='School List OLD'!$A$2:$A$5245),"","ADD")</f>
        <v/>
      </c>
    </row>
    <row r="680" spans="1:5" x14ac:dyDescent="0.25">
      <c r="A680" s="8">
        <v>70462103</v>
      </c>
      <c r="B680" s="9" t="s">
        <v>971</v>
      </c>
      <c r="C680" s="10">
        <f t="shared" si="13"/>
        <v>70462000</v>
      </c>
      <c r="D680" s="11" t="str">
        <f>_xlfn.IFNA(INDEX(DISTRICT!$B$2:$B$700,MATCH(Schools!$C$2:$C$4985,DISTRICT!$A$2:$A$1000,0)),"UNAVAILABLE")</f>
        <v>UNION ELEMENTARY DISTRICT</v>
      </c>
      <c r="E680" s="11" t="str">
        <f t="array" ref="E680">IF(OR($A680='School List OLD'!$A$2:$A$5245),"","ADD")</f>
        <v/>
      </c>
    </row>
    <row r="681" spans="1:5" x14ac:dyDescent="0.25">
      <c r="A681" s="8">
        <v>20345101</v>
      </c>
      <c r="B681" s="9" t="s">
        <v>972</v>
      </c>
      <c r="C681" s="10">
        <f t="shared" si="13"/>
        <v>20345000</v>
      </c>
      <c r="D681" s="11" t="str">
        <f>_xlfn.IFNA(INDEX(DISTRICT!$B$2:$B$700,MATCH(Schools!$C$2:$C$4985,DISTRICT!$A$2:$A$1000,0)),"UNAVAILABLE")</f>
        <v>DOUBLE ADOBE ELEMENTARY DISTRICT</v>
      </c>
      <c r="E681" s="11" t="str">
        <f t="array" ref="E681">IF(OR($A681='School List OLD'!$A$2:$A$5245),"","ADD")</f>
        <v/>
      </c>
    </row>
    <row r="682" spans="1:5" x14ac:dyDescent="0.25">
      <c r="A682" s="8">
        <v>20227210</v>
      </c>
      <c r="B682" s="9" t="s">
        <v>975</v>
      </c>
      <c r="C682" s="10">
        <f t="shared" ref="C682:C714" si="14">VALUE(IF(LEN(A682)=8,CONCATENATE(LEFT(A682,5),"000"),CONCATENATE(LEFT(A682,6),"000")))</f>
        <v>20227000</v>
      </c>
      <c r="D682" s="11" t="str">
        <f>_xlfn.IFNA(INDEX(DISTRICT!$B$2:$B$700,MATCH(Schools!$C$2:$C$4985,DISTRICT!$A$2:$A$1000,0)),"UNAVAILABLE")</f>
        <v>DOUGLAS UNIFIED DISTRICT</v>
      </c>
      <c r="E682" s="11" t="str">
        <f t="array" ref="E682">IF(OR($A682='School List OLD'!$A$2:$A$5245),"","ADD")</f>
        <v/>
      </c>
    </row>
    <row r="683" spans="1:5" x14ac:dyDescent="0.25">
      <c r="A683" s="36">
        <v>100206124</v>
      </c>
      <c r="B683" s="37" t="s">
        <v>10379</v>
      </c>
      <c r="C683" s="34">
        <f t="shared" si="14"/>
        <v>100206000</v>
      </c>
      <c r="D683" s="35" t="str">
        <f>_xlfn.IFNA(INDEX(DISTRICT!$B$2:$B$700,MATCH(Schools!$C$2:$C$4985,DISTRICT!$A$2:$A$1000,0)),"UNAVAILABLE")</f>
        <v>MARANA UNIFIED DISTRICT</v>
      </c>
      <c r="E683" s="11" t="str">
        <f t="array" ref="E683">IF(OR($A683='School List OLD'!$A$2:$A$5245),"","ADD")</f>
        <v>ADD</v>
      </c>
    </row>
    <row r="684" spans="1:5" x14ac:dyDescent="0.25">
      <c r="A684" s="8">
        <v>100201677</v>
      </c>
      <c r="B684" s="9" t="s">
        <v>976</v>
      </c>
      <c r="C684" s="10">
        <f t="shared" si="14"/>
        <v>100201000</v>
      </c>
      <c r="D684" s="11" t="str">
        <f>_xlfn.IFNA(INDEX(DISTRICT!$B$2:$B$700,MATCH(Schools!$C$2:$C$4985,DISTRICT!$A$2:$A$1000,0)),"UNAVAILABLE")</f>
        <v>TUCSON UNIFIED DISTRICT</v>
      </c>
      <c r="E684" s="11" t="str">
        <f t="array" ref="E684">IF(OR($A684='School List OLD'!$A$2:$A$5245),"","ADD")</f>
        <v/>
      </c>
    </row>
    <row r="685" spans="1:5" x14ac:dyDescent="0.25">
      <c r="A685" s="8">
        <v>130406104</v>
      </c>
      <c r="B685" s="9" t="s">
        <v>977</v>
      </c>
      <c r="C685" s="10">
        <f t="shared" si="14"/>
        <v>130406000</v>
      </c>
      <c r="D685" s="11" t="str">
        <f>_xlfn.IFNA(INDEX(DISTRICT!$B$2:$B$700,MATCH(Schools!$C$2:$C$4985,DISTRICT!$A$2:$A$1000,0)),"UNAVAILABLE")</f>
        <v>COTTONWOOD-OAK CREEK ELEMENTARY DISTRICT</v>
      </c>
      <c r="E685" s="11" t="str">
        <f t="array" ref="E685">IF(OR($A685='School List OLD'!$A$2:$A$5245),"","ADD")</f>
        <v/>
      </c>
    </row>
    <row r="686" spans="1:5" x14ac:dyDescent="0.25">
      <c r="A686" s="8">
        <v>70280122</v>
      </c>
      <c r="B686" s="9" t="s">
        <v>978</v>
      </c>
      <c r="C686" s="10">
        <f t="shared" si="14"/>
        <v>70280000</v>
      </c>
      <c r="D686" s="11" t="str">
        <f>_xlfn.IFNA(INDEX(DISTRICT!$B$2:$B$700,MATCH(Schools!$C$2:$C$4985,DISTRICT!$A$2:$A$1000,0)),"UNAVAILABLE")</f>
        <v>CHANDLER UNIFIED DISTRICT #80</v>
      </c>
      <c r="E686" s="11" t="str">
        <f t="array" ref="E686">IF(OR($A686='School List OLD'!$A$2:$A$5245),"","ADD")</f>
        <v/>
      </c>
    </row>
    <row r="687" spans="1:5" x14ac:dyDescent="0.25">
      <c r="A687" s="8">
        <v>70280247</v>
      </c>
      <c r="B687" s="9" t="s">
        <v>979</v>
      </c>
      <c r="C687" s="10">
        <f t="shared" si="14"/>
        <v>70280000</v>
      </c>
      <c r="D687" s="11" t="str">
        <f>_xlfn.IFNA(INDEX(DISTRICT!$B$2:$B$700,MATCH(Schools!$C$2:$C$4985,DISTRICT!$A$2:$A$1000,0)),"UNAVAILABLE")</f>
        <v>CHANDLER UNIFIED DISTRICT #80</v>
      </c>
      <c r="E687" s="11" t="str">
        <f t="array" ref="E687">IF(OR($A687='School List OLD'!$A$2:$A$5245),"","ADD")</f>
        <v/>
      </c>
    </row>
    <row r="688" spans="1:5" x14ac:dyDescent="0.25">
      <c r="A688" s="8">
        <v>40240108</v>
      </c>
      <c r="B688" s="9" t="s">
        <v>980</v>
      </c>
      <c r="C688" s="10">
        <f t="shared" si="14"/>
        <v>40240000</v>
      </c>
      <c r="D688" s="11" t="str">
        <f>_xlfn.IFNA(INDEX(DISTRICT!$B$2:$B$700,MATCH(Schools!$C$2:$C$4985,DISTRICT!$A$2:$A$1000,0)),"UNAVAILABLE")</f>
        <v>MIAMI UNIFIED DISTRICT</v>
      </c>
      <c r="E688" s="11" t="str">
        <f t="array" ref="E688">IF(OR($A688='School List OLD'!$A$2:$A$5245),"","ADD")</f>
        <v/>
      </c>
    </row>
    <row r="689" spans="1:5" x14ac:dyDescent="0.25">
      <c r="A689" s="8">
        <v>70280146</v>
      </c>
      <c r="B689" s="9" t="s">
        <v>984</v>
      </c>
      <c r="C689" s="10">
        <f t="shared" si="14"/>
        <v>70280000</v>
      </c>
      <c r="D689" s="11" t="str">
        <f>_xlfn.IFNA(INDEX(DISTRICT!$B$2:$B$700,MATCH(Schools!$C$2:$C$4985,DISTRICT!$A$2:$A$1000,0)),"UNAVAILABLE")</f>
        <v>CHANDLER UNIFIED DISTRICT #80</v>
      </c>
      <c r="E689" s="11" t="str">
        <f t="array" ref="E689">IF(OR($A689='School List OLD'!$A$2:$A$5245),"","ADD")</f>
        <v/>
      </c>
    </row>
    <row r="690" spans="1:5" x14ac:dyDescent="0.25">
      <c r="A690" s="8">
        <v>100201203</v>
      </c>
      <c r="B690" s="9" t="s">
        <v>986</v>
      </c>
      <c r="C690" s="10">
        <f t="shared" si="14"/>
        <v>100201000</v>
      </c>
      <c r="D690" s="11" t="str">
        <f>_xlfn.IFNA(INDEX(DISTRICT!$B$2:$B$700,MATCH(Schools!$C$2:$C$4985,DISTRICT!$A$2:$A$1000,0)),"UNAVAILABLE")</f>
        <v>TUCSON UNIFIED DISTRICT</v>
      </c>
      <c r="E690" s="11" t="str">
        <f t="array" ref="E690">IF(OR($A690='School List OLD'!$A$2:$A$5245),"","ADD")</f>
        <v/>
      </c>
    </row>
    <row r="691" spans="1:5" x14ac:dyDescent="0.25">
      <c r="A691" s="8">
        <v>70479109</v>
      </c>
      <c r="B691" s="9" t="s">
        <v>987</v>
      </c>
      <c r="C691" s="10">
        <f t="shared" si="14"/>
        <v>70479000</v>
      </c>
      <c r="D691" s="11" t="str">
        <f>_xlfn.IFNA(INDEX(DISTRICT!$B$2:$B$700,MATCH(Schools!$C$2:$C$4985,DISTRICT!$A$2:$A$1000,0)),"UNAVAILABLE")</f>
        <v>LITCHFIELD ELEMENTARY DISTRICT</v>
      </c>
      <c r="E691" s="11" t="str">
        <f t="array" ref="E691">IF(OR($A691='School List OLD'!$A$2:$A$5245),"","ADD")</f>
        <v/>
      </c>
    </row>
    <row r="692" spans="1:5" x14ac:dyDescent="0.25">
      <c r="A692" s="8">
        <v>100212112</v>
      </c>
      <c r="B692" s="9" t="s">
        <v>988</v>
      </c>
      <c r="C692" s="10">
        <f t="shared" si="14"/>
        <v>100212000</v>
      </c>
      <c r="D692" s="11" t="str">
        <f>_xlfn.IFNA(INDEX(DISTRICT!$B$2:$B$700,MATCH(Schools!$C$2:$C$4985,DISTRICT!$A$2:$A$1000,0)),"UNAVAILABLE")</f>
        <v>SUNNYSIDE UNIFIED DISTRICT</v>
      </c>
      <c r="E692" s="11" t="str">
        <f t="array" ref="E692">IF(OR($A692='School List OLD'!$A$2:$A$5245),"","ADD")</f>
        <v/>
      </c>
    </row>
    <row r="693" spans="1:5" x14ac:dyDescent="0.25">
      <c r="A693" s="8">
        <v>100201209</v>
      </c>
      <c r="B693" s="9" t="s">
        <v>989</v>
      </c>
      <c r="C693" s="10">
        <f t="shared" si="14"/>
        <v>100201000</v>
      </c>
      <c r="D693" s="11" t="str">
        <f>_xlfn.IFNA(INDEX(DISTRICT!$B$2:$B$700,MATCH(Schools!$C$2:$C$4985,DISTRICT!$A$2:$A$1000,0)),"UNAVAILABLE")</f>
        <v>TUCSON UNIFIED DISTRICT</v>
      </c>
      <c r="E693" s="11" t="str">
        <f t="array" ref="E693">IF(OR($A693='School List OLD'!$A$2:$A$5245),"","ADD")</f>
        <v/>
      </c>
    </row>
    <row r="694" spans="1:5" x14ac:dyDescent="0.25">
      <c r="A694" s="8">
        <v>60202102</v>
      </c>
      <c r="B694" s="9" t="s">
        <v>990</v>
      </c>
      <c r="C694" s="10">
        <f t="shared" si="14"/>
        <v>60202000</v>
      </c>
      <c r="D694" s="11" t="str">
        <f>_xlfn.IFNA(INDEX(DISTRICT!$B$2:$B$700,MATCH(Schools!$C$2:$C$4985,DISTRICT!$A$2:$A$1000,0)),"UNAVAILABLE")</f>
        <v>DUNCAN UNIFIED DISTRICT</v>
      </c>
      <c r="E694" s="11" t="str">
        <f t="array" ref="E694">IF(OR($A694='School List OLD'!$A$2:$A$5245),"","ADD")</f>
        <v/>
      </c>
    </row>
    <row r="695" spans="1:5" x14ac:dyDescent="0.25">
      <c r="A695" s="8">
        <v>60202203</v>
      </c>
      <c r="B695" s="9" t="s">
        <v>993</v>
      </c>
      <c r="C695" s="10">
        <f t="shared" si="14"/>
        <v>60202000</v>
      </c>
      <c r="D695" s="11" t="str">
        <f>_xlfn.IFNA(INDEX(DISTRICT!$B$2:$B$700,MATCH(Schools!$C$2:$C$4985,DISTRICT!$A$2:$A$1000,0)),"UNAVAILABLE")</f>
        <v>DUNCAN UNIFIED DISTRICT</v>
      </c>
      <c r="E695" s="11" t="str">
        <f t="array" ref="E695">IF(OR($A695='School List OLD'!$A$2:$A$5245),"","ADD")</f>
        <v/>
      </c>
    </row>
    <row r="696" spans="1:5" x14ac:dyDescent="0.25">
      <c r="A696" s="8">
        <v>60202101</v>
      </c>
      <c r="B696" s="9" t="s">
        <v>994</v>
      </c>
      <c r="C696" s="10">
        <f t="shared" si="14"/>
        <v>60202000</v>
      </c>
      <c r="D696" s="11" t="str">
        <f>_xlfn.IFNA(INDEX(DISTRICT!$B$2:$B$700,MATCH(Schools!$C$2:$C$4985,DISTRICT!$A$2:$A$1000,0)),"UNAVAILABLE")</f>
        <v>DUNCAN UNIFIED DISTRICT</v>
      </c>
      <c r="E696" s="11" t="str">
        <f t="array" ref="E696">IF(OR($A696='School List OLD'!$A$2:$A$5245),"","ADD")</f>
        <v/>
      </c>
    </row>
    <row r="697" spans="1:5" x14ac:dyDescent="0.25">
      <c r="A697" s="8">
        <v>100201211</v>
      </c>
      <c r="B697" s="9" t="s">
        <v>995</v>
      </c>
      <c r="C697" s="10">
        <f t="shared" si="14"/>
        <v>100201000</v>
      </c>
      <c r="D697" s="11" t="str">
        <f>_xlfn.IFNA(INDEX(DISTRICT!$B$2:$B$700,MATCH(Schools!$C$2:$C$4985,DISTRICT!$A$2:$A$1000,0)),"UNAVAILABLE")</f>
        <v>TUCSON UNIFIED DISTRICT</v>
      </c>
      <c r="E697" s="11" t="str">
        <f t="array" ref="E697">IF(OR($A697='School List OLD'!$A$2:$A$5245),"","ADD")</f>
        <v/>
      </c>
    </row>
    <row r="698" spans="1:5" x14ac:dyDescent="0.25">
      <c r="A698" s="8">
        <v>70199006</v>
      </c>
      <c r="B698" s="9" t="s">
        <v>4776</v>
      </c>
      <c r="C698" s="10">
        <f t="shared" si="14"/>
        <v>70199000</v>
      </c>
      <c r="D698" s="11" t="str">
        <f>_xlfn.IFNA(INDEX(DISTRICT!$B$2:$B$700,MATCH(Schools!$C$2:$C$4985,DISTRICT!$A$2:$A$1000,0)),"UNAVAILABLE")</f>
        <v>Maricopa County Regional School District</v>
      </c>
      <c r="E698" s="11" t="str">
        <f t="array" ref="E698">IF(OR($A698='School List OLD'!$A$2:$A$5245),"","ADD")</f>
        <v/>
      </c>
    </row>
    <row r="699" spans="1:5" x14ac:dyDescent="0.25">
      <c r="A699" s="36">
        <v>70297290</v>
      </c>
      <c r="B699" s="37" t="s">
        <v>10392</v>
      </c>
      <c r="C699" s="34">
        <f t="shared" si="14"/>
        <v>70297000</v>
      </c>
      <c r="D699" s="35" t="str">
        <f>_xlfn.IFNA(INDEX(DISTRICT!$B$2:$B$700,MATCH(Schools!$C$2:$C$4985,DISTRICT!$A$2:$A$1000,0)),"UNAVAILABLE")</f>
        <v>DEER VALLEY UNIFIED DISTRICT</v>
      </c>
      <c r="E699" s="11" t="str">
        <f t="array" ref="E699">IF(OR($A699='School List OLD'!$A$2:$A$5245),"","ADD")</f>
        <v>ADD</v>
      </c>
    </row>
    <row r="700" spans="1:5" x14ac:dyDescent="0.25">
      <c r="A700" s="8">
        <v>70289101</v>
      </c>
      <c r="B700" s="9" t="s">
        <v>996</v>
      </c>
      <c r="C700" s="10">
        <f t="shared" si="14"/>
        <v>70289000</v>
      </c>
      <c r="D700" s="11" t="str">
        <f>_xlfn.IFNA(INDEX(DISTRICT!$B$2:$B$700,MATCH(Schools!$C$2:$C$4985,DISTRICT!$A$2:$A$1000,0)),"UNAVAILABLE")</f>
        <v>DYSART UNIFIED DISTRICT</v>
      </c>
      <c r="E700" s="11" t="str">
        <f t="array" ref="E700">IF(OR($A700='School List OLD'!$A$2:$A$5245),"","ADD")</f>
        <v/>
      </c>
    </row>
    <row r="701" spans="1:5" x14ac:dyDescent="0.25">
      <c r="A701" s="8">
        <v>70289205</v>
      </c>
      <c r="B701" s="9" t="s">
        <v>997</v>
      </c>
      <c r="C701" s="10">
        <f t="shared" si="14"/>
        <v>70289000</v>
      </c>
      <c r="D701" s="11" t="str">
        <f>_xlfn.IFNA(INDEX(DISTRICT!$B$2:$B$700,MATCH(Schools!$C$2:$C$4985,DISTRICT!$A$2:$A$1000,0)),"UNAVAILABLE")</f>
        <v>DYSART UNIFIED DISTRICT</v>
      </c>
      <c r="E701" s="11" t="str">
        <f t="array" ref="E701">IF(OR($A701='School List OLD'!$A$2:$A$5245),"","ADD")</f>
        <v/>
      </c>
    </row>
    <row r="702" spans="1:5" x14ac:dyDescent="0.25">
      <c r="A702" s="8">
        <v>30215111</v>
      </c>
      <c r="B702" s="9" t="s">
        <v>998</v>
      </c>
      <c r="C702" s="10">
        <f t="shared" si="14"/>
        <v>30215000</v>
      </c>
      <c r="D702" s="11" t="str">
        <f>_xlfn.IFNA(INDEX(DISTRICT!$B$2:$B$700,MATCH(Schools!$C$2:$C$4985,DISTRICT!$A$2:$A$1000,0)),"UNAVAILABLE")</f>
        <v>TUBA CITY UNIFIED SCHOOL DISTRICT #15</v>
      </c>
      <c r="E702" s="11" t="str">
        <f t="array" ref="E702">IF(OR($A702='School List OLD'!$A$2:$A$5245),"","ADD")</f>
        <v/>
      </c>
    </row>
    <row r="703" spans="1:5" x14ac:dyDescent="0.25">
      <c r="A703" s="8">
        <v>100210110</v>
      </c>
      <c r="B703" s="9" t="s">
        <v>1001</v>
      </c>
      <c r="C703" s="10">
        <f t="shared" si="14"/>
        <v>100210000</v>
      </c>
      <c r="D703" s="11" t="str">
        <f>_xlfn.IFNA(INDEX(DISTRICT!$B$2:$B$700,MATCH(Schools!$C$2:$C$4985,DISTRICT!$A$2:$A$1000,0)),"UNAVAILABLE")</f>
        <v>AMPHITHEATER UNIFIED DISTRICT</v>
      </c>
      <c r="E703" s="11" t="str">
        <f t="array" ref="E703">IF(OR($A703='School List OLD'!$A$2:$A$5245),"","ADD")</f>
        <v/>
      </c>
    </row>
    <row r="704" spans="1:5" x14ac:dyDescent="0.25">
      <c r="A704" s="8">
        <v>78541101</v>
      </c>
      <c r="B704" s="9" t="s">
        <v>1010</v>
      </c>
      <c r="C704" s="10">
        <f t="shared" si="14"/>
        <v>78541000</v>
      </c>
      <c r="D704" s="11" t="str">
        <f>_xlfn.IFNA(INDEX(DISTRICT!$B$2:$B$700,MATCH(Schools!$C$2:$C$4985,DISTRICT!$A$2:$A$1000,0)),"UNAVAILABLE")</f>
        <v>EAGLE SOUTH MOUNTAIN CHARTER, INC.</v>
      </c>
      <c r="E704" s="11" t="str">
        <f t="array" ref="E704">IF(OR($A704='School List OLD'!$A$2:$A$5245),"","ADD")</f>
        <v/>
      </c>
    </row>
    <row r="705" spans="1:5" x14ac:dyDescent="0.25">
      <c r="A705" s="8">
        <v>78222002</v>
      </c>
      <c r="B705" s="9" t="s">
        <v>1015</v>
      </c>
      <c r="C705" s="10">
        <f t="shared" si="14"/>
        <v>78222000</v>
      </c>
      <c r="D705" s="11" t="str">
        <f>_xlfn.IFNA(INDEX(DISTRICT!$B$2:$B$700,MATCH(Schools!$C$2:$C$4985,DISTRICT!$A$2:$A$1000,0)),"UNAVAILABLE")</f>
        <v>EAGLE COLLEGE PREP MARYVALE, LLC</v>
      </c>
      <c r="E705" s="11" t="str">
        <f t="array" ref="E705">IF(OR($A705='School List OLD'!$A$2:$A$5245),"","ADD")</f>
        <v/>
      </c>
    </row>
    <row r="706" spans="1:5" x14ac:dyDescent="0.25">
      <c r="A706" s="8">
        <v>78202001</v>
      </c>
      <c r="B706" s="9" t="s">
        <v>1018</v>
      </c>
      <c r="C706" s="10">
        <f t="shared" si="14"/>
        <v>78202000</v>
      </c>
      <c r="D706" s="11" t="str">
        <f>_xlfn.IFNA(INDEX(DISTRICT!$B$2:$B$700,MATCH(Schools!$C$2:$C$4985,DISTRICT!$A$2:$A$1000,0)),"UNAVAILABLE")</f>
        <v>EAGLE COLLEGE PREP HARMONY, LLC</v>
      </c>
      <c r="E706" s="11" t="str">
        <f t="array" ref="E706">IF(OR($A706='School List OLD'!$A$2:$A$5245),"","ADD")</f>
        <v/>
      </c>
    </row>
    <row r="707" spans="1:5" x14ac:dyDescent="0.25">
      <c r="A707" s="8">
        <v>78222001</v>
      </c>
      <c r="B707" s="9" t="s">
        <v>1020</v>
      </c>
      <c r="C707" s="10">
        <f t="shared" si="14"/>
        <v>78222000</v>
      </c>
      <c r="D707" s="11" t="str">
        <f>_xlfn.IFNA(INDEX(DISTRICT!$B$2:$B$700,MATCH(Schools!$C$2:$C$4985,DISTRICT!$A$2:$A$1000,0)),"UNAVAILABLE")</f>
        <v>EAGLE COLLEGE PREP MARYVALE, LLC</v>
      </c>
      <c r="E707" s="11" t="str">
        <f t="array" ref="E707">IF(OR($A707='School List OLD'!$A$2:$A$5245),"","ADD")</f>
        <v/>
      </c>
    </row>
    <row r="708" spans="1:5" x14ac:dyDescent="0.25">
      <c r="A708" s="8">
        <v>78223001</v>
      </c>
      <c r="B708" s="9" t="s">
        <v>1021</v>
      </c>
      <c r="C708" s="10">
        <f t="shared" si="14"/>
        <v>78223000</v>
      </c>
      <c r="D708" s="11" t="str">
        <f>_xlfn.IFNA(INDEX(DISTRICT!$B$2:$B$700,MATCH(Schools!$C$2:$C$4985,DISTRICT!$A$2:$A$1000,0)),"UNAVAILABLE")</f>
        <v>EAGLE COLLEGE PREP MESA, LLC.</v>
      </c>
      <c r="E708" s="11" t="str">
        <f t="array" ref="E708">IF(OR($A708='School List OLD'!$A$2:$A$5245),"","ADD")</f>
        <v/>
      </c>
    </row>
    <row r="709" spans="1:5" x14ac:dyDescent="0.25">
      <c r="A709" s="8">
        <v>70269123</v>
      </c>
      <c r="B709" s="9" t="s">
        <v>1025</v>
      </c>
      <c r="C709" s="10">
        <f t="shared" si="14"/>
        <v>70269000</v>
      </c>
      <c r="D709" s="11" t="str">
        <f>_xlfn.IFNA(INDEX(DISTRICT!$B$2:$B$700,MATCH(Schools!$C$2:$C$4985,DISTRICT!$A$2:$A$1000,0)),"UNAVAILABLE")</f>
        <v>PARADISE VALLEY UNIFIED DISTRICT</v>
      </c>
      <c r="E709" s="11" t="str">
        <f t="array" ref="E709">IF(OR($A709='School List OLD'!$A$2:$A$5245),"","ADD")</f>
        <v/>
      </c>
    </row>
    <row r="710" spans="1:5" x14ac:dyDescent="0.25">
      <c r="A710" s="8">
        <v>70204195</v>
      </c>
      <c r="B710" s="9" t="s">
        <v>1026</v>
      </c>
      <c r="C710" s="10">
        <f t="shared" si="14"/>
        <v>70204000</v>
      </c>
      <c r="D710" s="11" t="str">
        <f>_xlfn.IFNA(INDEX(DISTRICT!$B$2:$B$700,MATCH(Schools!$C$2:$C$4985,DISTRICT!$A$2:$A$1000,0)),"UNAVAILABLE")</f>
        <v>MESA UNIFIED DISTRICT</v>
      </c>
      <c r="E710" s="11" t="str">
        <f t="array" ref="E710">IF(OR($A710='School List OLD'!$A$2:$A$5245),"","ADD")</f>
        <v/>
      </c>
    </row>
    <row r="711" spans="1:5" x14ac:dyDescent="0.25">
      <c r="A711" s="8">
        <v>30215120</v>
      </c>
      <c r="B711" s="9" t="s">
        <v>1027</v>
      </c>
      <c r="C711" s="10">
        <f t="shared" si="14"/>
        <v>30215000</v>
      </c>
      <c r="D711" s="11" t="str">
        <f>_xlfn.IFNA(INDEX(DISTRICT!$B$2:$B$700,MATCH(Schools!$C$2:$C$4985,DISTRICT!$A$2:$A$1000,0)),"UNAVAILABLE")</f>
        <v>TUBA CITY UNIFIED SCHOOL DISTRICT #15</v>
      </c>
      <c r="E711" s="11" t="str">
        <f t="array" ref="E711">IF(OR($A711='School List OLD'!$A$2:$A$5245),"","ADD")</f>
        <v/>
      </c>
    </row>
    <row r="712" spans="1:5" x14ac:dyDescent="0.25">
      <c r="A712" s="8">
        <v>70204278</v>
      </c>
      <c r="B712" s="9" t="s">
        <v>1028</v>
      </c>
      <c r="C712" s="10">
        <f t="shared" si="14"/>
        <v>70204000</v>
      </c>
      <c r="D712" s="11" t="str">
        <f>_xlfn.IFNA(INDEX(DISTRICT!$B$2:$B$700,MATCH(Schools!$C$2:$C$4985,DISTRICT!$A$2:$A$1000,0)),"UNAVAILABLE")</f>
        <v>MESA UNIFIED DISTRICT</v>
      </c>
      <c r="E712" s="11" t="str">
        <f t="array" ref="E712">IF(OR($A712='School List OLD'!$A$2:$A$5245),"","ADD")</f>
        <v/>
      </c>
    </row>
    <row r="713" spans="1:5" x14ac:dyDescent="0.25">
      <c r="A713" s="8">
        <v>78683101</v>
      </c>
      <c r="B713" s="9" t="s">
        <v>1028</v>
      </c>
      <c r="C713" s="10">
        <f t="shared" si="14"/>
        <v>78683000</v>
      </c>
      <c r="D713" s="11" t="str">
        <f>_xlfn.IFNA(INDEX(DISTRICT!$B$2:$B$700,MATCH(Schools!$C$2:$C$4985,DISTRICT!$A$2:$A$1000,0)),"UNAVAILABLE")</f>
        <v>EAST VALLEY ACADEMY</v>
      </c>
      <c r="E713" s="11" t="str">
        <f t="array" ref="E713">IF(OR($A713='School List OLD'!$A$2:$A$5245),"","ADD")</f>
        <v/>
      </c>
    </row>
    <row r="714" spans="1:5" x14ac:dyDescent="0.25">
      <c r="A714" s="8">
        <v>78507201</v>
      </c>
      <c r="B714" s="9" t="s">
        <v>1031</v>
      </c>
      <c r="C714" s="10">
        <f t="shared" si="14"/>
        <v>78507000</v>
      </c>
      <c r="D714" s="11" t="str">
        <f>_xlfn.IFNA(INDEX(DISTRICT!$B$2:$B$700,MATCH(Schools!$C$2:$C$4985,DISTRICT!$A$2:$A$1000,0)),"UNAVAILABLE")</f>
        <v>LEGACY EDUCATION GROUP</v>
      </c>
      <c r="E714" s="11" t="str">
        <f t="array" ref="E714">IF(OR($A714='School List OLD'!$A$2:$A$5245),"","ADD")</f>
        <v/>
      </c>
    </row>
    <row r="715" spans="1:5" x14ac:dyDescent="0.25">
      <c r="A715" s="13">
        <v>1202023</v>
      </c>
      <c r="B715" s="9" t="s">
        <v>4713</v>
      </c>
      <c r="C715" s="10">
        <v>1202000</v>
      </c>
      <c r="D715" s="11" t="str">
        <f>_xlfn.IFNA(INDEX(DISTRICT!$B$2:$B$700,MATCH(Schools!$C$2:$C$4985,DISTRICT!$A$2:$A$1000,0)),"UNAVAILABLE")</f>
        <v>Arizona State School for the Deaf and Blind</v>
      </c>
      <c r="E715" s="11" t="str">
        <f t="array" ref="E715">IF(OR($A715='School List OLD'!$A$2:$A$5245),"","ADD")</f>
        <v/>
      </c>
    </row>
    <row r="716" spans="1:5" x14ac:dyDescent="0.25">
      <c r="A716" s="8">
        <v>78530102</v>
      </c>
      <c r="B716" s="9" t="s">
        <v>1035</v>
      </c>
      <c r="C716" s="10">
        <f t="shared" ref="C716:C779" si="15">VALUE(IF(LEN(A716)=8,CONCATENATE(LEFT(A716,5),"000"),CONCATENATE(LEFT(A716,6),"000")))</f>
        <v>78530000</v>
      </c>
      <c r="D716" s="11" t="str">
        <f>_xlfn.IFNA(INDEX(DISTRICT!$B$2:$B$700,MATCH(Schools!$C$2:$C$4985,DISTRICT!$A$2:$A$1000,0)),"UNAVAILABLE")</f>
        <v>CONCORDIA CHARTER SCHOOL, INC.</v>
      </c>
      <c r="E716" s="11" t="str">
        <f t="array" ref="E716">IF(OR($A716='School List OLD'!$A$2:$A$5245),"","ADD")</f>
        <v/>
      </c>
    </row>
    <row r="717" spans="1:5" x14ac:dyDescent="0.25">
      <c r="A717" s="36">
        <v>70295202</v>
      </c>
      <c r="B717" s="37" t="s">
        <v>10406</v>
      </c>
      <c r="C717" s="34">
        <f t="shared" si="15"/>
        <v>70295000</v>
      </c>
      <c r="D717" s="35" t="str">
        <f>_xlfn.IFNA(INDEX(DISTRICT!$B$2:$B$700,MATCH(Schools!$C$2:$C$4985,DISTRICT!$A$2:$A$1000,0)),"UNAVAILABLE")</f>
        <v>QUEEN CREEK UNIFIED DISTRICT</v>
      </c>
      <c r="E717" s="11" t="str">
        <f t="array" ref="E717">IF(OR($A717='School List OLD'!$A$2:$A$5245),"","ADD")</f>
        <v>ADD</v>
      </c>
    </row>
    <row r="718" spans="1:5" x14ac:dyDescent="0.25">
      <c r="A718" s="8">
        <v>108781201</v>
      </c>
      <c r="B718" s="9" t="s">
        <v>1038</v>
      </c>
      <c r="C718" s="10">
        <f t="shared" si="15"/>
        <v>108781000</v>
      </c>
      <c r="D718" s="11" t="str">
        <f>_xlfn.IFNA(INDEX(DISTRICT!$B$2:$B$700,MATCH(Schools!$C$2:$C$4985,DISTRICT!$A$2:$A$1000,0)),"UNAVAILABLE")</f>
        <v>EASTPOINTE HIGH SCHOOL, INC.</v>
      </c>
      <c r="E718" s="11" t="str">
        <f t="array" ref="E718">IF(OR($A718='School List OLD'!$A$2:$A$5245),"","ADD")</f>
        <v/>
      </c>
    </row>
    <row r="719" spans="1:5" x14ac:dyDescent="0.25">
      <c r="A719" s="8">
        <v>78990201</v>
      </c>
      <c r="B719" s="9" t="s">
        <v>1002</v>
      </c>
      <c r="C719" s="10">
        <f t="shared" si="15"/>
        <v>78990000</v>
      </c>
      <c r="D719" s="11" t="str">
        <f>_xlfn.IFNA(INDEX(DISTRICT!$B$2:$B$700,MATCH(Schools!$C$2:$C$4985,DISTRICT!$A$2:$A$1000,0)),"UNAVAILABLE")</f>
        <v>UNAVAILABLE</v>
      </c>
      <c r="E719" s="11" t="str">
        <f t="array" ref="E719">IF(OR($A719='School List OLD'!$A$2:$A$5245),"","ADD")</f>
        <v/>
      </c>
    </row>
    <row r="720" spans="1:5" x14ac:dyDescent="0.25">
      <c r="A720" s="8">
        <v>70248108</v>
      </c>
      <c r="B720" s="9" t="s">
        <v>1041</v>
      </c>
      <c r="C720" s="10">
        <f t="shared" si="15"/>
        <v>70248000</v>
      </c>
      <c r="D720" s="11" t="str">
        <f>_xlfn.IFNA(INDEX(DISTRICT!$B$2:$B$700,MATCH(Schools!$C$2:$C$4985,DISTRICT!$A$2:$A$1000,0)),"UNAVAILABLE")</f>
        <v>SCOTTSDALE UNIFIED DISTRICT</v>
      </c>
      <c r="E720" s="11" t="str">
        <f t="array" ref="E720">IF(OR($A720='School List OLD'!$A$2:$A$5245),"","ADD")</f>
        <v/>
      </c>
    </row>
    <row r="721" spans="1:5" x14ac:dyDescent="0.25">
      <c r="A721" s="8">
        <v>70269136</v>
      </c>
      <c r="B721" s="9" t="s">
        <v>1042</v>
      </c>
      <c r="C721" s="10">
        <f t="shared" si="15"/>
        <v>70269000</v>
      </c>
      <c r="D721" s="11" t="str">
        <f>_xlfn.IFNA(INDEX(DISTRICT!$B$2:$B$700,MATCH(Schools!$C$2:$C$4985,DISTRICT!$A$2:$A$1000,0)),"UNAVAILABLE")</f>
        <v>PARADISE VALLEY UNIFIED DISTRICT</v>
      </c>
      <c r="E721" s="11" t="str">
        <f t="array" ref="E721">IF(OR($A721='School List OLD'!$A$2:$A$5245),"","ADD")</f>
        <v/>
      </c>
    </row>
    <row r="722" spans="1:5" x14ac:dyDescent="0.25">
      <c r="A722" s="8">
        <v>70269146</v>
      </c>
      <c r="B722" s="9" t="s">
        <v>1043</v>
      </c>
      <c r="C722" s="10">
        <f t="shared" si="15"/>
        <v>70269000</v>
      </c>
      <c r="D722" s="11" t="str">
        <f>_xlfn.IFNA(INDEX(DISTRICT!$B$2:$B$700,MATCH(Schools!$C$2:$C$4985,DISTRICT!$A$2:$A$1000,0)),"UNAVAILABLE")</f>
        <v>PARADISE VALLEY UNIFIED DISTRICT</v>
      </c>
      <c r="E722" s="11" t="str">
        <f t="array" ref="E722">IF(OR($A722='School List OLD'!$A$2:$A$5245),"","ADD")</f>
        <v/>
      </c>
    </row>
    <row r="723" spans="1:5" x14ac:dyDescent="0.25">
      <c r="A723" s="8">
        <v>70466021</v>
      </c>
      <c r="B723" s="9" t="s">
        <v>1044</v>
      </c>
      <c r="C723" s="10">
        <f t="shared" si="15"/>
        <v>70466000</v>
      </c>
      <c r="D723" s="11" t="str">
        <f>_xlfn.IFNA(INDEX(DISTRICT!$B$2:$B$700,MATCH(Schools!$C$2:$C$4985,DISTRICT!$A$2:$A$1000,0)),"UNAVAILABLE")</f>
        <v>ROOSEVELT ELEMENTARY DISTRICT</v>
      </c>
      <c r="E723" s="11" t="str">
        <f t="array" ref="E723">IF(OR($A723='School List OLD'!$A$2:$A$5245),"","ADD")</f>
        <v/>
      </c>
    </row>
    <row r="724" spans="1:5" x14ac:dyDescent="0.25">
      <c r="A724" s="8">
        <v>140432109</v>
      </c>
      <c r="B724" s="9" t="s">
        <v>1045</v>
      </c>
      <c r="C724" s="10">
        <f t="shared" si="15"/>
        <v>140432000</v>
      </c>
      <c r="D724" s="11" t="str">
        <f>_xlfn.IFNA(INDEX(DISTRICT!$B$2:$B$700,MATCH(Schools!$C$2:$C$4985,DISTRICT!$A$2:$A$1000,0)),"UNAVAILABLE")</f>
        <v>GADSDEN ELEMENTARY DISTRICT</v>
      </c>
      <c r="E724" s="11" t="str">
        <f t="array" ref="E724">IF(OR($A724='School List OLD'!$A$2:$A$5245),"","ADD")</f>
        <v/>
      </c>
    </row>
    <row r="725" spans="1:5" x14ac:dyDescent="0.25">
      <c r="A725" s="8">
        <v>108653001</v>
      </c>
      <c r="B725" s="9" t="s">
        <v>1046</v>
      </c>
      <c r="C725" s="10">
        <f t="shared" si="15"/>
        <v>108653000</v>
      </c>
      <c r="D725" s="11" t="str">
        <f>_xlfn.IFNA(INDEX(DISTRICT!$B$2:$B$700,MATCH(Schools!$C$2:$C$4985,DISTRICT!$A$2:$A$1000,0)),"UNAVAILABLE")</f>
        <v>EDGE SCHOOL, INC., THE</v>
      </c>
      <c r="E725" s="11" t="str">
        <f t="array" ref="E725">IF(OR($A725='School List OLD'!$A$2:$A$5245),"","ADD")</f>
        <v/>
      </c>
    </row>
    <row r="726" spans="1:5" x14ac:dyDescent="0.25">
      <c r="A726" s="8">
        <v>108653005</v>
      </c>
      <c r="B726" s="9" t="s">
        <v>1049</v>
      </c>
      <c r="C726" s="10">
        <f t="shared" si="15"/>
        <v>108653000</v>
      </c>
      <c r="D726" s="11" t="str">
        <f>_xlfn.IFNA(INDEX(DISTRICT!$B$2:$B$700,MATCH(Schools!$C$2:$C$4985,DISTRICT!$A$2:$A$1000,0)),"UNAVAILABLE")</f>
        <v>EDGE SCHOOL, INC., THE</v>
      </c>
      <c r="E726" s="11" t="str">
        <f t="array" ref="E726">IF(OR($A726='School List OLD'!$A$2:$A$5245),"","ADD")</f>
        <v/>
      </c>
    </row>
    <row r="727" spans="1:5" x14ac:dyDescent="0.25">
      <c r="A727" s="8">
        <v>108653002</v>
      </c>
      <c r="B727" s="9" t="s">
        <v>1050</v>
      </c>
      <c r="C727" s="10">
        <f t="shared" si="15"/>
        <v>108653000</v>
      </c>
      <c r="D727" s="11" t="str">
        <f>_xlfn.IFNA(INDEX(DISTRICT!$B$2:$B$700,MATCH(Schools!$C$2:$C$4985,DISTRICT!$A$2:$A$1000,0)),"UNAVAILABLE")</f>
        <v>EDGE SCHOOL, INC., THE</v>
      </c>
      <c r="E727" s="11" t="str">
        <f t="array" ref="E727">IF(OR($A727='School List OLD'!$A$2:$A$5245),"","ADD")</f>
        <v/>
      </c>
    </row>
    <row r="728" spans="1:5" x14ac:dyDescent="0.25">
      <c r="A728" s="8">
        <v>70204103</v>
      </c>
      <c r="B728" s="9" t="s">
        <v>1051</v>
      </c>
      <c r="C728" s="10">
        <f t="shared" si="15"/>
        <v>70204000</v>
      </c>
      <c r="D728" s="11" t="str">
        <f>_xlfn.IFNA(INDEX(DISTRICT!$B$2:$B$700,MATCH(Schools!$C$2:$C$4985,DISTRICT!$A$2:$A$1000,0)),"UNAVAILABLE")</f>
        <v>MESA UNIFIED DISTRICT</v>
      </c>
      <c r="E728" s="11" t="str">
        <f t="array" ref="E728">IF(OR($A728='School List OLD'!$A$2:$A$5245),"","ADD")</f>
        <v/>
      </c>
    </row>
    <row r="729" spans="1:5" x14ac:dyDescent="0.25">
      <c r="A729" s="8">
        <v>78573101</v>
      </c>
      <c r="B729" s="9" t="s">
        <v>1052</v>
      </c>
      <c r="C729" s="10">
        <f t="shared" si="15"/>
        <v>78573000</v>
      </c>
      <c r="D729" s="11" t="str">
        <f>_xlfn.IFNA(INDEX(DISTRICT!$B$2:$B$700,MATCH(Schools!$C$2:$C$4985,DISTRICT!$A$2:$A$1000,0)),"UNAVAILABLE")</f>
        <v>EDISON PROJECT</v>
      </c>
      <c r="E729" s="11" t="str">
        <f t="array" ref="E729">IF(OR($A729='School List OLD'!$A$2:$A$5245),"","ADD")</f>
        <v/>
      </c>
    </row>
    <row r="730" spans="1:5" x14ac:dyDescent="0.25">
      <c r="A730" s="8">
        <v>78742004</v>
      </c>
      <c r="B730" s="9" t="s">
        <v>1055</v>
      </c>
      <c r="C730" s="10">
        <f t="shared" si="15"/>
        <v>78742000</v>
      </c>
      <c r="D730" s="11" t="str">
        <f>_xlfn.IFNA(INDEX(DISTRICT!$B$2:$B$700,MATCH(Schools!$C$2:$C$4985,DISTRICT!$A$2:$A$1000,0)),"UNAVAILABLE")</f>
        <v>EDKEY, INC. - PATHFINDER ACADEMY</v>
      </c>
      <c r="E730" s="11" t="str">
        <f t="array" ref="E730">IF(OR($A730='School List OLD'!$A$2:$A$5245),"","ADD")</f>
        <v/>
      </c>
    </row>
    <row r="731" spans="1:5" x14ac:dyDescent="0.25">
      <c r="A731" s="8">
        <v>78742003</v>
      </c>
      <c r="B731" s="9" t="s">
        <v>1056</v>
      </c>
      <c r="C731" s="10">
        <f t="shared" si="15"/>
        <v>78742000</v>
      </c>
      <c r="D731" s="11" t="str">
        <f>_xlfn.IFNA(INDEX(DISTRICT!$B$2:$B$700,MATCH(Schools!$C$2:$C$4985,DISTRICT!$A$2:$A$1000,0)),"UNAVAILABLE")</f>
        <v>EDKEY, INC. - PATHFINDER ACADEMY</v>
      </c>
      <c r="E731" s="11" t="str">
        <f t="array" ref="E731">IF(OR($A731='School List OLD'!$A$2:$A$5245),"","ADD")</f>
        <v/>
      </c>
    </row>
    <row r="732" spans="1:5" x14ac:dyDescent="0.25">
      <c r="A732" s="8">
        <v>78705206</v>
      </c>
      <c r="B732" s="9" t="s">
        <v>1057</v>
      </c>
      <c r="C732" s="10">
        <f t="shared" si="15"/>
        <v>78705000</v>
      </c>
      <c r="D732" s="11" t="str">
        <f>_xlfn.IFNA(INDEX(DISTRICT!$B$2:$B$700,MATCH(Schools!$C$2:$C$4985,DISTRICT!$A$2:$A$1000,0)),"UNAVAILABLE")</f>
        <v>EDKEY, INC. - SEQUOIA CHOICE SCHOOLS</v>
      </c>
      <c r="E732" s="11" t="str">
        <f t="array" ref="E732">IF(OR($A732='School List OLD'!$A$2:$A$5245),"","ADD")</f>
        <v/>
      </c>
    </row>
    <row r="733" spans="1:5" x14ac:dyDescent="0.25">
      <c r="A733" s="8">
        <v>78744001</v>
      </c>
      <c r="B733" s="9" t="s">
        <v>1058</v>
      </c>
      <c r="C733" s="10">
        <f t="shared" si="15"/>
        <v>78744000</v>
      </c>
      <c r="D733" s="11" t="str">
        <f>_xlfn.IFNA(INDEX(DISTRICT!$B$2:$B$700,MATCH(Schools!$C$2:$C$4985,DISTRICT!$A$2:$A$1000,0)),"UNAVAILABLE")</f>
        <v>EDKEY, INC. - SEQUOIA SCHOOL FOR THE DEAF AND HARD OF HEARING</v>
      </c>
      <c r="E733" s="11" t="str">
        <f t="array" ref="E733">IF(OR($A733='School List OLD'!$A$2:$A$5245),"","ADD")</f>
        <v/>
      </c>
    </row>
    <row r="734" spans="1:5" x14ac:dyDescent="0.25">
      <c r="A734" s="8">
        <v>78558001</v>
      </c>
      <c r="B734" s="9" t="s">
        <v>1059</v>
      </c>
      <c r="C734" s="10">
        <f t="shared" si="15"/>
        <v>78558000</v>
      </c>
      <c r="D734" s="11" t="str">
        <f>_xlfn.IFNA(INDEX(DISTRICT!$B$2:$B$700,MATCH(Schools!$C$2:$C$4985,DISTRICT!$A$2:$A$1000,0)),"UNAVAILABLE")</f>
        <v>EDUCATIONAL OPTIONS FOUNDATION</v>
      </c>
      <c r="E734" s="11" t="str">
        <f t="array" ref="E734">IF(OR($A734='School List OLD'!$A$2:$A$5245),"","ADD")</f>
        <v/>
      </c>
    </row>
    <row r="735" spans="1:5" x14ac:dyDescent="0.25">
      <c r="A735" s="8">
        <v>148758201</v>
      </c>
      <c r="B735" s="9" t="s">
        <v>1060</v>
      </c>
      <c r="C735" s="10">
        <f t="shared" si="15"/>
        <v>148758000</v>
      </c>
      <c r="D735" s="11" t="str">
        <f>_xlfn.IFNA(INDEX(DISTRICT!$B$2:$B$700,MATCH(Schools!$C$2:$C$4985,DISTRICT!$A$2:$A$1000,0)),"UNAVAILABLE")</f>
        <v>YUMA PRIVATE INDUSTRY COUNCIL, INC.</v>
      </c>
      <c r="E735" s="11" t="str">
        <f t="array" ref="E735">IF(OR($A735='School List OLD'!$A$2:$A$5245),"","ADD")</f>
        <v/>
      </c>
    </row>
    <row r="736" spans="1:5" x14ac:dyDescent="0.25">
      <c r="A736" s="8">
        <v>78717102</v>
      </c>
      <c r="B736" s="9" t="s">
        <v>1063</v>
      </c>
      <c r="C736" s="10">
        <f t="shared" si="15"/>
        <v>78717000</v>
      </c>
      <c r="D736" s="11" t="str">
        <f>_xlfn.IFNA(INDEX(DISTRICT!$B$2:$B$700,MATCH(Schools!$C$2:$C$4985,DISTRICT!$A$2:$A$1000,0)),"UNAVAILABLE")</f>
        <v>EDUPRENEURSHIP, INC.</v>
      </c>
      <c r="E736" s="11" t="str">
        <f t="array" ref="E736">IF(OR($A736='School List OLD'!$A$2:$A$5245),"","ADD")</f>
        <v/>
      </c>
    </row>
    <row r="737" spans="1:5" x14ac:dyDescent="0.25">
      <c r="A737" s="8">
        <v>78687101</v>
      </c>
      <c r="B737" s="9" t="s">
        <v>1066</v>
      </c>
      <c r="C737" s="10">
        <f t="shared" si="15"/>
        <v>78687000</v>
      </c>
      <c r="D737" s="11" t="str">
        <f>_xlfn.IFNA(INDEX(DISTRICT!$B$2:$B$700,MATCH(Schools!$C$2:$C$4985,DISTRICT!$A$2:$A$1000,0)),"UNAVAILABLE")</f>
        <v>EDUPRIZE SCHOOLS, LLC</v>
      </c>
      <c r="E737" s="11" t="str">
        <f t="array" ref="E737">IF(OR($A737='School List OLD'!$A$2:$A$5245),"","ADD")</f>
        <v/>
      </c>
    </row>
    <row r="738" spans="1:5" x14ac:dyDescent="0.25">
      <c r="A738" s="8">
        <v>78687102</v>
      </c>
      <c r="B738" s="9" t="s">
        <v>1071</v>
      </c>
      <c r="C738" s="10">
        <f t="shared" si="15"/>
        <v>78687000</v>
      </c>
      <c r="D738" s="11" t="str">
        <f>_xlfn.IFNA(INDEX(DISTRICT!$B$2:$B$700,MATCH(Schools!$C$2:$C$4985,DISTRICT!$A$2:$A$1000,0)),"UNAVAILABLE")</f>
        <v>EDUPRIZE SCHOOLS, LLC</v>
      </c>
      <c r="E738" s="11" t="str">
        <f t="array" ref="E738">IF(OR($A738='School List OLD'!$A$2:$A$5245),"","ADD")</f>
        <v/>
      </c>
    </row>
    <row r="739" spans="1:5" x14ac:dyDescent="0.25">
      <c r="A739" s="8">
        <v>150404101</v>
      </c>
      <c r="B739" s="9" t="s">
        <v>1072</v>
      </c>
      <c r="C739" s="10">
        <f t="shared" si="15"/>
        <v>150404000</v>
      </c>
      <c r="D739" s="11" t="str">
        <f>_xlfn.IFNA(INDEX(DISTRICT!$B$2:$B$700,MATCH(Schools!$C$2:$C$4985,DISTRICT!$A$2:$A$1000,0)),"UNAVAILABLE")</f>
        <v>QUARTZSITE ELEMENTARY DISTRICT</v>
      </c>
      <c r="E739" s="11" t="str">
        <f t="array" ref="E739">IF(OR($A739='School List OLD'!$A$2:$A$5245),"","ADD")</f>
        <v/>
      </c>
    </row>
    <row r="740" spans="1:5" x14ac:dyDescent="0.25">
      <c r="A740" s="8">
        <v>78911208</v>
      </c>
      <c r="B740" s="9" t="s">
        <v>1003</v>
      </c>
      <c r="C740" s="10">
        <f t="shared" si="15"/>
        <v>78911000</v>
      </c>
      <c r="D740" s="11" t="str">
        <f>_xlfn.IFNA(INDEX(DISTRICT!$B$2:$B$700,MATCH(Schools!$C$2:$C$4985,DISTRICT!$A$2:$A$1000,0)),"UNAVAILABLE")</f>
        <v>E-INSTITUTE CHARTER SCHOOLS, INC.</v>
      </c>
      <c r="E740" s="11" t="str">
        <f t="array" ref="E740">IF(OR($A740='School List OLD'!$A$2:$A$5245),"","ADD")</f>
        <v/>
      </c>
    </row>
    <row r="741" spans="1:5" x14ac:dyDescent="0.25">
      <c r="A741" s="8">
        <v>78911207</v>
      </c>
      <c r="B741" s="9" t="s">
        <v>1004</v>
      </c>
      <c r="C741" s="10">
        <f t="shared" si="15"/>
        <v>78911000</v>
      </c>
      <c r="D741" s="11" t="str">
        <f>_xlfn.IFNA(INDEX(DISTRICT!$B$2:$B$700,MATCH(Schools!$C$2:$C$4985,DISTRICT!$A$2:$A$1000,0)),"UNAVAILABLE")</f>
        <v>E-INSTITUTE CHARTER SCHOOLS, INC.</v>
      </c>
      <c r="E741" s="11" t="str">
        <f t="array" ref="E741">IF(OR($A741='School List OLD'!$A$2:$A$5245),"","ADD")</f>
        <v/>
      </c>
    </row>
    <row r="742" spans="1:5" x14ac:dyDescent="0.25">
      <c r="A742" s="8">
        <v>78911205</v>
      </c>
      <c r="B742" s="9" t="s">
        <v>1005</v>
      </c>
      <c r="C742" s="10">
        <f t="shared" si="15"/>
        <v>78911000</v>
      </c>
      <c r="D742" s="11" t="str">
        <f>_xlfn.IFNA(INDEX(DISTRICT!$B$2:$B$700,MATCH(Schools!$C$2:$C$4985,DISTRICT!$A$2:$A$1000,0)),"UNAVAILABLE")</f>
        <v>E-INSTITUTE CHARTER SCHOOLS, INC.</v>
      </c>
      <c r="E742" s="11" t="str">
        <f t="array" ref="E742">IF(OR($A742='School List OLD'!$A$2:$A$5245),"","ADD")</f>
        <v/>
      </c>
    </row>
    <row r="743" spans="1:5" x14ac:dyDescent="0.25">
      <c r="A743" s="8">
        <v>78911204</v>
      </c>
      <c r="B743" s="9" t="s">
        <v>1006</v>
      </c>
      <c r="C743" s="10">
        <f t="shared" si="15"/>
        <v>78911000</v>
      </c>
      <c r="D743" s="11" t="str">
        <f>_xlfn.IFNA(INDEX(DISTRICT!$B$2:$B$700,MATCH(Schools!$C$2:$C$4985,DISTRICT!$A$2:$A$1000,0)),"UNAVAILABLE")</f>
        <v>E-INSTITUTE CHARTER SCHOOLS, INC.</v>
      </c>
      <c r="E743" s="11" t="str">
        <f t="array" ref="E743">IF(OR($A743='School List OLD'!$A$2:$A$5245),"","ADD")</f>
        <v/>
      </c>
    </row>
    <row r="744" spans="1:5" x14ac:dyDescent="0.25">
      <c r="A744" s="8">
        <v>78911203</v>
      </c>
      <c r="B744" s="9" t="s">
        <v>1007</v>
      </c>
      <c r="C744" s="10">
        <f t="shared" si="15"/>
        <v>78911000</v>
      </c>
      <c r="D744" s="11" t="str">
        <f>_xlfn.IFNA(INDEX(DISTRICT!$B$2:$B$700,MATCH(Schools!$C$2:$C$4985,DISTRICT!$A$2:$A$1000,0)),"UNAVAILABLE")</f>
        <v>E-INSTITUTE CHARTER SCHOOLS, INC.</v>
      </c>
      <c r="E744" s="11" t="str">
        <f t="array" ref="E744">IF(OR($A744='School List OLD'!$A$2:$A$5245),"","ADD")</f>
        <v/>
      </c>
    </row>
    <row r="745" spans="1:5" x14ac:dyDescent="0.25">
      <c r="A745" s="8">
        <v>78911202</v>
      </c>
      <c r="B745" s="9" t="s">
        <v>1008</v>
      </c>
      <c r="C745" s="10">
        <f t="shared" si="15"/>
        <v>78911000</v>
      </c>
      <c r="D745" s="11" t="str">
        <f>_xlfn.IFNA(INDEX(DISTRICT!$B$2:$B$700,MATCH(Schools!$C$2:$C$4985,DISTRICT!$A$2:$A$1000,0)),"UNAVAILABLE")</f>
        <v>E-INSTITUTE CHARTER SCHOOLS, INC.</v>
      </c>
      <c r="E745" s="11" t="str">
        <f t="array" ref="E745">IF(OR($A745='School List OLD'!$A$2:$A$5245),"","ADD")</f>
        <v/>
      </c>
    </row>
    <row r="746" spans="1:5" x14ac:dyDescent="0.25">
      <c r="A746" s="8">
        <v>78911201</v>
      </c>
      <c r="B746" s="9" t="s">
        <v>1009</v>
      </c>
      <c r="C746" s="10">
        <f t="shared" si="15"/>
        <v>78911000</v>
      </c>
      <c r="D746" s="11" t="str">
        <f>_xlfn.IFNA(INDEX(DISTRICT!$B$2:$B$700,MATCH(Schools!$C$2:$C$4985,DISTRICT!$A$2:$A$1000,0)),"UNAVAILABLE")</f>
        <v>E-INSTITUTE CHARTER SCHOOLS, INC.</v>
      </c>
      <c r="E746" s="11" t="str">
        <f t="array" ref="E746">IF(OR($A746='School List OLD'!$A$2:$A$5245),"","ADD")</f>
        <v/>
      </c>
    </row>
    <row r="747" spans="1:5" x14ac:dyDescent="0.25">
      <c r="A747" s="8">
        <v>70204120</v>
      </c>
      <c r="B747" s="9" t="s">
        <v>1075</v>
      </c>
      <c r="C747" s="10">
        <f t="shared" si="15"/>
        <v>70204000</v>
      </c>
      <c r="D747" s="11" t="str">
        <f>_xlfn.IFNA(INDEX(DISTRICT!$B$2:$B$700,MATCH(Schools!$C$2:$C$4985,DISTRICT!$A$2:$A$1000,0)),"UNAVAILABLE")</f>
        <v>MESA UNIFIED DISTRICT</v>
      </c>
      <c r="E747" s="11" t="str">
        <f t="array" ref="E747">IF(OR($A747='School List OLD'!$A$2:$A$5245),"","ADD")</f>
        <v/>
      </c>
    </row>
    <row r="748" spans="1:5" x14ac:dyDescent="0.25">
      <c r="A748" s="8">
        <v>80214101</v>
      </c>
      <c r="B748" s="9" t="s">
        <v>1076</v>
      </c>
      <c r="C748" s="10">
        <f t="shared" si="15"/>
        <v>80214000</v>
      </c>
      <c r="D748" s="11" t="str">
        <f>_xlfn.IFNA(INDEX(DISTRICT!$B$2:$B$700,MATCH(Schools!$C$2:$C$4985,DISTRICT!$A$2:$A$1000,0)),"UNAVAILABLE")</f>
        <v>COLORADO CITY UNIFIED DISTRICT</v>
      </c>
      <c r="E748" s="11" t="str">
        <f t="array" ref="E748">IF(OR($A748='School List OLD'!$A$2:$A$5245),"","ADD")</f>
        <v/>
      </c>
    </row>
    <row r="749" spans="1:5" x14ac:dyDescent="0.25">
      <c r="A749" s="8">
        <v>70289102</v>
      </c>
      <c r="B749" s="9" t="s">
        <v>1077</v>
      </c>
      <c r="C749" s="10">
        <f t="shared" si="15"/>
        <v>70289000</v>
      </c>
      <c r="D749" s="11" t="str">
        <f>_xlfn.IFNA(INDEX(DISTRICT!$B$2:$B$700,MATCH(Schools!$C$2:$C$4985,DISTRICT!$A$2:$A$1000,0)),"UNAVAILABLE")</f>
        <v>DYSART UNIFIED DISTRICT</v>
      </c>
      <c r="E749" s="11" t="str">
        <f t="array" ref="E749">IF(OR($A749='School List OLD'!$A$2:$A$5245),"","ADD")</f>
        <v/>
      </c>
    </row>
    <row r="750" spans="1:5" x14ac:dyDescent="0.25">
      <c r="A750" s="8">
        <v>20412101</v>
      </c>
      <c r="B750" s="9" t="s">
        <v>1078</v>
      </c>
      <c r="C750" s="10">
        <f t="shared" si="15"/>
        <v>20412000</v>
      </c>
      <c r="D750" s="11" t="str">
        <f>_xlfn.IFNA(INDEX(DISTRICT!$B$2:$B$700,MATCH(Schools!$C$2:$C$4985,DISTRICT!$A$2:$A$1000,0)),"UNAVAILABLE")</f>
        <v>ELFRIDA ELEMENTARY DISTRICT</v>
      </c>
      <c r="E750" s="11" t="str">
        <f t="array" ref="E750">IF(OR($A750='School List OLD'!$A$2:$A$5245),"","ADD")</f>
        <v/>
      </c>
    </row>
    <row r="751" spans="1:5" x14ac:dyDescent="0.25">
      <c r="A751" s="8">
        <v>120425101</v>
      </c>
      <c r="B751" s="9" t="s">
        <v>1081</v>
      </c>
      <c r="C751" s="10">
        <f t="shared" si="15"/>
        <v>120425000</v>
      </c>
      <c r="D751" s="11" t="str">
        <f>_xlfn.IFNA(INDEX(DISTRICT!$B$2:$B$700,MATCH(Schools!$C$2:$C$4985,DISTRICT!$A$2:$A$1000,0)),"UNAVAILABLE")</f>
        <v>SONOITA ELEMENTARY DISTRICT</v>
      </c>
      <c r="E751" s="11" t="str">
        <f t="array" ref="E751">IF(OR($A751='School List OLD'!$A$2:$A$5245),"","ADD")</f>
        <v/>
      </c>
    </row>
    <row r="752" spans="1:5" x14ac:dyDescent="0.25">
      <c r="A752" s="8">
        <v>70444103</v>
      </c>
      <c r="B752" s="9" t="s">
        <v>1084</v>
      </c>
      <c r="C752" s="10">
        <f t="shared" si="15"/>
        <v>70444000</v>
      </c>
      <c r="D752" s="11" t="str">
        <f>_xlfn.IFNA(INDEX(DISTRICT!$B$2:$B$700,MATCH(Schools!$C$2:$C$4985,DISTRICT!$A$2:$A$1000,0)),"UNAVAILABLE")</f>
        <v>AVONDALE ELEMENTARY DISTRICT</v>
      </c>
      <c r="E752" s="11" t="str">
        <f t="array" ref="E752">IF(OR($A752='School List OLD'!$A$2:$A$5245),"","ADD")</f>
        <v/>
      </c>
    </row>
    <row r="753" spans="1:5" x14ac:dyDescent="0.25">
      <c r="A753" s="8">
        <v>110244105</v>
      </c>
      <c r="B753" s="9" t="s">
        <v>1085</v>
      </c>
      <c r="C753" s="10">
        <f t="shared" si="15"/>
        <v>110244000</v>
      </c>
      <c r="D753" s="11" t="str">
        <f>_xlfn.IFNA(INDEX(DISTRICT!$B$2:$B$700,MATCH(Schools!$C$2:$C$4985,DISTRICT!$A$2:$A$1000,0)),"UNAVAILABLE")</f>
        <v>J O COMBS UNIFIED SCHOOL DISTRICT</v>
      </c>
      <c r="E753" s="11" t="str">
        <f t="array" ref="E753">IF(OR($A753='School List OLD'!$A$2:$A$5245),"","ADD")</f>
        <v/>
      </c>
    </row>
    <row r="754" spans="1:5" x14ac:dyDescent="0.25">
      <c r="A754" s="8">
        <v>110411104</v>
      </c>
      <c r="B754" s="9" t="s">
        <v>1086</v>
      </c>
      <c r="C754" s="10">
        <f t="shared" si="15"/>
        <v>110411000</v>
      </c>
      <c r="D754" s="11" t="str">
        <f>_xlfn.IFNA(INDEX(DISTRICT!$B$2:$B$700,MATCH(Schools!$C$2:$C$4985,DISTRICT!$A$2:$A$1000,0)),"UNAVAILABLE")</f>
        <v>ELOY ELEMENTARY DISTRICT</v>
      </c>
      <c r="E754" s="11" t="str">
        <f t="array" ref="E754">IF(OR($A754='School List OLD'!$A$2:$A$5245),"","ADD")</f>
        <v/>
      </c>
    </row>
    <row r="755" spans="1:5" x14ac:dyDescent="0.25">
      <c r="A755" s="8">
        <v>110411105</v>
      </c>
      <c r="B755" s="9" t="s">
        <v>1088</v>
      </c>
      <c r="C755" s="10">
        <f t="shared" si="15"/>
        <v>110411000</v>
      </c>
      <c r="D755" s="11" t="str">
        <f>_xlfn.IFNA(INDEX(DISTRICT!$B$2:$B$700,MATCH(Schools!$C$2:$C$4985,DISTRICT!$A$2:$A$1000,0)),"UNAVAILABLE")</f>
        <v>ELOY ELEMENTARY DISTRICT</v>
      </c>
      <c r="E755" s="11" t="str">
        <f t="array" ref="E755">IF(OR($A755='School List OLD'!$A$2:$A$5245),"","ADD")</f>
        <v/>
      </c>
    </row>
    <row r="756" spans="1:5" x14ac:dyDescent="0.25">
      <c r="A756" s="8">
        <v>100212114</v>
      </c>
      <c r="B756" s="9" t="s">
        <v>1089</v>
      </c>
      <c r="C756" s="10">
        <f t="shared" si="15"/>
        <v>100212000</v>
      </c>
      <c r="D756" s="11" t="str">
        <f>_xlfn.IFNA(INDEX(DISTRICT!$B$2:$B$700,MATCH(Schools!$C$2:$C$4985,DISTRICT!$A$2:$A$1000,0)),"UNAVAILABLE")</f>
        <v>SUNNYSIDE UNIFIED DISTRICT</v>
      </c>
      <c r="E756" s="11" t="str">
        <f t="array" ref="E756">IF(OR($A756='School List OLD'!$A$2:$A$5245),"","ADD")</f>
        <v/>
      </c>
    </row>
    <row r="757" spans="1:5" x14ac:dyDescent="0.25">
      <c r="A757" s="8">
        <v>70204104</v>
      </c>
      <c r="B757" s="9" t="s">
        <v>1090</v>
      </c>
      <c r="C757" s="10">
        <f t="shared" si="15"/>
        <v>70204000</v>
      </c>
      <c r="D757" s="11" t="str">
        <f>_xlfn.IFNA(INDEX(DISTRICT!$B$2:$B$700,MATCH(Schools!$C$2:$C$4985,DISTRICT!$A$2:$A$1000,0)),"UNAVAILABLE")</f>
        <v>MESA UNIFIED DISTRICT</v>
      </c>
      <c r="E757" s="11" t="str">
        <f t="array" ref="E757">IF(OR($A757='School List OLD'!$A$2:$A$5245),"","ADD")</f>
        <v/>
      </c>
    </row>
    <row r="758" spans="1:5" x14ac:dyDescent="0.25">
      <c r="A758" s="8">
        <v>100213002</v>
      </c>
      <c r="B758" s="9" t="s">
        <v>1091</v>
      </c>
      <c r="C758" s="10">
        <f t="shared" si="15"/>
        <v>100213000</v>
      </c>
      <c r="D758" s="11" t="str">
        <f>_xlfn.IFNA(INDEX(DISTRICT!$B$2:$B$700,MATCH(Schools!$C$2:$C$4985,DISTRICT!$A$2:$A$1000,0)),"UNAVAILABLE")</f>
        <v>TANQUE VERDE UNIFIED DISTRICT</v>
      </c>
      <c r="E758" s="11" t="str">
        <f t="array" ref="E758">IF(OR($A758='School List OLD'!$A$2:$A$5245),"","ADD")</f>
        <v/>
      </c>
    </row>
    <row r="759" spans="1:5" x14ac:dyDescent="0.25">
      <c r="A759" s="8">
        <v>100220203</v>
      </c>
      <c r="B759" s="9" t="s">
        <v>1092</v>
      </c>
      <c r="C759" s="10">
        <f t="shared" si="15"/>
        <v>100220000</v>
      </c>
      <c r="D759" s="11" t="str">
        <f>_xlfn.IFNA(INDEX(DISTRICT!$B$2:$B$700,MATCH(Schools!$C$2:$C$4985,DISTRICT!$A$2:$A$1000,0)),"UNAVAILABLE")</f>
        <v>VAIL UNIFIED DISTRICT</v>
      </c>
      <c r="E759" s="11" t="str">
        <f t="array" ref="E759">IF(OR($A759='School List OLD'!$A$2:$A$5245),"","ADD")</f>
        <v/>
      </c>
    </row>
    <row r="760" spans="1:5" x14ac:dyDescent="0.25">
      <c r="A760" s="8">
        <v>78401001</v>
      </c>
      <c r="B760" s="9" t="s">
        <v>1093</v>
      </c>
      <c r="C760" s="10">
        <f t="shared" si="15"/>
        <v>78401000</v>
      </c>
      <c r="D760" s="11" t="str">
        <f>_xlfn.IFNA(INDEX(DISTRICT!$B$2:$B$700,MATCH(Schools!$C$2:$C$4985,DISTRICT!$A$2:$A$1000,0)),"UNAVAILABLE")</f>
        <v>EMPOWER COLLEGE PREP</v>
      </c>
      <c r="E760" s="11" t="str">
        <f t="array" ref="E760">IF(OR($A760='School List OLD'!$A$2:$A$5245),"","ADD")</f>
        <v/>
      </c>
    </row>
    <row r="761" spans="1:5" x14ac:dyDescent="0.25">
      <c r="A761" s="8">
        <v>78401002</v>
      </c>
      <c r="B761" s="9" t="s">
        <v>1096</v>
      </c>
      <c r="C761" s="10">
        <f t="shared" si="15"/>
        <v>78401000</v>
      </c>
      <c r="D761" s="11" t="str">
        <f>_xlfn.IFNA(INDEX(DISTRICT!$B$2:$B$700,MATCH(Schools!$C$2:$C$4985,DISTRICT!$A$2:$A$1000,0)),"UNAVAILABLE")</f>
        <v>EMPOWER COLLEGE PREP</v>
      </c>
      <c r="E761" s="11" t="str">
        <f t="array" ref="E761">IF(OR($A761='School List OLD'!$A$2:$A$5245),"","ADD")</f>
        <v/>
      </c>
    </row>
    <row r="762" spans="1:5" x14ac:dyDescent="0.25">
      <c r="A762" s="8">
        <v>70408103</v>
      </c>
      <c r="B762" s="9" t="s">
        <v>1098</v>
      </c>
      <c r="C762" s="10">
        <f t="shared" si="15"/>
        <v>70408000</v>
      </c>
      <c r="D762" s="11" t="str">
        <f>_xlfn.IFNA(INDEX(DISTRICT!$B$2:$B$700,MATCH(Schools!$C$2:$C$4985,DISTRICT!$A$2:$A$1000,0)),"UNAVAILABLE")</f>
        <v>OSBORN ELEMENTARY DISTRICT</v>
      </c>
      <c r="E762" s="11" t="str">
        <f t="array" ref="E762">IF(OR($A762='School List OLD'!$A$2:$A$5245),"","ADD")</f>
        <v/>
      </c>
    </row>
    <row r="763" spans="1:5" x14ac:dyDescent="0.25">
      <c r="A763" s="8">
        <v>70204147</v>
      </c>
      <c r="B763" s="9" t="s">
        <v>1099</v>
      </c>
      <c r="C763" s="10">
        <f t="shared" si="15"/>
        <v>70204000</v>
      </c>
      <c r="D763" s="11" t="str">
        <f>_xlfn.IFNA(INDEX(DISTRICT!$B$2:$B$700,MATCH(Schools!$C$2:$C$4985,DISTRICT!$A$2:$A$1000,0)),"UNAVAILABLE")</f>
        <v>MESA UNIFIED DISTRICT</v>
      </c>
      <c r="E763" s="11" t="str">
        <f t="array" ref="E763">IF(OR($A763='School List OLD'!$A$2:$A$5245),"","ADD")</f>
        <v/>
      </c>
    </row>
    <row r="764" spans="1:5" x14ac:dyDescent="0.25">
      <c r="A764" s="8">
        <v>108505001</v>
      </c>
      <c r="B764" s="9" t="s">
        <v>1100</v>
      </c>
      <c r="C764" s="10">
        <f t="shared" si="15"/>
        <v>108505000</v>
      </c>
      <c r="D764" s="11" t="str">
        <f>_xlfn.IFNA(INDEX(DISTRICT!$B$2:$B$700,MATCH(Schools!$C$2:$C$4985,DISTRICT!$A$2:$A$1000,0)),"UNAVAILABLE")</f>
        <v>CPLC COMMUNITY SCHOOLS DBA HIAKI HIGH SCHOOL</v>
      </c>
      <c r="E764" s="11" t="str">
        <f t="array" ref="E764">IF(OR($A764='School List OLD'!$A$2:$A$5245),"","ADD")</f>
        <v/>
      </c>
    </row>
    <row r="765" spans="1:5" x14ac:dyDescent="0.25">
      <c r="A765" s="8">
        <v>70280106</v>
      </c>
      <c r="B765" s="9" t="s">
        <v>1101</v>
      </c>
      <c r="C765" s="10">
        <f t="shared" si="15"/>
        <v>70280000</v>
      </c>
      <c r="D765" s="11" t="str">
        <f>_xlfn.IFNA(INDEX(DISTRICT!$B$2:$B$700,MATCH(Schools!$C$2:$C$4985,DISTRICT!$A$2:$A$1000,0)),"UNAVAILABLE")</f>
        <v>CHANDLER UNIFIED DISTRICT #80</v>
      </c>
      <c r="E765" s="11" t="str">
        <f t="array" ref="E765">IF(OR($A765='School List OLD'!$A$2:$A$5245),"","ADD")</f>
        <v/>
      </c>
    </row>
    <row r="766" spans="1:5" x14ac:dyDescent="0.25">
      <c r="A766" s="8">
        <v>100220115</v>
      </c>
      <c r="B766" s="9" t="s">
        <v>1102</v>
      </c>
      <c r="C766" s="10">
        <f t="shared" si="15"/>
        <v>100220000</v>
      </c>
      <c r="D766" s="11" t="str">
        <f>_xlfn.IFNA(INDEX(DISTRICT!$B$2:$B$700,MATCH(Schools!$C$2:$C$4985,DISTRICT!$A$2:$A$1000,0)),"UNAVAILABLE")</f>
        <v>VAIL UNIFIED DISTRICT</v>
      </c>
      <c r="E766" s="11" t="str">
        <f t="array" ref="E766">IF(OR($A766='School List OLD'!$A$2:$A$5245),"","ADD")</f>
        <v/>
      </c>
    </row>
    <row r="767" spans="1:5" x14ac:dyDescent="0.25">
      <c r="A767" s="8">
        <v>78505201</v>
      </c>
      <c r="B767" s="9" t="s">
        <v>1103</v>
      </c>
      <c r="C767" s="10">
        <f t="shared" si="15"/>
        <v>78505000</v>
      </c>
      <c r="D767" s="11" t="str">
        <f>_xlfn.IFNA(INDEX(DISTRICT!$B$2:$B$700,MATCH(Schools!$C$2:$C$4985,DISTRICT!$A$2:$A$1000,0)),"UNAVAILABLE")</f>
        <v>UNAVAILABLE</v>
      </c>
      <c r="E767" s="11" t="str">
        <f t="array" ref="E767">IF(OR($A767='School List OLD'!$A$2:$A$5245),"","ADD")</f>
        <v/>
      </c>
    </row>
    <row r="768" spans="1:5" x14ac:dyDescent="0.25">
      <c r="A768" s="8">
        <v>100212115</v>
      </c>
      <c r="B768" s="9" t="s">
        <v>1104</v>
      </c>
      <c r="C768" s="10">
        <f t="shared" si="15"/>
        <v>100212000</v>
      </c>
      <c r="D768" s="11" t="str">
        <f>_xlfn.IFNA(INDEX(DISTRICT!$B$2:$B$700,MATCH(Schools!$C$2:$C$4985,DISTRICT!$A$2:$A$1000,0)),"UNAVAILABLE")</f>
        <v>SUNNYSIDE UNIFIED DISTRICT</v>
      </c>
      <c r="E768" s="11" t="str">
        <f t="array" ref="E768">IF(OR($A768='School List OLD'!$A$2:$A$5245),"","ADD")</f>
        <v/>
      </c>
    </row>
    <row r="769" spans="1:5" x14ac:dyDescent="0.25">
      <c r="A769" s="8">
        <v>70297130</v>
      </c>
      <c r="B769" s="9" t="s">
        <v>1104</v>
      </c>
      <c r="C769" s="10">
        <f t="shared" si="15"/>
        <v>70297000</v>
      </c>
      <c r="D769" s="11" t="str">
        <f>_xlfn.IFNA(INDEX(DISTRICT!$B$2:$B$700,MATCH(Schools!$C$2:$C$4985,DISTRICT!$A$2:$A$1000,0)),"UNAVAILABLE")</f>
        <v>DEER VALLEY UNIFIED DISTRICT</v>
      </c>
      <c r="E769" s="11" t="str">
        <f t="array" ref="E769">IF(OR($A769='School List OLD'!$A$2:$A$5245),"","ADD")</f>
        <v/>
      </c>
    </row>
    <row r="770" spans="1:5" x14ac:dyDescent="0.25">
      <c r="A770" s="8">
        <v>70405108</v>
      </c>
      <c r="B770" s="9" t="s">
        <v>1104</v>
      </c>
      <c r="C770" s="10">
        <f t="shared" si="15"/>
        <v>70405000</v>
      </c>
      <c r="D770" s="11" t="str">
        <f>_xlfn.IFNA(INDEX(DISTRICT!$B$2:$B$700,MATCH(Schools!$C$2:$C$4985,DISTRICT!$A$2:$A$1000,0)),"UNAVAILABLE")</f>
        <v>ISAAC ELEMENTARY DISTRICT</v>
      </c>
      <c r="E770" s="11" t="str">
        <f t="array" ref="E770">IF(OR($A770='School List OLD'!$A$2:$A$5245),"","ADD")</f>
        <v/>
      </c>
    </row>
    <row r="771" spans="1:5" x14ac:dyDescent="0.25">
      <c r="A771" s="8">
        <v>78711005</v>
      </c>
      <c r="B771" s="9" t="s">
        <v>1105</v>
      </c>
      <c r="C771" s="10">
        <f t="shared" si="15"/>
        <v>78711000</v>
      </c>
      <c r="D771" s="11" t="str">
        <f>_xlfn.IFNA(INDEX(DISTRICT!$B$2:$B$700,MATCH(Schools!$C$2:$C$4985,DISTRICT!$A$2:$A$1000,0)),"UNAVAILABLE")</f>
        <v>ESPIRITU COMMUNITY DEVELOPMENT CORP.</v>
      </c>
      <c r="E771" s="11" t="str">
        <f t="array" ref="E771">IF(OR($A771='School List OLD'!$A$2:$A$5245),"","ADD")</f>
        <v/>
      </c>
    </row>
    <row r="772" spans="1:5" x14ac:dyDescent="0.25">
      <c r="A772" s="8">
        <v>70199009</v>
      </c>
      <c r="B772" s="9" t="s">
        <v>4777</v>
      </c>
      <c r="C772" s="10">
        <f t="shared" si="15"/>
        <v>70199000</v>
      </c>
      <c r="D772" s="11" t="str">
        <f>_xlfn.IFNA(INDEX(DISTRICT!$B$2:$B$700,MATCH(Schools!$C$2:$C$4985,DISTRICT!$A$2:$A$1000,0)),"UNAVAILABLE")</f>
        <v>Maricopa County Regional School District</v>
      </c>
      <c r="E772" s="11" t="str">
        <f t="array" ref="E772">IF(OR($A772='School List OLD'!$A$2:$A$5245),"","ADD")</f>
        <v/>
      </c>
    </row>
    <row r="773" spans="1:5" x14ac:dyDescent="0.25">
      <c r="A773" s="8">
        <v>100216107</v>
      </c>
      <c r="B773" s="9" t="s">
        <v>1106</v>
      </c>
      <c r="C773" s="10">
        <f t="shared" si="15"/>
        <v>100216000</v>
      </c>
      <c r="D773" s="11" t="str">
        <f>_xlfn.IFNA(INDEX(DISTRICT!$B$2:$B$700,MATCH(Schools!$C$2:$C$4985,DISTRICT!$A$2:$A$1000,0)),"UNAVAILABLE")</f>
        <v>CATALINA FOOTHILLS UNIFIED DISTRICT</v>
      </c>
      <c r="E773" s="11" t="str">
        <f t="array" ref="E773">IF(OR($A773='School List OLD'!$A$2:$A$5245),"","ADD")</f>
        <v/>
      </c>
    </row>
    <row r="774" spans="1:5" x14ac:dyDescent="0.25">
      <c r="A774" s="8">
        <v>70501202</v>
      </c>
      <c r="B774" s="9" t="s">
        <v>1107</v>
      </c>
      <c r="C774" s="10">
        <f t="shared" si="15"/>
        <v>70501000</v>
      </c>
      <c r="D774" s="11" t="str">
        <f>_xlfn.IFNA(INDEX(DISTRICT!$B$2:$B$700,MATCH(Schools!$C$2:$C$4985,DISTRICT!$A$2:$A$1000,0)),"UNAVAILABLE")</f>
        <v>BUCKEYE UNION HIGH SCHOOL DISTRICT</v>
      </c>
      <c r="E774" s="11" t="str">
        <f t="array" ref="E774">IF(OR($A774='School List OLD'!$A$2:$A$5245),"","ADD")</f>
        <v/>
      </c>
    </row>
    <row r="775" spans="1:5" x14ac:dyDescent="0.25">
      <c r="A775" s="8">
        <v>78948001</v>
      </c>
      <c r="B775" s="9" t="s">
        <v>1108</v>
      </c>
      <c r="C775" s="10">
        <f t="shared" si="15"/>
        <v>78948000</v>
      </c>
      <c r="D775" s="11" t="str">
        <f>_xlfn.IFNA(INDEX(DISTRICT!$B$2:$B$700,MATCH(Schools!$C$2:$C$4985,DISTRICT!$A$2:$A$1000,0)),"UNAVAILABLE")</f>
        <v>AMERICAN CHARTER SCHOOLS FOUNDATION D.B.A. ESTRELLA HIGH SCHOOL</v>
      </c>
      <c r="E775" s="11" t="str">
        <f t="array" ref="E775">IF(OR($A775='School List OLD'!$A$2:$A$5245),"","ADD")</f>
        <v/>
      </c>
    </row>
    <row r="776" spans="1:5" x14ac:dyDescent="0.25">
      <c r="A776" s="8">
        <v>70483114</v>
      </c>
      <c r="B776" s="9" t="s">
        <v>1109</v>
      </c>
      <c r="C776" s="10">
        <f t="shared" si="15"/>
        <v>70483000</v>
      </c>
      <c r="D776" s="11" t="str">
        <f>_xlfn.IFNA(INDEX(DISTRICT!$B$2:$B$700,MATCH(Schools!$C$2:$C$4985,DISTRICT!$A$2:$A$1000,0)),"UNAVAILABLE")</f>
        <v>CARTWRIGHT ELEMENTARY DISTRICT</v>
      </c>
      <c r="E776" s="11" t="str">
        <f t="array" ref="E776">IF(OR($A776='School List OLD'!$A$2:$A$5245),"","ADD")</f>
        <v/>
      </c>
    </row>
    <row r="777" spans="1:5" x14ac:dyDescent="0.25">
      <c r="A777" s="8">
        <v>70425102</v>
      </c>
      <c r="B777" s="9" t="s">
        <v>1110</v>
      </c>
      <c r="C777" s="10">
        <f t="shared" si="15"/>
        <v>70425000</v>
      </c>
      <c r="D777" s="11" t="str">
        <f>_xlfn.IFNA(INDEX(DISTRICT!$B$2:$B$700,MATCH(Schools!$C$2:$C$4985,DISTRICT!$A$2:$A$1000,0)),"UNAVAILABLE")</f>
        <v>LIBERTY ELEMENTARY DISTRICT</v>
      </c>
      <c r="E777" s="11" t="str">
        <f t="array" ref="E777">IF(OR($A777='School List OLD'!$A$2:$A$5245),"","ADD")</f>
        <v/>
      </c>
    </row>
    <row r="778" spans="1:5" x14ac:dyDescent="0.25">
      <c r="A778" s="8">
        <v>70465107</v>
      </c>
      <c r="B778" s="9" t="s">
        <v>1111</v>
      </c>
      <c r="C778" s="10">
        <f t="shared" si="15"/>
        <v>70465000</v>
      </c>
      <c r="D778" s="11" t="str">
        <f>_xlfn.IFNA(INDEX(DISTRICT!$B$2:$B$700,MATCH(Schools!$C$2:$C$4985,DISTRICT!$A$2:$A$1000,0)),"UNAVAILABLE")</f>
        <v>LITTLETON ELEMENTARY DISTRICT</v>
      </c>
      <c r="E778" s="11" t="str">
        <f t="array" ref="E778">IF(OR($A778='School List OLD'!$A$2:$A$5245),"","ADD")</f>
        <v/>
      </c>
    </row>
    <row r="779" spans="1:5" x14ac:dyDescent="0.25">
      <c r="A779" s="8">
        <v>78254001</v>
      </c>
      <c r="B779" s="9" t="s">
        <v>1112</v>
      </c>
      <c r="C779" s="10">
        <f t="shared" si="15"/>
        <v>78254000</v>
      </c>
      <c r="D779" s="11" t="str">
        <f>_xlfn.IFNA(INDEX(DISTRICT!$B$2:$B$700,MATCH(Schools!$C$2:$C$4985,DISTRICT!$A$2:$A$1000,0)),"UNAVAILABLE")</f>
        <v>ETHOS ACADEMY - A CHALLENGE FOUNDATION ACADEMY</v>
      </c>
      <c r="E779" s="11" t="str">
        <f t="array" ref="E779">IF(OR($A779='School List OLD'!$A$2:$A$5245),"","ADD")</f>
        <v/>
      </c>
    </row>
    <row r="780" spans="1:5" x14ac:dyDescent="0.25">
      <c r="A780" s="8">
        <v>30201113</v>
      </c>
      <c r="B780" s="9" t="s">
        <v>1116</v>
      </c>
      <c r="C780" s="10">
        <f t="shared" ref="C780:C843" si="16">VALUE(IF(LEN(A780)=8,CONCATENATE(LEFT(A780,5),"000"),CONCATENATE(LEFT(A780,6),"000")))</f>
        <v>30201000</v>
      </c>
      <c r="D780" s="11" t="str">
        <f>_xlfn.IFNA(INDEX(DISTRICT!$B$2:$B$700,MATCH(Schools!$C$2:$C$4985,DISTRICT!$A$2:$A$1000,0)),"UNAVAILABLE")</f>
        <v>FLAGSTAFF UNIFIED DISTRICT</v>
      </c>
      <c r="E780" s="11" t="str">
        <f t="array" ref="E780">IF(OR($A780='School List OLD'!$A$2:$A$5245),"","ADD")</f>
        <v/>
      </c>
    </row>
    <row r="781" spans="1:5" x14ac:dyDescent="0.25">
      <c r="A781" s="8">
        <v>70403119</v>
      </c>
      <c r="B781" s="9" t="s">
        <v>1117</v>
      </c>
      <c r="C781" s="10">
        <f t="shared" si="16"/>
        <v>70403000</v>
      </c>
      <c r="D781" s="11" t="str">
        <f>_xlfn.IFNA(INDEX(DISTRICT!$B$2:$B$700,MATCH(Schools!$C$2:$C$4985,DISTRICT!$A$2:$A$1000,0)),"UNAVAILABLE")</f>
        <v>TEMPE SCHOOL DISTRICT</v>
      </c>
      <c r="E781" s="11" t="str">
        <f t="array" ref="E781">IF(OR($A781='School List OLD'!$A$2:$A$5245),"","ADD")</f>
        <v/>
      </c>
    </row>
    <row r="782" spans="1:5" x14ac:dyDescent="0.25">
      <c r="A782" s="8">
        <v>110404102</v>
      </c>
      <c r="B782" s="9" t="s">
        <v>1118</v>
      </c>
      <c r="C782" s="10">
        <f t="shared" si="16"/>
        <v>110404000</v>
      </c>
      <c r="D782" s="11" t="str">
        <f>_xlfn.IFNA(INDEX(DISTRICT!$B$2:$B$700,MATCH(Schools!$C$2:$C$4985,DISTRICT!$A$2:$A$1000,0)),"UNAVAILABLE")</f>
        <v>CASA GRANDE ELEMENTARY DISTRICT</v>
      </c>
      <c r="E782" s="11" t="str">
        <f t="array" ref="E782">IF(OR($A782='School List OLD'!$A$2:$A$5245),"","ADD")</f>
        <v/>
      </c>
    </row>
    <row r="783" spans="1:5" x14ac:dyDescent="0.25">
      <c r="A783" s="8">
        <v>70801005</v>
      </c>
      <c r="B783" s="9" t="s">
        <v>4720</v>
      </c>
      <c r="C783" s="10">
        <f t="shared" si="16"/>
        <v>70801000</v>
      </c>
      <c r="D783" s="11" t="str">
        <f>_xlfn.IFNA(INDEX(DISTRICT!$B$2:$B$700,MATCH(Schools!$C$2:$C$4985,DISTRICT!$A$2:$A$1000,0)),"UNAVAILABLE")</f>
        <v>East Valley Institute of Technology</v>
      </c>
      <c r="E783" s="11" t="str">
        <f t="array" ref="E783">IF(OR($A783='School List OLD'!$A$2:$A$5245),"","ADD")</f>
        <v/>
      </c>
    </row>
    <row r="784" spans="1:5" x14ac:dyDescent="0.25">
      <c r="A784" s="8">
        <v>70801292</v>
      </c>
      <c r="B784" s="9" t="s">
        <v>4721</v>
      </c>
      <c r="C784" s="10">
        <f t="shared" si="16"/>
        <v>70801000</v>
      </c>
      <c r="D784" s="11" t="str">
        <f>_xlfn.IFNA(INDEX(DISTRICT!$B$2:$B$700,MATCH(Schools!$C$2:$C$4985,DISTRICT!$A$2:$A$1000,0)),"UNAVAILABLE")</f>
        <v>East Valley Institute of Technology</v>
      </c>
      <c r="E784" s="11" t="str">
        <f t="array" ref="E784">IF(OR($A784='School List OLD'!$A$2:$A$5245),"","ADD")</f>
        <v/>
      </c>
    </row>
    <row r="785" spans="1:5" x14ac:dyDescent="0.25">
      <c r="A785" s="8">
        <v>70801243</v>
      </c>
      <c r="B785" s="9" t="s">
        <v>4722</v>
      </c>
      <c r="C785" s="10">
        <f t="shared" si="16"/>
        <v>70801000</v>
      </c>
      <c r="D785" s="11" t="str">
        <f>_xlfn.IFNA(INDEX(DISTRICT!$B$2:$B$700,MATCH(Schools!$C$2:$C$4985,DISTRICT!$A$2:$A$1000,0)),"UNAVAILABLE")</f>
        <v>East Valley Institute of Technology</v>
      </c>
      <c r="E785" s="11" t="str">
        <f t="array" ref="E785">IF(OR($A785='School List OLD'!$A$2:$A$5245),"","ADD")</f>
        <v/>
      </c>
    </row>
    <row r="786" spans="1:5" x14ac:dyDescent="0.25">
      <c r="A786" s="8">
        <v>70801011</v>
      </c>
      <c r="B786" s="9" t="s">
        <v>4723</v>
      </c>
      <c r="C786" s="10">
        <f t="shared" si="16"/>
        <v>70801000</v>
      </c>
      <c r="D786" s="11" t="str">
        <f>_xlfn.IFNA(INDEX(DISTRICT!$B$2:$B$700,MATCH(Schools!$C$2:$C$4985,DISTRICT!$A$2:$A$1000,0)),"UNAVAILABLE")</f>
        <v>East Valley Institute of Technology</v>
      </c>
      <c r="E786" s="11" t="str">
        <f t="array" ref="E786">IF(OR($A786='School List OLD'!$A$2:$A$5245),"","ADD")</f>
        <v/>
      </c>
    </row>
    <row r="787" spans="1:5" x14ac:dyDescent="0.25">
      <c r="A787" s="8">
        <v>70801214</v>
      </c>
      <c r="B787" s="9" t="s">
        <v>4724</v>
      </c>
      <c r="C787" s="10">
        <f t="shared" si="16"/>
        <v>70801000</v>
      </c>
      <c r="D787" s="11" t="str">
        <f>_xlfn.IFNA(INDEX(DISTRICT!$B$2:$B$700,MATCH(Schools!$C$2:$C$4985,DISTRICT!$A$2:$A$1000,0)),"UNAVAILABLE")</f>
        <v>East Valley Institute of Technology</v>
      </c>
      <c r="E787" s="11" t="str">
        <f t="array" ref="E787">IF(OR($A787='School List OLD'!$A$2:$A$5245),"","ADD")</f>
        <v/>
      </c>
    </row>
    <row r="788" spans="1:5" x14ac:dyDescent="0.25">
      <c r="A788" s="8">
        <v>70801300</v>
      </c>
      <c r="B788" s="9" t="s">
        <v>4725</v>
      </c>
      <c r="C788" s="10">
        <f t="shared" si="16"/>
        <v>70801000</v>
      </c>
      <c r="D788" s="11" t="str">
        <f>_xlfn.IFNA(INDEX(DISTRICT!$B$2:$B$700,MATCH(Schools!$C$2:$C$4985,DISTRICT!$A$2:$A$1000,0)),"UNAVAILABLE")</f>
        <v>East Valley Institute of Technology</v>
      </c>
      <c r="E788" s="11" t="str">
        <f t="array" ref="E788">IF(OR($A788='School List OLD'!$A$2:$A$5245),"","ADD")</f>
        <v/>
      </c>
    </row>
    <row r="789" spans="1:5" x14ac:dyDescent="0.25">
      <c r="A789" s="8">
        <v>70801003</v>
      </c>
      <c r="B789" s="9" t="s">
        <v>4726</v>
      </c>
      <c r="C789" s="10">
        <f t="shared" si="16"/>
        <v>70801000</v>
      </c>
      <c r="D789" s="11" t="str">
        <f>_xlfn.IFNA(INDEX(DISTRICT!$B$2:$B$700,MATCH(Schools!$C$2:$C$4985,DISTRICT!$A$2:$A$1000,0)),"UNAVAILABLE")</f>
        <v>East Valley Institute of Technology</v>
      </c>
      <c r="E789" s="11" t="str">
        <f t="array" ref="E789">IF(OR($A789='School List OLD'!$A$2:$A$5245),"","ADD")</f>
        <v/>
      </c>
    </row>
    <row r="790" spans="1:5" x14ac:dyDescent="0.25">
      <c r="A790" s="8">
        <v>70801295</v>
      </c>
      <c r="B790" s="9" t="s">
        <v>4727</v>
      </c>
      <c r="C790" s="10">
        <f t="shared" si="16"/>
        <v>70801000</v>
      </c>
      <c r="D790" s="11" t="str">
        <f>_xlfn.IFNA(INDEX(DISTRICT!$B$2:$B$700,MATCH(Schools!$C$2:$C$4985,DISTRICT!$A$2:$A$1000,0)),"UNAVAILABLE")</f>
        <v>East Valley Institute of Technology</v>
      </c>
      <c r="E790" s="11" t="str">
        <f t="array" ref="E790">IF(OR($A790='School List OLD'!$A$2:$A$5245),"","ADD")</f>
        <v/>
      </c>
    </row>
    <row r="791" spans="1:5" x14ac:dyDescent="0.25">
      <c r="A791" s="8">
        <v>70801299</v>
      </c>
      <c r="B791" s="9" t="s">
        <v>4728</v>
      </c>
      <c r="C791" s="10">
        <f t="shared" si="16"/>
        <v>70801000</v>
      </c>
      <c r="D791" s="11" t="str">
        <f>_xlfn.IFNA(INDEX(DISTRICT!$B$2:$B$700,MATCH(Schools!$C$2:$C$4985,DISTRICT!$A$2:$A$1000,0)),"UNAVAILABLE")</f>
        <v>East Valley Institute of Technology</v>
      </c>
      <c r="E791" s="11" t="str">
        <f t="array" ref="E791">IF(OR($A791='School List OLD'!$A$2:$A$5245),"","ADD")</f>
        <v/>
      </c>
    </row>
    <row r="792" spans="1:5" x14ac:dyDescent="0.25">
      <c r="A792" s="8">
        <v>70801097</v>
      </c>
      <c r="B792" s="9" t="s">
        <v>4729</v>
      </c>
      <c r="C792" s="10">
        <f t="shared" si="16"/>
        <v>70801000</v>
      </c>
      <c r="D792" s="11" t="str">
        <f>_xlfn.IFNA(INDEX(DISTRICT!$B$2:$B$700,MATCH(Schools!$C$2:$C$4985,DISTRICT!$A$2:$A$1000,0)),"UNAVAILABLE")</f>
        <v>East Valley Institute of Technology</v>
      </c>
      <c r="E792" s="11" t="str">
        <f t="array" ref="E792">IF(OR($A792='School List OLD'!$A$2:$A$5245),"","ADD")</f>
        <v/>
      </c>
    </row>
    <row r="793" spans="1:5" x14ac:dyDescent="0.25">
      <c r="A793" s="8">
        <v>70801094</v>
      </c>
      <c r="B793" s="9" t="s">
        <v>4730</v>
      </c>
      <c r="C793" s="10">
        <f t="shared" si="16"/>
        <v>70801000</v>
      </c>
      <c r="D793" s="11" t="str">
        <f>_xlfn.IFNA(INDEX(DISTRICT!$B$2:$B$700,MATCH(Schools!$C$2:$C$4985,DISTRICT!$A$2:$A$1000,0)),"UNAVAILABLE")</f>
        <v>East Valley Institute of Technology</v>
      </c>
      <c r="E793" s="11" t="str">
        <f t="array" ref="E793">IF(OR($A793='School List OLD'!$A$2:$A$5245),"","ADD")</f>
        <v/>
      </c>
    </row>
    <row r="794" spans="1:5" x14ac:dyDescent="0.25">
      <c r="A794" s="8">
        <v>70801293</v>
      </c>
      <c r="B794" s="9" t="s">
        <v>4731</v>
      </c>
      <c r="C794" s="10">
        <f t="shared" si="16"/>
        <v>70801000</v>
      </c>
      <c r="D794" s="11" t="str">
        <f>_xlfn.IFNA(INDEX(DISTRICT!$B$2:$B$700,MATCH(Schools!$C$2:$C$4985,DISTRICT!$A$2:$A$1000,0)),"UNAVAILABLE")</f>
        <v>East Valley Institute of Technology</v>
      </c>
      <c r="E794" s="11" t="str">
        <f t="array" ref="E794">IF(OR($A794='School List OLD'!$A$2:$A$5245),"","ADD")</f>
        <v/>
      </c>
    </row>
    <row r="795" spans="1:5" x14ac:dyDescent="0.25">
      <c r="A795" s="8">
        <v>70801296</v>
      </c>
      <c r="B795" s="9" t="s">
        <v>4732</v>
      </c>
      <c r="C795" s="10">
        <f t="shared" si="16"/>
        <v>70801000</v>
      </c>
      <c r="D795" s="11" t="str">
        <f>_xlfn.IFNA(INDEX(DISTRICT!$B$2:$B$700,MATCH(Schools!$C$2:$C$4985,DISTRICT!$A$2:$A$1000,0)),"UNAVAILABLE")</f>
        <v>East Valley Institute of Technology</v>
      </c>
      <c r="E795" s="11" t="str">
        <f t="array" ref="E795">IF(OR($A795='School List OLD'!$A$2:$A$5245),"","ADD")</f>
        <v/>
      </c>
    </row>
    <row r="796" spans="1:5" x14ac:dyDescent="0.25">
      <c r="A796" s="8">
        <v>70801213</v>
      </c>
      <c r="B796" s="9" t="s">
        <v>4733</v>
      </c>
      <c r="C796" s="10">
        <f t="shared" si="16"/>
        <v>70801000</v>
      </c>
      <c r="D796" s="11" t="str">
        <f>_xlfn.IFNA(INDEX(DISTRICT!$B$2:$B$700,MATCH(Schools!$C$2:$C$4985,DISTRICT!$A$2:$A$1000,0)),"UNAVAILABLE")</f>
        <v>East Valley Institute of Technology</v>
      </c>
      <c r="E796" s="11" t="str">
        <f t="array" ref="E796">IF(OR($A796='School List OLD'!$A$2:$A$5245),"","ADD")</f>
        <v/>
      </c>
    </row>
    <row r="797" spans="1:5" x14ac:dyDescent="0.25">
      <c r="A797" s="8">
        <v>70801096</v>
      </c>
      <c r="B797" s="9" t="s">
        <v>4734</v>
      </c>
      <c r="C797" s="10">
        <f t="shared" si="16"/>
        <v>70801000</v>
      </c>
      <c r="D797" s="11" t="str">
        <f>_xlfn.IFNA(INDEX(DISTRICT!$B$2:$B$700,MATCH(Schools!$C$2:$C$4985,DISTRICT!$A$2:$A$1000,0)),"UNAVAILABLE")</f>
        <v>East Valley Institute of Technology</v>
      </c>
      <c r="E797" s="11" t="str">
        <f t="array" ref="E797">IF(OR($A797='School List OLD'!$A$2:$A$5245),"","ADD")</f>
        <v/>
      </c>
    </row>
    <row r="798" spans="1:5" x14ac:dyDescent="0.25">
      <c r="A798" s="8">
        <v>70801274</v>
      </c>
      <c r="B798" s="9" t="s">
        <v>4735</v>
      </c>
      <c r="C798" s="10">
        <f t="shared" si="16"/>
        <v>70801000</v>
      </c>
      <c r="D798" s="11" t="str">
        <f>_xlfn.IFNA(INDEX(DISTRICT!$B$2:$B$700,MATCH(Schools!$C$2:$C$4985,DISTRICT!$A$2:$A$1000,0)),"UNAVAILABLE")</f>
        <v>East Valley Institute of Technology</v>
      </c>
      <c r="E798" s="11" t="str">
        <f t="array" ref="E798">IF(OR($A798='School List OLD'!$A$2:$A$5245),"","ADD")</f>
        <v/>
      </c>
    </row>
    <row r="799" spans="1:5" x14ac:dyDescent="0.25">
      <c r="A799" s="8">
        <v>70801013</v>
      </c>
      <c r="B799" s="9" t="s">
        <v>4736</v>
      </c>
      <c r="C799" s="10">
        <f t="shared" si="16"/>
        <v>70801000</v>
      </c>
      <c r="D799" s="11" t="str">
        <f>_xlfn.IFNA(INDEX(DISTRICT!$B$2:$B$700,MATCH(Schools!$C$2:$C$4985,DISTRICT!$A$2:$A$1000,0)),"UNAVAILABLE")</f>
        <v>East Valley Institute of Technology</v>
      </c>
      <c r="E799" s="11" t="str">
        <f t="array" ref="E799">IF(OR($A799='School List OLD'!$A$2:$A$5245),"","ADD")</f>
        <v/>
      </c>
    </row>
    <row r="800" spans="1:5" x14ac:dyDescent="0.25">
      <c r="A800" s="8">
        <v>70801278</v>
      </c>
      <c r="B800" s="9" t="s">
        <v>4737</v>
      </c>
      <c r="C800" s="10">
        <f t="shared" si="16"/>
        <v>70801000</v>
      </c>
      <c r="D800" s="11" t="str">
        <f>_xlfn.IFNA(INDEX(DISTRICT!$B$2:$B$700,MATCH(Schools!$C$2:$C$4985,DISTRICT!$A$2:$A$1000,0)),"UNAVAILABLE")</f>
        <v>East Valley Institute of Technology</v>
      </c>
      <c r="E800" s="11" t="str">
        <f t="array" ref="E800">IF(OR($A800='School List OLD'!$A$2:$A$5245),"","ADD")</f>
        <v/>
      </c>
    </row>
    <row r="801" spans="1:5" x14ac:dyDescent="0.25">
      <c r="A801" s="8">
        <v>70801001</v>
      </c>
      <c r="B801" s="9" t="s">
        <v>4738</v>
      </c>
      <c r="C801" s="10">
        <f t="shared" si="16"/>
        <v>70801000</v>
      </c>
      <c r="D801" s="11" t="str">
        <f>_xlfn.IFNA(INDEX(DISTRICT!$B$2:$B$700,MATCH(Schools!$C$2:$C$4985,DISTRICT!$A$2:$A$1000,0)),"UNAVAILABLE")</f>
        <v>East Valley Institute of Technology</v>
      </c>
      <c r="E801" s="11" t="str">
        <f t="array" ref="E801">IF(OR($A801='School List OLD'!$A$2:$A$5245),"","ADD")</f>
        <v/>
      </c>
    </row>
    <row r="802" spans="1:5" x14ac:dyDescent="0.25">
      <c r="A802" s="8">
        <v>70801007</v>
      </c>
      <c r="B802" s="9" t="s">
        <v>4739</v>
      </c>
      <c r="C802" s="10">
        <f t="shared" si="16"/>
        <v>70801000</v>
      </c>
      <c r="D802" s="11" t="str">
        <f>_xlfn.IFNA(INDEX(DISTRICT!$B$2:$B$700,MATCH(Schools!$C$2:$C$4985,DISTRICT!$A$2:$A$1000,0)),"UNAVAILABLE")</f>
        <v>East Valley Institute of Technology</v>
      </c>
      <c r="E802" s="11" t="str">
        <f t="array" ref="E802">IF(OR($A802='School List OLD'!$A$2:$A$5245),"","ADD")</f>
        <v/>
      </c>
    </row>
    <row r="803" spans="1:5" x14ac:dyDescent="0.25">
      <c r="A803" s="8">
        <v>70801210</v>
      </c>
      <c r="B803" s="9" t="s">
        <v>4740</v>
      </c>
      <c r="C803" s="10">
        <f t="shared" si="16"/>
        <v>70801000</v>
      </c>
      <c r="D803" s="11" t="str">
        <f>_xlfn.IFNA(INDEX(DISTRICT!$B$2:$B$700,MATCH(Schools!$C$2:$C$4985,DISTRICT!$A$2:$A$1000,0)),"UNAVAILABLE")</f>
        <v>East Valley Institute of Technology</v>
      </c>
      <c r="E803" s="11" t="str">
        <f t="array" ref="E803">IF(OR($A803='School List OLD'!$A$2:$A$5245),"","ADD")</f>
        <v/>
      </c>
    </row>
    <row r="804" spans="1:5" x14ac:dyDescent="0.25">
      <c r="A804" s="8">
        <v>70801010</v>
      </c>
      <c r="B804" s="9" t="s">
        <v>4741</v>
      </c>
      <c r="C804" s="10">
        <f t="shared" si="16"/>
        <v>70801000</v>
      </c>
      <c r="D804" s="11" t="str">
        <f>_xlfn.IFNA(INDEX(DISTRICT!$B$2:$B$700,MATCH(Schools!$C$2:$C$4985,DISTRICT!$A$2:$A$1000,0)),"UNAVAILABLE")</f>
        <v>East Valley Institute of Technology</v>
      </c>
      <c r="E804" s="11" t="str">
        <f t="array" ref="E804">IF(OR($A804='School List OLD'!$A$2:$A$5245),"","ADD")</f>
        <v/>
      </c>
    </row>
    <row r="805" spans="1:5" x14ac:dyDescent="0.25">
      <c r="A805" s="8">
        <v>70801211</v>
      </c>
      <c r="B805" s="9" t="s">
        <v>4742</v>
      </c>
      <c r="C805" s="10">
        <f t="shared" si="16"/>
        <v>70801000</v>
      </c>
      <c r="D805" s="11" t="str">
        <f>_xlfn.IFNA(INDEX(DISTRICT!$B$2:$B$700,MATCH(Schools!$C$2:$C$4985,DISTRICT!$A$2:$A$1000,0)),"UNAVAILABLE")</f>
        <v>East Valley Institute of Technology</v>
      </c>
      <c r="E805" s="11" t="str">
        <f t="array" ref="E805">IF(OR($A805='School List OLD'!$A$2:$A$5245),"","ADD")</f>
        <v/>
      </c>
    </row>
    <row r="806" spans="1:5" x14ac:dyDescent="0.25">
      <c r="A806" s="8">
        <v>70801009</v>
      </c>
      <c r="B806" s="9" t="s">
        <v>4743</v>
      </c>
      <c r="C806" s="10">
        <f t="shared" si="16"/>
        <v>70801000</v>
      </c>
      <c r="D806" s="11" t="str">
        <f>_xlfn.IFNA(INDEX(DISTRICT!$B$2:$B$700,MATCH(Schools!$C$2:$C$4985,DISTRICT!$A$2:$A$1000,0)),"UNAVAILABLE")</f>
        <v>East Valley Institute of Technology</v>
      </c>
      <c r="E806" s="11" t="str">
        <f t="array" ref="E806">IF(OR($A806='School List OLD'!$A$2:$A$5245),"","ADD")</f>
        <v/>
      </c>
    </row>
    <row r="807" spans="1:5" x14ac:dyDescent="0.25">
      <c r="A807" s="8">
        <v>70801093</v>
      </c>
      <c r="B807" s="9" t="s">
        <v>4744</v>
      </c>
      <c r="C807" s="10">
        <f t="shared" si="16"/>
        <v>70801000</v>
      </c>
      <c r="D807" s="11" t="str">
        <f>_xlfn.IFNA(INDEX(DISTRICT!$B$2:$B$700,MATCH(Schools!$C$2:$C$4985,DISTRICT!$A$2:$A$1000,0)),"UNAVAILABLE")</f>
        <v>East Valley Institute of Technology</v>
      </c>
      <c r="E807" s="11" t="str">
        <f t="array" ref="E807">IF(OR($A807='School List OLD'!$A$2:$A$5245),"","ADD")</f>
        <v/>
      </c>
    </row>
    <row r="808" spans="1:5" x14ac:dyDescent="0.25">
      <c r="A808" s="8">
        <v>70801092</v>
      </c>
      <c r="B808" s="9" t="s">
        <v>4745</v>
      </c>
      <c r="C808" s="10">
        <f t="shared" si="16"/>
        <v>70801000</v>
      </c>
      <c r="D808" s="11" t="str">
        <f>_xlfn.IFNA(INDEX(DISTRICT!$B$2:$B$700,MATCH(Schools!$C$2:$C$4985,DISTRICT!$A$2:$A$1000,0)),"UNAVAILABLE")</f>
        <v>East Valley Institute of Technology</v>
      </c>
      <c r="E808" s="11" t="str">
        <f t="array" ref="E808">IF(OR($A808='School List OLD'!$A$2:$A$5245),"","ADD")</f>
        <v/>
      </c>
    </row>
    <row r="809" spans="1:5" x14ac:dyDescent="0.25">
      <c r="A809" s="8">
        <v>70801271</v>
      </c>
      <c r="B809" s="9" t="s">
        <v>4746</v>
      </c>
      <c r="C809" s="10">
        <f t="shared" si="16"/>
        <v>70801000</v>
      </c>
      <c r="D809" s="11" t="str">
        <f>_xlfn.IFNA(INDEX(DISTRICT!$B$2:$B$700,MATCH(Schools!$C$2:$C$4985,DISTRICT!$A$2:$A$1000,0)),"UNAVAILABLE")</f>
        <v>East Valley Institute of Technology</v>
      </c>
      <c r="E809" s="11" t="str">
        <f t="array" ref="E809">IF(OR($A809='School List OLD'!$A$2:$A$5245),"","ADD")</f>
        <v/>
      </c>
    </row>
    <row r="810" spans="1:5" x14ac:dyDescent="0.25">
      <c r="A810" s="8">
        <v>70801212</v>
      </c>
      <c r="B810" s="9" t="s">
        <v>4747</v>
      </c>
      <c r="C810" s="10">
        <f t="shared" si="16"/>
        <v>70801000</v>
      </c>
      <c r="D810" s="11" t="str">
        <f>_xlfn.IFNA(INDEX(DISTRICT!$B$2:$B$700,MATCH(Schools!$C$2:$C$4985,DISTRICT!$A$2:$A$1000,0)),"UNAVAILABLE")</f>
        <v>East Valley Institute of Technology</v>
      </c>
      <c r="E810" s="11" t="str">
        <f t="array" ref="E810">IF(OR($A810='School List OLD'!$A$2:$A$5245),"","ADD")</f>
        <v/>
      </c>
    </row>
    <row r="811" spans="1:5" x14ac:dyDescent="0.25">
      <c r="A811" s="8">
        <v>70801095</v>
      </c>
      <c r="B811" s="9" t="s">
        <v>4748</v>
      </c>
      <c r="C811" s="10">
        <f t="shared" si="16"/>
        <v>70801000</v>
      </c>
      <c r="D811" s="11" t="str">
        <f>_xlfn.IFNA(INDEX(DISTRICT!$B$2:$B$700,MATCH(Schools!$C$2:$C$4985,DISTRICT!$A$2:$A$1000,0)),"UNAVAILABLE")</f>
        <v>East Valley Institute of Technology</v>
      </c>
      <c r="E811" s="11" t="str">
        <f t="array" ref="E811">IF(OR($A811='School List OLD'!$A$2:$A$5245),"","ADD")</f>
        <v/>
      </c>
    </row>
    <row r="812" spans="1:5" x14ac:dyDescent="0.25">
      <c r="A812" s="8">
        <v>70801273</v>
      </c>
      <c r="B812" s="9" t="s">
        <v>4749</v>
      </c>
      <c r="C812" s="10">
        <f t="shared" si="16"/>
        <v>70801000</v>
      </c>
      <c r="D812" s="11" t="str">
        <f>_xlfn.IFNA(INDEX(DISTRICT!$B$2:$B$700,MATCH(Schools!$C$2:$C$4985,DISTRICT!$A$2:$A$1000,0)),"UNAVAILABLE")</f>
        <v>East Valley Institute of Technology</v>
      </c>
      <c r="E812" s="11" t="str">
        <f t="array" ref="E812">IF(OR($A812='School List OLD'!$A$2:$A$5245),"","ADD")</f>
        <v/>
      </c>
    </row>
    <row r="813" spans="1:5" x14ac:dyDescent="0.25">
      <c r="A813" s="8">
        <v>70801297</v>
      </c>
      <c r="B813" s="9" t="s">
        <v>4750</v>
      </c>
      <c r="C813" s="10">
        <f t="shared" si="16"/>
        <v>70801000</v>
      </c>
      <c r="D813" s="11" t="str">
        <f>_xlfn.IFNA(INDEX(DISTRICT!$B$2:$B$700,MATCH(Schools!$C$2:$C$4985,DISTRICT!$A$2:$A$1000,0)),"UNAVAILABLE")</f>
        <v>East Valley Institute of Technology</v>
      </c>
      <c r="E813" s="11" t="str">
        <f t="array" ref="E813">IF(OR($A813='School List OLD'!$A$2:$A$5245),"","ADD")</f>
        <v/>
      </c>
    </row>
    <row r="814" spans="1:5" x14ac:dyDescent="0.25">
      <c r="A814" s="8">
        <v>70801012</v>
      </c>
      <c r="B814" s="9" t="s">
        <v>4751</v>
      </c>
      <c r="C814" s="10">
        <f t="shared" si="16"/>
        <v>70801000</v>
      </c>
      <c r="D814" s="11" t="str">
        <f>_xlfn.IFNA(INDEX(DISTRICT!$B$2:$B$700,MATCH(Schools!$C$2:$C$4985,DISTRICT!$A$2:$A$1000,0)),"UNAVAILABLE")</f>
        <v>East Valley Institute of Technology</v>
      </c>
      <c r="E814" s="11" t="str">
        <f t="array" ref="E814">IF(OR($A814='School List OLD'!$A$2:$A$5245),"","ADD")</f>
        <v/>
      </c>
    </row>
    <row r="815" spans="1:5" x14ac:dyDescent="0.25">
      <c r="A815" s="8">
        <v>70801275</v>
      </c>
      <c r="B815" s="9" t="s">
        <v>4752</v>
      </c>
      <c r="C815" s="10">
        <f t="shared" si="16"/>
        <v>70801000</v>
      </c>
      <c r="D815" s="11" t="str">
        <f>_xlfn.IFNA(INDEX(DISTRICT!$B$2:$B$700,MATCH(Schools!$C$2:$C$4985,DISTRICT!$A$2:$A$1000,0)),"UNAVAILABLE")</f>
        <v>East Valley Institute of Technology</v>
      </c>
      <c r="E815" s="11" t="str">
        <f t="array" ref="E815">IF(OR($A815='School List OLD'!$A$2:$A$5245),"","ADD")</f>
        <v/>
      </c>
    </row>
    <row r="816" spans="1:5" x14ac:dyDescent="0.25">
      <c r="A816" s="8">
        <v>70801294</v>
      </c>
      <c r="B816" s="9" t="s">
        <v>4753</v>
      </c>
      <c r="C816" s="10">
        <f t="shared" si="16"/>
        <v>70801000</v>
      </c>
      <c r="D816" s="11" t="str">
        <f>_xlfn.IFNA(INDEX(DISTRICT!$B$2:$B$700,MATCH(Schools!$C$2:$C$4985,DISTRICT!$A$2:$A$1000,0)),"UNAVAILABLE")</f>
        <v>East Valley Institute of Technology</v>
      </c>
      <c r="E816" s="11" t="str">
        <f t="array" ref="E816">IF(OR($A816='School List OLD'!$A$2:$A$5245),"","ADD")</f>
        <v/>
      </c>
    </row>
    <row r="817" spans="1:5" x14ac:dyDescent="0.25">
      <c r="A817" s="8">
        <v>70801276</v>
      </c>
      <c r="B817" s="9" t="s">
        <v>4754</v>
      </c>
      <c r="C817" s="10">
        <f t="shared" si="16"/>
        <v>70801000</v>
      </c>
      <c r="D817" s="11" t="str">
        <f>_xlfn.IFNA(INDEX(DISTRICT!$B$2:$B$700,MATCH(Schools!$C$2:$C$4985,DISTRICT!$A$2:$A$1000,0)),"UNAVAILABLE")</f>
        <v>East Valley Institute of Technology</v>
      </c>
      <c r="E817" s="11" t="str">
        <f t="array" ref="E817">IF(OR($A817='School List OLD'!$A$2:$A$5245),"","ADD")</f>
        <v/>
      </c>
    </row>
    <row r="818" spans="1:5" x14ac:dyDescent="0.25">
      <c r="A818" s="8">
        <v>70801091</v>
      </c>
      <c r="B818" s="9" t="s">
        <v>4755</v>
      </c>
      <c r="C818" s="10">
        <f t="shared" si="16"/>
        <v>70801000</v>
      </c>
      <c r="D818" s="11" t="str">
        <f>_xlfn.IFNA(INDEX(DISTRICT!$B$2:$B$700,MATCH(Schools!$C$2:$C$4985,DISTRICT!$A$2:$A$1000,0)),"UNAVAILABLE")</f>
        <v>East Valley Institute of Technology</v>
      </c>
      <c r="E818" s="11" t="str">
        <f t="array" ref="E818">IF(OR($A818='School List OLD'!$A$2:$A$5245),"","ADD")</f>
        <v/>
      </c>
    </row>
    <row r="819" spans="1:5" x14ac:dyDescent="0.25">
      <c r="A819" s="8">
        <v>70801272</v>
      </c>
      <c r="B819" s="9" t="s">
        <v>4756</v>
      </c>
      <c r="C819" s="10">
        <f t="shared" si="16"/>
        <v>70801000</v>
      </c>
      <c r="D819" s="11" t="str">
        <f>_xlfn.IFNA(INDEX(DISTRICT!$B$2:$B$700,MATCH(Schools!$C$2:$C$4985,DISTRICT!$A$2:$A$1000,0)),"UNAVAILABLE")</f>
        <v>East Valley Institute of Technology</v>
      </c>
      <c r="E819" s="11" t="str">
        <f t="array" ref="E819">IF(OR($A819='School List OLD'!$A$2:$A$5245),"","ADD")</f>
        <v/>
      </c>
    </row>
    <row r="820" spans="1:5" x14ac:dyDescent="0.25">
      <c r="A820" s="8">
        <v>70801298</v>
      </c>
      <c r="B820" s="9" t="s">
        <v>4757</v>
      </c>
      <c r="C820" s="10">
        <f t="shared" si="16"/>
        <v>70801000</v>
      </c>
      <c r="D820" s="11" t="str">
        <f>_xlfn.IFNA(INDEX(DISTRICT!$B$2:$B$700,MATCH(Schools!$C$2:$C$4985,DISTRICT!$A$2:$A$1000,0)),"UNAVAILABLE")</f>
        <v>East Valley Institute of Technology</v>
      </c>
      <c r="E820" s="11" t="str">
        <f t="array" ref="E820">IF(OR($A820='School List OLD'!$A$2:$A$5245),"","ADD")</f>
        <v/>
      </c>
    </row>
    <row r="821" spans="1:5" x14ac:dyDescent="0.25">
      <c r="A821" s="8">
        <v>70801301</v>
      </c>
      <c r="B821" s="9" t="s">
        <v>4758</v>
      </c>
      <c r="C821" s="10">
        <f t="shared" si="16"/>
        <v>70801000</v>
      </c>
      <c r="D821" s="11" t="str">
        <f>_xlfn.IFNA(INDEX(DISTRICT!$B$2:$B$700,MATCH(Schools!$C$2:$C$4985,DISTRICT!$A$2:$A$1000,0)),"UNAVAILABLE")</f>
        <v>East Valley Institute of Technology</v>
      </c>
      <c r="E821" s="11" t="str">
        <f t="array" ref="E821">IF(OR($A821='School List OLD'!$A$2:$A$5245),"","ADD")</f>
        <v/>
      </c>
    </row>
    <row r="822" spans="1:5" x14ac:dyDescent="0.25">
      <c r="A822" s="8">
        <v>70801302</v>
      </c>
      <c r="B822" s="9" t="s">
        <v>4759</v>
      </c>
      <c r="C822" s="10">
        <f t="shared" si="16"/>
        <v>70801000</v>
      </c>
      <c r="D822" s="11" t="str">
        <f>_xlfn.IFNA(INDEX(DISTRICT!$B$2:$B$700,MATCH(Schools!$C$2:$C$4985,DISTRICT!$A$2:$A$1000,0)),"UNAVAILABLE")</f>
        <v>East Valley Institute of Technology</v>
      </c>
      <c r="E822" s="11" t="str">
        <f t="array" ref="E822">IF(OR($A822='School List OLD'!$A$2:$A$5245),"","ADD")</f>
        <v/>
      </c>
    </row>
    <row r="823" spans="1:5" x14ac:dyDescent="0.25">
      <c r="A823" s="8">
        <v>78901001</v>
      </c>
      <c r="B823" s="9" t="s">
        <v>1119</v>
      </c>
      <c r="C823" s="10">
        <f t="shared" si="16"/>
        <v>78901000</v>
      </c>
      <c r="D823" s="11" t="str">
        <f>_xlfn.IFNA(INDEX(DISTRICT!$B$2:$B$700,MATCH(Schools!$C$2:$C$4985,DISTRICT!$A$2:$A$1000,0)),"UNAVAILABLE")</f>
        <v>EXCALIBUR CHARTER SCHOOLS, INC.</v>
      </c>
      <c r="E823" s="11" t="str">
        <f t="array" ref="E823">IF(OR($A823='School List OLD'!$A$2:$A$5245),"","ADD")</f>
        <v/>
      </c>
    </row>
    <row r="824" spans="1:5" x14ac:dyDescent="0.25">
      <c r="A824" s="8">
        <v>78201001</v>
      </c>
      <c r="B824" s="9" t="s">
        <v>1122</v>
      </c>
      <c r="C824" s="10">
        <f t="shared" si="16"/>
        <v>78201000</v>
      </c>
      <c r="D824" s="11" t="str">
        <f>_xlfn.IFNA(INDEX(DISTRICT!$B$2:$B$700,MATCH(Schools!$C$2:$C$4985,DISTRICT!$A$2:$A$1000,0)),"UNAVAILABLE")</f>
        <v>UNAVAILABLE</v>
      </c>
      <c r="E824" s="11" t="str">
        <f t="array" ref="E824">IF(OR($A824='School List OLD'!$A$2:$A$5245),"","ADD")</f>
        <v/>
      </c>
    </row>
    <row r="825" spans="1:5" x14ac:dyDescent="0.25">
      <c r="A825" s="8">
        <v>70414190</v>
      </c>
      <c r="B825" s="9" t="s">
        <v>1123</v>
      </c>
      <c r="C825" s="10">
        <f t="shared" si="16"/>
        <v>70414000</v>
      </c>
      <c r="D825" s="11" t="str">
        <f>_xlfn.IFNA(INDEX(DISTRICT!$B$2:$B$700,MATCH(Schools!$C$2:$C$4985,DISTRICT!$A$2:$A$1000,0)),"UNAVAILABLE")</f>
        <v>CREIGHTON ELEMENTARY DISTRICT</v>
      </c>
      <c r="E825" s="11" t="str">
        <f t="array" ref="E825">IF(OR($A825='School List OLD'!$A$2:$A$5245),"","ADD")</f>
        <v/>
      </c>
    </row>
    <row r="826" spans="1:5" x14ac:dyDescent="0.25">
      <c r="A826" s="8">
        <v>70269177</v>
      </c>
      <c r="B826" s="9" t="s">
        <v>1124</v>
      </c>
      <c r="C826" s="10">
        <f t="shared" si="16"/>
        <v>70269000</v>
      </c>
      <c r="D826" s="11" t="str">
        <f>_xlfn.IFNA(INDEX(DISTRICT!$B$2:$B$700,MATCH(Schools!$C$2:$C$4985,DISTRICT!$A$2:$A$1000,0)),"UNAVAILABLE")</f>
        <v>PARADISE VALLEY UNIFIED DISTRICT</v>
      </c>
      <c r="E826" s="11" t="str">
        <f t="array" ref="E826">IF(OR($A826='School List OLD'!$A$2:$A$5245),"","ADD")</f>
        <v/>
      </c>
    </row>
    <row r="827" spans="1:5" x14ac:dyDescent="0.25">
      <c r="A827" s="8">
        <v>60218102</v>
      </c>
      <c r="B827" s="9" t="s">
        <v>1125</v>
      </c>
      <c r="C827" s="10">
        <f t="shared" si="16"/>
        <v>60218000</v>
      </c>
      <c r="D827" s="11" t="str">
        <f>_xlfn.IFNA(INDEX(DISTRICT!$B$2:$B$700,MATCH(Schools!$C$2:$C$4985,DISTRICT!$A$2:$A$1000,0)),"UNAVAILABLE")</f>
        <v>MORENCI UNIFIED DISTRICT</v>
      </c>
      <c r="E827" s="11" t="str">
        <f t="array" ref="E827">IF(OR($A827='School List OLD'!$A$2:$A$5245),"","ADD")</f>
        <v/>
      </c>
    </row>
    <row r="828" spans="1:5" x14ac:dyDescent="0.25">
      <c r="A828" s="8">
        <v>70295107</v>
      </c>
      <c r="B828" s="9" t="s">
        <v>1128</v>
      </c>
      <c r="C828" s="10">
        <f t="shared" si="16"/>
        <v>70295000</v>
      </c>
      <c r="D828" s="11" t="str">
        <f>_xlfn.IFNA(INDEX(DISTRICT!$B$2:$B$700,MATCH(Schools!$C$2:$C$4985,DISTRICT!$A$2:$A$1000,0)),"UNAVAILABLE")</f>
        <v>QUEEN CREEK UNIFIED DISTRICT</v>
      </c>
      <c r="E828" s="11" t="str">
        <f t="array" ref="E828">IF(OR($A828='School List OLD'!$A$2:$A$5245),"","ADD")</f>
        <v/>
      </c>
    </row>
    <row r="829" spans="1:5" x14ac:dyDescent="0.25">
      <c r="A829" s="36">
        <v>70401132</v>
      </c>
      <c r="B829" s="37" t="s">
        <v>9829</v>
      </c>
      <c r="C829" s="34">
        <f t="shared" si="16"/>
        <v>70401000</v>
      </c>
      <c r="D829" s="35" t="str">
        <f>_xlfn.IFNA(INDEX(DISTRICT!$B$2:$B$700,MATCH(Schools!$C$2:$C$4985,DISTRICT!$A$2:$A$1000,0)),"UNAVAILABLE")</f>
        <v>PHOENIX ELEMENTARY DISTRICT</v>
      </c>
      <c r="E829" s="11" t="str">
        <f t="array" ref="E829">IF(OR($A829='School List OLD'!$A$2:$A$5245),"","ADD")</f>
        <v/>
      </c>
    </row>
    <row r="830" spans="1:5" x14ac:dyDescent="0.25">
      <c r="A830" s="8">
        <v>70204144</v>
      </c>
      <c r="B830" s="9" t="s">
        <v>1130</v>
      </c>
      <c r="C830" s="10">
        <f t="shared" si="16"/>
        <v>70204000</v>
      </c>
      <c r="D830" s="11" t="str">
        <f>_xlfn.IFNA(INDEX(DISTRICT!$B$2:$B$700,MATCH(Schools!$C$2:$C$4985,DISTRICT!$A$2:$A$1000,0)),"UNAVAILABLE")</f>
        <v>MESA UNIFIED DISTRICT</v>
      </c>
      <c r="E830" s="11" t="str">
        <f t="array" ref="E830">IF(OR($A830='School List OLD'!$A$2:$A$5245),"","ADD")</f>
        <v/>
      </c>
    </row>
    <row r="831" spans="1:5" x14ac:dyDescent="0.25">
      <c r="A831" s="8">
        <v>20227105</v>
      </c>
      <c r="B831" s="9" t="s">
        <v>1131</v>
      </c>
      <c r="C831" s="10">
        <f t="shared" si="16"/>
        <v>20227000</v>
      </c>
      <c r="D831" s="11" t="str">
        <f>_xlfn.IFNA(INDEX(DISTRICT!$B$2:$B$700,MATCH(Schools!$C$2:$C$4985,DISTRICT!$A$2:$A$1000,0)),"UNAVAILABLE")</f>
        <v>DOUGLAS UNIFIED DISTRICT</v>
      </c>
      <c r="E831" s="11" t="str">
        <f t="array" ref="E831">IF(OR($A831='School List OLD'!$A$2:$A$5245),"","ADD")</f>
        <v/>
      </c>
    </row>
    <row r="832" spans="1:5" x14ac:dyDescent="0.25">
      <c r="A832" s="8">
        <v>78604102</v>
      </c>
      <c r="B832" s="9" t="s">
        <v>1132</v>
      </c>
      <c r="C832" s="10">
        <f t="shared" si="16"/>
        <v>78604000</v>
      </c>
      <c r="D832" s="11" t="str">
        <f>_xlfn.IFNA(INDEX(DISTRICT!$B$2:$B$700,MATCH(Schools!$C$2:$C$4985,DISTRICT!$A$2:$A$1000,0)),"UNAVAILABLE")</f>
        <v>UNAVAILABLE</v>
      </c>
      <c r="E832" s="11" t="str">
        <f t="array" ref="E832">IF(OR($A832='School List OLD'!$A$2:$A$5245),"","ADD")</f>
        <v/>
      </c>
    </row>
    <row r="833" spans="1:5" x14ac:dyDescent="0.25">
      <c r="A833" s="8">
        <v>70403145</v>
      </c>
      <c r="B833" s="9" t="s">
        <v>1133</v>
      </c>
      <c r="C833" s="10">
        <f t="shared" si="16"/>
        <v>70403000</v>
      </c>
      <c r="D833" s="11" t="str">
        <f>_xlfn.IFNA(INDEX(DISTRICT!$B$2:$B$700,MATCH(Schools!$C$2:$C$4985,DISTRICT!$A$2:$A$1000,0)),"UNAVAILABLE")</f>
        <v>TEMPE SCHOOL DISTRICT</v>
      </c>
      <c r="E833" s="11" t="str">
        <f t="array" ref="E833">IF(OR($A833='School List OLD'!$A$2:$A$5245),"","ADD")</f>
        <v/>
      </c>
    </row>
    <row r="834" spans="1:5" x14ac:dyDescent="0.25">
      <c r="A834" s="8">
        <v>70209104</v>
      </c>
      <c r="B834" s="9" t="s">
        <v>1134</v>
      </c>
      <c r="C834" s="10">
        <f t="shared" si="16"/>
        <v>70209000</v>
      </c>
      <c r="D834" s="11" t="str">
        <f>_xlfn.IFNA(INDEX(DISTRICT!$B$2:$B$700,MATCH(Schools!$C$2:$C$4985,DISTRICT!$A$2:$A$1000,0)),"UNAVAILABLE")</f>
        <v>WICKENBURG UNIFIED DISTRICT</v>
      </c>
      <c r="E834" s="11" t="str">
        <f t="array" ref="E834">IF(OR($A834='School List OLD'!$A$2:$A$5245),"","ADD")</f>
        <v/>
      </c>
    </row>
    <row r="835" spans="1:5" x14ac:dyDescent="0.25">
      <c r="A835" s="8">
        <v>70204125</v>
      </c>
      <c r="B835" s="9" t="s">
        <v>1135</v>
      </c>
      <c r="C835" s="10">
        <f t="shared" si="16"/>
        <v>70204000</v>
      </c>
      <c r="D835" s="11" t="str">
        <f>_xlfn.IFNA(INDEX(DISTRICT!$B$2:$B$700,MATCH(Schools!$C$2:$C$4985,DISTRICT!$A$2:$A$1000,0)),"UNAVAILABLE")</f>
        <v>MESA UNIFIED DISTRICT</v>
      </c>
      <c r="E835" s="11" t="str">
        <f t="array" ref="E835">IF(OR($A835='School List OLD'!$A$2:$A$5245),"","ADD")</f>
        <v/>
      </c>
    </row>
    <row r="836" spans="1:5" x14ac:dyDescent="0.25">
      <c r="A836" s="8">
        <v>70465109</v>
      </c>
      <c r="B836" s="9" t="s">
        <v>1136</v>
      </c>
      <c r="C836" s="10">
        <f t="shared" si="16"/>
        <v>70465000</v>
      </c>
      <c r="D836" s="11" t="str">
        <f>_xlfn.IFNA(INDEX(DISTRICT!$B$2:$B$700,MATCH(Schools!$C$2:$C$4985,DISTRICT!$A$2:$A$1000,0)),"UNAVAILABLE")</f>
        <v>LITTLETON ELEMENTARY DISTRICT</v>
      </c>
      <c r="E836" s="11" t="str">
        <f t="array" ref="E836">IF(OR($A836='School List OLD'!$A$2:$A$5245),"","ADD")</f>
        <v/>
      </c>
    </row>
    <row r="837" spans="1:5" x14ac:dyDescent="0.25">
      <c r="A837" s="8">
        <v>70241156</v>
      </c>
      <c r="B837" s="9" t="s">
        <v>1139</v>
      </c>
      <c r="C837" s="10">
        <f t="shared" si="16"/>
        <v>70241000</v>
      </c>
      <c r="D837" s="11" t="str">
        <f>_xlfn.IFNA(INDEX(DISTRICT!$B$2:$B$700,MATCH(Schools!$C$2:$C$4985,DISTRICT!$A$2:$A$1000,0)),"UNAVAILABLE")</f>
        <v>GILBERT UNIFIED DISTRICT</v>
      </c>
      <c r="E837" s="11" t="str">
        <f t="array" ref="E837">IF(OR($A837='School List OLD'!$A$2:$A$5245),"","ADD")</f>
        <v/>
      </c>
    </row>
    <row r="838" spans="1:5" x14ac:dyDescent="0.25">
      <c r="A838" s="8">
        <v>70269113</v>
      </c>
      <c r="B838" s="9" t="s">
        <v>1140</v>
      </c>
      <c r="C838" s="10">
        <f t="shared" si="16"/>
        <v>70269000</v>
      </c>
      <c r="D838" s="11" t="str">
        <f>_xlfn.IFNA(INDEX(DISTRICT!$B$2:$B$700,MATCH(Schools!$C$2:$C$4985,DISTRICT!$A$2:$A$1000,0)),"UNAVAILABLE")</f>
        <v>PARADISE VALLEY UNIFIED DISTRICT</v>
      </c>
      <c r="E838" s="11" t="str">
        <f t="array" ref="E838">IF(OR($A838='School List OLD'!$A$2:$A$5245),"","ADD")</f>
        <v/>
      </c>
    </row>
    <row r="839" spans="1:5" x14ac:dyDescent="0.25">
      <c r="A839" s="8">
        <v>110208107</v>
      </c>
      <c r="B839" s="9" t="s">
        <v>1141</v>
      </c>
      <c r="C839" s="10">
        <f t="shared" si="16"/>
        <v>110208000</v>
      </c>
      <c r="D839" s="11" t="str">
        <f>_xlfn.IFNA(INDEX(DISTRICT!$B$2:$B$700,MATCH(Schools!$C$2:$C$4985,DISTRICT!$A$2:$A$1000,0)),"UNAVAILABLE")</f>
        <v>MAMMOTH-SAN MANUEL UNIFIED DISTRICT</v>
      </c>
      <c r="E839" s="11" t="str">
        <f t="array" ref="E839">IF(OR($A839='School List OLD'!$A$2:$A$5245),"","ADD")</f>
        <v/>
      </c>
    </row>
    <row r="840" spans="1:5" x14ac:dyDescent="0.25">
      <c r="A840" s="8">
        <v>38750201</v>
      </c>
      <c r="B840" s="9" t="s">
        <v>1142</v>
      </c>
      <c r="C840" s="10">
        <f t="shared" si="16"/>
        <v>38750000</v>
      </c>
      <c r="D840" s="11" t="str">
        <f>_xlfn.IFNA(INDEX(DISTRICT!$B$2:$B$700,MATCH(Schools!$C$2:$C$4985,DISTRICT!$A$2:$A$1000,0)),"UNAVAILABLE")</f>
        <v>FLAGSTAFF ARTS AND LEADERSHIP ACADEMY</v>
      </c>
      <c r="E840" s="11" t="str">
        <f t="array" ref="E840">IF(OR($A840='School List OLD'!$A$2:$A$5245),"","ADD")</f>
        <v/>
      </c>
    </row>
    <row r="841" spans="1:5" x14ac:dyDescent="0.25">
      <c r="A841" s="8">
        <v>30201281</v>
      </c>
      <c r="B841" s="9" t="s">
        <v>1145</v>
      </c>
      <c r="C841" s="10">
        <f t="shared" si="16"/>
        <v>30201000</v>
      </c>
      <c r="D841" s="11" t="str">
        <f>_xlfn.IFNA(INDEX(DISTRICT!$B$2:$B$700,MATCH(Schools!$C$2:$C$4985,DISTRICT!$A$2:$A$1000,0)),"UNAVAILABLE")</f>
        <v>FLAGSTAFF UNIFIED DISTRICT</v>
      </c>
      <c r="E841" s="11" t="str">
        <f t="array" ref="E841">IF(OR($A841='School List OLD'!$A$2:$A$5245),"","ADD")</f>
        <v/>
      </c>
    </row>
    <row r="842" spans="1:5" x14ac:dyDescent="0.25">
      <c r="A842" s="8">
        <v>38752101</v>
      </c>
      <c r="B842" s="9" t="s">
        <v>1146</v>
      </c>
      <c r="C842" s="10">
        <f t="shared" si="16"/>
        <v>38752000</v>
      </c>
      <c r="D842" s="11" t="str">
        <f>_xlfn.IFNA(INDEX(DISTRICT!$B$2:$B$700,MATCH(Schools!$C$2:$C$4985,DISTRICT!$A$2:$A$1000,0)),"UNAVAILABLE")</f>
        <v>FLAGSTAFF JUNIOR ACADEMY</v>
      </c>
      <c r="E842" s="11" t="str">
        <f t="array" ref="E842">IF(OR($A842='School List OLD'!$A$2:$A$5245),"","ADD")</f>
        <v/>
      </c>
    </row>
    <row r="843" spans="1:5" x14ac:dyDescent="0.25">
      <c r="A843" s="8">
        <v>30201123</v>
      </c>
      <c r="B843" s="9" t="s">
        <v>1150</v>
      </c>
      <c r="C843" s="10">
        <f t="shared" si="16"/>
        <v>30201000</v>
      </c>
      <c r="D843" s="11" t="str">
        <f>_xlfn.IFNA(INDEX(DISTRICT!$B$2:$B$700,MATCH(Schools!$C$2:$C$4985,DISTRICT!$A$2:$A$1000,0)),"UNAVAILABLE")</f>
        <v>FLAGSTAFF UNIFIED DISTRICT</v>
      </c>
      <c r="E843" s="11" t="str">
        <f t="array" ref="E843">IF(OR($A843='School List OLD'!$A$2:$A$5245),"","ADD")</f>
        <v/>
      </c>
    </row>
    <row r="844" spans="1:5" x14ac:dyDescent="0.25">
      <c r="A844" s="8">
        <v>70483119</v>
      </c>
      <c r="B844" s="9" t="s">
        <v>1151</v>
      </c>
      <c r="C844" s="10">
        <f t="shared" ref="C844:C907" si="17">VALUE(IF(LEN(A844)=8,CONCATENATE(LEFT(A844,5),"000"),CONCATENATE(LEFT(A844,6),"000")))</f>
        <v>70483000</v>
      </c>
      <c r="D844" s="11" t="str">
        <f>_xlfn.IFNA(INDEX(DISTRICT!$B$2:$B$700,MATCH(Schools!$C$2:$C$4985,DISTRICT!$A$2:$A$1000,0)),"UNAVAILABLE")</f>
        <v>CARTWRIGHT ELEMENTARY DISTRICT</v>
      </c>
      <c r="E844" s="11" t="str">
        <f t="array" ref="E844">IF(OR($A844='School List OLD'!$A$2:$A$5245),"","ADD")</f>
        <v/>
      </c>
    </row>
    <row r="845" spans="1:5" x14ac:dyDescent="0.25">
      <c r="A845" s="8">
        <v>70403114</v>
      </c>
      <c r="B845" s="9" t="s">
        <v>1152</v>
      </c>
      <c r="C845" s="10">
        <f t="shared" si="17"/>
        <v>70403000</v>
      </c>
      <c r="D845" s="11" t="str">
        <f>_xlfn.IFNA(INDEX(DISTRICT!$B$2:$B$700,MATCH(Schools!$C$2:$C$4985,DISTRICT!$A$2:$A$1000,0)),"UNAVAILABLE")</f>
        <v>TEMPE SCHOOL DISTRICT</v>
      </c>
      <c r="E845" s="11" t="str">
        <f t="array" ref="E845">IF(OR($A845='School List OLD'!$A$2:$A$5245),"","ADD")</f>
        <v/>
      </c>
    </row>
    <row r="846" spans="1:5" x14ac:dyDescent="0.25">
      <c r="A846" s="8">
        <v>110201201</v>
      </c>
      <c r="B846" s="9" t="s">
        <v>1153</v>
      </c>
      <c r="C846" s="10">
        <f t="shared" si="17"/>
        <v>110201000</v>
      </c>
      <c r="D846" s="11" t="str">
        <f>_xlfn.IFNA(INDEX(DISTRICT!$B$2:$B$700,MATCH(Schools!$C$2:$C$4985,DISTRICT!$A$2:$A$1000,0)),"UNAVAILABLE")</f>
        <v>FLORENCE UNIFIED SCHOOL DISTRICT</v>
      </c>
      <c r="E846" s="11" t="str">
        <f t="array" ref="E846">IF(OR($A846='School List OLD'!$A$2:$A$5245),"","ADD")</f>
        <v/>
      </c>
    </row>
    <row r="847" spans="1:5" x14ac:dyDescent="0.25">
      <c r="A847" s="8">
        <v>110201101</v>
      </c>
      <c r="B847" s="9" t="s">
        <v>1154</v>
      </c>
      <c r="C847" s="10">
        <f t="shared" si="17"/>
        <v>110201000</v>
      </c>
      <c r="D847" s="11" t="str">
        <f>_xlfn.IFNA(INDEX(DISTRICT!$B$2:$B$700,MATCH(Schools!$C$2:$C$4985,DISTRICT!$A$2:$A$1000,0)),"UNAVAILABLE")</f>
        <v>FLORENCE UNIFIED SCHOOL DISTRICT</v>
      </c>
      <c r="E847" s="11" t="str">
        <f t="array" ref="E847">IF(OR($A847='School List OLD'!$A$2:$A$5245),"","ADD")</f>
        <v/>
      </c>
    </row>
    <row r="848" spans="1:5" x14ac:dyDescent="0.25">
      <c r="A848" s="36">
        <v>110201502</v>
      </c>
      <c r="B848" s="37" t="s">
        <v>9826</v>
      </c>
      <c r="C848" s="34">
        <f t="shared" si="17"/>
        <v>110201000</v>
      </c>
      <c r="D848" s="35" t="str">
        <f>_xlfn.IFNA(INDEX(DISTRICT!$B$2:$B$700,MATCH(Schools!$C$2:$C$4985,DISTRICT!$A$2:$A$1000,0)),"UNAVAILABLE")</f>
        <v>FLORENCE UNIFIED SCHOOL DISTRICT</v>
      </c>
      <c r="E848" s="11" t="str">
        <f t="array" ref="E848">IF(OR($A848='School List OLD'!$A$2:$A$5245),"","ADD")</f>
        <v/>
      </c>
    </row>
    <row r="849" spans="1:5" x14ac:dyDescent="0.25">
      <c r="A849" s="36">
        <v>100208290</v>
      </c>
      <c r="B849" s="37" t="s">
        <v>9841</v>
      </c>
      <c r="C849" s="34">
        <f t="shared" si="17"/>
        <v>100208000</v>
      </c>
      <c r="D849" s="35" t="str">
        <f>_xlfn.IFNA(INDEX(DISTRICT!$B$2:$B$700,MATCH(Schools!$C$2:$C$4985,DISTRICT!$A$2:$A$1000,0)),"UNAVAILABLE")</f>
        <v>FLOWING WELLS UNIFIED DISTRICT</v>
      </c>
      <c r="E849" s="11" t="str">
        <f t="array" ref="E849">IF(OR($A849='School List OLD'!$A$2:$A$5245),"","ADD")</f>
        <v/>
      </c>
    </row>
    <row r="850" spans="1:5" x14ac:dyDescent="0.25">
      <c r="A850" s="8">
        <v>100208210</v>
      </c>
      <c r="B850" s="9" t="s">
        <v>1155</v>
      </c>
      <c r="C850" s="10">
        <f t="shared" si="17"/>
        <v>100208000</v>
      </c>
      <c r="D850" s="11" t="str">
        <f>_xlfn.IFNA(INDEX(DISTRICT!$B$2:$B$700,MATCH(Schools!$C$2:$C$4985,DISTRICT!$A$2:$A$1000,0)),"UNAVAILABLE")</f>
        <v>FLOWING WELLS UNIFIED DISTRICT</v>
      </c>
      <c r="E850" s="11" t="str">
        <f t="array" ref="E850">IF(OR($A850='School List OLD'!$A$2:$A$5245),"","ADD")</f>
        <v/>
      </c>
    </row>
    <row r="851" spans="1:5" x14ac:dyDescent="0.25">
      <c r="A851" s="8">
        <v>100208170</v>
      </c>
      <c r="B851" s="9" t="s">
        <v>1156</v>
      </c>
      <c r="C851" s="10">
        <f t="shared" si="17"/>
        <v>100208000</v>
      </c>
      <c r="D851" s="11" t="str">
        <f>_xlfn.IFNA(INDEX(DISTRICT!$B$2:$B$700,MATCH(Schools!$C$2:$C$4985,DISTRICT!$A$2:$A$1000,0)),"UNAVAILABLE")</f>
        <v>FLOWING WELLS UNIFIED DISTRICT</v>
      </c>
      <c r="E851" s="11" t="str">
        <f t="array" ref="E851">IF(OR($A851='School List OLD'!$A$2:$A$5245),"","ADD")</f>
        <v/>
      </c>
    </row>
    <row r="852" spans="1:5" x14ac:dyDescent="0.25">
      <c r="A852" s="8">
        <v>78628001</v>
      </c>
      <c r="B852" s="9" t="s">
        <v>1157</v>
      </c>
      <c r="C852" s="10">
        <f t="shared" si="17"/>
        <v>78628000</v>
      </c>
      <c r="D852" s="11" t="str">
        <f>_xlfn.IFNA(INDEX(DISTRICT!$B$2:$B$700,MATCH(Schools!$C$2:$C$4985,DISTRICT!$A$2:$A$1000,0)),"UNAVAILABLE")</f>
        <v>FOOTHILLS ACADEMY</v>
      </c>
      <c r="E852" s="11" t="str">
        <f t="array" ref="E852">IF(OR($A852='School List OLD'!$A$2:$A$5245),"","ADD")</f>
        <v/>
      </c>
    </row>
    <row r="853" spans="1:5" x14ac:dyDescent="0.25">
      <c r="A853" s="8">
        <v>70269121</v>
      </c>
      <c r="B853" s="9" t="s">
        <v>1160</v>
      </c>
      <c r="C853" s="10">
        <f t="shared" si="17"/>
        <v>70269000</v>
      </c>
      <c r="D853" s="11" t="str">
        <f>_xlfn.IFNA(INDEX(DISTRICT!$B$2:$B$700,MATCH(Schools!$C$2:$C$4985,DISTRICT!$A$2:$A$1000,0)),"UNAVAILABLE")</f>
        <v>PARADISE VALLEY UNIFIED DISTRICT</v>
      </c>
      <c r="E853" s="11" t="str">
        <f t="array" ref="E853">IF(OR($A853='School List OLD'!$A$2:$A$5245),"","ADD")</f>
        <v/>
      </c>
    </row>
    <row r="854" spans="1:5" x14ac:dyDescent="0.25">
      <c r="A854" s="8">
        <v>70211108</v>
      </c>
      <c r="B854" s="9" t="s">
        <v>3222</v>
      </c>
      <c r="C854" s="10">
        <f t="shared" si="17"/>
        <v>70211000</v>
      </c>
      <c r="D854" s="11" t="str">
        <f>_xlfn.IFNA(INDEX(DISTRICT!$B$2:$B$700,MATCH(Schools!$C$2:$C$4985,DISTRICT!$A$2:$A$1000,0)),"UNAVAILABLE")</f>
        <v>PEORIA UNIFIED SCHOOL DISTRICT</v>
      </c>
      <c r="E854" s="11" t="str">
        <f t="array" ref="E854">IF(OR($A854='School List OLD'!$A$2:$A$5245),"","ADD")</f>
        <v/>
      </c>
    </row>
    <row r="855" spans="1:5" x14ac:dyDescent="0.25">
      <c r="A855" s="8">
        <v>100201218</v>
      </c>
      <c r="B855" s="9" t="s">
        <v>1161</v>
      </c>
      <c r="C855" s="10">
        <f t="shared" si="17"/>
        <v>100201000</v>
      </c>
      <c r="D855" s="11" t="str">
        <f>_xlfn.IFNA(INDEX(DISTRICT!$B$2:$B$700,MATCH(Schools!$C$2:$C$4985,DISTRICT!$A$2:$A$1000,0)),"UNAVAILABLE")</f>
        <v>TUCSON UNIFIED DISTRICT</v>
      </c>
      <c r="E855" s="11" t="str">
        <f t="array" ref="E855">IF(OR($A855='School List OLD'!$A$2:$A$5245),"","ADD")</f>
        <v/>
      </c>
    </row>
    <row r="856" spans="1:5" x14ac:dyDescent="0.25">
      <c r="A856" s="8">
        <v>100201221</v>
      </c>
      <c r="B856" s="9" t="s">
        <v>1162</v>
      </c>
      <c r="C856" s="10">
        <f t="shared" si="17"/>
        <v>100201000</v>
      </c>
      <c r="D856" s="11" t="str">
        <f>_xlfn.IFNA(INDEX(DISTRICT!$B$2:$B$700,MATCH(Schools!$C$2:$C$4985,DISTRICT!$A$2:$A$1000,0)),"UNAVAILABLE")</f>
        <v>TUCSON UNIFIED DISTRICT</v>
      </c>
      <c r="E856" s="11" t="str">
        <f t="array" ref="E856">IF(OR($A856='School List OLD'!$A$2:$A$5245),"","ADD")</f>
        <v/>
      </c>
    </row>
    <row r="857" spans="1:5" x14ac:dyDescent="0.25">
      <c r="A857" s="8">
        <v>80416104</v>
      </c>
      <c r="B857" s="9" t="s">
        <v>1163</v>
      </c>
      <c r="C857" s="10">
        <f t="shared" si="17"/>
        <v>80416000</v>
      </c>
      <c r="D857" s="11" t="str">
        <f>_xlfn.IFNA(INDEX(DISTRICT!$B$2:$B$700,MATCH(Schools!$C$2:$C$4985,DISTRICT!$A$2:$A$1000,0)),"UNAVAILABLE")</f>
        <v>MOHAVE VALLEY ELEMENTARY DISTRICT</v>
      </c>
      <c r="E857" s="11" t="str">
        <f t="array" ref="E857">IF(OR($A857='School List OLD'!$A$2:$A$5245),"","ADD")</f>
        <v/>
      </c>
    </row>
    <row r="858" spans="1:5" x14ac:dyDescent="0.25">
      <c r="A858" s="8">
        <v>50207101</v>
      </c>
      <c r="B858" s="9" t="s">
        <v>1164</v>
      </c>
      <c r="C858" s="10">
        <f t="shared" si="17"/>
        <v>50207000</v>
      </c>
      <c r="D858" s="11" t="str">
        <f>_xlfn.IFNA(INDEX(DISTRICT!$B$2:$B$700,MATCH(Schools!$C$2:$C$4985,DISTRICT!$A$2:$A$1000,0)),"UNAVAILABLE")</f>
        <v>FORT THOMAS UNIFIED DISTRICT</v>
      </c>
      <c r="E858" s="11" t="str">
        <f t="array" ref="E858">IF(OR($A858='School List OLD'!$A$2:$A$5245),"","ADD")</f>
        <v/>
      </c>
    </row>
    <row r="859" spans="1:5" x14ac:dyDescent="0.25">
      <c r="A859" s="8">
        <v>50207202</v>
      </c>
      <c r="B859" s="9" t="s">
        <v>1165</v>
      </c>
      <c r="C859" s="10">
        <f t="shared" si="17"/>
        <v>50207000</v>
      </c>
      <c r="D859" s="11" t="str">
        <f>_xlfn.IFNA(INDEX(DISTRICT!$B$2:$B$700,MATCH(Schools!$C$2:$C$4985,DISTRICT!$A$2:$A$1000,0)),"UNAVAILABLE")</f>
        <v>FORT THOMAS UNIFIED DISTRICT</v>
      </c>
      <c r="E859" s="11" t="str">
        <f t="array" ref="E859">IF(OR($A859='School List OLD'!$A$2:$A$5245),"","ADD")</f>
        <v/>
      </c>
    </row>
    <row r="860" spans="1:5" x14ac:dyDescent="0.25">
      <c r="A860" s="8">
        <v>78755101</v>
      </c>
      <c r="B860" s="9" t="s">
        <v>1166</v>
      </c>
      <c r="C860" s="10">
        <f t="shared" si="17"/>
        <v>78755000</v>
      </c>
      <c r="D860" s="11" t="str">
        <f>_xlfn.IFNA(INDEX(DISTRICT!$B$2:$B$700,MATCH(Schools!$C$2:$C$4985,DISTRICT!$A$2:$A$1000,0)),"UNAVAILABLE")</f>
        <v>FOUNTAIN HILLS CHARTER SCHOOL</v>
      </c>
      <c r="E860" s="11" t="str">
        <f t="array" ref="E860">IF(OR($A860='School List OLD'!$A$2:$A$5245),"","ADD")</f>
        <v/>
      </c>
    </row>
    <row r="861" spans="1:5" x14ac:dyDescent="0.25">
      <c r="A861" s="8">
        <v>70298205</v>
      </c>
      <c r="B861" s="9" t="s">
        <v>1171</v>
      </c>
      <c r="C861" s="10">
        <f t="shared" si="17"/>
        <v>70298000</v>
      </c>
      <c r="D861" s="11" t="str">
        <f>_xlfn.IFNA(INDEX(DISTRICT!$B$2:$B$700,MATCH(Schools!$C$2:$C$4985,DISTRICT!$A$2:$A$1000,0)),"UNAVAILABLE")</f>
        <v>FOUNTAIN HILLS UNIFIED DISTRICT</v>
      </c>
      <c r="E861" s="11" t="str">
        <f t="array" ref="E861">IF(OR($A861='School List OLD'!$A$2:$A$5245),"","ADD")</f>
        <v/>
      </c>
    </row>
    <row r="862" spans="1:5" x14ac:dyDescent="0.25">
      <c r="A862" s="8">
        <v>70298104</v>
      </c>
      <c r="B862" s="9" t="s">
        <v>1172</v>
      </c>
      <c r="C862" s="10">
        <f t="shared" si="17"/>
        <v>70298000</v>
      </c>
      <c r="D862" s="11" t="str">
        <f>_xlfn.IFNA(INDEX(DISTRICT!$B$2:$B$700,MATCH(Schools!$C$2:$C$4985,DISTRICT!$A$2:$A$1000,0)),"UNAVAILABLE")</f>
        <v>FOUNTAIN HILLS UNIFIED DISTRICT</v>
      </c>
      <c r="E862" s="11" t="str">
        <f t="array" ref="E862">IF(OR($A862='School List OLD'!$A$2:$A$5245),"","ADD")</f>
        <v/>
      </c>
    </row>
    <row r="863" spans="1:5" x14ac:dyDescent="0.25">
      <c r="A863" s="3">
        <v>70298003</v>
      </c>
      <c r="B863" s="7" t="s">
        <v>4893</v>
      </c>
      <c r="C863" s="10">
        <f t="shared" si="17"/>
        <v>70298000</v>
      </c>
      <c r="D863" s="11" t="str">
        <f>_xlfn.IFNA(INDEX(DISTRICT!$B$2:$B$700,MATCH(Schools!$C$2:$C$4985,DISTRICT!$A$2:$A$1000,0)),"UNAVAILABLE")</f>
        <v>FOUNTAIN HILLS UNIFIED DISTRICT</v>
      </c>
      <c r="E863" s="11" t="str">
        <f t="array" ref="E863">IF(OR($A863='School List OLD'!$A$2:$A$5245),"","ADD")</f>
        <v/>
      </c>
    </row>
    <row r="864" spans="1:5" x14ac:dyDescent="0.25">
      <c r="A864" s="8">
        <v>70298101</v>
      </c>
      <c r="B864" s="9" t="s">
        <v>1173</v>
      </c>
      <c r="C864" s="10">
        <f t="shared" si="17"/>
        <v>70298000</v>
      </c>
      <c r="D864" s="11" t="str">
        <f>_xlfn.IFNA(INDEX(DISTRICT!$B$2:$B$700,MATCH(Schools!$C$2:$C$4985,DISTRICT!$A$2:$A$1000,0)),"UNAVAILABLE")</f>
        <v>FOUNTAIN HILLS UNIFIED DISTRICT</v>
      </c>
      <c r="E864" s="11" t="str">
        <f t="array" ref="E864">IF(OR($A864='School List OLD'!$A$2:$A$5245),"","ADD")</f>
        <v/>
      </c>
    </row>
    <row r="865" spans="1:5" x14ac:dyDescent="0.25">
      <c r="A865" s="8">
        <v>110243102</v>
      </c>
      <c r="B865" s="9" t="s">
        <v>1173</v>
      </c>
      <c r="C865" s="10">
        <f t="shared" si="17"/>
        <v>110243000</v>
      </c>
      <c r="D865" s="11" t="str">
        <f>_xlfn.IFNA(INDEX(DISTRICT!$B$2:$B$700,MATCH(Schools!$C$2:$C$4985,DISTRICT!$A$2:$A$1000,0)),"UNAVAILABLE")</f>
        <v>APACHE JUNCTION UNIFIED DISTRICT</v>
      </c>
      <c r="E865" s="11" t="str">
        <f t="array" ref="E865">IF(OR($A865='School List OLD'!$A$2:$A$5245),"","ADD")</f>
        <v/>
      </c>
    </row>
    <row r="866" spans="1:5" x14ac:dyDescent="0.25">
      <c r="A866" s="8">
        <v>140401121</v>
      </c>
      <c r="B866" s="9" t="s">
        <v>1174</v>
      </c>
      <c r="C866" s="10">
        <f t="shared" si="17"/>
        <v>140401000</v>
      </c>
      <c r="D866" s="11" t="str">
        <f>_xlfn.IFNA(INDEX(DISTRICT!$B$2:$B$700,MATCH(Schools!$C$2:$C$4985,DISTRICT!$A$2:$A$1000,0)),"UNAVAILABLE")</f>
        <v>YUMA ELEMENTARY DISTRICT</v>
      </c>
      <c r="E866" s="11" t="str">
        <f t="array" ref="E866">IF(OR($A866='School List OLD'!$A$2:$A$5245),"","ADD")</f>
        <v/>
      </c>
    </row>
    <row r="867" spans="1:5" x14ac:dyDescent="0.25">
      <c r="A867" s="8">
        <v>70445101</v>
      </c>
      <c r="B867" s="9" t="s">
        <v>1175</v>
      </c>
      <c r="C867" s="10">
        <f t="shared" si="17"/>
        <v>70445000</v>
      </c>
      <c r="D867" s="11" t="str">
        <f>_xlfn.IFNA(INDEX(DISTRICT!$B$2:$B$700,MATCH(Schools!$C$2:$C$4985,DISTRICT!$A$2:$A$1000,0)),"UNAVAILABLE")</f>
        <v>FOWLER ELEMENTARY DISTRICT</v>
      </c>
      <c r="E867" s="11" t="str">
        <f t="array" ref="E867">IF(OR($A867='School List OLD'!$A$2:$A$5245),"","ADD")</f>
        <v/>
      </c>
    </row>
    <row r="868" spans="1:5" x14ac:dyDescent="0.25">
      <c r="A868" s="8">
        <v>80415110</v>
      </c>
      <c r="B868" s="9" t="s">
        <v>1176</v>
      </c>
      <c r="C868" s="10">
        <f t="shared" si="17"/>
        <v>80415000</v>
      </c>
      <c r="D868" s="11" t="str">
        <f>_xlfn.IFNA(INDEX(DISTRICT!$B$2:$B$700,MATCH(Schools!$C$2:$C$4985,DISTRICT!$A$2:$A$1000,0)),"UNAVAILABLE")</f>
        <v>BULLHEAD CITY SCHOOL DISTRICT</v>
      </c>
      <c r="E868" s="11" t="str">
        <f t="array" ref="E868">IF(OR($A868='School List OLD'!$A$2:$A$5245),"","ADD")</f>
        <v/>
      </c>
    </row>
    <row r="869" spans="1:5" x14ac:dyDescent="0.25">
      <c r="A869" s="8">
        <v>70295104</v>
      </c>
      <c r="B869" s="9" t="s">
        <v>1177</v>
      </c>
      <c r="C869" s="10">
        <f t="shared" si="17"/>
        <v>70295000</v>
      </c>
      <c r="D869" s="11" t="str">
        <f>_xlfn.IFNA(INDEX(DISTRICT!$B$2:$B$700,MATCH(Schools!$C$2:$C$4985,DISTRICT!$A$2:$A$1000,0)),"UNAVAILABLE")</f>
        <v>QUEEN CREEK UNIFIED DISTRICT</v>
      </c>
      <c r="E869" s="11" t="str">
        <f t="array" ref="E869">IF(OR($A869='School List OLD'!$A$2:$A$5245),"","ADD")</f>
        <v/>
      </c>
    </row>
    <row r="870" spans="1:5" x14ac:dyDescent="0.25">
      <c r="A870" s="8">
        <v>100201440</v>
      </c>
      <c r="B870" s="9" t="s">
        <v>1178</v>
      </c>
      <c r="C870" s="10">
        <f t="shared" si="17"/>
        <v>100201000</v>
      </c>
      <c r="D870" s="11" t="str">
        <f>_xlfn.IFNA(INDEX(DISTRICT!$B$2:$B$700,MATCH(Schools!$C$2:$C$4985,DISTRICT!$A$2:$A$1000,0)),"UNAVAILABLE")</f>
        <v>TUCSON UNIFIED DISTRICT</v>
      </c>
      <c r="E870" s="11" t="str">
        <f t="array" ref="E870">IF(OR($A870='School List OLD'!$A$2:$A$5245),"","ADD")</f>
        <v/>
      </c>
    </row>
    <row r="871" spans="1:5" x14ac:dyDescent="0.25">
      <c r="A871" s="8">
        <v>100210108</v>
      </c>
      <c r="B871" s="9" t="s">
        <v>1179</v>
      </c>
      <c r="C871" s="10">
        <f t="shared" si="17"/>
        <v>100210000</v>
      </c>
      <c r="D871" s="11" t="str">
        <f>_xlfn.IFNA(INDEX(DISTRICT!$B$2:$B$700,MATCH(Schools!$C$2:$C$4985,DISTRICT!$A$2:$A$1000,0)),"UNAVAILABLE")</f>
        <v>AMPHITHEATER UNIFIED DISTRICT</v>
      </c>
      <c r="E871" s="11" t="str">
        <f t="array" ref="E871">IF(OR($A871='School List OLD'!$A$2:$A$5245),"","ADD")</f>
        <v/>
      </c>
    </row>
    <row r="872" spans="1:5" x14ac:dyDescent="0.25">
      <c r="A872" s="8">
        <v>120201108</v>
      </c>
      <c r="B872" s="9" t="s">
        <v>1180</v>
      </c>
      <c r="C872" s="10">
        <f t="shared" si="17"/>
        <v>120201000</v>
      </c>
      <c r="D872" s="11" t="str">
        <f>_xlfn.IFNA(INDEX(DISTRICT!$B$2:$B$700,MATCH(Schools!$C$2:$C$4985,DISTRICT!$A$2:$A$1000,0)),"UNAVAILABLE")</f>
        <v>NOGALES UNIFIED DISTRICT</v>
      </c>
      <c r="E872" s="11" t="str">
        <f t="array" ref="E872">IF(OR($A872='School List OLD'!$A$2:$A$5245),"","ADD")</f>
        <v/>
      </c>
    </row>
    <row r="873" spans="1:5" x14ac:dyDescent="0.25">
      <c r="A873" s="8">
        <v>70483110</v>
      </c>
      <c r="B873" s="9" t="s">
        <v>1181</v>
      </c>
      <c r="C873" s="10">
        <f t="shared" si="17"/>
        <v>70483000</v>
      </c>
      <c r="D873" s="11" t="str">
        <f>_xlfn.IFNA(INDEX(DISTRICT!$B$2:$B$700,MATCH(Schools!$C$2:$C$4985,DISTRICT!$A$2:$A$1000,0)),"UNAVAILABLE")</f>
        <v>CARTWRIGHT ELEMENTARY DISTRICT</v>
      </c>
      <c r="E873" s="11" t="str">
        <f t="array" ref="E873">IF(OR($A873='School List OLD'!$A$2:$A$5245),"","ADD")</f>
        <v/>
      </c>
    </row>
    <row r="874" spans="1:5" x14ac:dyDescent="0.25">
      <c r="A874" s="8">
        <v>70403110</v>
      </c>
      <c r="B874" s="9" t="s">
        <v>1182</v>
      </c>
      <c r="C874" s="10">
        <f t="shared" si="17"/>
        <v>70403000</v>
      </c>
      <c r="D874" s="11" t="str">
        <f>_xlfn.IFNA(INDEX(DISTRICT!$B$2:$B$700,MATCH(Schools!$C$2:$C$4985,DISTRICT!$A$2:$A$1000,0)),"UNAVAILABLE")</f>
        <v>TEMPE SCHOOL DISTRICT</v>
      </c>
      <c r="E874" s="11" t="str">
        <f t="array" ref="E874">IF(OR($A874='School List OLD'!$A$2:$A$5245),"","ADD")</f>
        <v/>
      </c>
    </row>
    <row r="875" spans="1:5" x14ac:dyDescent="0.25">
      <c r="A875" s="8">
        <v>70204158</v>
      </c>
      <c r="B875" s="9" t="s">
        <v>1183</v>
      </c>
      <c r="C875" s="10">
        <f t="shared" si="17"/>
        <v>70204000</v>
      </c>
      <c r="D875" s="11" t="str">
        <f>_xlfn.IFNA(INDEX(DISTRICT!$B$2:$B$700,MATCH(Schools!$C$2:$C$4985,DISTRICT!$A$2:$A$1000,0)),"UNAVAILABLE")</f>
        <v>MESA UNIFIED DISTRICT</v>
      </c>
      <c r="E875" s="11" t="str">
        <f t="array" ref="E875">IF(OR($A875='School List OLD'!$A$2:$A$5245),"","ADD")</f>
        <v/>
      </c>
    </row>
    <row r="876" spans="1:5" x14ac:dyDescent="0.25">
      <c r="A876" s="8">
        <v>70204159</v>
      </c>
      <c r="B876" s="9" t="s">
        <v>1184</v>
      </c>
      <c r="C876" s="10">
        <f t="shared" si="17"/>
        <v>70204000</v>
      </c>
      <c r="D876" s="11" t="str">
        <f>_xlfn.IFNA(INDEX(DISTRICT!$B$2:$B$700,MATCH(Schools!$C$2:$C$4985,DISTRICT!$A$2:$A$1000,0)),"UNAVAILABLE")</f>
        <v>MESA UNIFIED DISTRICT</v>
      </c>
      <c r="E876" s="11" t="str">
        <f t="array" ref="E876">IF(OR($A876='School List OLD'!$A$2:$A$5245),"","ADD")</f>
        <v/>
      </c>
    </row>
    <row r="877" spans="1:5" x14ac:dyDescent="0.25">
      <c r="A877" s="8">
        <v>70204105</v>
      </c>
      <c r="B877" s="9" t="s">
        <v>1185</v>
      </c>
      <c r="C877" s="10">
        <f t="shared" si="17"/>
        <v>70204000</v>
      </c>
      <c r="D877" s="11" t="str">
        <f>_xlfn.IFNA(INDEX(DISTRICT!$B$2:$B$700,MATCH(Schools!$C$2:$C$4985,DISTRICT!$A$2:$A$1000,0)),"UNAVAILABLE")</f>
        <v>MESA UNIFIED DISTRICT</v>
      </c>
      <c r="E877" s="11" t="str">
        <f t="array" ref="E877">IF(OR($A877='School List OLD'!$A$2:$A$5245),"","ADD")</f>
        <v/>
      </c>
    </row>
    <row r="878" spans="1:5" x14ac:dyDescent="0.25">
      <c r="A878" s="8">
        <v>70204264</v>
      </c>
      <c r="B878" s="9" t="s">
        <v>1186</v>
      </c>
      <c r="C878" s="10">
        <f t="shared" si="17"/>
        <v>70204000</v>
      </c>
      <c r="D878" s="11" t="str">
        <f>_xlfn.IFNA(INDEX(DISTRICT!$B$2:$B$700,MATCH(Schools!$C$2:$C$4985,DISTRICT!$A$2:$A$1000,0)),"UNAVAILABLE")</f>
        <v>MESA UNIFIED DISTRICT</v>
      </c>
      <c r="E878" s="11" t="str">
        <f t="array" ref="E878">IF(OR($A878='School List OLD'!$A$2:$A$5245),"","ADD")</f>
        <v/>
      </c>
    </row>
    <row r="879" spans="1:5" x14ac:dyDescent="0.25">
      <c r="A879" s="8">
        <v>70204152</v>
      </c>
      <c r="B879" s="9" t="s">
        <v>1187</v>
      </c>
      <c r="C879" s="10">
        <f t="shared" si="17"/>
        <v>70204000</v>
      </c>
      <c r="D879" s="11" t="str">
        <f>_xlfn.IFNA(INDEX(DISTRICT!$B$2:$B$700,MATCH(Schools!$C$2:$C$4985,DISTRICT!$A$2:$A$1000,0)),"UNAVAILABLE")</f>
        <v>MESA UNIFIED DISTRICT</v>
      </c>
      <c r="E879" s="11" t="str">
        <f t="array" ref="E879">IF(OR($A879='School List OLD'!$A$2:$A$5245),"","ADD")</f>
        <v/>
      </c>
    </row>
    <row r="880" spans="1:5" x14ac:dyDescent="0.25">
      <c r="A880" s="8">
        <v>138751001</v>
      </c>
      <c r="B880" s="9" t="s">
        <v>1188</v>
      </c>
      <c r="C880" s="10">
        <f t="shared" si="17"/>
        <v>138751000</v>
      </c>
      <c r="D880" s="11" t="str">
        <f>_xlfn.IFNA(INDEX(DISTRICT!$B$2:$B$700,MATCH(Schools!$C$2:$C$4985,DISTRICT!$A$2:$A$1000,0)),"UNAVAILABLE")</f>
        <v>FRANKLIN PHONETIC PRIMARY SCHOOL, INC.</v>
      </c>
      <c r="E880" s="11" t="str">
        <f t="array" ref="E880">IF(OR($A880='School List OLD'!$A$2:$A$5245),"","ADD")</f>
        <v/>
      </c>
    </row>
    <row r="881" spans="1:5" x14ac:dyDescent="0.25">
      <c r="A881" s="8">
        <v>78263001</v>
      </c>
      <c r="B881" s="9" t="s">
        <v>1189</v>
      </c>
      <c r="C881" s="10">
        <f t="shared" si="17"/>
        <v>78263000</v>
      </c>
      <c r="D881" s="11" t="str">
        <f>_xlfn.IFNA(INDEX(DISTRICT!$B$2:$B$700,MATCH(Schools!$C$2:$C$4985,DISTRICT!$A$2:$A$1000,0)),"UNAVAILABLE")</f>
        <v>FRANKLIN PHONETIC PRIMARY SCHOOL, INC.</v>
      </c>
      <c r="E881" s="11" t="str">
        <f t="array" ref="E881">IF(OR($A881='School List OLD'!$A$2:$A$5245),"","ADD")</f>
        <v/>
      </c>
    </row>
    <row r="882" spans="1:5" x14ac:dyDescent="0.25">
      <c r="A882" s="8">
        <v>70510281</v>
      </c>
      <c r="B882" s="9" t="s">
        <v>1193</v>
      </c>
      <c r="C882" s="10">
        <f t="shared" si="17"/>
        <v>70510000</v>
      </c>
      <c r="D882" s="11" t="str">
        <f>_xlfn.IFNA(INDEX(DISTRICT!$B$2:$B$700,MATCH(Schools!$C$2:$C$4985,DISTRICT!$A$2:$A$1000,0)),"UNAVAILABLE")</f>
        <v>PHOENIX UNION HIGH SCHOOL DISTRICT</v>
      </c>
      <c r="E882" s="11" t="str">
        <f t="array" ref="E882">IF(OR($A882='School List OLD'!$A$2:$A$5245),"","ADD")</f>
        <v/>
      </c>
    </row>
    <row r="883" spans="1:5" x14ac:dyDescent="0.25">
      <c r="A883" s="8">
        <v>70204154</v>
      </c>
      <c r="B883" s="9" t="s">
        <v>1194</v>
      </c>
      <c r="C883" s="10">
        <f t="shared" si="17"/>
        <v>70204000</v>
      </c>
      <c r="D883" s="11" t="str">
        <f>_xlfn.IFNA(INDEX(DISTRICT!$B$2:$B$700,MATCH(Schools!$C$2:$C$4985,DISTRICT!$A$2:$A$1000,0)),"UNAVAILABLE")</f>
        <v>MESA UNIFIED DISTRICT</v>
      </c>
      <c r="E883" s="11" t="str">
        <f t="array" ref="E883">IF(OR($A883='School List OLD'!$A$2:$A$5245),"","ADD")</f>
        <v/>
      </c>
    </row>
    <row r="884" spans="1:5" x14ac:dyDescent="0.25">
      <c r="A884" s="8">
        <v>70204114</v>
      </c>
      <c r="B884" s="9" t="s">
        <v>1195</v>
      </c>
      <c r="C884" s="10">
        <f t="shared" si="17"/>
        <v>70204000</v>
      </c>
      <c r="D884" s="11" t="str">
        <f>_xlfn.IFNA(INDEX(DISTRICT!$B$2:$B$700,MATCH(Schools!$C$2:$C$4985,DISTRICT!$A$2:$A$1000,0)),"UNAVAILABLE")</f>
        <v>MESA UNIFIED DISTRICT</v>
      </c>
      <c r="E884" s="11" t="str">
        <f t="array" ref="E884">IF(OR($A884='School List OLD'!$A$2:$A$5245),"","ADD")</f>
        <v/>
      </c>
    </row>
    <row r="885" spans="1:5" x14ac:dyDescent="0.25">
      <c r="A885" s="8">
        <v>30206101</v>
      </c>
      <c r="B885" s="9" t="s">
        <v>1196</v>
      </c>
      <c r="C885" s="10">
        <f t="shared" si="17"/>
        <v>30206000</v>
      </c>
      <c r="D885" s="11" t="str">
        <f>_xlfn.IFNA(INDEX(DISTRICT!$B$2:$B$700,MATCH(Schools!$C$2:$C$4985,DISTRICT!$A$2:$A$1000,0)),"UNAVAILABLE")</f>
        <v>FREDONIA-MOCCASIN UNIFIED DISTRICT</v>
      </c>
      <c r="E885" s="11" t="str">
        <f t="array" ref="E885">IF(OR($A885='School List OLD'!$A$2:$A$5245),"","ADD")</f>
        <v/>
      </c>
    </row>
    <row r="886" spans="1:5" x14ac:dyDescent="0.25">
      <c r="A886" s="8">
        <v>30206203</v>
      </c>
      <c r="B886" s="9" t="s">
        <v>1197</v>
      </c>
      <c r="C886" s="10">
        <f t="shared" si="17"/>
        <v>30206000</v>
      </c>
      <c r="D886" s="11" t="str">
        <f>_xlfn.IFNA(INDEX(DISTRICT!$B$2:$B$700,MATCH(Schools!$C$2:$C$4985,DISTRICT!$A$2:$A$1000,0)),"UNAVAILABLE")</f>
        <v>FREDONIA-MOCCASIN UNIFIED DISTRICT</v>
      </c>
      <c r="E886" s="11" t="str">
        <f t="array" ref="E886">IF(OR($A886='School List OLD'!$A$2:$A$5245),"","ADD")</f>
        <v/>
      </c>
    </row>
    <row r="887" spans="1:5" x14ac:dyDescent="0.25">
      <c r="A887" s="8">
        <v>78528101</v>
      </c>
      <c r="B887" s="9" t="s">
        <v>1198</v>
      </c>
      <c r="C887" s="10">
        <f t="shared" si="17"/>
        <v>78528000</v>
      </c>
      <c r="D887" s="11" t="str">
        <f>_xlfn.IFNA(INDEX(DISTRICT!$B$2:$B$700,MATCH(Schools!$C$2:$C$4985,DISTRICT!$A$2:$A$1000,0)),"UNAVAILABLE")</f>
        <v>FREEDOM ACADEMY, INC.</v>
      </c>
      <c r="E887" s="11" t="str">
        <f t="array" ref="E887">IF(OR($A887='School List OLD'!$A$2:$A$5245),"","ADD")</f>
        <v/>
      </c>
    </row>
    <row r="888" spans="1:5" x14ac:dyDescent="0.25">
      <c r="A888" s="8">
        <v>78528102</v>
      </c>
      <c r="B888" s="9" t="s">
        <v>1203</v>
      </c>
      <c r="C888" s="10">
        <f t="shared" si="17"/>
        <v>78528000</v>
      </c>
      <c r="D888" s="11" t="str">
        <f>_xlfn.IFNA(INDEX(DISTRICT!$B$2:$B$700,MATCH(Schools!$C$2:$C$4985,DISTRICT!$A$2:$A$1000,0)),"UNAVAILABLE")</f>
        <v>FREEDOM ACADEMY, INC.</v>
      </c>
      <c r="E888" s="11" t="str">
        <f t="array" ref="E888">IF(OR($A888='School List OLD'!$A$2:$A$5245),"","ADD")</f>
        <v/>
      </c>
    </row>
    <row r="889" spans="1:5" x14ac:dyDescent="0.25">
      <c r="A889" s="8">
        <v>70425105</v>
      </c>
      <c r="B889" s="9" t="s">
        <v>1204</v>
      </c>
      <c r="C889" s="10">
        <f t="shared" si="17"/>
        <v>70425000</v>
      </c>
      <c r="D889" s="11" t="str">
        <f>_xlfn.IFNA(INDEX(DISTRICT!$B$2:$B$700,MATCH(Schools!$C$2:$C$4985,DISTRICT!$A$2:$A$1000,0)),"UNAVAILABLE")</f>
        <v>LIBERTY ELEMENTARY DISTRICT</v>
      </c>
      <c r="E889" s="11" t="str">
        <f t="array" ref="E889">IF(OR($A889='School List OLD'!$A$2:$A$5245),"","ADD")</f>
        <v/>
      </c>
    </row>
    <row r="890" spans="1:5" x14ac:dyDescent="0.25">
      <c r="A890" s="36">
        <v>70289105</v>
      </c>
      <c r="B890" s="37" t="s">
        <v>10497</v>
      </c>
      <c r="C890" s="34">
        <f t="shared" si="17"/>
        <v>70289000</v>
      </c>
      <c r="D890" s="35" t="str">
        <f>_xlfn.IFNA(INDEX(DISTRICT!$B$2:$B$700,MATCH(Schools!$C$2:$C$4985,DISTRICT!$A$2:$A$1000,0)),"UNAVAILABLE")</f>
        <v>DYSART UNIFIED DISTRICT</v>
      </c>
      <c r="E890" s="11" t="str">
        <f t="array" ref="E890">IF(OR($A890='School List OLD'!$A$2:$A$5245),"","ADD")</f>
        <v>ADD</v>
      </c>
    </row>
    <row r="891" spans="1:5" x14ac:dyDescent="0.25">
      <c r="A891" s="8">
        <v>70204254</v>
      </c>
      <c r="B891" s="9" t="s">
        <v>1205</v>
      </c>
      <c r="C891" s="10">
        <f t="shared" si="17"/>
        <v>70204000</v>
      </c>
      <c r="D891" s="11" t="str">
        <f>_xlfn.IFNA(INDEX(DISTRICT!$B$2:$B$700,MATCH(Schools!$C$2:$C$4985,DISTRICT!$A$2:$A$1000,0)),"UNAVAILABLE")</f>
        <v>MESA UNIFIED DISTRICT</v>
      </c>
      <c r="E891" s="11" t="str">
        <f t="array" ref="E891">IF(OR($A891='School List OLD'!$A$2:$A$5245),"","ADD")</f>
        <v/>
      </c>
    </row>
    <row r="892" spans="1:5" x14ac:dyDescent="0.25">
      <c r="A892" s="8">
        <v>78611001</v>
      </c>
      <c r="B892" s="9" t="s">
        <v>1206</v>
      </c>
      <c r="C892" s="10">
        <f t="shared" si="17"/>
        <v>78611000</v>
      </c>
      <c r="D892" s="11" t="str">
        <f>_xlfn.IFNA(INDEX(DISTRICT!$B$2:$B$700,MATCH(Schools!$C$2:$C$4985,DISTRICT!$A$2:$A$1000,0)),"UNAVAILABLE")</f>
        <v>FRIENDLY HOUSE, INC.</v>
      </c>
      <c r="E892" s="11" t="str">
        <f t="array" ref="E892">IF(OR($A892='School List OLD'!$A$2:$A$5245),"","ADD")</f>
        <v/>
      </c>
    </row>
    <row r="893" spans="1:5" x14ac:dyDescent="0.25">
      <c r="A893" s="8">
        <v>70211125</v>
      </c>
      <c r="B893" s="9" t="s">
        <v>1209</v>
      </c>
      <c r="C893" s="10">
        <f t="shared" si="17"/>
        <v>70211000</v>
      </c>
      <c r="D893" s="11" t="str">
        <f>_xlfn.IFNA(INDEX(DISTRICT!$B$2:$B$700,MATCH(Schools!$C$2:$C$4985,DISTRICT!$A$2:$A$1000,0)),"UNAVAILABLE")</f>
        <v>PEORIA UNIFIED SCHOOL DISTRICT</v>
      </c>
      <c r="E893" s="11" t="str">
        <f t="array" ref="E893">IF(OR($A893='School List OLD'!$A$2:$A$5245),"","ADD")</f>
        <v/>
      </c>
    </row>
    <row r="894" spans="1:5" x14ac:dyDescent="0.25">
      <c r="A894" s="8">
        <v>40210105</v>
      </c>
      <c r="B894" s="9" t="s">
        <v>1210</v>
      </c>
      <c r="C894" s="10">
        <f t="shared" si="17"/>
        <v>40210000</v>
      </c>
      <c r="D894" s="11" t="str">
        <f>_xlfn.IFNA(INDEX(DISTRICT!$B$2:$B$700,MATCH(Schools!$C$2:$C$4985,DISTRICT!$A$2:$A$1000,0)),"UNAVAILABLE")</f>
        <v>PAYSON UNIFIED DISTRICT</v>
      </c>
      <c r="E894" s="11" t="str">
        <f t="array" ref="E894">IF(OR($A894='School List OLD'!$A$2:$A$5245),"","ADD")</f>
        <v/>
      </c>
    </row>
    <row r="895" spans="1:5" x14ac:dyDescent="0.25">
      <c r="A895" s="8">
        <v>70204138</v>
      </c>
      <c r="B895" s="9" t="s">
        <v>1213</v>
      </c>
      <c r="C895" s="10">
        <f t="shared" si="17"/>
        <v>70204000</v>
      </c>
      <c r="D895" s="11" t="str">
        <f>_xlfn.IFNA(INDEX(DISTRICT!$B$2:$B$700,MATCH(Schools!$C$2:$C$4985,DISTRICT!$A$2:$A$1000,0)),"UNAVAILABLE")</f>
        <v>MESA UNIFIED DISTRICT</v>
      </c>
      <c r="E895" s="11" t="str">
        <f t="array" ref="E895">IF(OR($A895='School List OLD'!$A$2:$A$5245),"","ADD")</f>
        <v/>
      </c>
    </row>
    <row r="896" spans="1:5" x14ac:dyDescent="0.25">
      <c r="A896" s="8">
        <v>100201225</v>
      </c>
      <c r="B896" s="9" t="s">
        <v>1214</v>
      </c>
      <c r="C896" s="10">
        <f t="shared" si="17"/>
        <v>100201000</v>
      </c>
      <c r="D896" s="11" t="str">
        <f>_xlfn.IFNA(INDEX(DISTRICT!$B$2:$B$700,MATCH(Schools!$C$2:$C$4985,DISTRICT!$A$2:$A$1000,0)),"UNAVAILABLE")</f>
        <v>TUCSON UNIFIED DISTRICT</v>
      </c>
      <c r="E896" s="11" t="str">
        <f t="array" ref="E896">IF(OR($A896='School List OLD'!$A$2:$A$5245),"","ADD")</f>
        <v/>
      </c>
    </row>
    <row r="897" spans="1:5" x14ac:dyDescent="0.25">
      <c r="A897" s="8">
        <v>70280111</v>
      </c>
      <c r="B897" s="9" t="s">
        <v>1215</v>
      </c>
      <c r="C897" s="10">
        <f t="shared" si="17"/>
        <v>70280000</v>
      </c>
      <c r="D897" s="11" t="str">
        <f>_xlfn.IFNA(INDEX(DISTRICT!$B$2:$B$700,MATCH(Schools!$C$2:$C$4985,DISTRICT!$A$2:$A$1000,0)),"UNAVAILABLE")</f>
        <v>CHANDLER UNIFIED DISTRICT #80</v>
      </c>
      <c r="E897" s="11" t="str">
        <f t="array" ref="E897">IF(OR($A897='School List OLD'!$A$2:$A$5245),"","ADD")</f>
        <v/>
      </c>
    </row>
    <row r="898" spans="1:5" x14ac:dyDescent="0.25">
      <c r="A898" s="8">
        <v>70403130</v>
      </c>
      <c r="B898" s="9" t="s">
        <v>1216</v>
      </c>
      <c r="C898" s="10">
        <f t="shared" si="17"/>
        <v>70403000</v>
      </c>
      <c r="D898" s="11" t="str">
        <f>_xlfn.IFNA(INDEX(DISTRICT!$B$2:$B$700,MATCH(Schools!$C$2:$C$4985,DISTRICT!$A$2:$A$1000,0)),"UNAVAILABLE")</f>
        <v>TEMPE SCHOOL DISTRICT</v>
      </c>
      <c r="E898" s="11" t="str">
        <f t="array" ref="E898">IF(OR($A898='School List OLD'!$A$2:$A$5245),"","ADD")</f>
        <v/>
      </c>
    </row>
    <row r="899" spans="1:5" x14ac:dyDescent="0.25">
      <c r="A899" s="8">
        <v>78539102</v>
      </c>
      <c r="B899" s="9" t="s">
        <v>1217</v>
      </c>
      <c r="C899" s="10">
        <f t="shared" si="17"/>
        <v>78539000</v>
      </c>
      <c r="D899" s="11" t="str">
        <f>_xlfn.IFNA(INDEX(DISTRICT!$B$2:$B$700,MATCH(Schools!$C$2:$C$4985,DISTRICT!$A$2:$A$1000,0)),"UNAVAILABLE")</f>
        <v>SAN TAN MONTESSORI SCHOOL, INC.</v>
      </c>
      <c r="E899" s="11" t="str">
        <f t="array" ref="E899">IF(OR($A899='School List OLD'!$A$2:$A$5245),"","ADD")</f>
        <v/>
      </c>
    </row>
    <row r="900" spans="1:5" x14ac:dyDescent="0.25">
      <c r="A900" s="8">
        <v>108789102</v>
      </c>
      <c r="B900" s="9" t="s">
        <v>1219</v>
      </c>
      <c r="C900" s="10">
        <f t="shared" si="17"/>
        <v>108789000</v>
      </c>
      <c r="D900" s="11" t="str">
        <f>_xlfn.IFNA(INDEX(DISTRICT!$B$2:$B$700,MATCH(Schools!$C$2:$C$4985,DISTRICT!$A$2:$A$1000,0)),"UNAVAILABLE")</f>
        <v>GRIFFIN FOUNDATION, INC. THE</v>
      </c>
      <c r="E900" s="11" t="str">
        <f t="array" ref="E900">IF(OR($A900='School List OLD'!$A$2:$A$5245),"","ADD")</f>
        <v/>
      </c>
    </row>
    <row r="901" spans="1:5" x14ac:dyDescent="0.25">
      <c r="A901" s="8">
        <v>70483120</v>
      </c>
      <c r="B901" s="9" t="s">
        <v>1221</v>
      </c>
      <c r="C901" s="10">
        <f t="shared" si="17"/>
        <v>70483000</v>
      </c>
      <c r="D901" s="11" t="str">
        <f>_xlfn.IFNA(INDEX(DISTRICT!$B$2:$B$700,MATCH(Schools!$C$2:$C$4985,DISTRICT!$A$2:$A$1000,0)),"UNAVAILABLE")</f>
        <v>CARTWRIGHT ELEMENTARY DISTRICT</v>
      </c>
      <c r="E901" s="11" t="str">
        <f t="array" ref="E901">IF(OR($A901='School List OLD'!$A$2:$A$5245),"","ADD")</f>
        <v/>
      </c>
    </row>
    <row r="902" spans="1:5" x14ac:dyDescent="0.25">
      <c r="A902" s="8">
        <v>140432101</v>
      </c>
      <c r="B902" s="9" t="s">
        <v>1222</v>
      </c>
      <c r="C902" s="10">
        <f t="shared" si="17"/>
        <v>140432000</v>
      </c>
      <c r="D902" s="11" t="str">
        <f>_xlfn.IFNA(INDEX(DISTRICT!$B$2:$B$700,MATCH(Schools!$C$2:$C$4985,DISTRICT!$A$2:$A$1000,0)),"UNAVAILABLE")</f>
        <v>GADSDEN ELEMENTARY DISTRICT</v>
      </c>
      <c r="E902" s="11" t="str">
        <f t="array" ref="E902">IF(OR($A902='School List OLD'!$A$2:$A$5245),"","ADD")</f>
        <v/>
      </c>
    </row>
    <row r="903" spans="1:5" x14ac:dyDescent="0.25">
      <c r="A903" s="8">
        <v>100201228</v>
      </c>
      <c r="B903" s="9" t="s">
        <v>1223</v>
      </c>
      <c r="C903" s="10">
        <f t="shared" si="17"/>
        <v>100201000</v>
      </c>
      <c r="D903" s="11" t="str">
        <f>_xlfn.IFNA(INDEX(DISTRICT!$B$2:$B$700,MATCH(Schools!$C$2:$C$4985,DISTRICT!$A$2:$A$1000,0)),"UNAVAILABLE")</f>
        <v>TUCSON UNIFIED DISTRICT</v>
      </c>
      <c r="E903" s="11" t="str">
        <f t="array" ref="E903">IF(OR($A903='School List OLD'!$A$2:$A$5245),"","ADD")</f>
        <v/>
      </c>
    </row>
    <row r="904" spans="1:5" x14ac:dyDescent="0.25">
      <c r="A904" s="8">
        <v>100212105</v>
      </c>
      <c r="B904" s="9" t="s">
        <v>1224</v>
      </c>
      <c r="C904" s="10">
        <f t="shared" si="17"/>
        <v>100212000</v>
      </c>
      <c r="D904" s="11" t="str">
        <f>_xlfn.IFNA(INDEX(DISTRICT!$B$2:$B$700,MATCH(Schools!$C$2:$C$4985,DISTRICT!$A$2:$A$1000,0)),"UNAVAILABLE")</f>
        <v>SUNNYSIDE UNIFIED DISTRICT</v>
      </c>
      <c r="E904" s="11" t="str">
        <f t="array" ref="E904">IF(OR($A904='School List OLD'!$A$2:$A$5245),"","ADD")</f>
        <v/>
      </c>
    </row>
    <row r="905" spans="1:5" x14ac:dyDescent="0.25">
      <c r="A905" s="8">
        <v>100212117</v>
      </c>
      <c r="B905" s="9" t="s">
        <v>1225</v>
      </c>
      <c r="C905" s="10">
        <f t="shared" si="17"/>
        <v>100212000</v>
      </c>
      <c r="D905" s="11" t="str">
        <f>_xlfn.IFNA(INDEX(DISTRICT!$B$2:$B$700,MATCH(Schools!$C$2:$C$4985,DISTRICT!$A$2:$A$1000,0)),"UNAVAILABLE")</f>
        <v>SUNNYSIDE UNIFIED DISTRICT</v>
      </c>
      <c r="E905" s="11" t="str">
        <f t="array" ref="E905">IF(OR($A905='School List OLD'!$A$2:$A$5245),"","ADD")</f>
        <v/>
      </c>
    </row>
    <row r="906" spans="1:5" x14ac:dyDescent="0.25">
      <c r="A906" s="8">
        <v>70280107</v>
      </c>
      <c r="B906" s="9" t="s">
        <v>1228</v>
      </c>
      <c r="C906" s="10">
        <f t="shared" si="17"/>
        <v>70280000</v>
      </c>
      <c r="D906" s="11" t="str">
        <f>_xlfn.IFNA(INDEX(DISTRICT!$B$2:$B$700,MATCH(Schools!$C$2:$C$4985,DISTRICT!$A$2:$A$1000,0)),"UNAVAILABLE")</f>
        <v>CHANDLER UNIFIED DISTRICT #80</v>
      </c>
      <c r="E906" s="11" t="str">
        <f t="array" ref="E906">IF(OR($A906='School List OLD'!$A$2:$A$5245),"","ADD")</f>
        <v/>
      </c>
    </row>
    <row r="907" spans="1:5" x14ac:dyDescent="0.25">
      <c r="A907" s="8">
        <v>10220204</v>
      </c>
      <c r="B907" s="9" t="s">
        <v>1229</v>
      </c>
      <c r="C907" s="10">
        <f t="shared" si="17"/>
        <v>10220000</v>
      </c>
      <c r="D907" s="11" t="str">
        <f>_xlfn.IFNA(INDEX(DISTRICT!$B$2:$B$700,MATCH(Schools!$C$2:$C$4985,DISTRICT!$A$2:$A$1000,0)),"UNAVAILABLE")</f>
        <v>GANADO UNIFIED SCHOOL DISTRICT</v>
      </c>
      <c r="E907" s="11" t="str">
        <f t="array" ref="E907">IF(OR($A907='School List OLD'!$A$2:$A$5245),"","ADD")</f>
        <v/>
      </c>
    </row>
    <row r="908" spans="1:5" x14ac:dyDescent="0.25">
      <c r="A908" s="8">
        <v>10220102</v>
      </c>
      <c r="B908" s="9" t="s">
        <v>1232</v>
      </c>
      <c r="C908" s="10">
        <f t="shared" ref="C908:C971" si="18">VALUE(IF(LEN(A908)=8,CONCATENATE(LEFT(A908,5),"000"),CONCATENATE(LEFT(A908,6),"000")))</f>
        <v>10220000</v>
      </c>
      <c r="D908" s="11" t="str">
        <f>_xlfn.IFNA(INDEX(DISTRICT!$B$2:$B$700,MATCH(Schools!$C$2:$C$4985,DISTRICT!$A$2:$A$1000,0)),"UNAVAILABLE")</f>
        <v>GANADO UNIFIED SCHOOL DISTRICT</v>
      </c>
      <c r="E908" s="11" t="str">
        <f t="array" ref="E908">IF(OR($A908='School List OLD'!$A$2:$A$5245),"","ADD")</f>
        <v/>
      </c>
    </row>
    <row r="909" spans="1:5" x14ac:dyDescent="0.25">
      <c r="A909" s="8">
        <v>10220103</v>
      </c>
      <c r="B909" s="9" t="s">
        <v>1233</v>
      </c>
      <c r="C909" s="10">
        <f t="shared" si="18"/>
        <v>10220000</v>
      </c>
      <c r="D909" s="11" t="str">
        <f>_xlfn.IFNA(INDEX(DISTRICT!$B$2:$B$700,MATCH(Schools!$C$2:$C$4985,DISTRICT!$A$2:$A$1000,0)),"UNAVAILABLE")</f>
        <v>GANADO UNIFIED SCHOOL DISTRICT</v>
      </c>
      <c r="E909" s="11" t="str">
        <f t="array" ref="E909">IF(OR($A909='School List OLD'!$A$2:$A$5245),"","ADD")</f>
        <v/>
      </c>
    </row>
    <row r="910" spans="1:5" x14ac:dyDescent="0.25">
      <c r="A910" s="8">
        <v>10220101</v>
      </c>
      <c r="B910" s="9" t="s">
        <v>1234</v>
      </c>
      <c r="C910" s="10">
        <f t="shared" si="18"/>
        <v>10220000</v>
      </c>
      <c r="D910" s="11" t="str">
        <f>_xlfn.IFNA(INDEX(DISTRICT!$B$2:$B$700,MATCH(Schools!$C$2:$C$4985,DISTRICT!$A$2:$A$1000,0)),"UNAVAILABLE")</f>
        <v>GANADO UNIFIED SCHOOL DISTRICT</v>
      </c>
      <c r="E910" s="11" t="str">
        <f t="array" ref="E910">IF(OR($A910='School List OLD'!$A$2:$A$5245),"","ADD")</f>
        <v/>
      </c>
    </row>
    <row r="911" spans="1:5" x14ac:dyDescent="0.25">
      <c r="A911" s="8">
        <v>70492016</v>
      </c>
      <c r="B911" s="9" t="s">
        <v>1235</v>
      </c>
      <c r="C911" s="10">
        <f t="shared" si="18"/>
        <v>70492000</v>
      </c>
      <c r="D911" s="11" t="str">
        <f>_xlfn.IFNA(INDEX(DISTRICT!$B$2:$B$700,MATCH(Schools!$C$2:$C$4985,DISTRICT!$A$2:$A$1000,0)),"UNAVAILABLE")</f>
        <v>PENDERGAST ELEMENTARY DISTRICT</v>
      </c>
      <c r="E911" s="11" t="str">
        <f t="array" ref="E911">IF(OR($A911='School List OLD'!$A$2:$A$5245),"","ADD")</f>
        <v/>
      </c>
    </row>
    <row r="912" spans="1:5" x14ac:dyDescent="0.25">
      <c r="A912" s="8">
        <v>70401108</v>
      </c>
      <c r="B912" s="9" t="s">
        <v>1236</v>
      </c>
      <c r="C912" s="10">
        <f t="shared" si="18"/>
        <v>70401000</v>
      </c>
      <c r="D912" s="11" t="str">
        <f>_xlfn.IFNA(INDEX(DISTRICT!$B$2:$B$700,MATCH(Schools!$C$2:$C$4985,DISTRICT!$A$2:$A$1000,0)),"UNAVAILABLE")</f>
        <v>PHOENIX ELEMENTARY DISTRICT</v>
      </c>
      <c r="E912" s="11" t="str">
        <f t="array" ref="E912">IF(OR($A912='School List OLD'!$A$2:$A$5245),"","ADD")</f>
        <v/>
      </c>
    </row>
    <row r="913" spans="1:5" x14ac:dyDescent="0.25">
      <c r="A913" s="8">
        <v>140413108</v>
      </c>
      <c r="B913" s="9" t="s">
        <v>1237</v>
      </c>
      <c r="C913" s="10">
        <f t="shared" si="18"/>
        <v>140413000</v>
      </c>
      <c r="D913" s="11" t="str">
        <f>_xlfn.IFNA(INDEX(DISTRICT!$B$2:$B$700,MATCH(Schools!$C$2:$C$4985,DISTRICT!$A$2:$A$1000,0)),"UNAVAILABLE")</f>
        <v>CRANE ELEMENTARY DISTRICT</v>
      </c>
      <c r="E913" s="11" t="str">
        <f t="array" ref="E913">IF(OR($A913='School List OLD'!$A$2:$A$5245),"","ADD")</f>
        <v/>
      </c>
    </row>
    <row r="914" spans="1:5" x14ac:dyDescent="0.25">
      <c r="A914" s="8">
        <v>78647201</v>
      </c>
      <c r="B914" s="9" t="s">
        <v>1238</v>
      </c>
      <c r="C914" s="10">
        <f t="shared" si="18"/>
        <v>78647000</v>
      </c>
      <c r="D914" s="11" t="str">
        <f>_xlfn.IFNA(INDEX(DISTRICT!$B$2:$B$700,MATCH(Schools!$C$2:$C$4985,DISTRICT!$A$2:$A$1000,0)),"UNAVAILABLE")</f>
        <v>MARICOPA COUNTY COMMUNITY COLLEGE DISTRICT DBA GATEWAY EARLY COLLEGE HIGH SCHOOL</v>
      </c>
      <c r="E914" s="11" t="str">
        <f t="array" ref="E914">IF(OR($A914='School List OLD'!$A$2:$A$5245),"","ADD")</f>
        <v/>
      </c>
    </row>
    <row r="915" spans="1:5" x14ac:dyDescent="0.25">
      <c r="A915" s="8">
        <v>70260105</v>
      </c>
      <c r="B915" s="9" t="s">
        <v>1242</v>
      </c>
      <c r="C915" s="10">
        <f t="shared" si="18"/>
        <v>70260000</v>
      </c>
      <c r="D915" s="11" t="str">
        <f>_xlfn.IFNA(INDEX(DISTRICT!$B$2:$B$700,MATCH(Schools!$C$2:$C$4985,DISTRICT!$A$2:$A$1000,0)),"UNAVAILABLE")</f>
        <v>HIGLEY UNIFIED SCHOOL DISTRICT</v>
      </c>
      <c r="E915" s="11" t="str">
        <f t="array" ref="E915">IF(OR($A915='School List OLD'!$A$2:$A$5245),"","ADD")</f>
        <v/>
      </c>
    </row>
    <row r="916" spans="1:5" x14ac:dyDescent="0.25">
      <c r="A916" s="8">
        <v>70295105</v>
      </c>
      <c r="B916" s="9" t="s">
        <v>1243</v>
      </c>
      <c r="C916" s="10">
        <f t="shared" si="18"/>
        <v>70295000</v>
      </c>
      <c r="D916" s="11" t="str">
        <f>_xlfn.IFNA(INDEX(DISTRICT!$B$2:$B$700,MATCH(Schools!$C$2:$C$4985,DISTRICT!$A$2:$A$1000,0)),"UNAVAILABLE")</f>
        <v>QUEEN CREEK UNIFIED DISTRICT</v>
      </c>
      <c r="E916" s="11" t="str">
        <f t="array" ref="E916">IF(OR($A916='School List OLD'!$A$2:$A$5245),"","ADD")</f>
        <v/>
      </c>
    </row>
    <row r="917" spans="1:5" x14ac:dyDescent="0.25">
      <c r="A917" s="8">
        <v>70414120</v>
      </c>
      <c r="B917" s="9" t="s">
        <v>1244</v>
      </c>
      <c r="C917" s="10">
        <f t="shared" si="18"/>
        <v>70414000</v>
      </c>
      <c r="D917" s="11" t="str">
        <f>_xlfn.IFNA(INDEX(DISTRICT!$B$2:$B$700,MATCH(Schools!$C$2:$C$4985,DISTRICT!$A$2:$A$1000,0)),"UNAVAILABLE")</f>
        <v>CREIGHTON ELEMENTARY DISTRICT</v>
      </c>
      <c r="E917" s="11" t="str">
        <f t="array" ref="E917">IF(OR($A917='School List OLD'!$A$2:$A$5245),"","ADD")</f>
        <v/>
      </c>
    </row>
    <row r="918" spans="1:5" x14ac:dyDescent="0.25">
      <c r="A918" s="8">
        <v>70297142</v>
      </c>
      <c r="B918" s="9" t="s">
        <v>6</v>
      </c>
      <c r="C918" s="10">
        <f t="shared" si="18"/>
        <v>70297000</v>
      </c>
      <c r="D918" s="11" t="str">
        <f>_xlfn.IFNA(INDEX(DISTRICT!$B$2:$B$700,MATCH(Schools!$C$2:$C$4985,DISTRICT!$A$2:$A$1000,0)),"UNAVAILABLE")</f>
        <v>DEER VALLEY UNIFIED DISTRICT</v>
      </c>
      <c r="E918" s="11" t="str">
        <f t="array" ref="E918">IF(OR($A918='School List OLD'!$A$2:$A$5245),"","ADD")</f>
        <v/>
      </c>
    </row>
    <row r="919" spans="1:5" x14ac:dyDescent="0.25">
      <c r="A919" s="8">
        <v>78774001</v>
      </c>
      <c r="B919" s="9" t="s">
        <v>1245</v>
      </c>
      <c r="C919" s="10">
        <f t="shared" si="18"/>
        <v>78774000</v>
      </c>
      <c r="D919" s="11" t="str">
        <f>_xlfn.IFNA(INDEX(DISTRICT!$B$2:$B$700,MATCH(Schools!$C$2:$C$4985,DISTRICT!$A$2:$A$1000,0)),"UNAVAILABLE")</f>
        <v>GEM CHARTER SCHOOL, INC.</v>
      </c>
      <c r="E919" s="11" t="str">
        <f t="array" ref="E919">IF(OR($A919='School List OLD'!$A$2:$A$5245),"","ADD")</f>
        <v/>
      </c>
    </row>
    <row r="920" spans="1:5" x14ac:dyDescent="0.25">
      <c r="A920" s="36">
        <v>20100101</v>
      </c>
      <c r="B920" s="37" t="s">
        <v>9828</v>
      </c>
      <c r="C920" s="34">
        <f t="shared" si="18"/>
        <v>20100000</v>
      </c>
      <c r="D920" s="35" t="str">
        <f>_xlfn.IFNA(INDEX(DISTRICT!$B$2:$B$700,MATCH(Schools!$C$2:$C$4985,DISTRICT!$A$2:$A$1000,0)),"UNAVAILABLE")</f>
        <v>Fort Huachuca Accommodation District</v>
      </c>
      <c r="E920" s="11" t="str">
        <f t="array" ref="E920">IF(OR($A920='School List OLD'!$A$2:$A$5245),"","ADD")</f>
        <v/>
      </c>
    </row>
    <row r="921" spans="1:5" x14ac:dyDescent="0.25">
      <c r="A921" s="8">
        <v>78708201</v>
      </c>
      <c r="B921" s="9" t="s">
        <v>1249</v>
      </c>
      <c r="C921" s="10">
        <f t="shared" si="18"/>
        <v>78708000</v>
      </c>
      <c r="D921" s="11" t="str">
        <f>_xlfn.IFNA(INDEX(DISTRICT!$B$2:$B$700,MATCH(Schools!$C$2:$C$4985,DISTRICT!$A$2:$A$1000,0)),"UNAVAILABLE")</f>
        <v>GENESIS PROGRAM, INC.</v>
      </c>
      <c r="E921" s="11" t="str">
        <f t="array" ref="E921">IF(OR($A921='School List OLD'!$A$2:$A$5245),"","ADD")</f>
        <v/>
      </c>
    </row>
    <row r="922" spans="1:5" x14ac:dyDescent="0.25">
      <c r="A922" s="8">
        <v>78585001</v>
      </c>
      <c r="B922" s="9" t="s">
        <v>1253</v>
      </c>
      <c r="C922" s="10">
        <f t="shared" si="18"/>
        <v>78585000</v>
      </c>
      <c r="D922" s="11" t="str">
        <f>_xlfn.IFNA(INDEX(DISTRICT!$B$2:$B$700,MATCH(Schools!$C$2:$C$4985,DISTRICT!$A$2:$A$1000,0)),"UNAVAILABLE")</f>
        <v>GEORGE GERVIN YOUTH CENTER, INC.</v>
      </c>
      <c r="E922" s="11" t="str">
        <f t="array" ref="E922">IF(OR($A922='School List OLD'!$A$2:$A$5245),"","ADD")</f>
        <v/>
      </c>
    </row>
    <row r="923" spans="1:5" x14ac:dyDescent="0.25">
      <c r="A923" s="8">
        <v>78917004</v>
      </c>
      <c r="B923" s="9" t="s">
        <v>1254</v>
      </c>
      <c r="C923" s="10">
        <f t="shared" si="18"/>
        <v>78917000</v>
      </c>
      <c r="D923" s="11" t="str">
        <f>_xlfn.IFNA(INDEX(DISTRICT!$B$2:$B$700,MATCH(Schools!$C$2:$C$4985,DISTRICT!$A$2:$A$1000,0)),"UNAVAILABLE")</f>
        <v>EDKEY, INC. - SEQUOIA VILLAGE SCHOOL</v>
      </c>
      <c r="E923" s="11" t="str">
        <f t="array" ref="E923">IF(OR($A923='School List OLD'!$A$2:$A$5245),"","ADD")</f>
        <v/>
      </c>
    </row>
    <row r="924" spans="1:5" x14ac:dyDescent="0.25">
      <c r="A924" s="8">
        <v>140401102</v>
      </c>
      <c r="B924" s="9" t="s">
        <v>1255</v>
      </c>
      <c r="C924" s="10">
        <f t="shared" si="18"/>
        <v>140401000</v>
      </c>
      <c r="D924" s="11" t="str">
        <f>_xlfn.IFNA(INDEX(DISTRICT!$B$2:$B$700,MATCH(Schools!$C$2:$C$4985,DISTRICT!$A$2:$A$1000,0)),"UNAVAILABLE")</f>
        <v>YUMA ELEMENTARY DISTRICT</v>
      </c>
      <c r="E924" s="11" t="str">
        <f t="array" ref="E924">IF(OR($A924='School List OLD'!$A$2:$A$5245),"","ADD")</f>
        <v/>
      </c>
    </row>
    <row r="925" spans="1:5" x14ac:dyDescent="0.25">
      <c r="A925" s="8">
        <v>70403198</v>
      </c>
      <c r="B925" s="9" t="s">
        <v>1256</v>
      </c>
      <c r="C925" s="10">
        <f t="shared" si="18"/>
        <v>70403000</v>
      </c>
      <c r="D925" s="11" t="str">
        <f>_xlfn.IFNA(INDEX(DISTRICT!$B$2:$B$700,MATCH(Schools!$C$2:$C$4985,DISTRICT!$A$2:$A$1000,0)),"UNAVAILABLE")</f>
        <v>TEMPE SCHOOL DISTRICT</v>
      </c>
      <c r="E925" s="11" t="str">
        <f t="array" ref="E925">IF(OR($A925='School List OLD'!$A$2:$A$5245),"","ADD")</f>
        <v/>
      </c>
    </row>
    <row r="926" spans="1:5" x14ac:dyDescent="0.25">
      <c r="A926" s="3">
        <v>50802007</v>
      </c>
      <c r="B926" s="7" t="s">
        <v>4839</v>
      </c>
      <c r="C926" s="10">
        <f t="shared" si="18"/>
        <v>50802000</v>
      </c>
      <c r="D926" s="11" t="str">
        <f>_xlfn.IFNA(INDEX(DISTRICT!$B$2:$B$700,MATCH(Schools!$C$2:$C$4985,DISTRICT!$A$2:$A$1000,0)),"UNAVAILABLE")</f>
        <v>Gila Institute for Technology</v>
      </c>
      <c r="E926" s="11" t="str">
        <f t="array" ref="E926">IF(OR($A926='School List OLD'!$A$2:$A$5245),"","ADD")</f>
        <v/>
      </c>
    </row>
    <row r="927" spans="1:5" x14ac:dyDescent="0.25">
      <c r="A927" s="3">
        <v>50802002</v>
      </c>
      <c r="B927" s="7" t="s">
        <v>4840</v>
      </c>
      <c r="C927" s="10">
        <f t="shared" si="18"/>
        <v>50802000</v>
      </c>
      <c r="D927" s="11" t="str">
        <f>_xlfn.IFNA(INDEX(DISTRICT!$B$2:$B$700,MATCH(Schools!$C$2:$C$4985,DISTRICT!$A$2:$A$1000,0)),"UNAVAILABLE")</f>
        <v>Gila Institute for Technology</v>
      </c>
      <c r="E927" s="11" t="str">
        <f t="array" ref="E927">IF(OR($A927='School List OLD'!$A$2:$A$5245),"","ADD")</f>
        <v/>
      </c>
    </row>
    <row r="928" spans="1:5" x14ac:dyDescent="0.25">
      <c r="A928" s="3">
        <v>50802001</v>
      </c>
      <c r="B928" s="7" t="s">
        <v>4841</v>
      </c>
      <c r="C928" s="10">
        <f t="shared" si="18"/>
        <v>50802000</v>
      </c>
      <c r="D928" s="11" t="str">
        <f>_xlfn.IFNA(INDEX(DISTRICT!$B$2:$B$700,MATCH(Schools!$C$2:$C$4985,DISTRICT!$A$2:$A$1000,0)),"UNAVAILABLE")</f>
        <v>Gila Institute for Technology</v>
      </c>
      <c r="E928" s="11" t="str">
        <f t="array" ref="E928">IF(OR($A928='School List OLD'!$A$2:$A$5245),"","ADD")</f>
        <v/>
      </c>
    </row>
    <row r="929" spans="1:5" x14ac:dyDescent="0.25">
      <c r="A929" s="3">
        <v>50802008</v>
      </c>
      <c r="B929" s="7" t="s">
        <v>4846</v>
      </c>
      <c r="C929" s="10">
        <f t="shared" si="18"/>
        <v>50802000</v>
      </c>
      <c r="D929" s="11" t="str">
        <f>_xlfn.IFNA(INDEX(DISTRICT!$B$2:$B$700,MATCH(Schools!$C$2:$C$4985,DISTRICT!$A$2:$A$1000,0)),"UNAVAILABLE")</f>
        <v>Gila Institute for Technology</v>
      </c>
      <c r="E929" s="11" t="str">
        <f t="array" ref="E929">IF(OR($A929='School List OLD'!$A$2:$A$5245),"","ADD")</f>
        <v/>
      </c>
    </row>
    <row r="930" spans="1:5" x14ac:dyDescent="0.25">
      <c r="A930" s="3">
        <v>50802006</v>
      </c>
      <c r="B930" s="7" t="s">
        <v>4842</v>
      </c>
      <c r="C930" s="10">
        <f t="shared" si="18"/>
        <v>50802000</v>
      </c>
      <c r="D930" s="11" t="str">
        <f>_xlfn.IFNA(INDEX(DISTRICT!$B$2:$B$700,MATCH(Schools!$C$2:$C$4985,DISTRICT!$A$2:$A$1000,0)),"UNAVAILABLE")</f>
        <v>Gila Institute for Technology</v>
      </c>
      <c r="E930" s="11" t="str">
        <f t="array" ref="E930">IF(OR($A930='School List OLD'!$A$2:$A$5245),"","ADD")</f>
        <v/>
      </c>
    </row>
    <row r="931" spans="1:5" x14ac:dyDescent="0.25">
      <c r="A931" s="3">
        <v>50802009</v>
      </c>
      <c r="B931" s="7" t="s">
        <v>4847</v>
      </c>
      <c r="C931" s="10">
        <f t="shared" si="18"/>
        <v>50802000</v>
      </c>
      <c r="D931" s="11" t="str">
        <f>_xlfn.IFNA(INDEX(DISTRICT!$B$2:$B$700,MATCH(Schools!$C$2:$C$4985,DISTRICT!$A$2:$A$1000,0)),"UNAVAILABLE")</f>
        <v>Gila Institute for Technology</v>
      </c>
      <c r="E931" s="11" t="str">
        <f t="array" ref="E931">IF(OR($A931='School List OLD'!$A$2:$A$5245),"","ADD")</f>
        <v/>
      </c>
    </row>
    <row r="932" spans="1:5" x14ac:dyDescent="0.25">
      <c r="A932" s="3">
        <v>50802003</v>
      </c>
      <c r="B932" s="7" t="s">
        <v>4843</v>
      </c>
      <c r="C932" s="10">
        <f t="shared" si="18"/>
        <v>50802000</v>
      </c>
      <c r="D932" s="11" t="str">
        <f>_xlfn.IFNA(INDEX(DISTRICT!$B$2:$B$700,MATCH(Schools!$C$2:$C$4985,DISTRICT!$A$2:$A$1000,0)),"UNAVAILABLE")</f>
        <v>Gila Institute for Technology</v>
      </c>
      <c r="E932" s="11" t="str">
        <f t="array" ref="E932">IF(OR($A932='School List OLD'!$A$2:$A$5245),"","ADD")</f>
        <v/>
      </c>
    </row>
    <row r="933" spans="1:5" x14ac:dyDescent="0.25">
      <c r="A933" s="3">
        <v>50802004</v>
      </c>
      <c r="B933" s="7" t="s">
        <v>4844</v>
      </c>
      <c r="C933" s="10">
        <f t="shared" si="18"/>
        <v>50802000</v>
      </c>
      <c r="D933" s="11" t="str">
        <f>_xlfn.IFNA(INDEX(DISTRICT!$B$2:$B$700,MATCH(Schools!$C$2:$C$4985,DISTRICT!$A$2:$A$1000,0)),"UNAVAILABLE")</f>
        <v>Gila Institute for Technology</v>
      </c>
      <c r="E933" s="11" t="str">
        <f t="array" ref="E933">IF(OR($A933='School List OLD'!$A$2:$A$5245),"","ADD")</f>
        <v/>
      </c>
    </row>
    <row r="934" spans="1:5" x14ac:dyDescent="0.25">
      <c r="A934" s="3">
        <v>50802005</v>
      </c>
      <c r="B934" s="7" t="s">
        <v>4845</v>
      </c>
      <c r="C934" s="10">
        <f t="shared" si="18"/>
        <v>50802000</v>
      </c>
      <c r="D934" s="11" t="str">
        <f>_xlfn.IFNA(INDEX(DISTRICT!$B$2:$B$700,MATCH(Schools!$C$2:$C$4985,DISTRICT!$A$2:$A$1000,0)),"UNAVAILABLE")</f>
        <v>Gila Institute for Technology</v>
      </c>
      <c r="E934" s="11" t="str">
        <f t="array" ref="E934">IF(OR($A934='School List OLD'!$A$2:$A$5245),"","ADD")</f>
        <v/>
      </c>
    </row>
    <row r="935" spans="1:5" x14ac:dyDescent="0.25">
      <c r="A935" s="8">
        <v>70224001</v>
      </c>
      <c r="B935" s="9" t="s">
        <v>1257</v>
      </c>
      <c r="C935" s="10">
        <f t="shared" si="18"/>
        <v>70224000</v>
      </c>
      <c r="D935" s="11" t="str">
        <f>_xlfn.IFNA(INDEX(DISTRICT!$B$2:$B$700,MATCH(Schools!$C$2:$C$4985,DISTRICT!$A$2:$A$1000,0)),"UNAVAILABLE")</f>
        <v>GILA BEND UNIFIED DISTRICT</v>
      </c>
      <c r="E935" s="11" t="str">
        <f t="array" ref="E935">IF(OR($A935='School List OLD'!$A$2:$A$5245),"","ADD")</f>
        <v/>
      </c>
    </row>
    <row r="936" spans="1:5" x14ac:dyDescent="0.25">
      <c r="A936" s="8">
        <v>70224002</v>
      </c>
      <c r="B936" s="9" t="s">
        <v>1260</v>
      </c>
      <c r="C936" s="10">
        <f t="shared" si="18"/>
        <v>70224000</v>
      </c>
      <c r="D936" s="11" t="str">
        <f>_xlfn.IFNA(INDEX(DISTRICT!$B$2:$B$700,MATCH(Schools!$C$2:$C$4985,DISTRICT!$A$2:$A$1000,0)),"UNAVAILABLE")</f>
        <v>GILA BEND UNIFIED DISTRICT</v>
      </c>
      <c r="E936" s="11" t="str">
        <f t="array" ref="E936">IF(OR($A936='School List OLD'!$A$2:$A$5245),"","ADD")</f>
        <v/>
      </c>
    </row>
    <row r="937" spans="1:5" x14ac:dyDescent="0.25">
      <c r="A937" s="8">
        <v>58701001</v>
      </c>
      <c r="B937" s="9" t="s">
        <v>1261</v>
      </c>
      <c r="C937" s="10">
        <f t="shared" si="18"/>
        <v>58701000</v>
      </c>
      <c r="D937" s="11" t="str">
        <f>_xlfn.IFNA(INDEX(DISTRICT!$B$2:$B$700,MATCH(Schools!$C$2:$C$4985,DISTRICT!$A$2:$A$1000,0)),"UNAVAILABLE")</f>
        <v>UNAVAILABLE</v>
      </c>
      <c r="E937" s="11" t="str">
        <f t="array" ref="E937">IF(OR($A937='School List OLD'!$A$2:$A$5245),"","ADD")</f>
        <v/>
      </c>
    </row>
    <row r="938" spans="1:5" x14ac:dyDescent="0.25">
      <c r="A938" s="8">
        <v>140570207</v>
      </c>
      <c r="B938" s="9" t="s">
        <v>1262</v>
      </c>
      <c r="C938" s="10">
        <f t="shared" si="18"/>
        <v>140570000</v>
      </c>
      <c r="D938" s="11" t="str">
        <f>_xlfn.IFNA(INDEX(DISTRICT!$B$2:$B$700,MATCH(Schools!$C$2:$C$4985,DISTRICT!$A$2:$A$1000,0)),"UNAVAILABLE")</f>
        <v>YUMA UNION HIGH SCHOOL DISTRICT</v>
      </c>
      <c r="E938" s="11" t="str">
        <f t="array" ref="E938">IF(OR($A938='School List OLD'!$A$2:$A$5245),"","ADD")</f>
        <v/>
      </c>
    </row>
    <row r="939" spans="1:5" x14ac:dyDescent="0.25">
      <c r="A939" s="8">
        <v>50206261</v>
      </c>
      <c r="B939" s="9" t="s">
        <v>1263</v>
      </c>
      <c r="C939" s="10">
        <f t="shared" si="18"/>
        <v>50206000</v>
      </c>
      <c r="D939" s="11" t="str">
        <f>_xlfn.IFNA(INDEX(DISTRICT!$B$2:$B$700,MATCH(Schools!$C$2:$C$4985,DISTRICT!$A$2:$A$1000,0)),"UNAVAILABLE")</f>
        <v>PIMA UNIFIED DISTRICT</v>
      </c>
      <c r="E939" s="11" t="str">
        <f t="array" ref="E939">IF(OR($A939='School List OLD'!$A$2:$A$5245),"","ADD")</f>
        <v/>
      </c>
    </row>
    <row r="940" spans="1:5" x14ac:dyDescent="0.25">
      <c r="A940" s="8">
        <v>140401122</v>
      </c>
      <c r="B940" s="9" t="s">
        <v>1266</v>
      </c>
      <c r="C940" s="10">
        <f t="shared" si="18"/>
        <v>140401000</v>
      </c>
      <c r="D940" s="11" t="str">
        <f>_xlfn.IFNA(INDEX(DISTRICT!$B$2:$B$700,MATCH(Schools!$C$2:$C$4985,DISTRICT!$A$2:$A$1000,0)),"UNAVAILABLE")</f>
        <v>YUMA ELEMENTARY DISTRICT</v>
      </c>
      <c r="E940" s="11" t="str">
        <f t="array" ref="E940">IF(OR($A940='School List OLD'!$A$2:$A$5245),"","ADD")</f>
        <v/>
      </c>
    </row>
    <row r="941" spans="1:5" x14ac:dyDescent="0.25">
      <c r="A941" s="8">
        <v>70241233</v>
      </c>
      <c r="B941" s="9" t="s">
        <v>1267</v>
      </c>
      <c r="C941" s="10">
        <f t="shared" si="18"/>
        <v>70241000</v>
      </c>
      <c r="D941" s="11" t="str">
        <f>_xlfn.IFNA(INDEX(DISTRICT!$B$2:$B$700,MATCH(Schools!$C$2:$C$4985,DISTRICT!$A$2:$A$1000,0)),"UNAVAILABLE")</f>
        <v>GILBERT UNIFIED DISTRICT</v>
      </c>
      <c r="E941" s="11" t="str">
        <f t="array" ref="E941">IF(OR($A941='School List OLD'!$A$2:$A$5245),"","ADD")</f>
        <v/>
      </c>
    </row>
    <row r="942" spans="1:5" x14ac:dyDescent="0.25">
      <c r="A942" s="8">
        <v>70241234</v>
      </c>
      <c r="B942" s="9" t="s">
        <v>1268</v>
      </c>
      <c r="C942" s="10">
        <f t="shared" si="18"/>
        <v>70241000</v>
      </c>
      <c r="D942" s="11" t="str">
        <f>_xlfn.IFNA(INDEX(DISTRICT!$B$2:$B$700,MATCH(Schools!$C$2:$C$4985,DISTRICT!$A$2:$A$1000,0)),"UNAVAILABLE")</f>
        <v>GILBERT UNIFIED DISTRICT</v>
      </c>
      <c r="E942" s="11" t="str">
        <f t="array" ref="E942">IF(OR($A942='School List OLD'!$A$2:$A$5245),"","ADD")</f>
        <v/>
      </c>
    </row>
    <row r="943" spans="1:5" x14ac:dyDescent="0.25">
      <c r="A943" s="8">
        <v>70241134</v>
      </c>
      <c r="B943" s="9" t="s">
        <v>1269</v>
      </c>
      <c r="C943" s="10">
        <f t="shared" si="18"/>
        <v>70241000</v>
      </c>
      <c r="D943" s="11" t="str">
        <f>_xlfn.IFNA(INDEX(DISTRICT!$B$2:$B$700,MATCH(Schools!$C$2:$C$4985,DISTRICT!$A$2:$A$1000,0)),"UNAVAILABLE")</f>
        <v>GILBERT UNIFIED DISTRICT</v>
      </c>
      <c r="E943" s="11" t="str">
        <f t="array" ref="E943">IF(OR($A943='School List OLD'!$A$2:$A$5245),"","ADD")</f>
        <v/>
      </c>
    </row>
    <row r="944" spans="1:5" x14ac:dyDescent="0.25">
      <c r="A944" s="8">
        <v>70241140</v>
      </c>
      <c r="B944" s="9" t="s">
        <v>1270</v>
      </c>
      <c r="C944" s="10">
        <f t="shared" si="18"/>
        <v>70241000</v>
      </c>
      <c r="D944" s="11" t="str">
        <f>_xlfn.IFNA(INDEX(DISTRICT!$B$2:$B$700,MATCH(Schools!$C$2:$C$4985,DISTRICT!$A$2:$A$1000,0)),"UNAVAILABLE")</f>
        <v>GILBERT UNIFIED DISTRICT</v>
      </c>
      <c r="E944" s="11" t="str">
        <f t="array" ref="E944">IF(OR($A944='School List OLD'!$A$2:$A$5245),"","ADD")</f>
        <v/>
      </c>
    </row>
    <row r="945" spans="1:5" x14ac:dyDescent="0.25">
      <c r="A945" s="8">
        <v>70241210</v>
      </c>
      <c r="B945" s="9" t="s">
        <v>1271</v>
      </c>
      <c r="C945" s="10">
        <f t="shared" si="18"/>
        <v>70241000</v>
      </c>
      <c r="D945" s="11" t="str">
        <f>_xlfn.IFNA(INDEX(DISTRICT!$B$2:$B$700,MATCH(Schools!$C$2:$C$4985,DISTRICT!$A$2:$A$1000,0)),"UNAVAILABLE")</f>
        <v>GILBERT UNIFIED DISTRICT</v>
      </c>
      <c r="E945" s="11" t="str">
        <f t="array" ref="E945">IF(OR($A945='School List OLD'!$A$2:$A$5245),"","ADD")</f>
        <v/>
      </c>
    </row>
    <row r="946" spans="1:5" x14ac:dyDescent="0.25">
      <c r="A946" s="8">
        <v>70241120</v>
      </c>
      <c r="B946" s="9" t="s">
        <v>1272</v>
      </c>
      <c r="C946" s="10">
        <f t="shared" si="18"/>
        <v>70241000</v>
      </c>
      <c r="D946" s="11" t="str">
        <f>_xlfn.IFNA(INDEX(DISTRICT!$B$2:$B$700,MATCH(Schools!$C$2:$C$4985,DISTRICT!$A$2:$A$1000,0)),"UNAVAILABLE")</f>
        <v>GILBERT UNIFIED DISTRICT</v>
      </c>
      <c r="E946" s="11" t="str">
        <f t="array" ref="E946">IF(OR($A946='School List OLD'!$A$2:$A$5245),"","ADD")</f>
        <v/>
      </c>
    </row>
    <row r="947" spans="1:5" x14ac:dyDescent="0.25">
      <c r="A947" s="8">
        <v>70403143</v>
      </c>
      <c r="B947" s="9" t="s">
        <v>1273</v>
      </c>
      <c r="C947" s="10">
        <f t="shared" si="18"/>
        <v>70403000</v>
      </c>
      <c r="D947" s="11" t="str">
        <f>_xlfn.IFNA(INDEX(DISTRICT!$B$2:$B$700,MATCH(Schools!$C$2:$C$4985,DISTRICT!$A$2:$A$1000,0)),"UNAVAILABLE")</f>
        <v>TEMPE SCHOOL DISTRICT</v>
      </c>
      <c r="E947" s="11" t="str">
        <f t="array" ref="E947">IF(OR($A947='School List OLD'!$A$2:$A$5245),"","ADD")</f>
        <v/>
      </c>
    </row>
    <row r="948" spans="1:5" x14ac:dyDescent="0.25">
      <c r="A948" s="8">
        <v>78608001</v>
      </c>
      <c r="B948" s="9" t="s">
        <v>1274</v>
      </c>
      <c r="C948" s="10">
        <f t="shared" si="18"/>
        <v>78608000</v>
      </c>
      <c r="D948" s="11" t="str">
        <f>_xlfn.IFNA(INDEX(DISTRICT!$B$2:$B$700,MATCH(Schools!$C$2:$C$4985,DISTRICT!$A$2:$A$1000,0)),"UNAVAILABLE")</f>
        <v>FLORENCE CRITTENTON SERVICES OF ARIZONA, INC.</v>
      </c>
      <c r="E948" s="11" t="str">
        <f t="array" ref="E948">IF(OR($A948='School List OLD'!$A$2:$A$5245),"","ADD")</f>
        <v/>
      </c>
    </row>
    <row r="949" spans="1:5" x14ac:dyDescent="0.25">
      <c r="A949" s="8">
        <v>100206123</v>
      </c>
      <c r="B949" s="9" t="s">
        <v>1276</v>
      </c>
      <c r="C949" s="10">
        <f t="shared" si="18"/>
        <v>100206000</v>
      </c>
      <c r="D949" s="11" t="str">
        <f>_xlfn.IFNA(INDEX(DISTRICT!$B$2:$B$700,MATCH(Schools!$C$2:$C$4985,DISTRICT!$A$2:$A$1000,0)),"UNAVAILABLE")</f>
        <v>MARANA UNIFIED DISTRICT</v>
      </c>
      <c r="E949" s="11" t="str">
        <f t="array" ref="E949">IF(OR($A949='School List OLD'!$A$2:$A$5245),"","ADD")</f>
        <v/>
      </c>
    </row>
    <row r="950" spans="1:5" x14ac:dyDescent="0.25">
      <c r="A950" s="8">
        <v>130222125</v>
      </c>
      <c r="B950" s="9" t="s">
        <v>1277</v>
      </c>
      <c r="C950" s="10">
        <f t="shared" si="18"/>
        <v>130222000</v>
      </c>
      <c r="D950" s="11" t="str">
        <f>_xlfn.IFNA(INDEX(DISTRICT!$B$2:$B$700,MATCH(Schools!$C$2:$C$4985,DISTRICT!$A$2:$A$1000,0)),"UNAVAILABLE")</f>
        <v>HUMBOLDT UNIFIED DISTRICT</v>
      </c>
      <c r="E950" s="11" t="str">
        <f t="array" ref="E950">IF(OR($A950='School List OLD'!$A$2:$A$5245),"","ADD")</f>
        <v/>
      </c>
    </row>
    <row r="951" spans="1:5" x14ac:dyDescent="0.25">
      <c r="A951" s="8">
        <v>70440108</v>
      </c>
      <c r="B951" s="9" t="s">
        <v>1278</v>
      </c>
      <c r="C951" s="10">
        <f t="shared" si="18"/>
        <v>70440000</v>
      </c>
      <c r="D951" s="11" t="str">
        <f>_xlfn.IFNA(INDEX(DISTRICT!$B$2:$B$700,MATCH(Schools!$C$2:$C$4985,DISTRICT!$A$2:$A$1000,0)),"UNAVAILABLE")</f>
        <v>GLENDALE ELEMENTARY DISTRICT</v>
      </c>
      <c r="E951" s="11" t="str">
        <f t="array" ref="E951">IF(OR($A951='School List OLD'!$A$2:$A$5245),"","ADD")</f>
        <v/>
      </c>
    </row>
    <row r="952" spans="1:5" x14ac:dyDescent="0.25">
      <c r="A952" s="8">
        <v>70505201</v>
      </c>
      <c r="B952" s="9" t="s">
        <v>1279</v>
      </c>
      <c r="C952" s="10">
        <f t="shared" si="18"/>
        <v>70505000</v>
      </c>
      <c r="D952" s="11" t="str">
        <f>_xlfn.IFNA(INDEX(DISTRICT!$B$2:$B$700,MATCH(Schools!$C$2:$C$4985,DISTRICT!$A$2:$A$1000,0)),"UNAVAILABLE")</f>
        <v>GLENDALE UNION HIGH SCHOOL DISTRICT</v>
      </c>
      <c r="E952" s="11" t="str">
        <f t="array" ref="E952">IF(OR($A952='School List OLD'!$A$2:$A$5245),"","ADD")</f>
        <v/>
      </c>
    </row>
    <row r="953" spans="1:5" x14ac:dyDescent="0.25">
      <c r="A953" s="8">
        <v>70440101</v>
      </c>
      <c r="B953" s="9" t="s">
        <v>1280</v>
      </c>
      <c r="C953" s="10">
        <f t="shared" si="18"/>
        <v>70440000</v>
      </c>
      <c r="D953" s="11" t="str">
        <f>_xlfn.IFNA(INDEX(DISTRICT!$B$2:$B$700,MATCH(Schools!$C$2:$C$4985,DISTRICT!$A$2:$A$1000,0)),"UNAVAILABLE")</f>
        <v>GLENDALE ELEMENTARY DISTRICT</v>
      </c>
      <c r="E953" s="11" t="str">
        <f t="array" ref="E953">IF(OR($A953='School List OLD'!$A$2:$A$5245),"","ADD")</f>
        <v/>
      </c>
    </row>
    <row r="954" spans="1:5" x14ac:dyDescent="0.25">
      <c r="A954" s="8">
        <v>70505210</v>
      </c>
      <c r="B954" s="9" t="s">
        <v>1281</v>
      </c>
      <c r="C954" s="10">
        <f t="shared" si="18"/>
        <v>70505000</v>
      </c>
      <c r="D954" s="11" t="str">
        <f>_xlfn.IFNA(INDEX(DISTRICT!$B$2:$B$700,MATCH(Schools!$C$2:$C$4985,DISTRICT!$A$2:$A$1000,0)),"UNAVAILABLE")</f>
        <v>GLENDALE UNION HIGH SCHOOL DISTRICT</v>
      </c>
      <c r="E954" s="11" t="str">
        <f t="array" ref="E954">IF(OR($A954='School List OLD'!$A$2:$A$5245),"","ADD")</f>
        <v/>
      </c>
    </row>
    <row r="955" spans="1:5" x14ac:dyDescent="0.25">
      <c r="A955" s="3">
        <v>70505211</v>
      </c>
      <c r="B955" s="7" t="s">
        <v>4894</v>
      </c>
      <c r="C955" s="10">
        <f t="shared" si="18"/>
        <v>70505000</v>
      </c>
      <c r="D955" s="11" t="str">
        <f>_xlfn.IFNA(INDEX(DISTRICT!$B$2:$B$700,MATCH(Schools!$C$2:$C$4985,DISTRICT!$A$2:$A$1000,0)),"UNAVAILABLE")</f>
        <v>GLENDALE UNION HIGH SCHOOL DISTRICT</v>
      </c>
      <c r="E955" s="11" t="str">
        <f t="array" ref="E955">IF(OR($A955='School List OLD'!$A$2:$A$5245),"","ADD")</f>
        <v/>
      </c>
    </row>
    <row r="956" spans="1:5" x14ac:dyDescent="0.25">
      <c r="A956" s="8">
        <v>70440107</v>
      </c>
      <c r="B956" s="9" t="s">
        <v>1282</v>
      </c>
      <c r="C956" s="10">
        <f t="shared" si="18"/>
        <v>70440000</v>
      </c>
      <c r="D956" s="11" t="str">
        <f>_xlfn.IFNA(INDEX(DISTRICT!$B$2:$B$700,MATCH(Schools!$C$2:$C$4985,DISTRICT!$A$2:$A$1000,0)),"UNAVAILABLE")</f>
        <v>GLENDALE ELEMENTARY DISTRICT</v>
      </c>
      <c r="E956" s="11" t="str">
        <f t="array" ref="E956">IF(OR($A956='School List OLD'!$A$2:$A$5245),"","ADD")</f>
        <v/>
      </c>
    </row>
    <row r="957" spans="1:5" x14ac:dyDescent="0.25">
      <c r="A957" s="8">
        <v>70483102</v>
      </c>
      <c r="B957" s="9" t="s">
        <v>1283</v>
      </c>
      <c r="C957" s="10">
        <f t="shared" si="18"/>
        <v>70483000</v>
      </c>
      <c r="D957" s="11" t="str">
        <f>_xlfn.IFNA(INDEX(DISTRICT!$B$2:$B$700,MATCH(Schools!$C$2:$C$4985,DISTRICT!$A$2:$A$1000,0)),"UNAVAILABLE")</f>
        <v>CARTWRIGHT ELEMENTARY DISTRICT</v>
      </c>
      <c r="E957" s="11" t="str">
        <f t="array" ref="E957">IF(OR($A957='School List OLD'!$A$2:$A$5245),"","ADD")</f>
        <v/>
      </c>
    </row>
    <row r="958" spans="1:5" x14ac:dyDescent="0.25">
      <c r="A958" s="8">
        <v>78718215</v>
      </c>
      <c r="B958" s="9" t="s">
        <v>1284</v>
      </c>
      <c r="C958" s="10">
        <f t="shared" si="18"/>
        <v>78718000</v>
      </c>
      <c r="D958" s="11" t="str">
        <f>_xlfn.IFNA(INDEX(DISTRICT!$B$2:$B$700,MATCH(Schools!$C$2:$C$4985,DISTRICT!$A$2:$A$1000,0)),"UNAVAILABLE")</f>
        <v>KAIZEN EDUCATION FOUNDATION DBA EL DORADO HIGH SCHOOL</v>
      </c>
      <c r="E958" s="11" t="str">
        <f t="array" ref="E958">IF(OR($A958='School List OLD'!$A$2:$A$5245),"","ADD")</f>
        <v/>
      </c>
    </row>
    <row r="959" spans="1:5" x14ac:dyDescent="0.25">
      <c r="A959" s="64">
        <v>70468118</v>
      </c>
      <c r="B959" s="65" t="s">
        <v>10544</v>
      </c>
      <c r="C959" s="66">
        <f t="shared" si="18"/>
        <v>70468000</v>
      </c>
      <c r="D959" s="67" t="str">
        <f>_xlfn.IFNA(INDEX(DISTRICT!$B$2:$B$700,MATCH(Schools!$C$2:$C$4985,DISTRICT!$A$2:$A$1000,0)),"UNAVAILABLE")</f>
        <v>ALHAMBRA ELEMENTARY DISTRICT</v>
      </c>
      <c r="E959" s="11" t="str">
        <f t="array" ref="E959">IF(OR($A959='School List OLD'!$A$2:$A$5245),"","ADD")</f>
        <v>ADD</v>
      </c>
    </row>
    <row r="960" spans="1:5" x14ac:dyDescent="0.25">
      <c r="A960" s="36">
        <v>40149001</v>
      </c>
      <c r="B960" s="37" t="s">
        <v>9831</v>
      </c>
      <c r="C960" s="34">
        <f t="shared" si="18"/>
        <v>40149000</v>
      </c>
      <c r="D960" s="35" t="str">
        <f>_xlfn.IFNA(INDEX(DISTRICT!$B$2:$B$700,MATCH(Schools!$C$2:$C$4985,DISTRICT!$A$2:$A$1000,0)),"UNAVAILABLE")</f>
        <v>Gila County Regional School District</v>
      </c>
      <c r="E960" s="11" t="str">
        <f t="array" ref="E960">IF(OR($A960='School List OLD'!$A$2:$A$5245),"","ADD")</f>
        <v/>
      </c>
    </row>
    <row r="961" spans="1:5" x14ac:dyDescent="0.25">
      <c r="A961" s="8">
        <v>40201004</v>
      </c>
      <c r="B961" s="9" t="s">
        <v>1289</v>
      </c>
      <c r="C961" s="10">
        <f t="shared" si="18"/>
        <v>40201000</v>
      </c>
      <c r="D961" s="11" t="str">
        <f>_xlfn.IFNA(INDEX(DISTRICT!$B$2:$B$700,MATCH(Schools!$C$2:$C$4985,DISTRICT!$A$2:$A$1000,0)),"UNAVAILABLE")</f>
        <v>GLOBE UNIFIED DISTRICT</v>
      </c>
      <c r="E961" s="11" t="str">
        <f t="array" ref="E961">IF(OR($A961='School List OLD'!$A$2:$A$5245),"","ADD")</f>
        <v/>
      </c>
    </row>
    <row r="962" spans="1:5" x14ac:dyDescent="0.25">
      <c r="A962" s="8">
        <v>110243103</v>
      </c>
      <c r="B962" s="9" t="s">
        <v>1290</v>
      </c>
      <c r="C962" s="10">
        <f t="shared" si="18"/>
        <v>110243000</v>
      </c>
      <c r="D962" s="11" t="str">
        <f>_xlfn.IFNA(INDEX(DISTRICT!$B$2:$B$700,MATCH(Schools!$C$2:$C$4985,DISTRICT!$A$2:$A$1000,0)),"UNAVAILABLE")</f>
        <v>APACHE JUNCTION UNIFIED DISTRICT</v>
      </c>
      <c r="E962" s="11" t="str">
        <f t="array" ref="E962">IF(OR($A962='School List OLD'!$A$2:$A$5245),"","ADD")</f>
        <v/>
      </c>
    </row>
    <row r="963" spans="1:5" x14ac:dyDescent="0.25">
      <c r="A963" s="8">
        <v>140413138</v>
      </c>
      <c r="B963" s="9" t="s">
        <v>1292</v>
      </c>
      <c r="C963" s="10">
        <f t="shared" si="18"/>
        <v>140413000</v>
      </c>
      <c r="D963" s="11" t="str">
        <f>_xlfn.IFNA(INDEX(DISTRICT!$B$2:$B$700,MATCH(Schools!$C$2:$C$4985,DISTRICT!$A$2:$A$1000,0)),"UNAVAILABLE")</f>
        <v>CRANE ELEMENTARY DISTRICT</v>
      </c>
      <c r="E963" s="11" t="str">
        <f t="array" ref="E963">IF(OR($A963='School List OLD'!$A$2:$A$5245),"","ADD")</f>
        <v/>
      </c>
    </row>
    <row r="964" spans="1:5" x14ac:dyDescent="0.25">
      <c r="A964" s="3">
        <v>50400001</v>
      </c>
      <c r="B964" s="7" t="s">
        <v>4879</v>
      </c>
      <c r="C964" s="10">
        <f t="shared" si="18"/>
        <v>50400000</v>
      </c>
      <c r="D964" s="11" t="str">
        <f>_xlfn.IFNA(INDEX(DISTRICT!$B$2:$B$700,MATCH(Schools!$C$2:$C$4985,DISTRICT!$A$2:$A$1000,0)),"UNAVAILABLE")</f>
        <v>UNAVAILABLE</v>
      </c>
      <c r="E964" s="11" t="str">
        <f t="array" ref="E964">IF(OR($A964='School List OLD'!$A$2:$A$5245),"","ADD")</f>
        <v/>
      </c>
    </row>
    <row r="965" spans="1:5" x14ac:dyDescent="0.25">
      <c r="A965" s="3">
        <v>50500001</v>
      </c>
      <c r="B965" s="7" t="s">
        <v>4878</v>
      </c>
      <c r="C965" s="10">
        <f t="shared" si="18"/>
        <v>50500000</v>
      </c>
      <c r="D965" s="11" t="str">
        <f>_xlfn.IFNA(INDEX(DISTRICT!$B$2:$B$700,MATCH(Schools!$C$2:$C$4985,DISTRICT!$A$2:$A$1000,0)),"UNAVAILABLE")</f>
        <v>UNAVAILABLE</v>
      </c>
      <c r="E965" s="11" t="str">
        <f t="array" ref="E965">IF(OR($A965='School List OLD'!$A$2:$A$5245),"","ADD")</f>
        <v/>
      </c>
    </row>
    <row r="966" spans="1:5" x14ac:dyDescent="0.25">
      <c r="A966" s="8">
        <v>70468109</v>
      </c>
      <c r="B966" s="9" t="s">
        <v>1293</v>
      </c>
      <c r="C966" s="10">
        <f t="shared" si="18"/>
        <v>70468000</v>
      </c>
      <c r="D966" s="11" t="str">
        <f>_xlfn.IFNA(INDEX(DISTRICT!$B$2:$B$700,MATCH(Schools!$C$2:$C$4985,DISTRICT!$A$2:$A$1000,0)),"UNAVAILABLE")</f>
        <v>ALHAMBRA ELEMENTARY DISTRICT</v>
      </c>
      <c r="E966" s="11" t="str">
        <f t="array" ref="E966">IF(OR($A966='School List OLD'!$A$2:$A$5245),"","ADD")</f>
        <v/>
      </c>
    </row>
    <row r="967" spans="1:5" x14ac:dyDescent="0.25">
      <c r="A967" s="8">
        <v>70468110</v>
      </c>
      <c r="B967" s="9" t="s">
        <v>1294</v>
      </c>
      <c r="C967" s="10">
        <f t="shared" si="18"/>
        <v>70468000</v>
      </c>
      <c r="D967" s="11" t="str">
        <f>_xlfn.IFNA(INDEX(DISTRICT!$B$2:$B$700,MATCH(Schools!$C$2:$C$4985,DISTRICT!$A$2:$A$1000,0)),"UNAVAILABLE")</f>
        <v>ALHAMBRA ELEMENTARY DISTRICT</v>
      </c>
      <c r="E967" s="11" t="str">
        <f t="array" ref="E967">IF(OR($A967='School List OLD'!$A$2:$A$5245),"","ADD")</f>
        <v/>
      </c>
    </row>
    <row r="968" spans="1:5" x14ac:dyDescent="0.25">
      <c r="A968" s="8">
        <v>78663007</v>
      </c>
      <c r="B968" s="9" t="s">
        <v>1295</v>
      </c>
      <c r="C968" s="10">
        <f t="shared" si="18"/>
        <v>78663000</v>
      </c>
      <c r="D968" s="11" t="str">
        <f>_xlfn.IFNA(INDEX(DISTRICT!$B$2:$B$700,MATCH(Schools!$C$2:$C$4985,DISTRICT!$A$2:$A$1000,0)),"UNAVAILABLE")</f>
        <v>UNAVAILABLE</v>
      </c>
      <c r="E968" s="11" t="str">
        <f t="array" ref="E968">IF(OR($A968='School List OLD'!$A$2:$A$5245),"","ADD")</f>
        <v/>
      </c>
    </row>
    <row r="969" spans="1:5" x14ac:dyDescent="0.25">
      <c r="A969" s="8">
        <v>30204001</v>
      </c>
      <c r="B969" s="9" t="s">
        <v>1296</v>
      </c>
      <c r="C969" s="10">
        <f t="shared" si="18"/>
        <v>30204000</v>
      </c>
      <c r="D969" s="11" t="str">
        <f>_xlfn.IFNA(INDEX(DISTRICT!$B$2:$B$700,MATCH(Schools!$C$2:$C$4985,DISTRICT!$A$2:$A$1000,0)),"UNAVAILABLE")</f>
        <v>GRAND CANYON UNIFIED DISTRICT</v>
      </c>
      <c r="E969" s="11" t="str">
        <f t="array" ref="E969">IF(OR($A969='School List OLD'!$A$2:$A$5245),"","ADD")</f>
        <v/>
      </c>
    </row>
    <row r="970" spans="1:5" x14ac:dyDescent="0.25">
      <c r="A970" s="8">
        <v>30204002</v>
      </c>
      <c r="B970" s="9" t="s">
        <v>1299</v>
      </c>
      <c r="C970" s="10">
        <f t="shared" si="18"/>
        <v>30204000</v>
      </c>
      <c r="D970" s="11" t="str">
        <f>_xlfn.IFNA(INDEX(DISTRICT!$B$2:$B$700,MATCH(Schools!$C$2:$C$4985,DISTRICT!$A$2:$A$1000,0)),"UNAVAILABLE")</f>
        <v>GRAND CANYON UNIFIED DISTRICT</v>
      </c>
      <c r="E970" s="11" t="str">
        <f t="array" ref="E970">IF(OR($A970='School List OLD'!$A$2:$A$5245),"","ADD")</f>
        <v/>
      </c>
    </row>
    <row r="971" spans="1:5" x14ac:dyDescent="0.25">
      <c r="A971" s="15">
        <v>130201060</v>
      </c>
      <c r="B971" s="9" t="s">
        <v>1302</v>
      </c>
      <c r="C971" s="10">
        <f t="shared" si="18"/>
        <v>130201000</v>
      </c>
      <c r="D971" s="11" t="str">
        <f>_xlfn.IFNA(INDEX(DISTRICT!$B$2:$B$700,MATCH(Schools!$C$2:$C$4985,DISTRICT!$A$2:$A$1000,0)),"UNAVAILABLE")</f>
        <v>PRESCOTT UNIFIED DISTRICT</v>
      </c>
      <c r="E971" s="11" t="str">
        <f t="array" ref="E971">IF(OR($A971='School List OLD'!$A$2:$A$5245),"","ADD")</f>
        <v/>
      </c>
    </row>
    <row r="972" spans="1:5" x14ac:dyDescent="0.25">
      <c r="A972" s="8">
        <v>130222135</v>
      </c>
      <c r="B972" s="9" t="s">
        <v>1303</v>
      </c>
      <c r="C972" s="10">
        <f t="shared" ref="C972:C1035" si="19">VALUE(IF(LEN(A972)=8,CONCATENATE(LEFT(A972,5),"000"),CONCATENATE(LEFT(A972,6),"000")))</f>
        <v>130222000</v>
      </c>
      <c r="D972" s="11" t="str">
        <f>_xlfn.IFNA(INDEX(DISTRICT!$B$2:$B$700,MATCH(Schools!$C$2:$C$4985,DISTRICT!$A$2:$A$1000,0)),"UNAVAILABLE")</f>
        <v>HUMBOLDT UNIFIED DISTRICT</v>
      </c>
      <c r="E972" s="11" t="str">
        <f t="array" ref="E972">IF(OR($A972='School List OLD'!$A$2:$A$5245),"","ADD")</f>
        <v/>
      </c>
    </row>
    <row r="973" spans="1:5" x14ac:dyDescent="0.25">
      <c r="A973" s="8">
        <v>70269141</v>
      </c>
      <c r="B973" s="9" t="s">
        <v>1304</v>
      </c>
      <c r="C973" s="10">
        <f t="shared" si="19"/>
        <v>70269000</v>
      </c>
      <c r="D973" s="11" t="str">
        <f>_xlfn.IFNA(INDEX(DISTRICT!$B$2:$B$700,MATCH(Schools!$C$2:$C$4985,DISTRICT!$A$2:$A$1000,0)),"UNAVAILABLE")</f>
        <v>PARADISE VALLEY UNIFIED DISTRICT</v>
      </c>
      <c r="E973" s="11" t="str">
        <f t="array" ref="E973">IF(OR($A973='School List OLD'!$A$2:$A$5245),"","ADD")</f>
        <v/>
      </c>
    </row>
    <row r="974" spans="1:5" x14ac:dyDescent="0.25">
      <c r="A974" s="8">
        <v>108770101</v>
      </c>
      <c r="B974" s="9" t="s">
        <v>1305</v>
      </c>
      <c r="C974" s="10">
        <f t="shared" si="19"/>
        <v>108770000</v>
      </c>
      <c r="D974" s="11" t="str">
        <f>_xlfn.IFNA(INDEX(DISTRICT!$B$2:$B$700,MATCH(Schools!$C$2:$C$4985,DISTRICT!$A$2:$A$1000,0)),"UNAVAILABLE")</f>
        <v>GREAT EXPECTATIONS ACADEMY</v>
      </c>
      <c r="E974" s="11" t="str">
        <f t="array" ref="E974">IF(OR($A974='School List OLD'!$A$2:$A$5245),"","ADD")</f>
        <v/>
      </c>
    </row>
    <row r="975" spans="1:5" x14ac:dyDescent="0.25">
      <c r="A975" s="8">
        <v>78525001</v>
      </c>
      <c r="B975" s="9" t="s">
        <v>1308</v>
      </c>
      <c r="C975" s="10">
        <f t="shared" si="19"/>
        <v>78525000</v>
      </c>
      <c r="D975" s="11" t="str">
        <f>_xlfn.IFNA(INDEX(DISTRICT!$B$2:$B$700,MATCH(Schools!$C$2:$C$4985,DISTRICT!$A$2:$A$1000,0)),"UNAVAILABLE")</f>
        <v>ANTHEM PREPARATORY ACADEMY</v>
      </c>
      <c r="E975" s="11" t="str">
        <f t="array" ref="E975">IF(OR($A975='School List OLD'!$A$2:$A$5245),"","ADD")</f>
        <v/>
      </c>
    </row>
    <row r="976" spans="1:5" x14ac:dyDescent="0.25">
      <c r="A976" s="8">
        <v>78247001</v>
      </c>
      <c r="B976" s="9" t="s">
        <v>1313</v>
      </c>
      <c r="C976" s="10">
        <f t="shared" si="19"/>
        <v>78247000</v>
      </c>
      <c r="D976" s="11" t="str">
        <f>_xlfn.IFNA(INDEX(DISTRICT!$B$2:$B$700,MATCH(Schools!$C$2:$C$4985,DISTRICT!$A$2:$A$1000,0)),"UNAVAILABLE")</f>
        <v>ARCHWAY CLASSICAL ACADEMY ARETE</v>
      </c>
      <c r="E976" s="11" t="str">
        <f t="array" ref="E976">IF(OR($A976='School List OLD'!$A$2:$A$5245),"","ADD")</f>
        <v/>
      </c>
    </row>
    <row r="977" spans="1:5" x14ac:dyDescent="0.25">
      <c r="A977" s="8">
        <v>78597301</v>
      </c>
      <c r="B977" s="9" t="s">
        <v>1314</v>
      </c>
      <c r="C977" s="10">
        <f t="shared" si="19"/>
        <v>78597000</v>
      </c>
      <c r="D977" s="11" t="str">
        <f>_xlfn.IFNA(INDEX(DISTRICT!$B$2:$B$700,MATCH(Schools!$C$2:$C$4985,DISTRICT!$A$2:$A$1000,0)),"UNAVAILABLE")</f>
        <v>ARCHWAY CLASSICAL ACADEMY CHANDLER</v>
      </c>
      <c r="E977" s="11" t="str">
        <f t="array" ref="E977">IF(OR($A977='School List OLD'!$A$2:$A$5245),"","ADD")</f>
        <v/>
      </c>
    </row>
    <row r="978" spans="1:5" x14ac:dyDescent="0.25">
      <c r="A978" s="8">
        <v>78248001</v>
      </c>
      <c r="B978" s="9" t="s">
        <v>1315</v>
      </c>
      <c r="C978" s="10">
        <f t="shared" si="19"/>
        <v>78248000</v>
      </c>
      <c r="D978" s="11" t="str">
        <f>_xlfn.IFNA(INDEX(DISTRICT!$B$2:$B$700,MATCH(Schools!$C$2:$C$4985,DISTRICT!$A$2:$A$1000,0)),"UNAVAILABLE")</f>
        <v>ARCHWAY CLASSICAL ACADEMY CICERO</v>
      </c>
      <c r="E978" s="11" t="str">
        <f t="array" ref="E978">IF(OR($A978='School List OLD'!$A$2:$A$5245),"","ADD")</f>
        <v/>
      </c>
    </row>
    <row r="979" spans="1:5" x14ac:dyDescent="0.25">
      <c r="A979" s="8">
        <v>78406001</v>
      </c>
      <c r="B979" s="9" t="s">
        <v>1317</v>
      </c>
      <c r="C979" s="10">
        <f t="shared" si="19"/>
        <v>78406000</v>
      </c>
      <c r="D979" s="11" t="str">
        <f>_xlfn.IFNA(INDEX(DISTRICT!$B$2:$B$700,MATCH(Schools!$C$2:$C$4985,DISTRICT!$A$2:$A$1000,0)),"UNAVAILABLE")</f>
        <v>ARCHWAY CLASSICAL ACADEMY GLENDALE</v>
      </c>
      <c r="E979" s="11" t="str">
        <f t="array" ref="E979">IF(OR($A979='School List OLD'!$A$2:$A$5245),"","ADD")</f>
        <v/>
      </c>
    </row>
    <row r="980" spans="1:5" x14ac:dyDescent="0.25">
      <c r="A980" s="8">
        <v>78234001</v>
      </c>
      <c r="B980" s="9" t="s">
        <v>1318</v>
      </c>
      <c r="C980" s="10">
        <f t="shared" si="19"/>
        <v>78234000</v>
      </c>
      <c r="D980" s="11" t="str">
        <f>_xlfn.IFNA(INDEX(DISTRICT!$B$2:$B$700,MATCH(Schools!$C$2:$C$4985,DISTRICT!$A$2:$A$1000,0)),"UNAVAILABLE")</f>
        <v>ARCHWAY CLASSICAL ACADEMY LINCOLN</v>
      </c>
      <c r="E980" s="11" t="str">
        <f t="array" ref="E980">IF(OR($A980='School List OLD'!$A$2:$A$5245),"","ADD")</f>
        <v/>
      </c>
    </row>
    <row r="981" spans="1:5" x14ac:dyDescent="0.25">
      <c r="A981" s="8">
        <v>78214002</v>
      </c>
      <c r="B981" s="9" t="s">
        <v>1319</v>
      </c>
      <c r="C981" s="10">
        <f t="shared" si="19"/>
        <v>78214000</v>
      </c>
      <c r="D981" s="11" t="str">
        <f>_xlfn.IFNA(INDEX(DISTRICT!$B$2:$B$700,MATCH(Schools!$C$2:$C$4985,DISTRICT!$A$2:$A$1000,0)),"UNAVAILABLE")</f>
        <v>ARCHWAY CLASSICAL ACADEMY NORTH PHOENIX</v>
      </c>
      <c r="E981" s="11" t="str">
        <f t="array" ref="E981">IF(OR($A981='School List OLD'!$A$2:$A$5245),"","ADD")</f>
        <v/>
      </c>
    </row>
    <row r="982" spans="1:5" x14ac:dyDescent="0.25">
      <c r="A982" s="8">
        <v>78590301</v>
      </c>
      <c r="B982" s="9" t="s">
        <v>1320</v>
      </c>
      <c r="C982" s="10">
        <f t="shared" si="19"/>
        <v>78590000</v>
      </c>
      <c r="D982" s="11" t="str">
        <f>_xlfn.IFNA(INDEX(DISTRICT!$B$2:$B$700,MATCH(Schools!$C$2:$C$4985,DISTRICT!$A$2:$A$1000,0)),"UNAVAILABLE")</f>
        <v>ARCHWAY CLASSICAL ACADEMY SCOTTSDALE</v>
      </c>
      <c r="E982" s="11" t="str">
        <f t="array" ref="E982">IF(OR($A982='School List OLD'!$A$2:$A$5245),"","ADD")</f>
        <v/>
      </c>
    </row>
    <row r="983" spans="1:5" x14ac:dyDescent="0.25">
      <c r="A983" s="8">
        <v>78266001</v>
      </c>
      <c r="B983" s="9" t="s">
        <v>1321</v>
      </c>
      <c r="C983" s="10">
        <f t="shared" si="19"/>
        <v>78266000</v>
      </c>
      <c r="D983" s="11" t="str">
        <f>_xlfn.IFNA(INDEX(DISTRICT!$B$2:$B$700,MATCH(Schools!$C$2:$C$4985,DISTRICT!$A$2:$A$1000,0)),"UNAVAILABLE")</f>
        <v>ARCHWAY CLASSICAL ACADEMY TRIVIUM EAST</v>
      </c>
      <c r="E983" s="11" t="str">
        <f t="array" ref="E983">IF(OR($A983='School List OLD'!$A$2:$A$5245),"","ADD")</f>
        <v/>
      </c>
    </row>
    <row r="984" spans="1:5" x14ac:dyDescent="0.25">
      <c r="A984" s="8">
        <v>78595301</v>
      </c>
      <c r="B984" s="9" t="s">
        <v>1322</v>
      </c>
      <c r="C984" s="10">
        <f t="shared" si="19"/>
        <v>78595000</v>
      </c>
      <c r="D984" s="11" t="str">
        <f>_xlfn.IFNA(INDEX(DISTRICT!$B$2:$B$700,MATCH(Schools!$C$2:$C$4985,DISTRICT!$A$2:$A$1000,0)),"UNAVAILABLE")</f>
        <v>ARCHWAY CLASSICAL ACADEMY TRIVIUM WEST</v>
      </c>
      <c r="E984" s="11" t="str">
        <f t="array" ref="E984">IF(OR($A984='School List OLD'!$A$2:$A$5245),"","ADD")</f>
        <v/>
      </c>
    </row>
    <row r="985" spans="1:5" x14ac:dyDescent="0.25">
      <c r="A985" s="8">
        <v>78596301</v>
      </c>
      <c r="B985" s="9" t="s">
        <v>1323</v>
      </c>
      <c r="C985" s="10">
        <f t="shared" si="19"/>
        <v>78596000</v>
      </c>
      <c r="D985" s="11" t="str">
        <f>_xlfn.IFNA(INDEX(DISTRICT!$B$2:$B$700,MATCH(Schools!$C$2:$C$4985,DISTRICT!$A$2:$A$1000,0)),"UNAVAILABLE")</f>
        <v>ARCHWAY CLASSICAL ACADEMY VERITAS</v>
      </c>
      <c r="E985" s="11" t="str">
        <f t="array" ref="E985">IF(OR($A985='School List OLD'!$A$2:$A$5245),"","ADD")</f>
        <v/>
      </c>
    </row>
    <row r="986" spans="1:5" x14ac:dyDescent="0.25">
      <c r="A986" s="8">
        <v>78527001</v>
      </c>
      <c r="B986" s="9" t="s">
        <v>1324</v>
      </c>
      <c r="C986" s="10">
        <f t="shared" si="19"/>
        <v>78527000</v>
      </c>
      <c r="D986" s="11" t="str">
        <f>_xlfn.IFNA(INDEX(DISTRICT!$B$2:$B$700,MATCH(Schools!$C$2:$C$4985,DISTRICT!$A$2:$A$1000,0)),"UNAVAILABLE")</f>
        <v>ARETE PREPARATORY ACADEMY</v>
      </c>
      <c r="E986" s="11" t="str">
        <f t="array" ref="E986">IF(OR($A986='School List OLD'!$A$2:$A$5245),"","ADD")</f>
        <v/>
      </c>
    </row>
    <row r="987" spans="1:5" x14ac:dyDescent="0.25">
      <c r="A987" s="8">
        <v>78515001</v>
      </c>
      <c r="B987" s="9" t="s">
        <v>1325</v>
      </c>
      <c r="C987" s="10">
        <f t="shared" si="19"/>
        <v>78515000</v>
      </c>
      <c r="D987" s="11" t="str">
        <f>_xlfn.IFNA(INDEX(DISTRICT!$B$2:$B$700,MATCH(Schools!$C$2:$C$4985,DISTRICT!$A$2:$A$1000,0)),"UNAVAILABLE")</f>
        <v>CHANDLER PREPARATORY ACADEMY</v>
      </c>
      <c r="E987" s="11" t="str">
        <f t="array" ref="E987">IF(OR($A987='School List OLD'!$A$2:$A$5245),"","ADD")</f>
        <v/>
      </c>
    </row>
    <row r="988" spans="1:5" x14ac:dyDescent="0.25">
      <c r="A988" s="8">
        <v>78249001</v>
      </c>
      <c r="B988" s="9" t="s">
        <v>1326</v>
      </c>
      <c r="C988" s="10">
        <f t="shared" si="19"/>
        <v>78249000</v>
      </c>
      <c r="D988" s="11" t="str">
        <f>_xlfn.IFNA(INDEX(DISTRICT!$B$2:$B$700,MATCH(Schools!$C$2:$C$4985,DISTRICT!$A$2:$A$1000,0)),"UNAVAILABLE")</f>
        <v>CICERO PREPARATORY ACADEMY</v>
      </c>
      <c r="E988" s="11" t="str">
        <f t="array" ref="E988">IF(OR($A988='School List OLD'!$A$2:$A$5245),"","ADD")</f>
        <v/>
      </c>
    </row>
    <row r="989" spans="1:5" x14ac:dyDescent="0.25">
      <c r="A989" s="8">
        <v>78540101</v>
      </c>
      <c r="B989" s="9" t="s">
        <v>1327</v>
      </c>
      <c r="C989" s="10">
        <f t="shared" si="19"/>
        <v>78540000</v>
      </c>
      <c r="D989" s="11" t="str">
        <f>_xlfn.IFNA(INDEX(DISTRICT!$B$2:$B$700,MATCH(Schools!$C$2:$C$4985,DISTRICT!$A$2:$A$1000,0)),"UNAVAILABLE")</f>
        <v>GLENDALE PREPARATORY ACADEMY</v>
      </c>
      <c r="E989" s="11" t="str">
        <f t="array" ref="E989">IF(OR($A989='School List OLD'!$A$2:$A$5245),"","ADD")</f>
        <v/>
      </c>
    </row>
    <row r="990" spans="1:5" x14ac:dyDescent="0.25">
      <c r="A990" s="8">
        <v>78235001</v>
      </c>
      <c r="B990" s="9" t="s">
        <v>1328</v>
      </c>
      <c r="C990" s="10">
        <f t="shared" si="19"/>
        <v>78235000</v>
      </c>
      <c r="D990" s="11" t="str">
        <f>_xlfn.IFNA(INDEX(DISTRICT!$B$2:$B$700,MATCH(Schools!$C$2:$C$4985,DISTRICT!$A$2:$A$1000,0)),"UNAVAILABLE")</f>
        <v>LINCOLN PREPARATORY ACADEMY</v>
      </c>
      <c r="E990" s="11" t="str">
        <f t="array" ref="E990">IF(OR($A990='School List OLD'!$A$2:$A$5245),"","ADD")</f>
        <v/>
      </c>
    </row>
    <row r="991" spans="1:5" x14ac:dyDescent="0.25">
      <c r="A991" s="8">
        <v>78592001</v>
      </c>
      <c r="B991" s="9" t="s">
        <v>1329</v>
      </c>
      <c r="C991" s="10">
        <f t="shared" si="19"/>
        <v>78592000</v>
      </c>
      <c r="D991" s="11" t="str">
        <f>_xlfn.IFNA(INDEX(DISTRICT!$B$2:$B$700,MATCH(Schools!$C$2:$C$4985,DISTRICT!$A$2:$A$1000,0)),"UNAVAILABLE")</f>
        <v>MARYVALE PREPARATORY ACADEMY</v>
      </c>
      <c r="E991" s="11" t="str">
        <f t="array" ref="E991">IF(OR($A991='School List OLD'!$A$2:$A$5245),"","ADD")</f>
        <v/>
      </c>
    </row>
    <row r="992" spans="1:5" x14ac:dyDescent="0.25">
      <c r="A992" s="8">
        <v>78584001</v>
      </c>
      <c r="B992" s="9" t="s">
        <v>1330</v>
      </c>
      <c r="C992" s="10">
        <f t="shared" si="19"/>
        <v>78584000</v>
      </c>
      <c r="D992" s="11" t="str">
        <f>_xlfn.IFNA(INDEX(DISTRICT!$B$2:$B$700,MATCH(Schools!$C$2:$C$4985,DISTRICT!$A$2:$A$1000,0)),"UNAVAILABLE")</f>
        <v>NORTH PHOENIX PREPARATORY ACADEMY</v>
      </c>
      <c r="E992" s="11" t="str">
        <f t="array" ref="E992">IF(OR($A992='School List OLD'!$A$2:$A$5245),"","ADD")</f>
        <v/>
      </c>
    </row>
    <row r="993" spans="1:5" x14ac:dyDescent="0.25">
      <c r="A993" s="8">
        <v>78533001</v>
      </c>
      <c r="B993" s="9" t="s">
        <v>1331</v>
      </c>
      <c r="C993" s="10">
        <f t="shared" si="19"/>
        <v>78533000</v>
      </c>
      <c r="D993" s="11" t="str">
        <f>_xlfn.IFNA(INDEX(DISTRICT!$B$2:$B$700,MATCH(Schools!$C$2:$C$4985,DISTRICT!$A$2:$A$1000,0)),"UNAVAILABLE")</f>
        <v>SCOTTSDALE PREPARATORY ACADEMY</v>
      </c>
      <c r="E993" s="11" t="str">
        <f t="array" ref="E993">IF(OR($A993='School List OLD'!$A$2:$A$5245),"","ADD")</f>
        <v/>
      </c>
    </row>
    <row r="994" spans="1:5" x14ac:dyDescent="0.25">
      <c r="A994" s="8">
        <v>78551001</v>
      </c>
      <c r="B994" s="9" t="s">
        <v>1332</v>
      </c>
      <c r="C994" s="10">
        <f t="shared" si="19"/>
        <v>78551000</v>
      </c>
      <c r="D994" s="11" t="str">
        <f>_xlfn.IFNA(INDEX(DISTRICT!$B$2:$B$700,MATCH(Schools!$C$2:$C$4985,DISTRICT!$A$2:$A$1000,0)),"UNAVAILABLE")</f>
        <v>UNAVAILABLE</v>
      </c>
      <c r="E994" s="11" t="str">
        <f t="array" ref="E994">IF(OR($A994='School List OLD'!$A$2:$A$5245),"","ADD")</f>
        <v/>
      </c>
    </row>
    <row r="995" spans="1:5" x14ac:dyDescent="0.25">
      <c r="A995" s="8">
        <v>78591301</v>
      </c>
      <c r="B995" s="9" t="s">
        <v>1333</v>
      </c>
      <c r="C995" s="10">
        <f t="shared" si="19"/>
        <v>78591000</v>
      </c>
      <c r="D995" s="11" t="str">
        <f>_xlfn.IFNA(INDEX(DISTRICT!$B$2:$B$700,MATCH(Schools!$C$2:$C$4985,DISTRICT!$A$2:$A$1000,0)),"UNAVAILABLE")</f>
        <v>TRIVIUM PREPARATORY ACADEMY</v>
      </c>
      <c r="E995" s="11" t="str">
        <f t="array" ref="E995">IF(OR($A995='School List OLD'!$A$2:$A$5245),"","ADD")</f>
        <v/>
      </c>
    </row>
    <row r="996" spans="1:5" x14ac:dyDescent="0.25">
      <c r="A996" s="8">
        <v>78984001</v>
      </c>
      <c r="B996" s="9" t="s">
        <v>1334</v>
      </c>
      <c r="C996" s="10">
        <f t="shared" si="19"/>
        <v>78984000</v>
      </c>
      <c r="D996" s="11" t="str">
        <f>_xlfn.IFNA(INDEX(DISTRICT!$B$2:$B$700,MATCH(Schools!$C$2:$C$4985,DISTRICT!$A$2:$A$1000,0)),"UNAVAILABLE")</f>
        <v>VERITAS PREPARATORY ACADEMY</v>
      </c>
      <c r="E996" s="11" t="str">
        <f t="array" ref="E996">IF(OR($A996='School List OLD'!$A$2:$A$5245),"","ADD")</f>
        <v/>
      </c>
    </row>
    <row r="997" spans="1:5" x14ac:dyDescent="0.25">
      <c r="A997" s="8">
        <v>70297123</v>
      </c>
      <c r="B997" s="9" t="s">
        <v>1335</v>
      </c>
      <c r="C997" s="10">
        <f t="shared" si="19"/>
        <v>70297000</v>
      </c>
      <c r="D997" s="11" t="str">
        <f>_xlfn.IFNA(INDEX(DISTRICT!$B$2:$B$700,MATCH(Schools!$C$2:$C$4985,DISTRICT!$A$2:$A$1000,0)),"UNAVAILABLE")</f>
        <v>DEER VALLEY UNIFIED DISTRICT</v>
      </c>
      <c r="E997" s="11" t="str">
        <f t="array" ref="E997">IF(OR($A997='School List OLD'!$A$2:$A$5245),"","ADD")</f>
        <v/>
      </c>
    </row>
    <row r="998" spans="1:5" x14ac:dyDescent="0.25">
      <c r="A998" s="8">
        <v>70241141</v>
      </c>
      <c r="B998" s="9" t="s">
        <v>1336</v>
      </c>
      <c r="C998" s="10">
        <f t="shared" si="19"/>
        <v>70241000</v>
      </c>
      <c r="D998" s="11" t="str">
        <f>_xlfn.IFNA(INDEX(DISTRICT!$B$2:$B$700,MATCH(Schools!$C$2:$C$4985,DISTRICT!$A$2:$A$1000,0)),"UNAVAILABLE")</f>
        <v>GILBERT UNIFIED DISTRICT</v>
      </c>
      <c r="E998" s="11" t="str">
        <f t="array" ref="E998">IF(OR($A998='School List OLD'!$A$2:$A$5245),"","ADD")</f>
        <v/>
      </c>
    </row>
    <row r="999" spans="1:5" x14ac:dyDescent="0.25">
      <c r="A999" s="8">
        <v>70241122</v>
      </c>
      <c r="B999" s="9" t="s">
        <v>1337</v>
      </c>
      <c r="C999" s="10">
        <f t="shared" si="19"/>
        <v>70241000</v>
      </c>
      <c r="D999" s="11" t="str">
        <f>_xlfn.IFNA(INDEX(DISTRICT!$B$2:$B$700,MATCH(Schools!$C$2:$C$4985,DISTRICT!$A$2:$A$1000,0)),"UNAVAILABLE")</f>
        <v>GILBERT UNIFIED DISTRICT</v>
      </c>
      <c r="E999" s="11" t="str">
        <f t="array" ref="E999">IF(OR($A999='School List OLD'!$A$2:$A$5245),"","ADD")</f>
        <v/>
      </c>
    </row>
    <row r="1000" spans="1:5" x14ac:dyDescent="0.25">
      <c r="A1000" s="8">
        <v>78593001</v>
      </c>
      <c r="B1000" s="9" t="s">
        <v>1338</v>
      </c>
      <c r="C1000" s="10">
        <f t="shared" si="19"/>
        <v>78593000</v>
      </c>
      <c r="D1000" s="11" t="str">
        <f>_xlfn.IFNA(INDEX(DISTRICT!$B$2:$B$700,MATCH(Schools!$C$2:$C$4985,DISTRICT!$A$2:$A$1000,0)),"UNAVAILABLE")</f>
        <v>UNAVAILABLE</v>
      </c>
      <c r="E1000" s="11" t="str">
        <f t="array" ref="E1000">IF(OR($A1000='School List OLD'!$A$2:$A$5245),"","ADD")</f>
        <v/>
      </c>
    </row>
    <row r="1001" spans="1:5" x14ac:dyDescent="0.25">
      <c r="A1001" s="3">
        <v>60400001</v>
      </c>
      <c r="B1001" s="7" t="s">
        <v>4820</v>
      </c>
      <c r="C1001" s="10">
        <f t="shared" si="19"/>
        <v>60400000</v>
      </c>
      <c r="D1001" s="11" t="str">
        <f>_xlfn.IFNA(INDEX(DISTRICT!$B$2:$B$700,MATCH(Schools!$C$2:$C$4985,DISTRICT!$A$2:$A$1000,0)),"UNAVAILABLE")</f>
        <v>Greenlee County Accommodation District</v>
      </c>
      <c r="E1001" s="11" t="str">
        <f t="array" ref="E1001">IF(OR($A1001='School List OLD'!$A$2:$A$5245),"","ADD")</f>
        <v/>
      </c>
    </row>
    <row r="1002" spans="1:5" x14ac:dyDescent="0.25">
      <c r="A1002" s="3">
        <v>60500001</v>
      </c>
      <c r="B1002" s="7" t="s">
        <v>4821</v>
      </c>
      <c r="C1002" s="10">
        <f t="shared" si="19"/>
        <v>60500000</v>
      </c>
      <c r="D1002" s="11" t="str">
        <f>_xlfn.IFNA(INDEX(DISTRICT!$B$2:$B$700,MATCH(Schools!$C$2:$C$4985,DISTRICT!$A$2:$A$1000,0)),"UNAVAILABLE")</f>
        <v>UNAVAILABLE</v>
      </c>
      <c r="E1002" s="11" t="str">
        <f t="array" ref="E1002">IF(OR($A1002='School List OLD'!$A$2:$A$5245),"","ADD")</f>
        <v/>
      </c>
    </row>
    <row r="1003" spans="1:5" x14ac:dyDescent="0.25">
      <c r="A1003" s="8">
        <v>70505208</v>
      </c>
      <c r="B1003" s="9" t="s">
        <v>1339</v>
      </c>
      <c r="C1003" s="10">
        <f t="shared" si="19"/>
        <v>70505000</v>
      </c>
      <c r="D1003" s="11" t="str">
        <f>_xlfn.IFNA(INDEX(DISTRICT!$B$2:$B$700,MATCH(Schools!$C$2:$C$4985,DISTRICT!$A$2:$A$1000,0)),"UNAVAILABLE")</f>
        <v>GLENDALE UNION HIGH SCHOOL DISTRICT</v>
      </c>
      <c r="E1003" s="11" t="str">
        <f t="array" ref="E1003">IF(OR($A1003='School List OLD'!$A$2:$A$5245),"","ADD")</f>
        <v/>
      </c>
    </row>
    <row r="1004" spans="1:5" x14ac:dyDescent="0.25">
      <c r="A1004" s="8">
        <v>70269175</v>
      </c>
      <c r="B1004" s="9" t="s">
        <v>1340</v>
      </c>
      <c r="C1004" s="10">
        <f t="shared" si="19"/>
        <v>70269000</v>
      </c>
      <c r="D1004" s="11" t="str">
        <f>_xlfn.IFNA(INDEX(DISTRICT!$B$2:$B$700,MATCH(Schools!$C$2:$C$4985,DISTRICT!$A$2:$A$1000,0)),"UNAVAILABLE")</f>
        <v>PARADISE VALLEY UNIFIED DISTRICT</v>
      </c>
      <c r="E1004" s="11" t="str">
        <f t="array" ref="E1004">IF(OR($A1004='School List OLD'!$A$2:$A$5245),"","ADD")</f>
        <v/>
      </c>
    </row>
    <row r="1005" spans="1:5" x14ac:dyDescent="0.25">
      <c r="A1005" s="8">
        <v>20202103</v>
      </c>
      <c r="B1005" s="9" t="s">
        <v>1341</v>
      </c>
      <c r="C1005" s="10">
        <f t="shared" si="19"/>
        <v>20202000</v>
      </c>
      <c r="D1005" s="11" t="str">
        <f>_xlfn.IFNA(INDEX(DISTRICT!$B$2:$B$700,MATCH(Schools!$C$2:$C$4985,DISTRICT!$A$2:$A$1000,0)),"UNAVAILABLE")</f>
        <v>BISBEE UNIFIED DISTRICT</v>
      </c>
      <c r="E1005" s="11" t="str">
        <f t="array" ref="E1005">IF(OR($A1005='School List OLD'!$A$2:$A$5245),"","ADD")</f>
        <v/>
      </c>
    </row>
    <row r="1006" spans="1:5" x14ac:dyDescent="0.25">
      <c r="A1006" s="8">
        <v>100201511</v>
      </c>
      <c r="B1006" s="9" t="s">
        <v>1342</v>
      </c>
      <c r="C1006" s="10">
        <f t="shared" si="19"/>
        <v>100201000</v>
      </c>
      <c r="D1006" s="11" t="str">
        <f>_xlfn.IFNA(INDEX(DISTRICT!$B$2:$B$700,MATCH(Schools!$C$2:$C$4985,DISTRICT!$A$2:$A$1000,0)),"UNAVAILABLE")</f>
        <v>TUCSON UNIFIED DISTRICT</v>
      </c>
      <c r="E1006" s="11" t="str">
        <f t="array" ref="E1006">IF(OR($A1006='School List OLD'!$A$2:$A$5245),"","ADD")</f>
        <v/>
      </c>
    </row>
    <row r="1007" spans="1:5" x14ac:dyDescent="0.25">
      <c r="A1007" s="8">
        <v>70431103</v>
      </c>
      <c r="B1007" s="9" t="s">
        <v>1343</v>
      </c>
      <c r="C1007" s="10">
        <f t="shared" si="19"/>
        <v>70431000</v>
      </c>
      <c r="D1007" s="11" t="str">
        <f>_xlfn.IFNA(INDEX(DISTRICT!$B$2:$B$700,MATCH(Schools!$C$2:$C$4985,DISTRICT!$A$2:$A$1000,0)),"UNAVAILABLE")</f>
        <v>BALSZ ELEMENTARY DISTRICT</v>
      </c>
      <c r="E1007" s="11" t="str">
        <f t="array" ref="E1007">IF(OR($A1007='School List OLD'!$A$2:$A$5245),"","ADD")</f>
        <v/>
      </c>
    </row>
    <row r="1008" spans="1:5" x14ac:dyDescent="0.25">
      <c r="A1008" s="8">
        <v>70204155</v>
      </c>
      <c r="B1008" s="9" t="s">
        <v>1344</v>
      </c>
      <c r="C1008" s="10">
        <f t="shared" si="19"/>
        <v>70204000</v>
      </c>
      <c r="D1008" s="11" t="str">
        <f>_xlfn.IFNA(INDEX(DISTRICT!$B$2:$B$700,MATCH(Schools!$C$2:$C$4985,DISTRICT!$A$2:$A$1000,0)),"UNAVAILABLE")</f>
        <v>MESA UNIFIED DISTRICT</v>
      </c>
      <c r="E1008" s="11" t="str">
        <f t="array" ref="E1008">IF(OR($A1008='School List OLD'!$A$2:$A$5245),"","ADD")</f>
        <v/>
      </c>
    </row>
    <row r="1009" spans="1:5" x14ac:dyDescent="0.25">
      <c r="A1009" s="8">
        <v>140401111</v>
      </c>
      <c r="B1009" s="9" t="s">
        <v>1345</v>
      </c>
      <c r="C1009" s="10">
        <f t="shared" si="19"/>
        <v>140401000</v>
      </c>
      <c r="D1009" s="11" t="str">
        <f>_xlfn.IFNA(INDEX(DISTRICT!$B$2:$B$700,MATCH(Schools!$C$2:$C$4985,DISTRICT!$A$2:$A$1000,0)),"UNAVAILABLE")</f>
        <v>YUMA ELEMENTARY DISTRICT</v>
      </c>
      <c r="E1009" s="11" t="str">
        <f t="array" ref="E1009">IF(OR($A1009='School List OLD'!$A$2:$A$5245),"","ADD")</f>
        <v/>
      </c>
    </row>
    <row r="1010" spans="1:5" x14ac:dyDescent="0.25">
      <c r="A1010" s="8">
        <v>140413105</v>
      </c>
      <c r="B1010" s="9" t="s">
        <v>1346</v>
      </c>
      <c r="C1010" s="10">
        <f t="shared" si="19"/>
        <v>140413000</v>
      </c>
      <c r="D1010" s="11" t="str">
        <f>_xlfn.IFNA(INDEX(DISTRICT!$B$2:$B$700,MATCH(Schools!$C$2:$C$4985,DISTRICT!$A$2:$A$1000,0)),"UNAVAILABLE")</f>
        <v>CRANE ELEMENTARY DISTRICT</v>
      </c>
      <c r="E1010" s="11" t="str">
        <f t="array" ref="E1010">IF(OR($A1010='School List OLD'!$A$2:$A$5245),"","ADD")</f>
        <v/>
      </c>
    </row>
    <row r="1011" spans="1:5" x14ac:dyDescent="0.25">
      <c r="A1011" s="8">
        <v>108730101</v>
      </c>
      <c r="B1011" s="9" t="s">
        <v>1347</v>
      </c>
      <c r="C1011" s="10">
        <f t="shared" si="19"/>
        <v>108730000</v>
      </c>
      <c r="D1011" s="11" t="str">
        <f>_xlfn.IFNA(INDEX(DISTRICT!$B$2:$B$700,MATCH(Schools!$C$2:$C$4985,DISTRICT!$A$2:$A$1000,0)),"UNAVAILABLE")</f>
        <v>UNAVAILABLE</v>
      </c>
      <c r="E1011" s="11" t="str">
        <f t="array" ref="E1011">IF(OR($A1011='School List OLD'!$A$2:$A$5245),"","ADD")</f>
        <v/>
      </c>
    </row>
    <row r="1012" spans="1:5" x14ac:dyDescent="0.25">
      <c r="A1012" s="8">
        <v>108726001</v>
      </c>
      <c r="B1012" s="9" t="s">
        <v>1352</v>
      </c>
      <c r="C1012" s="10">
        <f t="shared" si="19"/>
        <v>108726000</v>
      </c>
      <c r="D1012" s="11" t="str">
        <f>_xlfn.IFNA(INDEX(DISTRICT!$B$2:$B$700,MATCH(Schools!$C$2:$C$4985,DISTRICT!$A$2:$A$1000,0)),"UNAVAILABLE")</f>
        <v>HA:SAN EDUCATIONAL SERVICES</v>
      </c>
      <c r="E1012" s="11" t="str">
        <f t="array" ref="E1012">IF(OR($A1012='School List OLD'!$A$2:$A$5245),"","ADD")</f>
        <v/>
      </c>
    </row>
    <row r="1013" spans="1:5" x14ac:dyDescent="0.25">
      <c r="A1013" s="8">
        <v>70204119</v>
      </c>
      <c r="B1013" s="9" t="s">
        <v>1353</v>
      </c>
      <c r="C1013" s="10">
        <f t="shared" si="19"/>
        <v>70204000</v>
      </c>
      <c r="D1013" s="11" t="str">
        <f>_xlfn.IFNA(INDEX(DISTRICT!$B$2:$B$700,MATCH(Schools!$C$2:$C$4985,DISTRICT!$A$2:$A$1000,0)),"UNAVAILABLE")</f>
        <v>MESA UNIFIED DISTRICT</v>
      </c>
      <c r="E1013" s="11" t="str">
        <f t="array" ref="E1013">IF(OR($A1013='School List OLD'!$A$2:$A$5245),"","ADD")</f>
        <v/>
      </c>
    </row>
    <row r="1014" spans="1:5" x14ac:dyDescent="0.25">
      <c r="A1014" s="8">
        <v>70280141</v>
      </c>
      <c r="B1014" s="9" t="s">
        <v>4697</v>
      </c>
      <c r="C1014" s="10">
        <f t="shared" si="19"/>
        <v>70280000</v>
      </c>
      <c r="D1014" s="11" t="str">
        <f>_xlfn.IFNA(INDEX(DISTRICT!$B$2:$B$700,MATCH(Schools!$C$2:$C$4985,DISTRICT!$A$2:$A$1000,0)),"UNAVAILABLE")</f>
        <v>CHANDLER UNIFIED DISTRICT #80</v>
      </c>
      <c r="E1014" s="11" t="str">
        <f t="array" ref="E1014">IF(OR($A1014='School List OLD'!$A$2:$A$5245),"","ADD")</f>
        <v/>
      </c>
    </row>
    <row r="1015" spans="1:5" x14ac:dyDescent="0.25">
      <c r="A1015" s="8">
        <v>70280223</v>
      </c>
      <c r="B1015" s="9" t="s">
        <v>1354</v>
      </c>
      <c r="C1015" s="10">
        <f t="shared" si="19"/>
        <v>70280000</v>
      </c>
      <c r="D1015" s="11" t="str">
        <f>_xlfn.IFNA(INDEX(DISTRICT!$B$2:$B$700,MATCH(Schools!$C$2:$C$4985,DISTRICT!$A$2:$A$1000,0)),"UNAVAILABLE")</f>
        <v>CHANDLER UNIFIED DISTRICT #80</v>
      </c>
      <c r="E1015" s="11" t="str">
        <f t="array" ref="E1015">IF(OR($A1015='School List OLD'!$A$2:$A$5245),"","ADD")</f>
        <v/>
      </c>
    </row>
    <row r="1016" spans="1:5" x14ac:dyDescent="0.25">
      <c r="A1016" s="8">
        <v>78998001</v>
      </c>
      <c r="B1016" s="9" t="s">
        <v>1355</v>
      </c>
      <c r="C1016" s="10">
        <f t="shared" si="19"/>
        <v>78998000</v>
      </c>
      <c r="D1016" s="11" t="str">
        <f>_xlfn.IFNA(INDEX(DISTRICT!$B$2:$B$700,MATCH(Schools!$C$2:$C$4985,DISTRICT!$A$2:$A$1000,0)),"UNAVAILABLE")</f>
        <v>HAPPY VALLEY SCHOOL, INC.</v>
      </c>
      <c r="E1016" s="11" t="str">
        <f t="array" ref="E1016">IF(OR($A1016='School List OLD'!$A$2:$A$5245),"","ADD")</f>
        <v/>
      </c>
    </row>
    <row r="1017" spans="1:5" x14ac:dyDescent="0.25">
      <c r="A1017" s="8">
        <v>78594001</v>
      </c>
      <c r="B1017" s="9" t="s">
        <v>1360</v>
      </c>
      <c r="C1017" s="10">
        <f t="shared" si="19"/>
        <v>78594000</v>
      </c>
      <c r="D1017" s="11" t="str">
        <f>_xlfn.IFNA(INDEX(DISTRICT!$B$2:$B$700,MATCH(Schools!$C$2:$C$4985,DISTRICT!$A$2:$A$1000,0)),"UNAVAILABLE")</f>
        <v>HAPPY VALLEY EAST</v>
      </c>
      <c r="E1017" s="11" t="str">
        <f t="array" ref="E1017">IF(OR($A1017='School List OLD'!$A$2:$A$5245),"","ADD")</f>
        <v/>
      </c>
    </row>
    <row r="1018" spans="1:5" x14ac:dyDescent="0.25">
      <c r="A1018" s="8">
        <v>100201413</v>
      </c>
      <c r="B1018" s="9" t="s">
        <v>1361</v>
      </c>
      <c r="C1018" s="10">
        <f t="shared" si="19"/>
        <v>100201000</v>
      </c>
      <c r="D1018" s="11" t="str">
        <f>_xlfn.IFNA(INDEX(DISTRICT!$B$2:$B$700,MATCH(Schools!$C$2:$C$4985,DISTRICT!$A$2:$A$1000,0)),"UNAVAILABLE")</f>
        <v>TUCSON UNIFIED DISTRICT</v>
      </c>
      <c r="E1018" s="11" t="str">
        <f t="array" ref="E1018">IF(OR($A1018='School List OLD'!$A$2:$A$5245),"","ADD")</f>
        <v/>
      </c>
    </row>
    <row r="1019" spans="1:5" x14ac:dyDescent="0.25">
      <c r="A1019" s="8">
        <v>70440103</v>
      </c>
      <c r="B1019" s="9" t="s">
        <v>1362</v>
      </c>
      <c r="C1019" s="10">
        <f t="shared" si="19"/>
        <v>70440000</v>
      </c>
      <c r="D1019" s="11" t="str">
        <f>_xlfn.IFNA(INDEX(DISTRICT!$B$2:$B$700,MATCH(Schools!$C$2:$C$4985,DISTRICT!$A$2:$A$1000,0)),"UNAVAILABLE")</f>
        <v>GLENDALE ELEMENTARY DISTRICT</v>
      </c>
      <c r="E1019" s="11" t="str">
        <f t="array" ref="E1019">IF(OR($A1019='School List OLD'!$A$2:$A$5245),"","ADD")</f>
        <v/>
      </c>
    </row>
    <row r="1020" spans="1:5" x14ac:dyDescent="0.25">
      <c r="A1020" s="8">
        <v>100201266</v>
      </c>
      <c r="B1020" s="9" t="s">
        <v>1363</v>
      </c>
      <c r="C1020" s="10">
        <f t="shared" si="19"/>
        <v>100201000</v>
      </c>
      <c r="D1020" s="11" t="str">
        <f>_xlfn.IFNA(INDEX(DISTRICT!$B$2:$B$700,MATCH(Schools!$C$2:$C$4985,DISTRICT!$A$2:$A$1000,0)),"UNAVAILABLE")</f>
        <v>TUCSON UNIFIED DISTRICT</v>
      </c>
      <c r="E1020" s="11" t="str">
        <f t="array" ref="E1020">IF(OR($A1020='School List OLD'!$A$2:$A$5245),"","ADD")</f>
        <v/>
      </c>
    </row>
    <row r="1021" spans="1:5" x14ac:dyDescent="0.25">
      <c r="A1021" s="8">
        <v>70241150</v>
      </c>
      <c r="B1021" s="9" t="s">
        <v>1364</v>
      </c>
      <c r="C1021" s="10">
        <f t="shared" si="19"/>
        <v>70241000</v>
      </c>
      <c r="D1021" s="11" t="str">
        <f>_xlfn.IFNA(INDEX(DISTRICT!$B$2:$B$700,MATCH(Schools!$C$2:$C$4985,DISTRICT!$A$2:$A$1000,0)),"UNAVAILABLE")</f>
        <v>GILBERT UNIFIED DISTRICT</v>
      </c>
      <c r="E1021" s="11" t="str">
        <f t="array" ref="E1021">IF(OR($A1021='School List OLD'!$A$2:$A$5245),"","ADD")</f>
        <v/>
      </c>
    </row>
    <row r="1022" spans="1:5" x14ac:dyDescent="0.25">
      <c r="A1022" s="8">
        <v>70280108</v>
      </c>
      <c r="B1022" s="9" t="s">
        <v>1365</v>
      </c>
      <c r="C1022" s="10">
        <f t="shared" si="19"/>
        <v>70280000</v>
      </c>
      <c r="D1022" s="11" t="str">
        <f>_xlfn.IFNA(INDEX(DISTRICT!$B$2:$B$700,MATCH(Schools!$C$2:$C$4985,DISTRICT!$A$2:$A$1000,0)),"UNAVAILABLE")</f>
        <v>CHANDLER UNIFIED DISTRICT #80</v>
      </c>
      <c r="E1022" s="11" t="str">
        <f t="array" ref="E1022">IF(OR($A1022='School List OLD'!$A$2:$A$5245),"","ADD")</f>
        <v/>
      </c>
    </row>
    <row r="1023" spans="1:5" x14ac:dyDescent="0.25">
      <c r="A1023" s="8">
        <v>148760101</v>
      </c>
      <c r="B1023" s="9" t="s">
        <v>1366</v>
      </c>
      <c r="C1023" s="10">
        <f t="shared" si="19"/>
        <v>148760000</v>
      </c>
      <c r="D1023" s="11" t="str">
        <f>_xlfn.IFNA(INDEX(DISTRICT!$B$2:$B$700,MATCH(Schools!$C$2:$C$4985,DISTRICT!$A$2:$A$1000,0)),"UNAVAILABLE")</f>
        <v>HARVEST POWER COMMUNITY DEVELOPMENT GROUP, INC.</v>
      </c>
      <c r="E1023" s="11" t="str">
        <f t="array" ref="E1023">IF(OR($A1023='School List OLD'!$A$2:$A$5245),"","ADD")</f>
        <v/>
      </c>
    </row>
    <row r="1024" spans="1:5" x14ac:dyDescent="0.25">
      <c r="A1024" s="8">
        <v>148760102</v>
      </c>
      <c r="B1024" s="9" t="s">
        <v>1367</v>
      </c>
      <c r="C1024" s="10">
        <f t="shared" si="19"/>
        <v>148760000</v>
      </c>
      <c r="D1024" s="11" t="str">
        <f>_xlfn.IFNA(INDEX(DISTRICT!$B$2:$B$700,MATCH(Schools!$C$2:$C$4985,DISTRICT!$A$2:$A$1000,0)),"UNAVAILABLE")</f>
        <v>HARVEST POWER COMMUNITY DEVELOPMENT GROUP, INC.</v>
      </c>
      <c r="E1024" s="11" t="str">
        <f t="array" ref="E1024">IF(OR($A1024='School List OLD'!$A$2:$A$5245),"","ADD")</f>
        <v/>
      </c>
    </row>
    <row r="1025" spans="1:5" x14ac:dyDescent="0.25">
      <c r="A1025" s="8">
        <v>70209102</v>
      </c>
      <c r="B1025" s="9" t="s">
        <v>1368</v>
      </c>
      <c r="C1025" s="10">
        <f t="shared" si="19"/>
        <v>70209000</v>
      </c>
      <c r="D1025" s="11" t="str">
        <f>_xlfn.IFNA(INDEX(DISTRICT!$B$2:$B$700,MATCH(Schools!$C$2:$C$4985,DISTRICT!$A$2:$A$1000,0)),"UNAVAILABLE")</f>
        <v>WICKENBURG UNIFIED DISTRICT</v>
      </c>
      <c r="E1025" s="11" t="str">
        <f t="array" ref="E1025">IF(OR($A1025='School List OLD'!$A$2:$A$5245),"","ADD")</f>
        <v/>
      </c>
    </row>
    <row r="1026" spans="1:5" x14ac:dyDescent="0.25">
      <c r="A1026" s="8">
        <v>78580001</v>
      </c>
      <c r="B1026" s="9" t="s">
        <v>1369</v>
      </c>
      <c r="C1026" s="10">
        <f t="shared" si="19"/>
        <v>78580000</v>
      </c>
      <c r="D1026" s="11" t="str">
        <f>_xlfn.IFNA(INDEX(DISTRICT!$B$2:$B$700,MATCH(Schools!$C$2:$C$4985,DISTRICT!$A$2:$A$1000,0)),"UNAVAILABLE")</f>
        <v>KAIZEN EDUCATION FOUNDATION DBA HAVASU PREPARATORY ACADEMY</v>
      </c>
      <c r="E1026" s="11" t="str">
        <f t="array" ref="E1026">IF(OR($A1026='School List OLD'!$A$2:$A$5245),"","ADD")</f>
        <v/>
      </c>
    </row>
    <row r="1027" spans="1:5" x14ac:dyDescent="0.25">
      <c r="A1027" s="3">
        <v>80201210</v>
      </c>
      <c r="B1027" s="7" t="s">
        <v>4895</v>
      </c>
      <c r="C1027" s="10">
        <f t="shared" si="19"/>
        <v>80201000</v>
      </c>
      <c r="D1027" s="11" t="str">
        <f>_xlfn.IFNA(INDEX(DISTRICT!$B$2:$B$700,MATCH(Schools!$C$2:$C$4985,DISTRICT!$A$2:$A$1000,0)),"UNAVAILABLE")</f>
        <v>LAKE HAVASU UNIFIED DISTRICT</v>
      </c>
      <c r="E1027" s="11" t="str">
        <f t="array" ref="E1027">IF(OR($A1027='School List OLD'!$A$2:$A$5245),"","ADD")</f>
        <v/>
      </c>
    </row>
    <row r="1028" spans="1:5" x14ac:dyDescent="0.25">
      <c r="A1028" s="8">
        <v>80201103</v>
      </c>
      <c r="B1028" s="9" t="s">
        <v>1370</v>
      </c>
      <c r="C1028" s="10">
        <f t="shared" si="19"/>
        <v>80201000</v>
      </c>
      <c r="D1028" s="11" t="str">
        <f>_xlfn.IFNA(INDEX(DISTRICT!$B$2:$B$700,MATCH(Schools!$C$2:$C$4985,DISTRICT!$A$2:$A$1000,0)),"UNAVAILABLE")</f>
        <v>LAKE HAVASU UNIFIED DISTRICT</v>
      </c>
      <c r="E1028" s="11" t="str">
        <f t="array" ref="E1028">IF(OR($A1028='School List OLD'!$A$2:$A$5245),"","ADD")</f>
        <v/>
      </c>
    </row>
    <row r="1029" spans="1:5" x14ac:dyDescent="0.25">
      <c r="A1029" s="8">
        <v>38755101</v>
      </c>
      <c r="B1029" s="9" t="s">
        <v>1371</v>
      </c>
      <c r="C1029" s="10">
        <f t="shared" si="19"/>
        <v>38755000</v>
      </c>
      <c r="D1029" s="11" t="str">
        <f>_xlfn.IFNA(INDEX(DISTRICT!$B$2:$B$700,MATCH(Schools!$C$2:$C$4985,DISTRICT!$A$2:$A$1000,0)),"UNAVAILABLE")</f>
        <v>HAVEN MONTESSORI CHILDREN'S HOUSE, INC.</v>
      </c>
      <c r="E1029" s="11" t="str">
        <f t="array" ref="E1029">IF(OR($A1029='School List OLD'!$A$2:$A$5245),"","ADD")</f>
        <v/>
      </c>
    </row>
    <row r="1030" spans="1:5" x14ac:dyDescent="0.25">
      <c r="A1030" s="8">
        <v>40241004</v>
      </c>
      <c r="B1030" s="9" t="s">
        <v>1376</v>
      </c>
      <c r="C1030" s="10">
        <f t="shared" si="19"/>
        <v>40241000</v>
      </c>
      <c r="D1030" s="11" t="str">
        <f>_xlfn.IFNA(INDEX(DISTRICT!$B$2:$B$700,MATCH(Schools!$C$2:$C$4985,DISTRICT!$A$2:$A$1000,0)),"UNAVAILABLE")</f>
        <v>HAYDEN-WINKELMAN UNIFIED DISTRICT</v>
      </c>
      <c r="E1030" s="11" t="str">
        <f t="array" ref="E1030">IF(OR($A1030='School List OLD'!$A$2:$A$5245),"","ADD")</f>
        <v/>
      </c>
    </row>
    <row r="1031" spans="1:5" x14ac:dyDescent="0.25">
      <c r="A1031" s="8">
        <v>78987103</v>
      </c>
      <c r="B1031" s="9" t="s">
        <v>1381</v>
      </c>
      <c r="C1031" s="10">
        <f t="shared" si="19"/>
        <v>78987000</v>
      </c>
      <c r="D1031" s="11" t="str">
        <f>_xlfn.IFNA(INDEX(DISTRICT!$B$2:$B$700,MATCH(Schools!$C$2:$C$4985,DISTRICT!$A$2:$A$1000,0)),"UNAVAILABLE")</f>
        <v>BALL CHARTER SCHOOLS (HEARN)</v>
      </c>
      <c r="E1031" s="11" t="str">
        <f t="array" ref="E1031">IF(OR($A1031='School List OLD'!$A$2:$A$5245),"","ADD")</f>
        <v/>
      </c>
    </row>
    <row r="1032" spans="1:5" x14ac:dyDescent="0.25">
      <c r="A1032" s="8">
        <v>110221010</v>
      </c>
      <c r="B1032" s="9" t="s">
        <v>1384</v>
      </c>
      <c r="C1032" s="10">
        <f t="shared" si="19"/>
        <v>110221000</v>
      </c>
      <c r="D1032" s="11" t="str">
        <f>_xlfn.IFNA(INDEX(DISTRICT!$B$2:$B$700,MATCH(Schools!$C$2:$C$4985,DISTRICT!$A$2:$A$1000,0)),"UNAVAILABLE")</f>
        <v>COOLIDGE UNIFIED DISTRICT</v>
      </c>
      <c r="E1032" s="11" t="str">
        <f t="array" ref="E1032">IF(OR($A1032='School List OLD'!$A$2:$A$5245),"","ADD")</f>
        <v/>
      </c>
    </row>
    <row r="1033" spans="1:5" x14ac:dyDescent="0.25">
      <c r="A1033" s="8">
        <v>70483112</v>
      </c>
      <c r="B1033" s="9" t="s">
        <v>1385</v>
      </c>
      <c r="C1033" s="10">
        <f t="shared" si="19"/>
        <v>70483000</v>
      </c>
      <c r="D1033" s="11" t="str">
        <f>_xlfn.IFNA(INDEX(DISTRICT!$B$2:$B$700,MATCH(Schools!$C$2:$C$4985,DISTRICT!$A$2:$A$1000,0)),"UNAVAILABLE")</f>
        <v>CARTWRIGHT ELEMENTARY DISTRICT</v>
      </c>
      <c r="E1033" s="11" t="str">
        <f t="array" ref="E1033">IF(OR($A1033='School List OLD'!$A$2:$A$5245),"","ADD")</f>
        <v/>
      </c>
    </row>
    <row r="1034" spans="1:5" x14ac:dyDescent="0.25">
      <c r="A1034" s="8">
        <v>100210109</v>
      </c>
      <c r="B1034" s="9" t="s">
        <v>1386</v>
      </c>
      <c r="C1034" s="10">
        <f t="shared" si="19"/>
        <v>100210000</v>
      </c>
      <c r="D1034" s="11" t="str">
        <f>_xlfn.IFNA(INDEX(DISTRICT!$B$2:$B$700,MATCH(Schools!$C$2:$C$4985,DISTRICT!$A$2:$A$1000,0)),"UNAVAILABLE")</f>
        <v>AMPHITHEATER UNIFIED DISTRICT</v>
      </c>
      <c r="E1034" s="11" t="str">
        <f t="array" ref="E1034">IF(OR($A1034='School List OLD'!$A$2:$A$5245),"","ADD")</f>
        <v/>
      </c>
    </row>
    <row r="1035" spans="1:5" x14ac:dyDescent="0.25">
      <c r="A1035" s="8">
        <v>70204259</v>
      </c>
      <c r="B1035" s="9" t="s">
        <v>1387</v>
      </c>
      <c r="C1035" s="10">
        <f t="shared" si="19"/>
        <v>70204000</v>
      </c>
      <c r="D1035" s="11" t="str">
        <f>_xlfn.IFNA(INDEX(DISTRICT!$B$2:$B$700,MATCH(Schools!$C$2:$C$4985,DISTRICT!$A$2:$A$1000,0)),"UNAVAILABLE")</f>
        <v>MESA UNIFIED DISTRICT</v>
      </c>
      <c r="E1035" s="11" t="str">
        <f t="array" ref="E1035">IF(OR($A1035='School List OLD'!$A$2:$A$5245),"","ADD")</f>
        <v/>
      </c>
    </row>
    <row r="1036" spans="1:5" x14ac:dyDescent="0.25">
      <c r="A1036" s="8">
        <v>100201327</v>
      </c>
      <c r="B1036" s="9" t="s">
        <v>1388</v>
      </c>
      <c r="C1036" s="10">
        <f t="shared" ref="C1036:C1099" si="20">VALUE(IF(LEN(A1036)=8,CONCATENATE(LEFT(A1036,5),"000"),CONCATENATE(LEFT(A1036,6),"000")))</f>
        <v>100201000</v>
      </c>
      <c r="D1036" s="11" t="str">
        <f>_xlfn.IFNA(INDEX(DISTRICT!$B$2:$B$700,MATCH(Schools!$C$2:$C$4985,DISTRICT!$A$2:$A$1000,0)),"UNAVAILABLE")</f>
        <v>TUCSON UNIFIED DISTRICT</v>
      </c>
      <c r="E1036" s="11" t="str">
        <f t="array" ref="E1036">IF(OR($A1036='School List OLD'!$A$2:$A$5245),"","ADD")</f>
        <v/>
      </c>
    </row>
    <row r="1037" spans="1:5" x14ac:dyDescent="0.25">
      <c r="A1037" s="8">
        <v>78712001</v>
      </c>
      <c r="B1037" s="9" t="s">
        <v>1389</v>
      </c>
      <c r="C1037" s="10">
        <f t="shared" si="20"/>
        <v>78712000</v>
      </c>
      <c r="D1037" s="11" t="str">
        <f>_xlfn.IFNA(INDEX(DISTRICT!$B$2:$B$700,MATCH(Schools!$C$2:$C$4985,DISTRICT!$A$2:$A$1000,0)),"UNAVAILABLE")</f>
        <v>HERITAGE ACADEMY, INC.</v>
      </c>
      <c r="E1037" s="11" t="str">
        <f t="array" ref="E1037">IF(OR($A1037='School List OLD'!$A$2:$A$5245),"","ADD")</f>
        <v/>
      </c>
    </row>
    <row r="1038" spans="1:5" x14ac:dyDescent="0.25">
      <c r="A1038" s="8">
        <v>78259001</v>
      </c>
      <c r="B1038" s="9" t="s">
        <v>1392</v>
      </c>
      <c r="C1038" s="10">
        <f t="shared" si="20"/>
        <v>78259000</v>
      </c>
      <c r="D1038" s="11" t="str">
        <f>_xlfn.IFNA(INDEX(DISTRICT!$B$2:$B$700,MATCH(Schools!$C$2:$C$4985,DISTRICT!$A$2:$A$1000,0)),"UNAVAILABLE")</f>
        <v>HERITAGE ACADEMY LAVEEN, INC.</v>
      </c>
      <c r="E1038" s="11" t="str">
        <f t="array" ref="E1038">IF(OR($A1038='School List OLD'!$A$2:$A$5245),"","ADD")</f>
        <v/>
      </c>
    </row>
    <row r="1039" spans="1:5" x14ac:dyDescent="0.25">
      <c r="A1039" s="64">
        <v>78712003</v>
      </c>
      <c r="B1039" s="65" t="s">
        <v>10592</v>
      </c>
      <c r="C1039" s="66">
        <f t="shared" si="20"/>
        <v>78712000</v>
      </c>
      <c r="D1039" s="67" t="str">
        <f>_xlfn.IFNA(INDEX(DISTRICT!$B$2:$B$700,MATCH(Schools!$C$2:$C$4985,DISTRICT!$A$2:$A$1000,0)),"UNAVAILABLE")</f>
        <v>HERITAGE ACADEMY, INC.</v>
      </c>
      <c r="E1039" s="11" t="str">
        <f t="array" ref="E1039">IF(OR($A1039='School List OLD'!$A$2:$A$5245),"","ADD")</f>
        <v>ADD</v>
      </c>
    </row>
    <row r="1040" spans="1:5" x14ac:dyDescent="0.25">
      <c r="A1040" s="8">
        <v>78258001</v>
      </c>
      <c r="B1040" s="9" t="s">
        <v>1394</v>
      </c>
      <c r="C1040" s="10">
        <f t="shared" si="20"/>
        <v>78258000</v>
      </c>
      <c r="D1040" s="11" t="str">
        <f>_xlfn.IFNA(INDEX(DISTRICT!$B$2:$B$700,MATCH(Schools!$C$2:$C$4985,DISTRICT!$A$2:$A$1000,0)),"UNAVAILABLE")</f>
        <v>HERITAGE ACADEMY QUEEN CREEK, INC.</v>
      </c>
      <c r="E1040" s="11" t="str">
        <f t="array" ref="E1040">IF(OR($A1040='School List OLD'!$A$2:$A$5245),"","ADD")</f>
        <v/>
      </c>
    </row>
    <row r="1041" spans="1:5" x14ac:dyDescent="0.25">
      <c r="A1041" s="45">
        <v>78712002</v>
      </c>
      <c r="B1041" s="37" t="s">
        <v>9822</v>
      </c>
      <c r="C1041" s="43">
        <f t="shared" si="20"/>
        <v>78712000</v>
      </c>
      <c r="D1041" s="44" t="str">
        <f>_xlfn.IFNA(INDEX(DISTRICT!$B$2:$B$700,MATCH(Schools!$C$2:$C$4985,DISTRICT!$A$2:$A$1000,0)),"UNAVAILABLE")</f>
        <v>HERITAGE ACADEMY, INC.</v>
      </c>
      <c r="E1041" s="11" t="str">
        <f t="array" ref="E1041">IF(OR($A1041='School List OLD'!$A$2:$A$5245),"","ADD")</f>
        <v/>
      </c>
    </row>
    <row r="1042" spans="1:5" x14ac:dyDescent="0.25">
      <c r="A1042" s="8">
        <v>78985103</v>
      </c>
      <c r="B1042" s="9" t="s">
        <v>1396</v>
      </c>
      <c r="C1042" s="10">
        <f t="shared" si="20"/>
        <v>78985000</v>
      </c>
      <c r="D1042" s="11" t="str">
        <f>_xlfn.IFNA(INDEX(DISTRICT!$B$2:$B$700,MATCH(Schools!$C$2:$C$4985,DISTRICT!$A$2:$A$1000,0)),"UNAVAILABLE")</f>
        <v>HERITAGE ELEMENTARY SCHOOL</v>
      </c>
      <c r="E1042" s="11" t="str">
        <f t="array" ref="E1042">IF(OR($A1042='School List OLD'!$A$2:$A$5245),"","ADD")</f>
        <v/>
      </c>
    </row>
    <row r="1043" spans="1:5" x14ac:dyDescent="0.25">
      <c r="A1043" s="8">
        <v>78985101</v>
      </c>
      <c r="B1043" s="9" t="s">
        <v>1397</v>
      </c>
      <c r="C1043" s="10">
        <f t="shared" si="20"/>
        <v>78985000</v>
      </c>
      <c r="D1043" s="11" t="str">
        <f>_xlfn.IFNA(INDEX(DISTRICT!$B$2:$B$700,MATCH(Schools!$C$2:$C$4985,DISTRICT!$A$2:$A$1000,0)),"UNAVAILABLE")</f>
        <v>HERITAGE ELEMENTARY SCHOOL</v>
      </c>
      <c r="E1043" s="11" t="str">
        <f t="array" ref="E1043">IF(OR($A1043='School List OLD'!$A$2:$A$5245),"","ADD")</f>
        <v/>
      </c>
    </row>
    <row r="1044" spans="1:5" x14ac:dyDescent="0.25">
      <c r="A1044" s="8">
        <v>130251102</v>
      </c>
      <c r="B1044" s="9" t="s">
        <v>1398</v>
      </c>
      <c r="C1044" s="10">
        <f t="shared" si="20"/>
        <v>130251000</v>
      </c>
      <c r="D1044" s="11" t="str">
        <f>_xlfn.IFNA(INDEX(DISTRICT!$B$2:$B$700,MATCH(Schools!$C$2:$C$4985,DISTRICT!$A$2:$A$1000,0)),"UNAVAILABLE")</f>
        <v>CHINO VALLEY UNIFIED DISTRICT</v>
      </c>
      <c r="E1044" s="11" t="str">
        <f t="array" ref="E1044">IF(OR($A1044='School List OLD'!$A$2:$A$5245),"","ADD")</f>
        <v/>
      </c>
    </row>
    <row r="1045" spans="1:5" x14ac:dyDescent="0.25">
      <c r="A1045" s="8">
        <v>70211104</v>
      </c>
      <c r="B1045" s="9" t="s">
        <v>1399</v>
      </c>
      <c r="C1045" s="10">
        <f t="shared" si="20"/>
        <v>70211000</v>
      </c>
      <c r="D1045" s="11" t="str">
        <f>_xlfn.IFNA(INDEX(DISTRICT!$B$2:$B$700,MATCH(Schools!$C$2:$C$4985,DISTRICT!$A$2:$A$1000,0)),"UNAVAILABLE")</f>
        <v>PEORIA UNIFIED SCHOOL DISTRICT</v>
      </c>
      <c r="E1045" s="11" t="str">
        <f t="array" ref="E1045">IF(OR($A1045='School List OLD'!$A$2:$A$5245),"","ADD")</f>
        <v/>
      </c>
    </row>
    <row r="1046" spans="1:5" x14ac:dyDescent="0.25">
      <c r="A1046" s="8">
        <v>108701001</v>
      </c>
      <c r="B1046" s="9" t="s">
        <v>1400</v>
      </c>
      <c r="C1046" s="10">
        <f t="shared" si="20"/>
        <v>108701000</v>
      </c>
      <c r="D1046" s="11" t="str">
        <f>_xlfn.IFNA(INDEX(DISTRICT!$B$2:$B$700,MATCH(Schools!$C$2:$C$4985,DISTRICT!$A$2:$A$1000,0)),"UNAVAILABLE")</f>
        <v>HERMOSA MONTESSORI CHARTER SCHOOL</v>
      </c>
      <c r="E1046" s="11" t="str">
        <f t="array" ref="E1046">IF(OR($A1046='School List OLD'!$A$2:$A$5245),"","ADD")</f>
        <v/>
      </c>
    </row>
    <row r="1047" spans="1:5" x14ac:dyDescent="0.25">
      <c r="A1047" s="8">
        <v>70204143</v>
      </c>
      <c r="B1047" s="9" t="s">
        <v>1403</v>
      </c>
      <c r="C1047" s="10">
        <f t="shared" si="20"/>
        <v>70204000</v>
      </c>
      <c r="D1047" s="11" t="str">
        <f>_xlfn.IFNA(INDEX(DISTRICT!$B$2:$B$700,MATCH(Schools!$C$2:$C$4985,DISTRICT!$A$2:$A$1000,0)),"UNAVAILABLE")</f>
        <v>MESA UNIFIED DISTRICT</v>
      </c>
      <c r="E1047" s="11" t="str">
        <f t="array" ref="E1047">IF(OR($A1047='School List OLD'!$A$2:$A$5245),"","ADD")</f>
        <v/>
      </c>
    </row>
    <row r="1048" spans="1:5" x14ac:dyDescent="0.25">
      <c r="A1048" s="8">
        <v>70269124</v>
      </c>
      <c r="B1048" s="9" t="s">
        <v>1404</v>
      </c>
      <c r="C1048" s="10">
        <f t="shared" si="20"/>
        <v>70269000</v>
      </c>
      <c r="D1048" s="11" t="str">
        <f>_xlfn.IFNA(INDEX(DISTRICT!$B$2:$B$700,MATCH(Schools!$C$2:$C$4985,DISTRICT!$A$2:$A$1000,0)),"UNAVAILABLE")</f>
        <v>PARADISE VALLEY UNIFIED DISTRICT</v>
      </c>
      <c r="E1048" s="11" t="str">
        <f t="array" ref="E1048">IF(OR($A1048='School List OLD'!$A$2:$A$5245),"","ADD")</f>
        <v/>
      </c>
    </row>
    <row r="1049" spans="1:5" x14ac:dyDescent="0.25">
      <c r="A1049" s="8">
        <v>40201105</v>
      </c>
      <c r="B1049" s="9" t="s">
        <v>1405</v>
      </c>
      <c r="C1049" s="10">
        <f t="shared" si="20"/>
        <v>40201000</v>
      </c>
      <c r="D1049" s="11" t="str">
        <f>_xlfn.IFNA(INDEX(DISTRICT!$B$2:$B$700,MATCH(Schools!$C$2:$C$4985,DISTRICT!$A$2:$A$1000,0)),"UNAVAILABLE")</f>
        <v>GLOBE UNIFIED DISTRICT</v>
      </c>
      <c r="E1049" s="11" t="str">
        <f t="array" ref="E1049">IF(OR($A1049='School List OLD'!$A$2:$A$5245),"","ADD")</f>
        <v/>
      </c>
    </row>
    <row r="1050" spans="1:5" x14ac:dyDescent="0.25">
      <c r="A1050" s="8">
        <v>70204132</v>
      </c>
      <c r="B1050" s="9" t="s">
        <v>1406</v>
      </c>
      <c r="C1050" s="10">
        <f t="shared" si="20"/>
        <v>70204000</v>
      </c>
      <c r="D1050" s="11" t="str">
        <f>_xlfn.IFNA(INDEX(DISTRICT!$B$2:$B$700,MATCH(Schools!$C$2:$C$4985,DISTRICT!$A$2:$A$1000,0)),"UNAVAILABLE")</f>
        <v>MESA UNIFIED DISTRICT</v>
      </c>
      <c r="E1050" s="11" t="str">
        <f t="array" ref="E1050">IF(OR($A1050='School List OLD'!$A$2:$A$5245),"","ADD")</f>
        <v/>
      </c>
    </row>
    <row r="1051" spans="1:5" x14ac:dyDescent="0.25">
      <c r="A1051" s="8">
        <v>108775101</v>
      </c>
      <c r="B1051" s="9" t="s">
        <v>1407</v>
      </c>
      <c r="C1051" s="10">
        <f t="shared" si="20"/>
        <v>108775000</v>
      </c>
      <c r="D1051" s="11" t="str">
        <f>_xlfn.IFNA(INDEX(DISTRICT!$B$2:$B$700,MATCH(Schools!$C$2:$C$4985,DISTRICT!$A$2:$A$1000,0)),"UNAVAILABLE")</f>
        <v>HIGHLAND FREE SCHOOL</v>
      </c>
      <c r="E1051" s="11" t="str">
        <f t="array" ref="E1051">IF(OR($A1051='School List OLD'!$A$2:$A$5245),"","ADD")</f>
        <v/>
      </c>
    </row>
    <row r="1052" spans="1:5" x14ac:dyDescent="0.25">
      <c r="A1052" s="8">
        <v>70241211</v>
      </c>
      <c r="B1052" s="9" t="s">
        <v>1410</v>
      </c>
      <c r="C1052" s="10">
        <f t="shared" si="20"/>
        <v>70241000</v>
      </c>
      <c r="D1052" s="11" t="str">
        <f>_xlfn.IFNA(INDEX(DISTRICT!$B$2:$B$700,MATCH(Schools!$C$2:$C$4985,DISTRICT!$A$2:$A$1000,0)),"UNAVAILABLE")</f>
        <v>GILBERT UNIFIED DISTRICT</v>
      </c>
      <c r="E1052" s="11" t="str">
        <f t="array" ref="E1052">IF(OR($A1052='School List OLD'!$A$2:$A$5245),"","ADD")</f>
        <v/>
      </c>
    </row>
    <row r="1053" spans="1:5" x14ac:dyDescent="0.25">
      <c r="A1053" s="8">
        <v>70241123</v>
      </c>
      <c r="B1053" s="9" t="s">
        <v>1411</v>
      </c>
      <c r="C1053" s="10">
        <f t="shared" si="20"/>
        <v>70241000</v>
      </c>
      <c r="D1053" s="11" t="str">
        <f>_xlfn.IFNA(INDEX(DISTRICT!$B$2:$B$700,MATCH(Schools!$C$2:$C$4985,DISTRICT!$A$2:$A$1000,0)),"UNAVAILABLE")</f>
        <v>GILBERT UNIFIED DISTRICT</v>
      </c>
      <c r="E1053" s="11" t="str">
        <f t="array" ref="E1053">IF(OR($A1053='School List OLD'!$A$2:$A$5245),"","ADD")</f>
        <v/>
      </c>
    </row>
    <row r="1054" spans="1:5" x14ac:dyDescent="0.25">
      <c r="A1054" s="8">
        <v>70297136</v>
      </c>
      <c r="B1054" s="9" t="s">
        <v>1412</v>
      </c>
      <c r="C1054" s="10">
        <f t="shared" si="20"/>
        <v>70297000</v>
      </c>
      <c r="D1054" s="11" t="str">
        <f>_xlfn.IFNA(INDEX(DISTRICT!$B$2:$B$700,MATCH(Schools!$C$2:$C$4985,DISTRICT!$A$2:$A$1000,0)),"UNAVAILABLE")</f>
        <v>DEER VALLEY UNIFIED DISTRICT</v>
      </c>
      <c r="E1054" s="11" t="str">
        <f t="array" ref="E1054">IF(OR($A1054='School List OLD'!$A$2:$A$5245),"","ADD")</f>
        <v/>
      </c>
    </row>
    <row r="1055" spans="1:5" x14ac:dyDescent="0.25">
      <c r="A1055" s="8">
        <v>70241166</v>
      </c>
      <c r="B1055" s="9" t="s">
        <v>1413</v>
      </c>
      <c r="C1055" s="10">
        <f t="shared" si="20"/>
        <v>70241000</v>
      </c>
      <c r="D1055" s="11" t="str">
        <f>_xlfn.IFNA(INDEX(DISTRICT!$B$2:$B$700,MATCH(Schools!$C$2:$C$4985,DISTRICT!$A$2:$A$1000,0)),"UNAVAILABLE")</f>
        <v>GILBERT UNIFIED DISTRICT</v>
      </c>
      <c r="E1055" s="11" t="str">
        <f t="array" ref="E1055">IF(OR($A1055='School List OLD'!$A$2:$A$5245),"","ADD")</f>
        <v/>
      </c>
    </row>
    <row r="1056" spans="1:5" x14ac:dyDescent="0.25">
      <c r="A1056" s="8">
        <v>78244001</v>
      </c>
      <c r="B1056" s="9" t="s">
        <v>1414</v>
      </c>
      <c r="C1056" s="10">
        <f t="shared" si="20"/>
        <v>78244000</v>
      </c>
      <c r="D1056" s="11" t="str">
        <f>_xlfn.IFNA(INDEX(DISTRICT!$B$2:$B$700,MATCH(Schools!$C$2:$C$4985,DISTRICT!$A$2:$A$1000,0)),"UNAVAILABLE")</f>
        <v>UNAVAILABLE</v>
      </c>
      <c r="E1056" s="11" t="str">
        <f t="array" ref="E1056">IF(OR($A1056='School List OLD'!$A$2:$A$5245),"","ADD")</f>
        <v/>
      </c>
    </row>
    <row r="1057" spans="1:5" x14ac:dyDescent="0.25">
      <c r="A1057" s="8">
        <v>90205006</v>
      </c>
      <c r="B1057" s="9" t="s">
        <v>1415</v>
      </c>
      <c r="C1057" s="10">
        <f t="shared" si="20"/>
        <v>90205000</v>
      </c>
      <c r="D1057" s="11" t="str">
        <f>_xlfn.IFNA(INDEX(DISTRICT!$B$2:$B$700,MATCH(Schools!$C$2:$C$4985,DISTRICT!$A$2:$A$1000,0)),"UNAVAILABLE")</f>
        <v>SNOWFLAKE UNIFIED DISTRICT</v>
      </c>
      <c r="E1057" s="11" t="str">
        <f t="array" ref="E1057">IF(OR($A1057='School List OLD'!$A$2:$A$5245),"","ADD")</f>
        <v/>
      </c>
    </row>
    <row r="1058" spans="1:5" x14ac:dyDescent="0.25">
      <c r="A1058" s="8">
        <v>70260201</v>
      </c>
      <c r="B1058" s="9" t="s">
        <v>1418</v>
      </c>
      <c r="C1058" s="10">
        <f t="shared" si="20"/>
        <v>70260000</v>
      </c>
      <c r="D1058" s="11" t="str">
        <f>_xlfn.IFNA(INDEX(DISTRICT!$B$2:$B$700,MATCH(Schools!$C$2:$C$4985,DISTRICT!$A$2:$A$1000,0)),"UNAVAILABLE")</f>
        <v>HIGLEY UNIFIED SCHOOL DISTRICT</v>
      </c>
      <c r="E1058" s="11" t="str">
        <f t="array" ref="E1058">IF(OR($A1058='School List OLD'!$A$2:$A$5245),"","ADD")</f>
        <v/>
      </c>
    </row>
    <row r="1059" spans="1:5" x14ac:dyDescent="0.25">
      <c r="A1059" s="8">
        <v>70260101</v>
      </c>
      <c r="B1059" s="9" t="s">
        <v>1419</v>
      </c>
      <c r="C1059" s="10">
        <f t="shared" si="20"/>
        <v>70260000</v>
      </c>
      <c r="D1059" s="11" t="str">
        <f>_xlfn.IFNA(INDEX(DISTRICT!$B$2:$B$700,MATCH(Schools!$C$2:$C$4985,DISTRICT!$A$2:$A$1000,0)),"UNAVAILABLE")</f>
        <v>HIGLEY UNIFIED SCHOOL DISTRICT</v>
      </c>
      <c r="E1059" s="11" t="str">
        <f t="array" ref="E1059">IF(OR($A1059='School List OLD'!$A$2:$A$5245),"","ADD")</f>
        <v/>
      </c>
    </row>
    <row r="1060" spans="1:5" x14ac:dyDescent="0.25">
      <c r="A1060" s="8">
        <v>78704101</v>
      </c>
      <c r="B1060" s="9" t="s">
        <v>1420</v>
      </c>
      <c r="C1060" s="10">
        <f t="shared" si="20"/>
        <v>78704000</v>
      </c>
      <c r="D1060" s="11" t="str">
        <f>_xlfn.IFNA(INDEX(DISTRICT!$B$2:$B$700,MATCH(Schools!$C$2:$C$4985,DISTRICT!$A$2:$A$1000,0)),"UNAVAILABLE")</f>
        <v>UNAVAILABLE</v>
      </c>
      <c r="E1060" s="11" t="str">
        <f t="array" ref="E1060">IF(OR($A1060='School List OLD'!$A$2:$A$5245),"","ADD")</f>
        <v/>
      </c>
    </row>
    <row r="1061" spans="1:5" x14ac:dyDescent="0.25">
      <c r="A1061" s="8">
        <v>70297128</v>
      </c>
      <c r="B1061" s="9" t="s">
        <v>1421</v>
      </c>
      <c r="C1061" s="10">
        <f t="shared" si="20"/>
        <v>70297000</v>
      </c>
      <c r="D1061" s="11" t="str">
        <f>_xlfn.IFNA(INDEX(DISTRICT!$B$2:$B$700,MATCH(Schools!$C$2:$C$4985,DISTRICT!$A$2:$A$1000,0)),"UNAVAILABLE")</f>
        <v>DEER VALLEY UNIFIED DISTRICT</v>
      </c>
      <c r="E1061" s="11" t="str">
        <f t="array" ref="E1061">IF(OR($A1061='School List OLD'!$A$2:$A$5245),"","ADD")</f>
        <v/>
      </c>
    </row>
    <row r="1062" spans="1:5" x14ac:dyDescent="0.25">
      <c r="A1062" s="8">
        <v>130335101</v>
      </c>
      <c r="B1062" s="9" t="s">
        <v>1422</v>
      </c>
      <c r="C1062" s="10">
        <f t="shared" si="20"/>
        <v>130335000</v>
      </c>
      <c r="D1062" s="11" t="str">
        <f>_xlfn.IFNA(INDEX(DISTRICT!$B$2:$B$700,MATCH(Schools!$C$2:$C$4985,DISTRICT!$A$2:$A$1000,0)),"UNAVAILABLE")</f>
        <v>HILLSIDE ELEMENTARY DISTRICT</v>
      </c>
      <c r="E1062" s="11" t="str">
        <f t="array" ref="E1062">IF(OR($A1062='School List OLD'!$A$2:$A$5245),"","ADD")</f>
        <v/>
      </c>
    </row>
    <row r="1063" spans="1:5" x14ac:dyDescent="0.25">
      <c r="A1063" s="8">
        <v>78204001</v>
      </c>
      <c r="B1063" s="9" t="s">
        <v>1425</v>
      </c>
      <c r="C1063" s="10">
        <f t="shared" si="20"/>
        <v>78204000</v>
      </c>
      <c r="D1063" s="11" t="str">
        <f>_xlfn.IFNA(INDEX(DISTRICT!$B$2:$B$700,MATCH(Schools!$C$2:$C$4985,DISTRICT!$A$2:$A$1000,0)),"UNAVAILABLE")</f>
        <v>HIRSCH ACADEMY A CHALLENGE FOUNDATION</v>
      </c>
      <c r="E1063" s="11" t="str">
        <f t="array" ref="E1063">IF(OR($A1063='School List OLD'!$A$2:$A$5245),"","ADD")</f>
        <v/>
      </c>
    </row>
    <row r="1064" spans="1:5" x14ac:dyDescent="0.25">
      <c r="A1064" s="8">
        <v>70248114</v>
      </c>
      <c r="B1064" s="9" t="s">
        <v>1428</v>
      </c>
      <c r="C1064" s="10">
        <f t="shared" si="20"/>
        <v>70248000</v>
      </c>
      <c r="D1064" s="11" t="str">
        <f>_xlfn.IFNA(INDEX(DISTRICT!$B$2:$B$700,MATCH(Schools!$C$2:$C$4985,DISTRICT!$A$2:$A$1000,0)),"UNAVAILABLE")</f>
        <v>SCOTTSDALE UNIFIED DISTRICT</v>
      </c>
      <c r="E1064" s="11" t="str">
        <f t="array" ref="E1064">IF(OR($A1064='School List OLD'!$A$2:$A$5245),"","ADD")</f>
        <v/>
      </c>
    </row>
    <row r="1065" spans="1:5" x14ac:dyDescent="0.25">
      <c r="A1065" s="8">
        <v>100201513</v>
      </c>
      <c r="B1065" s="9" t="s">
        <v>1429</v>
      </c>
      <c r="C1065" s="10">
        <f t="shared" si="20"/>
        <v>100201000</v>
      </c>
      <c r="D1065" s="11" t="str">
        <f>_xlfn.IFNA(INDEX(DISTRICT!$B$2:$B$700,MATCH(Schools!$C$2:$C$4985,DISTRICT!$A$2:$A$1000,0)),"UNAVAILABLE")</f>
        <v>TUCSON UNIFIED DISTRICT</v>
      </c>
      <c r="E1065" s="11" t="str">
        <f t="array" ref="E1065">IF(OR($A1065='School List OLD'!$A$2:$A$5245),"","ADD")</f>
        <v/>
      </c>
    </row>
    <row r="1066" spans="1:5" x14ac:dyDescent="0.25">
      <c r="A1066" s="8">
        <v>90203207</v>
      </c>
      <c r="B1066" s="9" t="s">
        <v>1430</v>
      </c>
      <c r="C1066" s="10">
        <f t="shared" si="20"/>
        <v>90203000</v>
      </c>
      <c r="D1066" s="11" t="str">
        <f>_xlfn.IFNA(INDEX(DISTRICT!$B$2:$B$700,MATCH(Schools!$C$2:$C$4985,DISTRICT!$A$2:$A$1000,0)),"UNAVAILABLE")</f>
        <v>HOLBROOK UNIFIED DISTRICT</v>
      </c>
      <c r="E1066" s="11" t="str">
        <f t="array" ref="E1066">IF(OR($A1066='School List OLD'!$A$2:$A$5245),"","ADD")</f>
        <v/>
      </c>
    </row>
    <row r="1067" spans="1:5" x14ac:dyDescent="0.25">
      <c r="A1067" s="8">
        <v>90203106</v>
      </c>
      <c r="B1067" s="9" t="s">
        <v>1431</v>
      </c>
      <c r="C1067" s="10">
        <f t="shared" si="20"/>
        <v>90203000</v>
      </c>
      <c r="D1067" s="11" t="str">
        <f>_xlfn.IFNA(INDEX(DISTRICT!$B$2:$B$700,MATCH(Schools!$C$2:$C$4985,DISTRICT!$A$2:$A$1000,0)),"UNAVAILABLE")</f>
        <v>HOLBROOK UNIFIED DISTRICT</v>
      </c>
      <c r="E1067" s="11" t="str">
        <f t="array" ref="E1067">IF(OR($A1067='School List OLD'!$A$2:$A$5245),"","ADD")</f>
        <v/>
      </c>
    </row>
    <row r="1068" spans="1:5" x14ac:dyDescent="0.25">
      <c r="A1068" s="8">
        <v>70403115</v>
      </c>
      <c r="B1068" s="9" t="s">
        <v>1434</v>
      </c>
      <c r="C1068" s="10">
        <f t="shared" si="20"/>
        <v>70403000</v>
      </c>
      <c r="D1068" s="11" t="str">
        <f>_xlfn.IFNA(INDEX(DISTRICT!$B$2:$B$700,MATCH(Schools!$C$2:$C$4985,DISTRICT!$A$2:$A$1000,0)),"UNAVAILABLE")</f>
        <v>TEMPE SCHOOL DISTRICT</v>
      </c>
      <c r="E1068" s="11" t="str">
        <f t="array" ref="E1068">IF(OR($A1068='School List OLD'!$A$2:$A$5245),"","ADD")</f>
        <v/>
      </c>
    </row>
    <row r="1069" spans="1:5" x14ac:dyDescent="0.25">
      <c r="A1069" s="8">
        <v>70483105</v>
      </c>
      <c r="B1069" s="9" t="s">
        <v>1435</v>
      </c>
      <c r="C1069" s="10">
        <f t="shared" si="20"/>
        <v>70483000</v>
      </c>
      <c r="D1069" s="11" t="str">
        <f>_xlfn.IFNA(INDEX(DISTRICT!$B$2:$B$700,MATCH(Schools!$C$2:$C$4985,DISTRICT!$A$2:$A$1000,0)),"UNAVAILABLE")</f>
        <v>CARTWRIGHT ELEMENTARY DISTRICT</v>
      </c>
      <c r="E1069" s="11" t="str">
        <f t="array" ref="E1069">IF(OR($A1069='School List OLD'!$A$2:$A$5245),"","ADD")</f>
        <v/>
      </c>
    </row>
    <row r="1070" spans="1:5" x14ac:dyDescent="0.25">
      <c r="A1070" s="8">
        <v>100201239</v>
      </c>
      <c r="B1070" s="9" t="s">
        <v>1436</v>
      </c>
      <c r="C1070" s="10">
        <f t="shared" si="20"/>
        <v>100201000</v>
      </c>
      <c r="D1070" s="11" t="str">
        <f>_xlfn.IFNA(INDEX(DISTRICT!$B$2:$B$700,MATCH(Schools!$C$2:$C$4985,DISTRICT!$A$2:$A$1000,0)),"UNAVAILABLE")</f>
        <v>TUCSON UNIFIED DISTRICT</v>
      </c>
      <c r="E1070" s="11" t="str">
        <f t="array" ref="E1070">IF(OR($A1070='School List OLD'!$A$2:$A$5245),"","ADD")</f>
        <v/>
      </c>
    </row>
    <row r="1071" spans="1:5" x14ac:dyDescent="0.25">
      <c r="A1071" s="8">
        <v>100201233</v>
      </c>
      <c r="B1071" s="9" t="s">
        <v>1437</v>
      </c>
      <c r="C1071" s="10">
        <f t="shared" si="20"/>
        <v>100201000</v>
      </c>
      <c r="D1071" s="11" t="str">
        <f>_xlfn.IFNA(INDEX(DISTRICT!$B$2:$B$700,MATCH(Schools!$C$2:$C$4985,DISTRICT!$A$2:$A$1000,0)),"UNAVAILABLE")</f>
        <v>TUCSON UNIFIED DISTRICT</v>
      </c>
      <c r="E1071" s="11" t="str">
        <f t="array" ref="E1071">IF(OR($A1071='School List OLD'!$A$2:$A$5245),"","ADD")</f>
        <v/>
      </c>
    </row>
    <row r="1072" spans="1:5" x14ac:dyDescent="0.25">
      <c r="A1072" s="8">
        <v>70204107</v>
      </c>
      <c r="B1072" s="9" t="s">
        <v>1438</v>
      </c>
      <c r="C1072" s="10">
        <f t="shared" si="20"/>
        <v>70204000</v>
      </c>
      <c r="D1072" s="11" t="str">
        <f>_xlfn.IFNA(INDEX(DISTRICT!$B$2:$B$700,MATCH(Schools!$C$2:$C$4985,DISTRICT!$A$2:$A$1000,0)),"UNAVAILABLE")</f>
        <v>MESA UNIFIED DISTRICT</v>
      </c>
      <c r="E1072" s="11" t="str">
        <f t="array" ref="E1072">IF(OR($A1072='School List OLD'!$A$2:$A$5245),"","ADD")</f>
        <v/>
      </c>
    </row>
    <row r="1073" spans="1:5" x14ac:dyDescent="0.25">
      <c r="A1073" s="8">
        <v>118709001</v>
      </c>
      <c r="B1073" s="9" t="s">
        <v>1439</v>
      </c>
      <c r="C1073" s="10">
        <f t="shared" si="20"/>
        <v>118709000</v>
      </c>
      <c r="D1073" s="11" t="str">
        <f>_xlfn.IFNA(INDEX(DISTRICT!$B$2:$B$700,MATCH(Schools!$C$2:$C$4985,DISTRICT!$A$2:$A$1000,0)),"UNAVAILABLE")</f>
        <v>GRAYSMARK SCHOOLS CORPORATION</v>
      </c>
      <c r="E1073" s="11" t="str">
        <f t="array" ref="E1073">IF(OR($A1073='School List OLD'!$A$2:$A$5245),"","ADD")</f>
        <v/>
      </c>
    </row>
    <row r="1074" spans="1:5" x14ac:dyDescent="0.25">
      <c r="A1074" s="8">
        <v>100208120</v>
      </c>
      <c r="B1074" s="9" t="s">
        <v>1440</v>
      </c>
      <c r="C1074" s="10">
        <f t="shared" si="20"/>
        <v>100208000</v>
      </c>
      <c r="D1074" s="11" t="str">
        <f>_xlfn.IFNA(INDEX(DISTRICT!$B$2:$B$700,MATCH(Schools!$C$2:$C$4985,DISTRICT!$A$2:$A$1000,0)),"UNAVAILABLE")</f>
        <v>FLOWING WELLS UNIFIED DISTRICT</v>
      </c>
      <c r="E1074" s="11" t="str">
        <f t="array" ref="E1074">IF(OR($A1074='School List OLD'!$A$2:$A$5245),"","ADD")</f>
        <v/>
      </c>
    </row>
    <row r="1075" spans="1:5" x14ac:dyDescent="0.25">
      <c r="A1075" s="8">
        <v>70199008</v>
      </c>
      <c r="B1075" s="9" t="s">
        <v>4778</v>
      </c>
      <c r="C1075" s="10">
        <f t="shared" si="20"/>
        <v>70199000</v>
      </c>
      <c r="D1075" s="11" t="str">
        <f>_xlfn.IFNA(INDEX(DISTRICT!$B$2:$B$700,MATCH(Schools!$C$2:$C$4985,DISTRICT!$A$2:$A$1000,0)),"UNAVAILABLE")</f>
        <v>Maricopa County Regional School District</v>
      </c>
      <c r="E1075" s="11" t="str">
        <f t="array" ref="E1075">IF(OR($A1075='School List OLD'!$A$2:$A$5245),"","ADD")</f>
        <v/>
      </c>
    </row>
    <row r="1076" spans="1:5" x14ac:dyDescent="0.25">
      <c r="A1076" s="8">
        <v>78745201</v>
      </c>
      <c r="B1076" s="9" t="s">
        <v>1441</v>
      </c>
      <c r="C1076" s="10">
        <f t="shared" si="20"/>
        <v>78745000</v>
      </c>
      <c r="D1076" s="11" t="str">
        <f>_xlfn.IFNA(INDEX(DISTRICT!$B$2:$B$700,MATCH(Schools!$C$2:$C$4985,DISTRICT!$A$2:$A$1000,0)),"UNAVAILABLE")</f>
        <v>BLUEPRINT EDUCATION</v>
      </c>
      <c r="E1076" s="11" t="str">
        <f t="array" ref="E1076">IF(OR($A1076='School List OLD'!$A$2:$A$5245),"","ADD")</f>
        <v/>
      </c>
    </row>
    <row r="1077" spans="1:5" x14ac:dyDescent="0.25">
      <c r="A1077" s="22">
        <v>78745202</v>
      </c>
      <c r="B1077" s="23" t="s">
        <v>4815</v>
      </c>
      <c r="C1077" s="10">
        <f t="shared" si="20"/>
        <v>78745000</v>
      </c>
      <c r="D1077" s="11" t="str">
        <f>_xlfn.IFNA(INDEX(DISTRICT!$B$2:$B$700,MATCH(Schools!$C$2:$C$4985,DISTRICT!$A$2:$A$1000,0)),"UNAVAILABLE")</f>
        <v>BLUEPRINT EDUCATION</v>
      </c>
      <c r="E1077" s="11" t="str">
        <f t="array" ref="E1077">IF(OR($A1077='School List OLD'!$A$2:$A$5245),"","ADD")</f>
        <v/>
      </c>
    </row>
    <row r="1078" spans="1:5" x14ac:dyDescent="0.25">
      <c r="A1078" s="8">
        <v>70248112</v>
      </c>
      <c r="B1078" s="9" t="s">
        <v>1442</v>
      </c>
      <c r="C1078" s="10">
        <f t="shared" si="20"/>
        <v>70248000</v>
      </c>
      <c r="D1078" s="11" t="str">
        <f>_xlfn.IFNA(INDEX(DISTRICT!$B$2:$B$700,MATCH(Schools!$C$2:$C$4985,DISTRICT!$A$2:$A$1000,0)),"UNAVAILABLE")</f>
        <v>SCOTTSDALE UNIFIED DISTRICT</v>
      </c>
      <c r="E1078" s="11" t="str">
        <f t="array" ref="E1078">IF(OR($A1078='School List OLD'!$A$2:$A$5245),"","ADD")</f>
        <v/>
      </c>
    </row>
    <row r="1079" spans="1:5" x14ac:dyDescent="0.25">
      <c r="A1079" s="8">
        <v>70269293</v>
      </c>
      <c r="B1079" s="9" t="s">
        <v>1443</v>
      </c>
      <c r="C1079" s="10">
        <f t="shared" si="20"/>
        <v>70269000</v>
      </c>
      <c r="D1079" s="11" t="str">
        <f>_xlfn.IFNA(INDEX(DISTRICT!$B$2:$B$700,MATCH(Schools!$C$2:$C$4985,DISTRICT!$A$2:$A$1000,0)),"UNAVAILABLE")</f>
        <v>PARADISE VALLEY UNIFIED DISTRICT</v>
      </c>
      <c r="E1079" s="11" t="str">
        <f t="array" ref="E1079">IF(OR($A1079='School List OLD'!$A$2:$A$5245),"","ADD")</f>
        <v/>
      </c>
    </row>
    <row r="1080" spans="1:5" x14ac:dyDescent="0.25">
      <c r="A1080" s="8">
        <v>78233001</v>
      </c>
      <c r="B1080" s="9" t="s">
        <v>1444</v>
      </c>
      <c r="C1080" s="10">
        <f t="shared" si="20"/>
        <v>78233000</v>
      </c>
      <c r="D1080" s="11" t="str">
        <f>_xlfn.IFNA(INDEX(DISTRICT!$B$2:$B$700,MATCH(Schools!$C$2:$C$4985,DISTRICT!$A$2:$A$1000,0)),"UNAVAILABLE")</f>
        <v>HORIZON COMMUNITY LEARNING CENTER, INC.</v>
      </c>
      <c r="E1080" s="11" t="str">
        <f t="array" ref="E1080">IF(OR($A1080='School List OLD'!$A$2:$A$5245),"","ADD")</f>
        <v/>
      </c>
    </row>
    <row r="1081" spans="1:5" x14ac:dyDescent="0.25">
      <c r="A1081" s="8">
        <v>78752003</v>
      </c>
      <c r="B1081" s="9" t="s">
        <v>1447</v>
      </c>
      <c r="C1081" s="10">
        <f t="shared" si="20"/>
        <v>78752000</v>
      </c>
      <c r="D1081" s="11" t="str">
        <f>_xlfn.IFNA(INDEX(DISTRICT!$B$2:$B$700,MATCH(Schools!$C$2:$C$4985,DISTRICT!$A$2:$A$1000,0)),"UNAVAILABLE")</f>
        <v>HORIZON COMMUNITY LEARNING CENTER, INC.</v>
      </c>
      <c r="E1081" s="11" t="str">
        <f t="array" ref="E1081">IF(OR($A1081='School List OLD'!$A$2:$A$5245),"","ADD")</f>
        <v/>
      </c>
    </row>
    <row r="1082" spans="1:5" x14ac:dyDescent="0.25">
      <c r="A1082" s="8">
        <v>70440110</v>
      </c>
      <c r="B1082" s="9" t="s">
        <v>1450</v>
      </c>
      <c r="C1082" s="10">
        <f t="shared" si="20"/>
        <v>70440000</v>
      </c>
      <c r="D1082" s="11" t="str">
        <f>_xlfn.IFNA(INDEX(DISTRICT!$B$2:$B$700,MATCH(Schools!$C$2:$C$4985,DISTRICT!$A$2:$A$1000,0)),"UNAVAILABLE")</f>
        <v>GLENDALE ELEMENTARY DISTRICT</v>
      </c>
      <c r="E1082" s="11" t="str">
        <f t="array" ref="E1082">IF(OR($A1082='School List OLD'!$A$2:$A$5245),"","ADD")</f>
        <v/>
      </c>
    </row>
    <row r="1083" spans="1:5" x14ac:dyDescent="0.25">
      <c r="A1083" s="8">
        <v>78731101</v>
      </c>
      <c r="B1083" s="9" t="s">
        <v>1451</v>
      </c>
      <c r="C1083" s="10">
        <f t="shared" si="20"/>
        <v>78731000</v>
      </c>
      <c r="D1083" s="11" t="str">
        <f>_xlfn.IFNA(INDEX(DISTRICT!$B$2:$B$700,MATCH(Schools!$C$2:$C$4985,DISTRICT!$A$2:$A$1000,0)),"UNAVAILABLE")</f>
        <v>UNAVAILABLE</v>
      </c>
      <c r="E1083" s="11" t="str">
        <f t="array" ref="E1083">IF(OR($A1083='School List OLD'!$A$2:$A$5245),"","ADD")</f>
        <v/>
      </c>
    </row>
    <row r="1084" spans="1:5" x14ac:dyDescent="0.25">
      <c r="A1084" s="8">
        <v>70293108</v>
      </c>
      <c r="B1084" s="9" t="s">
        <v>1452</v>
      </c>
      <c r="C1084" s="10">
        <f t="shared" si="20"/>
        <v>70293000</v>
      </c>
      <c r="D1084" s="11" t="str">
        <f>_xlfn.IFNA(INDEX(DISTRICT!$B$2:$B$700,MATCH(Schools!$C$2:$C$4985,DISTRICT!$A$2:$A$1000,0)),"UNAVAILABLE")</f>
        <v>CAVE CREEK UNIFIED DISTRICT</v>
      </c>
      <c r="E1084" s="11" t="str">
        <f t="array" ref="E1084">IF(OR($A1084='School List OLD'!$A$2:$A$5245),"","ADD")</f>
        <v/>
      </c>
    </row>
    <row r="1085" spans="1:5" x14ac:dyDescent="0.25">
      <c r="A1085" s="8">
        <v>70241146</v>
      </c>
      <c r="B1085" s="9" t="s">
        <v>1453</v>
      </c>
      <c r="C1085" s="10">
        <f t="shared" si="20"/>
        <v>70241000</v>
      </c>
      <c r="D1085" s="11" t="str">
        <f>_xlfn.IFNA(INDEX(DISTRICT!$B$2:$B$700,MATCH(Schools!$C$2:$C$4985,DISTRICT!$A$2:$A$1000,0)),"UNAVAILABLE")</f>
        <v>GILBERT UNIFIED DISTRICT</v>
      </c>
      <c r="E1085" s="11" t="str">
        <f t="array" ref="E1085">IF(OR($A1085='School List OLD'!$A$2:$A$5245),"","ADD")</f>
        <v/>
      </c>
    </row>
    <row r="1086" spans="1:5" x14ac:dyDescent="0.25">
      <c r="A1086" s="8">
        <v>100201245</v>
      </c>
      <c r="B1086" s="9" t="s">
        <v>1454</v>
      </c>
      <c r="C1086" s="10">
        <f t="shared" si="20"/>
        <v>100201000</v>
      </c>
      <c r="D1086" s="11" t="str">
        <f>_xlfn.IFNA(INDEX(DISTRICT!$B$2:$B$700,MATCH(Schools!$C$2:$C$4985,DISTRICT!$A$2:$A$1000,0)),"UNAVAILABLE")</f>
        <v>TUCSON UNIFIED DISTRICT</v>
      </c>
      <c r="E1086" s="11" t="str">
        <f t="array" ref="E1086">IF(OR($A1086='School List OLD'!$A$2:$A$5245),"","ADD")</f>
        <v/>
      </c>
    </row>
    <row r="1087" spans="1:5" x14ac:dyDescent="0.25">
      <c r="A1087" s="8">
        <v>100201680</v>
      </c>
      <c r="B1087" s="9" t="s">
        <v>1455</v>
      </c>
      <c r="C1087" s="10">
        <f t="shared" si="20"/>
        <v>100201000</v>
      </c>
      <c r="D1087" s="11" t="str">
        <f>_xlfn.IFNA(INDEX(DISTRICT!$B$2:$B$700,MATCH(Schools!$C$2:$C$4985,DISTRICT!$A$2:$A$1000,0)),"UNAVAILABLE")</f>
        <v>TUCSON UNIFIED DISTRICT</v>
      </c>
      <c r="E1087" s="11" t="str">
        <f t="array" ref="E1087">IF(OR($A1087='School List OLD'!$A$2:$A$5245),"","ADD")</f>
        <v/>
      </c>
    </row>
    <row r="1088" spans="1:5" x14ac:dyDescent="0.25">
      <c r="A1088" s="8">
        <v>20201101</v>
      </c>
      <c r="B1088" s="9" t="s">
        <v>1456</v>
      </c>
      <c r="C1088" s="10">
        <f t="shared" si="20"/>
        <v>20201000</v>
      </c>
      <c r="D1088" s="11" t="str">
        <f>_xlfn.IFNA(INDEX(DISTRICT!$B$2:$B$700,MATCH(Schools!$C$2:$C$4985,DISTRICT!$A$2:$A$1000,0)),"UNAVAILABLE")</f>
        <v>TOMBSTONE UNIFIED DISTRICT</v>
      </c>
      <c r="E1088" s="11" t="str">
        <f t="array" ref="E1088">IF(OR($A1088='School List OLD'!$A$2:$A$5245),"","ADD")</f>
        <v/>
      </c>
    </row>
    <row r="1089" spans="1:5" x14ac:dyDescent="0.25">
      <c r="A1089" s="8">
        <v>20268120</v>
      </c>
      <c r="B1089" s="9" t="s">
        <v>1459</v>
      </c>
      <c r="C1089" s="10">
        <f t="shared" si="20"/>
        <v>20268000</v>
      </c>
      <c r="D1089" s="11" t="str">
        <f>_xlfn.IFNA(INDEX(DISTRICT!$B$2:$B$700,MATCH(Schools!$C$2:$C$4985,DISTRICT!$A$2:$A$1000,0)),"UNAVAILABLE")</f>
        <v>SIERRA VISTA UNIFIED DISTRICT</v>
      </c>
      <c r="E1089" s="11" t="str">
        <f t="array" ref="E1089">IF(OR($A1089='School List OLD'!$A$2:$A$5245),"","ADD")</f>
        <v/>
      </c>
    </row>
    <row r="1090" spans="1:5" x14ac:dyDescent="0.25">
      <c r="A1090" s="8">
        <v>80220110</v>
      </c>
      <c r="B1090" s="9" t="s">
        <v>1460</v>
      </c>
      <c r="C1090" s="10">
        <f t="shared" si="20"/>
        <v>80220000</v>
      </c>
      <c r="D1090" s="11" t="str">
        <f>_xlfn.IFNA(INDEX(DISTRICT!$B$2:$B$700,MATCH(Schools!$C$2:$C$4985,DISTRICT!$A$2:$A$1000,0)),"UNAVAILABLE")</f>
        <v>KINGMAN UNIFIED SCHOOL DISTRICT</v>
      </c>
      <c r="E1090" s="11" t="str">
        <f t="array" ref="E1090">IF(OR($A1090='School List OLD'!$A$2:$A$5245),"","ADD")</f>
        <v/>
      </c>
    </row>
    <row r="1091" spans="1:5" x14ac:dyDescent="0.25">
      <c r="A1091" s="8">
        <v>100201251</v>
      </c>
      <c r="B1091" s="9" t="s">
        <v>1461</v>
      </c>
      <c r="C1091" s="10">
        <f t="shared" si="20"/>
        <v>100201000</v>
      </c>
      <c r="D1091" s="11" t="str">
        <f>_xlfn.IFNA(INDEX(DISTRICT!$B$2:$B$700,MATCH(Schools!$C$2:$C$4985,DISTRICT!$A$2:$A$1000,0)),"UNAVAILABLE")</f>
        <v>TUCSON UNIFIED DISTRICT</v>
      </c>
      <c r="E1091" s="11" t="str">
        <f t="array" ref="E1091">IF(OR($A1091='School List OLD'!$A$2:$A$5245),"","ADD")</f>
        <v/>
      </c>
    </row>
    <row r="1092" spans="1:5" x14ac:dyDescent="0.25">
      <c r="A1092" s="8">
        <v>70403120</v>
      </c>
      <c r="B1092" s="9" t="s">
        <v>1462</v>
      </c>
      <c r="C1092" s="10">
        <f t="shared" si="20"/>
        <v>70403000</v>
      </c>
      <c r="D1092" s="11" t="str">
        <f>_xlfn.IFNA(INDEX(DISTRICT!$B$2:$B$700,MATCH(Schools!$C$2:$C$4985,DISTRICT!$A$2:$A$1000,0)),"UNAVAILABLE")</f>
        <v>TEMPE SCHOOL DISTRICT</v>
      </c>
      <c r="E1092" s="11" t="str">
        <f t="array" ref="E1092">IF(OR($A1092='School List OLD'!$A$2:$A$5245),"","ADD")</f>
        <v/>
      </c>
    </row>
    <row r="1093" spans="1:5" x14ac:dyDescent="0.25">
      <c r="A1093" s="8">
        <v>90203102</v>
      </c>
      <c r="B1093" s="9" t="s">
        <v>1463</v>
      </c>
      <c r="C1093" s="10">
        <f t="shared" si="20"/>
        <v>90203000</v>
      </c>
      <c r="D1093" s="11" t="str">
        <f>_xlfn.IFNA(INDEX(DISTRICT!$B$2:$B$700,MATCH(Schools!$C$2:$C$4985,DISTRICT!$A$2:$A$1000,0)),"UNAVAILABLE")</f>
        <v>HOLBROOK UNIFIED DISTRICT</v>
      </c>
      <c r="E1093" s="11" t="str">
        <f t="array" ref="E1093">IF(OR($A1093='School List OLD'!$A$2:$A$5245),"","ADD")</f>
        <v/>
      </c>
    </row>
    <row r="1094" spans="1:5" x14ac:dyDescent="0.25">
      <c r="A1094" s="8">
        <v>78713004</v>
      </c>
      <c r="B1094" s="9" t="s">
        <v>1464</v>
      </c>
      <c r="C1094" s="10">
        <f t="shared" si="20"/>
        <v>78713000</v>
      </c>
      <c r="D1094" s="11" t="str">
        <f>_xlfn.IFNA(INDEX(DISTRICT!$B$2:$B$700,MATCH(Schools!$C$2:$C$4985,DISTRICT!$A$2:$A$1000,0)),"UNAVAILABLE")</f>
        <v>HUMANITIES AND SCIENCES ACADEMY OF THE UNITED STATES, INC.</v>
      </c>
      <c r="E1094" s="11" t="str">
        <f t="array" ref="E1094">IF(OR($A1094='School List OLD'!$A$2:$A$5245),"","ADD")</f>
        <v/>
      </c>
    </row>
    <row r="1095" spans="1:5" x14ac:dyDescent="0.25">
      <c r="A1095" s="8">
        <v>78710001</v>
      </c>
      <c r="B1095" s="9" t="s">
        <v>1465</v>
      </c>
      <c r="C1095" s="10">
        <f t="shared" si="20"/>
        <v>78710000</v>
      </c>
      <c r="D1095" s="11" t="str">
        <f>_xlfn.IFNA(INDEX(DISTRICT!$B$2:$B$700,MATCH(Schools!$C$2:$C$4985,DISTRICT!$A$2:$A$1000,0)),"UNAVAILABLE")</f>
        <v>INTERNATIONAL COMMERCE SECONDARY SCHOOLS, INC.</v>
      </c>
      <c r="E1095" s="11" t="str">
        <f t="array" ref="E1095">IF(OR($A1095='School List OLD'!$A$2:$A$5245),"","ADD")</f>
        <v/>
      </c>
    </row>
    <row r="1096" spans="1:5" x14ac:dyDescent="0.25">
      <c r="A1096" s="8">
        <v>130222131</v>
      </c>
      <c r="B1096" s="9" t="s">
        <v>1468</v>
      </c>
      <c r="C1096" s="10">
        <f t="shared" si="20"/>
        <v>130222000</v>
      </c>
      <c r="D1096" s="11" t="str">
        <f>_xlfn.IFNA(INDEX(DISTRICT!$B$2:$B$700,MATCH(Schools!$C$2:$C$4985,DISTRICT!$A$2:$A$1000,0)),"UNAVAILABLE")</f>
        <v>HUMBOLDT UNIFIED DISTRICT</v>
      </c>
      <c r="E1096" s="11" t="str">
        <f t="array" ref="E1096">IF(OR($A1096='School List OLD'!$A$2:$A$5245),"","ADD")</f>
        <v/>
      </c>
    </row>
    <row r="1097" spans="1:5" x14ac:dyDescent="0.25">
      <c r="A1097" s="8">
        <v>70462102</v>
      </c>
      <c r="B1097" s="9" t="s">
        <v>1470</v>
      </c>
      <c r="C1097" s="10">
        <f t="shared" si="20"/>
        <v>70462000</v>
      </c>
      <c r="D1097" s="11" t="str">
        <f>_xlfn.IFNA(INDEX(DISTRICT!$B$2:$B$700,MATCH(Schools!$C$2:$C$4985,DISTRICT!$A$2:$A$1000,0)),"UNAVAILABLE")</f>
        <v>UNION ELEMENTARY DISTRICT</v>
      </c>
      <c r="E1097" s="11" t="str">
        <f t="array" ref="E1097">IF(OR($A1097='School List OLD'!$A$2:$A$5245),"","ADD")</f>
        <v/>
      </c>
    </row>
    <row r="1098" spans="1:5" x14ac:dyDescent="0.25">
      <c r="A1098" s="8">
        <v>100201502</v>
      </c>
      <c r="B1098" s="9" t="s">
        <v>1471</v>
      </c>
      <c r="C1098" s="10">
        <f t="shared" si="20"/>
        <v>100201000</v>
      </c>
      <c r="D1098" s="11" t="str">
        <f>_xlfn.IFNA(INDEX(DISTRICT!$B$2:$B$700,MATCH(Schools!$C$2:$C$4985,DISTRICT!$A$2:$A$1000,0)),"UNAVAILABLE")</f>
        <v>TUCSON UNIFIED DISTRICT</v>
      </c>
      <c r="E1098" s="11" t="str">
        <f t="array" ref="E1098">IF(OR($A1098='School List OLD'!$A$2:$A$5245),"","ADD")</f>
        <v/>
      </c>
    </row>
    <row r="1099" spans="1:5" x14ac:dyDescent="0.25">
      <c r="A1099" s="8">
        <v>70466017</v>
      </c>
      <c r="B1099" s="9" t="s">
        <v>1472</v>
      </c>
      <c r="C1099" s="10">
        <f t="shared" si="20"/>
        <v>70466000</v>
      </c>
      <c r="D1099" s="11" t="str">
        <f>_xlfn.IFNA(INDEX(DISTRICT!$B$2:$B$700,MATCH(Schools!$C$2:$C$4985,DISTRICT!$A$2:$A$1000,0)),"UNAVAILABLE")</f>
        <v>ROOSEVELT ELEMENTARY DISTRICT</v>
      </c>
      <c r="E1099" s="11" t="str">
        <f t="array" ref="E1099">IF(OR($A1099='School List OLD'!$A$2:$A$5245),"","ADD")</f>
        <v/>
      </c>
    </row>
    <row r="1100" spans="1:5" x14ac:dyDescent="0.25">
      <c r="A1100" s="36">
        <v>140413301</v>
      </c>
      <c r="B1100" s="37" t="s">
        <v>9827</v>
      </c>
      <c r="C1100" s="34">
        <f t="shared" ref="C1100:C1163" si="21">VALUE(IF(LEN(A1100)=8,CONCATENATE(LEFT(A1100,5),"000"),CONCATENATE(LEFT(A1100,6),"000")))</f>
        <v>140413000</v>
      </c>
      <c r="D1100" s="35" t="str">
        <f>_xlfn.IFNA(INDEX(DISTRICT!$B$2:$B$700,MATCH(Schools!$C$2:$C$4985,DISTRICT!$A$2:$A$1000,0)),"UNAVAILABLE")</f>
        <v>CRANE ELEMENTARY DISTRICT</v>
      </c>
      <c r="E1100" s="11" t="str">
        <f t="array" ref="E1100">IF(OR($A1100='School List OLD'!$A$2:$A$5245),"","ADD")</f>
        <v/>
      </c>
    </row>
    <row r="1101" spans="1:5" x14ac:dyDescent="0.25">
      <c r="A1101" s="8">
        <v>78535101</v>
      </c>
      <c r="B1101" s="9" t="s">
        <v>1473</v>
      </c>
      <c r="C1101" s="10">
        <f t="shared" si="21"/>
        <v>78535000</v>
      </c>
      <c r="D1101" s="11" t="str">
        <f>_xlfn.IFNA(INDEX(DISTRICT!$B$2:$B$700,MATCH(Schools!$C$2:$C$4985,DISTRICT!$A$2:$A$1000,0)),"UNAVAILABLE")</f>
        <v>IMAGINE AVONDALE ELEMENTARY, INC.</v>
      </c>
      <c r="E1101" s="11" t="str">
        <f t="array" ref="E1101">IF(OR($A1101='School List OLD'!$A$2:$A$5245),"","ADD")</f>
        <v/>
      </c>
    </row>
    <row r="1102" spans="1:5" x14ac:dyDescent="0.25">
      <c r="A1102" s="8">
        <v>78553001</v>
      </c>
      <c r="B1102" s="9" t="s">
        <v>1476</v>
      </c>
      <c r="C1102" s="10">
        <f t="shared" si="21"/>
        <v>78553000</v>
      </c>
      <c r="D1102" s="11" t="str">
        <f>_xlfn.IFNA(INDEX(DISTRICT!$B$2:$B$700,MATCH(Schools!$C$2:$C$4985,DISTRICT!$A$2:$A$1000,0)),"UNAVAILABLE")</f>
        <v>IMAGINE AVONDALE MIDDLE, INC.</v>
      </c>
      <c r="E1102" s="11" t="str">
        <f t="array" ref="E1102">IF(OR($A1102='School List OLD'!$A$2:$A$5245),"","ADD")</f>
        <v/>
      </c>
    </row>
    <row r="1103" spans="1:5" x14ac:dyDescent="0.25">
      <c r="A1103" s="8">
        <v>78972101</v>
      </c>
      <c r="B1103" s="9" t="s">
        <v>1477</v>
      </c>
      <c r="C1103" s="10">
        <f t="shared" si="21"/>
        <v>78972000</v>
      </c>
      <c r="D1103" s="11" t="str">
        <f>_xlfn.IFNA(INDEX(DISTRICT!$B$2:$B$700,MATCH(Schools!$C$2:$C$4985,DISTRICT!$A$2:$A$1000,0)),"UNAVAILABLE")</f>
        <v>BELL CANYON CHARTER SCHOOL, INC</v>
      </c>
      <c r="E1103" s="11" t="str">
        <f t="array" ref="E1103">IF(OR($A1103='School List OLD'!$A$2:$A$5245),"","ADD")</f>
        <v/>
      </c>
    </row>
    <row r="1104" spans="1:5" x14ac:dyDescent="0.25">
      <c r="A1104" s="8">
        <v>78519101</v>
      </c>
      <c r="B1104" s="9" t="s">
        <v>1480</v>
      </c>
      <c r="C1104" s="10">
        <f t="shared" si="21"/>
        <v>78519000</v>
      </c>
      <c r="D1104" s="11" t="str">
        <f>_xlfn.IFNA(INDEX(DISTRICT!$B$2:$B$700,MATCH(Schools!$C$2:$C$4985,DISTRICT!$A$2:$A$1000,0)),"UNAVAILABLE")</f>
        <v>IMAGINE CHARTER ELEMENTARY AT CAMELBACK, INC.</v>
      </c>
      <c r="E1104" s="11" t="str">
        <f t="array" ref="E1104">IF(OR($A1104='School List OLD'!$A$2:$A$5245),"","ADD")</f>
        <v/>
      </c>
    </row>
    <row r="1105" spans="1:5" x14ac:dyDescent="0.25">
      <c r="A1105" s="8">
        <v>78531101</v>
      </c>
      <c r="B1105" s="9" t="s">
        <v>1481</v>
      </c>
      <c r="C1105" s="10">
        <f t="shared" si="21"/>
        <v>78531000</v>
      </c>
      <c r="D1105" s="11" t="str">
        <f>_xlfn.IFNA(INDEX(DISTRICT!$B$2:$B$700,MATCH(Schools!$C$2:$C$4985,DISTRICT!$A$2:$A$1000,0)),"UNAVAILABLE")</f>
        <v>IMAGINE CAMELBACK MIDDLE, INC.</v>
      </c>
      <c r="E1105" s="11" t="str">
        <f t="array" ref="E1105">IF(OR($A1105='School List OLD'!$A$2:$A$5245),"","ADD")</f>
        <v/>
      </c>
    </row>
    <row r="1106" spans="1:5" x14ac:dyDescent="0.25">
      <c r="A1106" s="8">
        <v>78536101</v>
      </c>
      <c r="B1106" s="9" t="s">
        <v>1482</v>
      </c>
      <c r="C1106" s="10">
        <f t="shared" si="21"/>
        <v>78536000</v>
      </c>
      <c r="D1106" s="11" t="str">
        <f>_xlfn.IFNA(INDEX(DISTRICT!$B$2:$B$700,MATCH(Schools!$C$2:$C$4985,DISTRICT!$A$2:$A$1000,0)),"UNAVAILABLE")</f>
        <v>IMAGINE COOLIDGE ELEMENTARY, INC.</v>
      </c>
      <c r="E1106" s="11" t="str">
        <f t="array" ref="E1106">IF(OR($A1106='School List OLD'!$A$2:$A$5245),"","ADD")</f>
        <v/>
      </c>
    </row>
    <row r="1107" spans="1:5" x14ac:dyDescent="0.25">
      <c r="A1107" s="8">
        <v>78792101</v>
      </c>
      <c r="B1107" s="9" t="s">
        <v>1483</v>
      </c>
      <c r="C1107" s="10">
        <f t="shared" si="21"/>
        <v>78792000</v>
      </c>
      <c r="D1107" s="11" t="str">
        <f>_xlfn.IFNA(INDEX(DISTRICT!$B$2:$B$700,MATCH(Schools!$C$2:$C$4985,DISTRICT!$A$2:$A$1000,0)),"UNAVAILABLE")</f>
        <v>PATHFINDER CHARTER SCHOOL FOUNDATION</v>
      </c>
      <c r="E1107" s="11" t="str">
        <f t="array" ref="E1107">IF(OR($A1107='School List OLD'!$A$2:$A$5245),"","ADD")</f>
        <v/>
      </c>
    </row>
    <row r="1108" spans="1:5" x14ac:dyDescent="0.25">
      <c r="A1108" s="8">
        <v>78975101</v>
      </c>
      <c r="B1108" s="9" t="s">
        <v>1484</v>
      </c>
      <c r="C1108" s="10">
        <f t="shared" si="21"/>
        <v>78975000</v>
      </c>
      <c r="D1108" s="11" t="str">
        <f>_xlfn.IFNA(INDEX(DISTRICT!$B$2:$B$700,MATCH(Schools!$C$2:$C$4985,DISTRICT!$A$2:$A$1000,0)),"UNAVAILABLE")</f>
        <v>CORTEZ PARK CHARTER MIDDLE SCHOOL, INC.</v>
      </c>
      <c r="E1108" s="11" t="str">
        <f t="array" ref="E1108">IF(OR($A1108='School List OLD'!$A$2:$A$5245),"","ADD")</f>
        <v/>
      </c>
    </row>
    <row r="1109" spans="1:5" x14ac:dyDescent="0.25">
      <c r="A1109" s="8">
        <v>78520101</v>
      </c>
      <c r="B1109" s="9" t="s">
        <v>1485</v>
      </c>
      <c r="C1109" s="10">
        <f t="shared" si="21"/>
        <v>78520000</v>
      </c>
      <c r="D1109" s="11" t="str">
        <f>_xlfn.IFNA(INDEX(DISTRICT!$B$2:$B$700,MATCH(Schools!$C$2:$C$4985,DISTRICT!$A$2:$A$1000,0)),"UNAVAILABLE")</f>
        <v>IMAGINE CHARTER ELEMENTARY AT DESERT WEST, INC.</v>
      </c>
      <c r="E1109" s="11" t="str">
        <f t="array" ref="E1109">IF(OR($A1109='School List OLD'!$A$2:$A$5245),"","ADD")</f>
        <v/>
      </c>
    </row>
    <row r="1110" spans="1:5" x14ac:dyDescent="0.25">
      <c r="A1110" s="8">
        <v>78532101</v>
      </c>
      <c r="B1110" s="9" t="s">
        <v>1486</v>
      </c>
      <c r="C1110" s="10">
        <f t="shared" si="21"/>
        <v>78532000</v>
      </c>
      <c r="D1110" s="11" t="str">
        <f>_xlfn.IFNA(INDEX(DISTRICT!$B$2:$B$700,MATCH(Schools!$C$2:$C$4985,DISTRICT!$A$2:$A$1000,0)),"UNAVAILABLE")</f>
        <v>IMAGINE DESERT WEST MIDDLE, INC.</v>
      </c>
      <c r="E1110" s="11" t="str">
        <f t="array" ref="E1110">IF(OR($A1110='School List OLD'!$A$2:$A$5245),"","ADD")</f>
        <v/>
      </c>
    </row>
    <row r="1111" spans="1:5" x14ac:dyDescent="0.25">
      <c r="A1111" s="8">
        <v>78509101</v>
      </c>
      <c r="B1111" s="9" t="s">
        <v>1487</v>
      </c>
      <c r="C1111" s="10">
        <f t="shared" si="21"/>
        <v>78509000</v>
      </c>
      <c r="D1111" s="11" t="str">
        <f>_xlfn.IFNA(INDEX(DISTRICT!$B$2:$B$700,MATCH(Schools!$C$2:$C$4985,DISTRICT!$A$2:$A$1000,0)),"UNAVAILABLE")</f>
        <v>EAST MESA CHARTER ELEMENTARY SCHOOL, INC.</v>
      </c>
      <c r="E1111" s="11" t="str">
        <f t="array" ref="E1111">IF(OR($A1111='School List OLD'!$A$2:$A$5245),"","ADD")</f>
        <v/>
      </c>
    </row>
    <row r="1112" spans="1:5" x14ac:dyDescent="0.25">
      <c r="A1112" s="8">
        <v>78521001</v>
      </c>
      <c r="B1112" s="9" t="s">
        <v>1488</v>
      </c>
      <c r="C1112" s="10">
        <f t="shared" si="21"/>
        <v>78521000</v>
      </c>
      <c r="D1112" s="11" t="str">
        <f>_xlfn.IFNA(INDEX(DISTRICT!$B$2:$B$700,MATCH(Schools!$C$2:$C$4985,DISTRICT!$A$2:$A$1000,0)),"UNAVAILABLE")</f>
        <v>IMAGINE MIDDLE AT EAST MESA, INC.</v>
      </c>
      <c r="E1112" s="11" t="str">
        <f t="array" ref="E1112">IF(OR($A1112='School List OLD'!$A$2:$A$5245),"","ADD")</f>
        <v/>
      </c>
    </row>
    <row r="1113" spans="1:5" x14ac:dyDescent="0.25">
      <c r="A1113" s="8">
        <v>78547101</v>
      </c>
      <c r="B1113" s="9" t="s">
        <v>1489</v>
      </c>
      <c r="C1113" s="10">
        <f t="shared" si="21"/>
        <v>78547000</v>
      </c>
      <c r="D1113" s="11" t="str">
        <f>_xlfn.IFNA(INDEX(DISTRICT!$B$2:$B$700,MATCH(Schools!$C$2:$C$4985,DISTRICT!$A$2:$A$1000,0)),"UNAVAILABLE")</f>
        <v>IMAGINE PREP COOLIDGE, INC.</v>
      </c>
      <c r="E1113" s="11" t="str">
        <f t="array" ref="E1113">IF(OR($A1113='School List OLD'!$A$2:$A$5245),"","ADD")</f>
        <v/>
      </c>
    </row>
    <row r="1114" spans="1:5" x14ac:dyDescent="0.25">
      <c r="A1114" s="8">
        <v>78537101</v>
      </c>
      <c r="B1114" s="9" t="s">
        <v>1492</v>
      </c>
      <c r="C1114" s="10">
        <f t="shared" si="21"/>
        <v>78537000</v>
      </c>
      <c r="D1114" s="11" t="str">
        <f>_xlfn.IFNA(INDEX(DISTRICT!$B$2:$B$700,MATCH(Schools!$C$2:$C$4985,DISTRICT!$A$2:$A$1000,0)),"UNAVAILABLE")</f>
        <v>IMAGINE PREP SUPERSTITION, INC.</v>
      </c>
      <c r="E1114" s="11" t="str">
        <f t="array" ref="E1114">IF(OR($A1114='School List OLD'!$A$2:$A$5245),"","ADD")</f>
        <v/>
      </c>
    </row>
    <row r="1115" spans="1:5" x14ac:dyDescent="0.25">
      <c r="A1115" s="8">
        <v>78538101</v>
      </c>
      <c r="B1115" s="9" t="s">
        <v>1497</v>
      </c>
      <c r="C1115" s="10">
        <f t="shared" si="21"/>
        <v>78538000</v>
      </c>
      <c r="D1115" s="11" t="str">
        <f>_xlfn.IFNA(INDEX(DISTRICT!$B$2:$B$700,MATCH(Schools!$C$2:$C$4985,DISTRICT!$A$2:$A$1000,0)),"UNAVAILABLE")</f>
        <v>IMAGINE PREP SURPRISE, INC.</v>
      </c>
      <c r="E1115" s="11" t="str">
        <f t="array" ref="E1115">IF(OR($A1115='School List OLD'!$A$2:$A$5245),"","ADD")</f>
        <v/>
      </c>
    </row>
    <row r="1116" spans="1:5" x14ac:dyDescent="0.25">
      <c r="A1116" s="8">
        <v>78508101</v>
      </c>
      <c r="B1116" s="9" t="s">
        <v>1498</v>
      </c>
      <c r="C1116" s="10">
        <f t="shared" si="21"/>
        <v>78508000</v>
      </c>
      <c r="D1116" s="11" t="str">
        <f>_xlfn.IFNA(INDEX(DISTRICT!$B$2:$B$700,MATCH(Schools!$C$2:$C$4985,DISTRICT!$A$2:$A$1000,0)),"UNAVAILABLE")</f>
        <v>ROSEFIELD CHARTER ELEMENTARY SCHOOL, INC.</v>
      </c>
      <c r="E1116" s="11" t="str">
        <f t="array" ref="E1116">IF(OR($A1116='School List OLD'!$A$2:$A$5245),"","ADD")</f>
        <v/>
      </c>
    </row>
    <row r="1117" spans="1:5" x14ac:dyDescent="0.25">
      <c r="A1117" s="8">
        <v>78973101</v>
      </c>
      <c r="B1117" s="9" t="s">
        <v>1499</v>
      </c>
      <c r="C1117" s="10">
        <f t="shared" si="21"/>
        <v>78973000</v>
      </c>
      <c r="D1117" s="11" t="str">
        <f>_xlfn.IFNA(INDEX(DISTRICT!$B$2:$B$700,MATCH(Schools!$C$2:$C$4985,DISTRICT!$A$2:$A$1000,0)),"UNAVAILABLE")</f>
        <v>SIERRA VISTA CHARTER SCHOOL, INC.</v>
      </c>
      <c r="E1117" s="11" t="str">
        <f t="array" ref="E1117">IF(OR($A1117='School List OLD'!$A$2:$A$5245),"","ADD")</f>
        <v/>
      </c>
    </row>
    <row r="1118" spans="1:5" x14ac:dyDescent="0.25">
      <c r="A1118" s="8">
        <v>78552001</v>
      </c>
      <c r="B1118" s="9" t="s">
        <v>1500</v>
      </c>
      <c r="C1118" s="10">
        <f t="shared" si="21"/>
        <v>78552000</v>
      </c>
      <c r="D1118" s="11" t="str">
        <f>_xlfn.IFNA(INDEX(DISTRICT!$B$2:$B$700,MATCH(Schools!$C$2:$C$4985,DISTRICT!$A$2:$A$1000,0)),"UNAVAILABLE")</f>
        <v>IMAGINE SUPERSTITION MIDDLE, INC.</v>
      </c>
      <c r="E1118" s="11" t="str">
        <f t="array" ref="E1118">IF(OR($A1118='School List OLD'!$A$2:$A$5245),"","ADD")</f>
        <v/>
      </c>
    </row>
    <row r="1119" spans="1:5" x14ac:dyDescent="0.25">
      <c r="A1119" s="8">
        <v>78522101</v>
      </c>
      <c r="B1119" s="9" t="s">
        <v>1503</v>
      </c>
      <c r="C1119" s="10">
        <f t="shared" si="21"/>
        <v>78522000</v>
      </c>
      <c r="D1119" s="11" t="str">
        <f>_xlfn.IFNA(INDEX(DISTRICT!$B$2:$B$700,MATCH(Schools!$C$2:$C$4985,DISTRICT!$A$2:$A$1000,0)),"UNAVAILABLE")</f>
        <v>IMAGINE MIDDLE AT SURPRISE, INC.</v>
      </c>
      <c r="E1119" s="11" t="str">
        <f t="array" ref="E1119">IF(OR($A1119='School List OLD'!$A$2:$A$5245),"","ADD")</f>
        <v/>
      </c>
    </row>
    <row r="1120" spans="1:5" x14ac:dyDescent="0.25">
      <c r="A1120" s="8">
        <v>78523101</v>
      </c>
      <c r="B1120" s="9" t="s">
        <v>1504</v>
      </c>
      <c r="C1120" s="10">
        <f t="shared" si="21"/>
        <v>78523000</v>
      </c>
      <c r="D1120" s="11" t="str">
        <f>_xlfn.IFNA(INDEX(DISTRICT!$B$2:$B$700,MATCH(Schools!$C$2:$C$4985,DISTRICT!$A$2:$A$1000,0)),"UNAVAILABLE")</f>
        <v>UNAVAILABLE</v>
      </c>
      <c r="E1120" s="11" t="str">
        <f t="array" ref="E1120">IF(OR($A1120='School List OLD'!$A$2:$A$5245),"","ADD")</f>
        <v/>
      </c>
    </row>
    <row r="1121" spans="1:5" x14ac:dyDescent="0.25">
      <c r="A1121" s="8">
        <v>78935102</v>
      </c>
      <c r="B1121" s="9" t="s">
        <v>1505</v>
      </c>
      <c r="C1121" s="10">
        <f t="shared" si="21"/>
        <v>78935000</v>
      </c>
      <c r="D1121" s="11" t="str">
        <f>_xlfn.IFNA(INDEX(DISTRICT!$B$2:$B$700,MATCH(Schools!$C$2:$C$4985,DISTRICT!$A$2:$A$1000,0)),"UNAVAILABLE")</f>
        <v>WEST GILBERT CHARTER ELEMENTARY SCHOOL, INC.</v>
      </c>
      <c r="E1121" s="11" t="str">
        <f t="array" ref="E1121">IF(OR($A1121='School List OLD'!$A$2:$A$5245),"","ADD")</f>
        <v/>
      </c>
    </row>
    <row r="1122" spans="1:5" x14ac:dyDescent="0.25">
      <c r="A1122" s="8">
        <v>78974101</v>
      </c>
      <c r="B1122" s="11" t="s">
        <v>1506</v>
      </c>
      <c r="C1122" s="10">
        <f t="shared" si="21"/>
        <v>78974000</v>
      </c>
      <c r="D1122" s="11" t="str">
        <f>_xlfn.IFNA(INDEX(DISTRICT!$B$2:$B$700,MATCH(Schools!$C$2:$C$4985,DISTRICT!$A$2:$A$1000,0)),"UNAVAILABLE")</f>
        <v>WEST GILBERT CHARTER MIDDLE SCHOOL, INC.</v>
      </c>
      <c r="E1122" s="11" t="str">
        <f t="array" ref="E1122">IF(OR($A1122='School List OLD'!$A$2:$A$5245),"","ADD")</f>
        <v/>
      </c>
    </row>
    <row r="1123" spans="1:5" x14ac:dyDescent="0.25">
      <c r="A1123" s="8">
        <v>70433107</v>
      </c>
      <c r="B1123" s="9" t="s">
        <v>1507</v>
      </c>
      <c r="C1123" s="10">
        <f t="shared" si="21"/>
        <v>70433000</v>
      </c>
      <c r="D1123" s="11" t="str">
        <f>_xlfn.IFNA(INDEX(DISTRICT!$B$2:$B$700,MATCH(Schools!$C$2:$C$4985,DISTRICT!$A$2:$A$1000,0)),"UNAVAILABLE")</f>
        <v>BUCKEYE ELEMENTARY DISTRICT</v>
      </c>
      <c r="E1123" s="11" t="str">
        <f t="array" ref="E1123">IF(OR($A1123='School List OLD'!$A$2:$A$5245),"","ADD")</f>
        <v/>
      </c>
    </row>
    <row r="1124" spans="1:5" x14ac:dyDescent="0.25">
      <c r="A1124" s="8">
        <v>78210001</v>
      </c>
      <c r="B1124" s="9" t="s">
        <v>1508</v>
      </c>
      <c r="C1124" s="10">
        <f t="shared" si="21"/>
        <v>78210000</v>
      </c>
      <c r="D1124" s="11" t="str">
        <f>_xlfn.IFNA(INDEX(DISTRICT!$B$2:$B$700,MATCH(Schools!$C$2:$C$4985,DISTRICT!$A$2:$A$1000,0)),"UNAVAILABLE")</f>
        <v>INCITO SCHOOLS</v>
      </c>
      <c r="E1124" s="11" t="str">
        <f t="array" ref="E1124">IF(OR($A1124='School List OLD'!$A$2:$A$5245),"","ADD")</f>
        <v/>
      </c>
    </row>
    <row r="1125" spans="1:5" x14ac:dyDescent="0.25">
      <c r="A1125" s="64">
        <v>78210002</v>
      </c>
      <c r="B1125" s="65" t="s">
        <v>10652</v>
      </c>
      <c r="C1125" s="66">
        <f t="shared" si="21"/>
        <v>78210000</v>
      </c>
      <c r="D1125" s="67" t="str">
        <f>_xlfn.IFNA(INDEX(DISTRICT!$B$2:$B$700,MATCH(Schools!$C$2:$C$4985,DISTRICT!$A$2:$A$1000,0)),"UNAVAILABLE")</f>
        <v>INCITO SCHOOLS</v>
      </c>
      <c r="E1125" s="11" t="str">
        <f t="array" ref="E1125">IF(OR($A1125='School List OLD'!$A$2:$A$5245),"","ADD")</f>
        <v>ADD</v>
      </c>
    </row>
    <row r="1126" spans="1:5" x14ac:dyDescent="0.25">
      <c r="A1126" s="8">
        <v>70505209</v>
      </c>
      <c r="B1126" s="9" t="s">
        <v>1509</v>
      </c>
      <c r="C1126" s="10">
        <f t="shared" si="21"/>
        <v>70505000</v>
      </c>
      <c r="D1126" s="11" t="str">
        <f>_xlfn.IFNA(INDEX(DISTRICT!$B$2:$B$700,MATCH(Schools!$C$2:$C$4985,DISTRICT!$A$2:$A$1000,0)),"UNAVAILABLE")</f>
        <v>GLENDALE UNION HIGH SCHOOL DISTRICT</v>
      </c>
      <c r="E1126" s="11" t="str">
        <f t="array" ref="E1126">IF(OR($A1126='School List OLD'!$A$2:$A$5245),"","ADD")</f>
        <v/>
      </c>
    </row>
    <row r="1127" spans="1:5" x14ac:dyDescent="0.25">
      <c r="A1127" s="8">
        <v>70269135</v>
      </c>
      <c r="B1127" s="9" t="s">
        <v>1510</v>
      </c>
      <c r="C1127" s="10">
        <f t="shared" si="21"/>
        <v>70269000</v>
      </c>
      <c r="D1127" s="11" t="str">
        <f>_xlfn.IFNA(INDEX(DISTRICT!$B$2:$B$700,MATCH(Schools!$C$2:$C$4985,DISTRICT!$A$2:$A$1000,0)),"UNAVAILABLE")</f>
        <v>PARADISE VALLEY UNIFIED DISTRICT</v>
      </c>
      <c r="E1127" s="11" t="str">
        <f t="array" ref="E1127">IF(OR($A1127='School List OLD'!$A$2:$A$5245),"","ADD")</f>
        <v/>
      </c>
    </row>
    <row r="1128" spans="1:5" x14ac:dyDescent="0.25">
      <c r="A1128" s="8">
        <v>100240106</v>
      </c>
      <c r="B1128" s="9" t="s">
        <v>1511</v>
      </c>
      <c r="C1128" s="10">
        <f t="shared" si="21"/>
        <v>100240000</v>
      </c>
      <c r="D1128" s="11" t="str">
        <f>_xlfn.IFNA(INDEX(DISTRICT!$B$2:$B$700,MATCH(Schools!$C$2:$C$4985,DISTRICT!$A$2:$A$1000,0)),"UNAVAILABLE")</f>
        <v>BABOQUIVARI UNIFIED SCHOOL DISTRICT #40</v>
      </c>
      <c r="E1128" s="11" t="str">
        <f t="array" ref="E1128">IF(OR($A1128='School List OLD'!$A$2:$A$5245),"","ADD")</f>
        <v/>
      </c>
    </row>
    <row r="1129" spans="1:5" x14ac:dyDescent="0.25">
      <c r="A1129" s="8">
        <v>100240102</v>
      </c>
      <c r="B1129" s="9" t="s">
        <v>1512</v>
      </c>
      <c r="C1129" s="10">
        <f t="shared" si="21"/>
        <v>100240000</v>
      </c>
      <c r="D1129" s="11" t="str">
        <f>_xlfn.IFNA(INDEX(DISTRICT!$B$2:$B$700,MATCH(Schools!$C$2:$C$4985,DISTRICT!$A$2:$A$1000,0)),"UNAVAILABLE")</f>
        <v>BABOQUIVARI UNIFIED SCHOOL DISTRICT #40</v>
      </c>
      <c r="E1129" s="11" t="str">
        <f t="array" ref="E1129">IF(OR($A1129='School List OLD'!$A$2:$A$5245),"","ADD")</f>
        <v/>
      </c>
    </row>
    <row r="1130" spans="1:5" x14ac:dyDescent="0.25">
      <c r="A1130" s="8">
        <v>100240101</v>
      </c>
      <c r="B1130" s="9" t="s">
        <v>1513</v>
      </c>
      <c r="C1130" s="10">
        <f t="shared" si="21"/>
        <v>100240000</v>
      </c>
      <c r="D1130" s="11" t="str">
        <f>_xlfn.IFNA(INDEX(DISTRICT!$B$2:$B$700,MATCH(Schools!$C$2:$C$4985,DISTRICT!$A$2:$A$1000,0)),"UNAVAILABLE")</f>
        <v>BABOQUIVARI UNIFIED SCHOOL DISTRICT #40</v>
      </c>
      <c r="E1130" s="11" t="str">
        <f t="array" ref="E1130">IF(OR($A1130='School List OLD'!$A$2:$A$5245),"","ADD")</f>
        <v/>
      </c>
    </row>
    <row r="1131" spans="1:5" x14ac:dyDescent="0.25">
      <c r="A1131" s="8">
        <v>90203104</v>
      </c>
      <c r="B1131" s="9" t="s">
        <v>1514</v>
      </c>
      <c r="C1131" s="10">
        <f t="shared" si="21"/>
        <v>90203000</v>
      </c>
      <c r="D1131" s="11" t="str">
        <f>_xlfn.IFNA(INDEX(DISTRICT!$B$2:$B$700,MATCH(Schools!$C$2:$C$4985,DISTRICT!$A$2:$A$1000,0)),"UNAVAILABLE")</f>
        <v>HOLBROOK UNIFIED DISTRICT</v>
      </c>
      <c r="E1131" s="11" t="str">
        <f t="array" ref="E1131">IF(OR($A1131='School List OLD'!$A$2:$A$5245),"","ADD")</f>
        <v/>
      </c>
    </row>
    <row r="1132" spans="1:5" x14ac:dyDescent="0.25">
      <c r="A1132" s="8">
        <v>70248165</v>
      </c>
      <c r="B1132" s="9" t="s">
        <v>1515</v>
      </c>
      <c r="C1132" s="10">
        <f t="shared" si="21"/>
        <v>70248000</v>
      </c>
      <c r="D1132" s="11" t="str">
        <f>_xlfn.IFNA(INDEX(DISTRICT!$B$2:$B$700,MATCH(Schools!$C$2:$C$4985,DISTRICT!$A$2:$A$1000,0)),"UNAVAILABLE")</f>
        <v>SCOTTSDALE UNIFIED DISTRICT</v>
      </c>
      <c r="E1132" s="11" t="str">
        <f t="array" ref="E1132">IF(OR($A1132='School List OLD'!$A$2:$A$5245),"","ADD")</f>
        <v/>
      </c>
    </row>
    <row r="1133" spans="1:5" x14ac:dyDescent="0.25">
      <c r="A1133" s="8">
        <v>78904102</v>
      </c>
      <c r="B1133" s="9" t="s">
        <v>1516</v>
      </c>
      <c r="C1133" s="10">
        <f t="shared" si="21"/>
        <v>78904000</v>
      </c>
      <c r="D1133" s="11" t="str">
        <f>_xlfn.IFNA(INDEX(DISTRICT!$B$2:$B$700,MATCH(Schools!$C$2:$C$4985,DISTRICT!$A$2:$A$1000,0)),"UNAVAILABLE")</f>
        <v>UNAVAILABLE</v>
      </c>
      <c r="E1133" s="11" t="str">
        <f t="array" ref="E1133">IF(OR($A1133='School List OLD'!$A$2:$A$5245),"","ADD")</f>
        <v/>
      </c>
    </row>
    <row r="1134" spans="1:5" x14ac:dyDescent="0.25">
      <c r="A1134" s="8">
        <v>78751001</v>
      </c>
      <c r="B1134" s="9" t="s">
        <v>1517</v>
      </c>
      <c r="C1134" s="10">
        <f t="shared" si="21"/>
        <v>78751000</v>
      </c>
      <c r="D1134" s="11" t="str">
        <f>_xlfn.IFNA(INDEX(DISTRICT!$B$2:$B$700,MATCH(Schools!$C$2:$C$4985,DISTRICT!$A$2:$A$1000,0)),"UNAVAILABLE")</f>
        <v>INTEGRITY EDUCATION INCORPORATED</v>
      </c>
      <c r="E1134" s="11" t="str">
        <f t="array" ref="E1134">IF(OR($A1134='School List OLD'!$A$2:$A$5245),"","ADD")</f>
        <v/>
      </c>
    </row>
    <row r="1135" spans="1:5" x14ac:dyDescent="0.25">
      <c r="A1135" s="8">
        <v>78962201</v>
      </c>
      <c r="B1135" s="9" t="s">
        <v>1520</v>
      </c>
      <c r="C1135" s="10">
        <f t="shared" si="21"/>
        <v>78962000</v>
      </c>
      <c r="D1135" s="11" t="str">
        <f>_xlfn.IFNA(INDEX(DISTRICT!$B$2:$B$700,MATCH(Schools!$C$2:$C$4985,DISTRICT!$A$2:$A$1000,0)),"UNAVAILABLE")</f>
        <v>SC JENSEN CORPORATION, INC. DBA INTELLI-SCHOOL</v>
      </c>
      <c r="E1135" s="11" t="str">
        <f t="array" ref="E1135">IF(OR($A1135='School List OLD'!$A$2:$A$5245),"","ADD")</f>
        <v/>
      </c>
    </row>
    <row r="1136" spans="1:5" x14ac:dyDescent="0.25">
      <c r="A1136" s="8">
        <v>78963201</v>
      </c>
      <c r="B1136" s="9" t="s">
        <v>1521</v>
      </c>
      <c r="C1136" s="10">
        <f t="shared" si="21"/>
        <v>78963000</v>
      </c>
      <c r="D1136" s="11" t="str">
        <f>_xlfn.IFNA(INDEX(DISTRICT!$B$2:$B$700,MATCH(Schools!$C$2:$C$4985,DISTRICT!$A$2:$A$1000,0)),"UNAVAILABLE")</f>
        <v>PAS CHARTER, INC., DBA INTELLI-SCHOOL</v>
      </c>
      <c r="E1136" s="11" t="str">
        <f t="array" ref="E1136">IF(OR($A1136='School List OLD'!$A$2:$A$5245),"","ADD")</f>
        <v/>
      </c>
    </row>
    <row r="1137" spans="1:5" x14ac:dyDescent="0.25">
      <c r="A1137" s="8">
        <v>78741205</v>
      </c>
      <c r="B1137" s="9" t="s">
        <v>1524</v>
      </c>
      <c r="C1137" s="10">
        <f t="shared" si="21"/>
        <v>78741000</v>
      </c>
      <c r="D1137" s="11" t="str">
        <f>_xlfn.IFNA(INDEX(DISTRICT!$B$2:$B$700,MATCH(Schools!$C$2:$C$4985,DISTRICT!$A$2:$A$1000,0)),"UNAVAILABLE")</f>
        <v>INTELLI-SCHOOL, INC.</v>
      </c>
      <c r="E1137" s="11" t="str">
        <f t="array" ref="E1137">IF(OR($A1137='School List OLD'!$A$2:$A$5245),"","ADD")</f>
        <v/>
      </c>
    </row>
    <row r="1138" spans="1:5" x14ac:dyDescent="0.25">
      <c r="A1138" s="8">
        <v>78735201</v>
      </c>
      <c r="B1138" s="9" t="s">
        <v>1525</v>
      </c>
      <c r="C1138" s="10">
        <f t="shared" si="21"/>
        <v>78735000</v>
      </c>
      <c r="D1138" s="11" t="str">
        <f>_xlfn.IFNA(INDEX(DISTRICT!$B$2:$B$700,MATCH(Schools!$C$2:$C$4985,DISTRICT!$A$2:$A$1000,0)),"UNAVAILABLE")</f>
        <v>RSD CHARTER SCHOOL, INC.</v>
      </c>
      <c r="E1138" s="11" t="str">
        <f t="array" ref="E1138">IF(OR($A1138='School List OLD'!$A$2:$A$5245),"","ADD")</f>
        <v/>
      </c>
    </row>
    <row r="1139" spans="1:5" x14ac:dyDescent="0.25">
      <c r="A1139" s="8">
        <v>78963202</v>
      </c>
      <c r="B1139" s="9" t="s">
        <v>1527</v>
      </c>
      <c r="C1139" s="10">
        <f t="shared" si="21"/>
        <v>78963000</v>
      </c>
      <c r="D1139" s="11" t="str">
        <f>_xlfn.IFNA(INDEX(DISTRICT!$B$2:$B$700,MATCH(Schools!$C$2:$C$4985,DISTRICT!$A$2:$A$1000,0)),"UNAVAILABLE")</f>
        <v>PAS CHARTER, INC., DBA INTELLI-SCHOOL</v>
      </c>
      <c r="E1139" s="11" t="str">
        <f t="array" ref="E1139">IF(OR($A1139='School List OLD'!$A$2:$A$5245),"","ADD")</f>
        <v/>
      </c>
    </row>
    <row r="1140" spans="1:5" x14ac:dyDescent="0.25">
      <c r="A1140" s="8">
        <v>78583001</v>
      </c>
      <c r="B1140" s="9" t="s">
        <v>1528</v>
      </c>
      <c r="C1140" s="10">
        <f t="shared" si="21"/>
        <v>78583000</v>
      </c>
      <c r="D1140" s="11" t="str">
        <f>_xlfn.IFNA(INDEX(DISTRICT!$B$2:$B$700,MATCH(Schools!$C$2:$C$4985,DISTRICT!$A$2:$A$1000,0)),"UNAVAILABLE")</f>
        <v>UNAVAILABLE</v>
      </c>
      <c r="E1140" s="11" t="str">
        <f t="array" ref="E1140">IF(OR($A1140='School List OLD'!$A$2:$A$5245),"","ADD")</f>
        <v/>
      </c>
    </row>
    <row r="1141" spans="1:5" x14ac:dyDescent="0.25">
      <c r="A1141" s="8">
        <v>78710003</v>
      </c>
      <c r="B1141" s="9" t="s">
        <v>1529</v>
      </c>
      <c r="C1141" s="10">
        <f t="shared" si="21"/>
        <v>78710000</v>
      </c>
      <c r="D1141" s="11" t="str">
        <f>_xlfn.IFNA(INDEX(DISTRICT!$B$2:$B$700,MATCH(Schools!$C$2:$C$4985,DISTRICT!$A$2:$A$1000,0)),"UNAVAILABLE")</f>
        <v>INTERNATIONAL COMMERCE SECONDARY SCHOOLS, INC.</v>
      </c>
      <c r="E1141" s="11" t="str">
        <f t="array" ref="E1141">IF(OR($A1141='School List OLD'!$A$2:$A$5245),"","ADD")</f>
        <v/>
      </c>
    </row>
    <row r="1142" spans="1:5" x14ac:dyDescent="0.25">
      <c r="A1142" s="8">
        <v>78713003</v>
      </c>
      <c r="B1142" s="9" t="s">
        <v>1532</v>
      </c>
      <c r="C1142" s="10">
        <f t="shared" si="21"/>
        <v>78713000</v>
      </c>
      <c r="D1142" s="11" t="str">
        <f>_xlfn.IFNA(INDEX(DISTRICT!$B$2:$B$700,MATCH(Schools!$C$2:$C$4985,DISTRICT!$A$2:$A$1000,0)),"UNAVAILABLE")</f>
        <v>HUMANITIES AND SCIENCES ACADEMY OF THE UNITED STATES, INC.</v>
      </c>
      <c r="E1142" s="11" t="str">
        <f t="array" ref="E1142">IF(OR($A1142='School List OLD'!$A$2:$A$5245),"","ADD")</f>
        <v/>
      </c>
    </row>
    <row r="1143" spans="1:5" x14ac:dyDescent="0.25">
      <c r="A1143" s="8">
        <v>70403160</v>
      </c>
      <c r="B1143" s="9" t="s">
        <v>1533</v>
      </c>
      <c r="C1143" s="10">
        <f t="shared" si="21"/>
        <v>70403000</v>
      </c>
      <c r="D1143" s="11" t="str">
        <f>_xlfn.IFNA(INDEX(DISTRICT!$B$2:$B$700,MATCH(Schools!$C$2:$C$4985,DISTRICT!$A$2:$A$1000,0)),"UNAVAILABLE")</f>
        <v>TEMPE SCHOOL DISTRICT</v>
      </c>
      <c r="E1143" s="11" t="str">
        <f t="array" ref="E1143">IF(OR($A1143='School List OLD'!$A$2:$A$5245),"","ADD")</f>
        <v/>
      </c>
    </row>
    <row r="1144" spans="1:5" x14ac:dyDescent="0.25">
      <c r="A1144" s="8">
        <v>70211102</v>
      </c>
      <c r="B1144" s="9" t="s">
        <v>1534</v>
      </c>
      <c r="C1144" s="10">
        <f t="shared" si="21"/>
        <v>70211000</v>
      </c>
      <c r="D1144" s="11" t="str">
        <f>_xlfn.IFNA(INDEX(DISTRICT!$B$2:$B$700,MATCH(Schools!$C$2:$C$4985,DISTRICT!$A$2:$A$1000,0)),"UNAVAILABLE")</f>
        <v>PEORIA UNIFIED SCHOOL DISTRICT</v>
      </c>
      <c r="E1144" s="11" t="str">
        <f t="array" ref="E1144">IF(OR($A1144='School List OLD'!$A$2:$A$5245),"","ADD")</f>
        <v/>
      </c>
    </row>
    <row r="1145" spans="1:5" x14ac:dyDescent="0.25">
      <c r="A1145" s="8">
        <v>70280138</v>
      </c>
      <c r="B1145" s="9" t="s">
        <v>1535</v>
      </c>
      <c r="C1145" s="10">
        <f t="shared" si="21"/>
        <v>70280000</v>
      </c>
      <c r="D1145" s="11" t="str">
        <f>_xlfn.IFNA(INDEX(DISTRICT!$B$2:$B$700,MATCH(Schools!$C$2:$C$4985,DISTRICT!$A$2:$A$1000,0)),"UNAVAILABLE")</f>
        <v>CHANDLER UNIFIED DISTRICT #80</v>
      </c>
      <c r="E1145" s="11" t="str">
        <f t="array" ref="E1145">IF(OR($A1145='School List OLD'!$A$2:$A$5245),"","ADD")</f>
        <v/>
      </c>
    </row>
    <row r="1146" spans="1:5" x14ac:dyDescent="0.25">
      <c r="A1146" s="8">
        <v>118702201</v>
      </c>
      <c r="B1146" s="9" t="s">
        <v>1536</v>
      </c>
      <c r="C1146" s="10">
        <f t="shared" si="21"/>
        <v>118702000</v>
      </c>
      <c r="D1146" s="11" t="str">
        <f>_xlfn.IFNA(INDEX(DISTRICT!$B$2:$B$700,MATCH(Schools!$C$2:$C$4985,DISTRICT!$A$2:$A$1000,0)),"UNAVAILABLE")</f>
        <v>UNAVAILABLE</v>
      </c>
      <c r="E1146" s="11" t="str">
        <f t="array" ref="E1146">IF(OR($A1146='School List OLD'!$A$2:$A$5245),"","ADD")</f>
        <v/>
      </c>
    </row>
    <row r="1147" spans="1:5" x14ac:dyDescent="0.25">
      <c r="A1147" s="8">
        <v>100201215</v>
      </c>
      <c r="B1147" s="9" t="s">
        <v>1537</v>
      </c>
      <c r="C1147" s="10">
        <f t="shared" si="21"/>
        <v>100201000</v>
      </c>
      <c r="D1147" s="11" t="str">
        <f>_xlfn.IFNA(INDEX(DISTRICT!$B$2:$B$700,MATCH(Schools!$C$2:$C$4985,DISTRICT!$A$2:$A$1000,0)),"UNAVAILABLE")</f>
        <v>TUCSON UNIFIED DISTRICT</v>
      </c>
      <c r="E1147" s="11" t="str">
        <f t="array" ref="E1147">IF(OR($A1147='School List OLD'!$A$2:$A$5245),"","ADD")</f>
        <v/>
      </c>
    </row>
    <row r="1148" spans="1:5" x14ac:dyDescent="0.25">
      <c r="A1148" s="8">
        <v>70466009</v>
      </c>
      <c r="B1148" s="9" t="s">
        <v>1538</v>
      </c>
      <c r="C1148" s="10">
        <f t="shared" si="21"/>
        <v>70466000</v>
      </c>
      <c r="D1148" s="11" t="str">
        <f>_xlfn.IFNA(INDEX(DISTRICT!$B$2:$B$700,MATCH(Schools!$C$2:$C$4985,DISTRICT!$A$2:$A$1000,0)),"UNAVAILABLE")</f>
        <v>ROOSEVELT ELEMENTARY DISTRICT</v>
      </c>
      <c r="E1148" s="11" t="str">
        <f t="array" ref="E1148">IF(OR($A1148='School List OLD'!$A$2:$A$5245),"","ADD")</f>
        <v/>
      </c>
    </row>
    <row r="1149" spans="1:5" x14ac:dyDescent="0.25">
      <c r="A1149" s="8">
        <v>70406130</v>
      </c>
      <c r="B1149" s="9" t="s">
        <v>1539</v>
      </c>
      <c r="C1149" s="10">
        <f t="shared" si="21"/>
        <v>70406000</v>
      </c>
      <c r="D1149" s="11" t="str">
        <f>_xlfn.IFNA(INDEX(DISTRICT!$B$2:$B$700,MATCH(Schools!$C$2:$C$4985,DISTRICT!$A$2:$A$1000,0)),"UNAVAILABLE")</f>
        <v>WASHINGTON ELEMENTARY SCHOOL DISTRICT</v>
      </c>
      <c r="E1149" s="11" t="str">
        <f t="array" ref="E1149">IF(OR($A1149='School List OLD'!$A$2:$A$5245),"","ADD")</f>
        <v/>
      </c>
    </row>
    <row r="1150" spans="1:5" x14ac:dyDescent="0.25">
      <c r="A1150" s="8">
        <v>100206117</v>
      </c>
      <c r="B1150" s="9" t="s">
        <v>1539</v>
      </c>
      <c r="C1150" s="10">
        <f t="shared" si="21"/>
        <v>100206000</v>
      </c>
      <c r="D1150" s="11" t="str">
        <f>_xlfn.IFNA(INDEX(DISTRICT!$B$2:$B$700,MATCH(Schools!$C$2:$C$4985,DISTRICT!$A$2:$A$1000,0)),"UNAVAILABLE")</f>
        <v>MARANA UNIFIED DISTRICT</v>
      </c>
      <c r="E1150" s="11" t="str">
        <f t="array" ref="E1150">IF(OR($A1150='School List OLD'!$A$2:$A$5245),"","ADD")</f>
        <v/>
      </c>
    </row>
    <row r="1151" spans="1:5" x14ac:dyDescent="0.25">
      <c r="A1151" s="8">
        <v>70211262</v>
      </c>
      <c r="B1151" s="9" t="s">
        <v>1540</v>
      </c>
      <c r="C1151" s="10">
        <f t="shared" si="21"/>
        <v>70211000</v>
      </c>
      <c r="D1151" s="11" t="str">
        <f>_xlfn.IFNA(INDEX(DISTRICT!$B$2:$B$700,MATCH(Schools!$C$2:$C$4985,DISTRICT!$A$2:$A$1000,0)),"UNAVAILABLE")</f>
        <v>PEORIA UNIFIED SCHOOL DISTRICT</v>
      </c>
      <c r="E1151" s="11" t="str">
        <f t="array" ref="E1151">IF(OR($A1151='School List OLD'!$A$2:$A$5245),"","ADD")</f>
        <v/>
      </c>
    </row>
    <row r="1152" spans="1:5" x14ac:dyDescent="0.25">
      <c r="A1152" s="8">
        <v>100210280</v>
      </c>
      <c r="B1152" s="9" t="s">
        <v>1541</v>
      </c>
      <c r="C1152" s="10">
        <f t="shared" si="21"/>
        <v>100210000</v>
      </c>
      <c r="D1152" s="11" t="str">
        <f>_xlfn.IFNA(INDEX(DISTRICT!$B$2:$B$700,MATCH(Schools!$C$2:$C$4985,DISTRICT!$A$2:$A$1000,0)),"UNAVAILABLE")</f>
        <v>AMPHITHEATER UNIFIED DISTRICT</v>
      </c>
      <c r="E1152" s="11" t="str">
        <f t="array" ref="E1152">IF(OR($A1152='School List OLD'!$A$2:$A$5245),"","ADD")</f>
        <v/>
      </c>
    </row>
    <row r="1153" spans="1:5" x14ac:dyDescent="0.25">
      <c r="A1153" s="8">
        <v>110404108</v>
      </c>
      <c r="B1153" s="9" t="s">
        <v>1542</v>
      </c>
      <c r="C1153" s="10">
        <f t="shared" si="21"/>
        <v>110404000</v>
      </c>
      <c r="D1153" s="11" t="str">
        <f>_xlfn.IFNA(INDEX(DISTRICT!$B$2:$B$700,MATCH(Schools!$C$2:$C$4985,DISTRICT!$A$2:$A$1000,0)),"UNAVAILABLE")</f>
        <v>CASA GRANDE ELEMENTARY DISTRICT</v>
      </c>
      <c r="E1153" s="11" t="str">
        <f t="array" ref="E1153">IF(OR($A1153='School List OLD'!$A$2:$A$5245),"","ADD")</f>
        <v/>
      </c>
    </row>
    <row r="1154" spans="1:5" x14ac:dyDescent="0.25">
      <c r="A1154" s="8">
        <v>70204108</v>
      </c>
      <c r="B1154" s="9" t="s">
        <v>1543</v>
      </c>
      <c r="C1154" s="10">
        <f t="shared" si="21"/>
        <v>70204000</v>
      </c>
      <c r="D1154" s="11" t="str">
        <f>_xlfn.IFNA(INDEX(DISTRICT!$B$2:$B$700,MATCH(Schools!$C$2:$C$4985,DISTRICT!$A$2:$A$1000,0)),"UNAVAILABLE")</f>
        <v>MESA UNIFIED DISTRICT</v>
      </c>
      <c r="E1154" s="11" t="str">
        <f t="array" ref="E1154">IF(OR($A1154='School List OLD'!$A$2:$A$5245),"","ADD")</f>
        <v/>
      </c>
    </row>
    <row r="1155" spans="1:5" x14ac:dyDescent="0.25">
      <c r="A1155" s="8">
        <v>70440102</v>
      </c>
      <c r="B1155" s="9" t="s">
        <v>1544</v>
      </c>
      <c r="C1155" s="10">
        <f t="shared" si="21"/>
        <v>70440000</v>
      </c>
      <c r="D1155" s="11" t="str">
        <f>_xlfn.IFNA(INDEX(DISTRICT!$B$2:$B$700,MATCH(Schools!$C$2:$C$4985,DISTRICT!$A$2:$A$1000,0)),"UNAVAILABLE")</f>
        <v>GLENDALE ELEMENTARY DISTRICT</v>
      </c>
      <c r="E1155" s="11" t="str">
        <f t="array" ref="E1155">IF(OR($A1155='School List OLD'!$A$2:$A$5245),"","ADD")</f>
        <v/>
      </c>
    </row>
    <row r="1156" spans="1:5" x14ac:dyDescent="0.25">
      <c r="A1156" s="8">
        <v>70405101</v>
      </c>
      <c r="B1156" s="9" t="s">
        <v>1545</v>
      </c>
      <c r="C1156" s="10">
        <f t="shared" si="21"/>
        <v>70405000</v>
      </c>
      <c r="D1156" s="11" t="str">
        <f>_xlfn.IFNA(INDEX(DISTRICT!$B$2:$B$700,MATCH(Schools!$C$2:$C$4985,DISTRICT!$A$2:$A$1000,0)),"UNAVAILABLE")</f>
        <v>ISAAC ELEMENTARY DISTRICT</v>
      </c>
      <c r="E1156" s="11" t="str">
        <f t="array" ref="E1156">IF(OR($A1156='School List OLD'!$A$2:$A$5245),"","ADD")</f>
        <v/>
      </c>
    </row>
    <row r="1157" spans="1:5" x14ac:dyDescent="0.25">
      <c r="A1157" s="8">
        <v>70204140</v>
      </c>
      <c r="B1157" s="9" t="s">
        <v>1546</v>
      </c>
      <c r="C1157" s="10">
        <f t="shared" si="21"/>
        <v>70204000</v>
      </c>
      <c r="D1157" s="11" t="str">
        <f>_xlfn.IFNA(INDEX(DISTRICT!$B$2:$B$700,MATCH(Schools!$C$2:$C$4985,DISTRICT!$A$2:$A$1000,0)),"UNAVAILABLE")</f>
        <v>MESA UNIFIED DISTRICT</v>
      </c>
      <c r="E1157" s="11" t="str">
        <f t="array" ref="E1157">IF(OR($A1157='School List OLD'!$A$2:$A$5245),"","ADD")</f>
        <v/>
      </c>
    </row>
    <row r="1158" spans="1:5" x14ac:dyDescent="0.25">
      <c r="A1158" s="8">
        <v>70241145</v>
      </c>
      <c r="B1158" s="9" t="s">
        <v>1547</v>
      </c>
      <c r="C1158" s="10">
        <f t="shared" si="21"/>
        <v>70241000</v>
      </c>
      <c r="D1158" s="11" t="str">
        <f>_xlfn.IFNA(INDEX(DISTRICT!$B$2:$B$700,MATCH(Schools!$C$2:$C$4985,DISTRICT!$A$2:$A$1000,0)),"UNAVAILABLE")</f>
        <v>GILBERT UNIFIED DISTRICT</v>
      </c>
      <c r="E1158" s="11" t="str">
        <f t="array" ref="E1158">IF(OR($A1158='School List OLD'!$A$2:$A$5245),"","ADD")</f>
        <v/>
      </c>
    </row>
    <row r="1159" spans="1:5" x14ac:dyDescent="0.25">
      <c r="A1159" s="8">
        <v>70405102</v>
      </c>
      <c r="B1159" s="9" t="s">
        <v>1548</v>
      </c>
      <c r="C1159" s="10">
        <f t="shared" si="21"/>
        <v>70405000</v>
      </c>
      <c r="D1159" s="11" t="str">
        <f>_xlfn.IFNA(INDEX(DISTRICT!$B$2:$B$700,MATCH(Schools!$C$2:$C$4985,DISTRICT!$A$2:$A$1000,0)),"UNAVAILABLE")</f>
        <v>ISAAC ELEMENTARY DISTRICT</v>
      </c>
      <c r="E1159" s="11" t="str">
        <f t="array" ref="E1159">IF(OR($A1159='School List OLD'!$A$2:$A$5245),"","ADD")</f>
        <v/>
      </c>
    </row>
    <row r="1160" spans="1:5" x14ac:dyDescent="0.25">
      <c r="A1160" s="8">
        <v>100208140</v>
      </c>
      <c r="B1160" s="9" t="s">
        <v>1549</v>
      </c>
      <c r="C1160" s="10">
        <f t="shared" si="21"/>
        <v>100208000</v>
      </c>
      <c r="D1160" s="11" t="str">
        <f>_xlfn.IFNA(INDEX(DISTRICT!$B$2:$B$700,MATCH(Schools!$C$2:$C$4985,DISTRICT!$A$2:$A$1000,0)),"UNAVAILABLE")</f>
        <v>FLOWING WELLS UNIFIED DISTRICT</v>
      </c>
      <c r="E1160" s="11" t="str">
        <f t="array" ref="E1160">IF(OR($A1160='School List OLD'!$A$2:$A$5245),"","ADD")</f>
        <v/>
      </c>
    </row>
    <row r="1161" spans="1:5" x14ac:dyDescent="0.25">
      <c r="A1161" s="8">
        <v>110244103</v>
      </c>
      <c r="B1161" s="9" t="s">
        <v>1550</v>
      </c>
      <c r="C1161" s="10">
        <f t="shared" si="21"/>
        <v>110244000</v>
      </c>
      <c r="D1161" s="11" t="str">
        <f>_xlfn.IFNA(INDEX(DISTRICT!$B$2:$B$700,MATCH(Schools!$C$2:$C$4985,DISTRICT!$A$2:$A$1000,0)),"UNAVAILABLE")</f>
        <v>J O COMBS UNIFIED SCHOOL DISTRICT</v>
      </c>
      <c r="E1161" s="11" t="str">
        <f t="array" ref="E1161">IF(OR($A1161='School List OLD'!$A$2:$A$5245),"","ADD")</f>
        <v/>
      </c>
    </row>
    <row r="1162" spans="1:5" x14ac:dyDescent="0.25">
      <c r="A1162" s="8">
        <v>70295103</v>
      </c>
      <c r="B1162" s="9" t="s">
        <v>1551</v>
      </c>
      <c r="C1162" s="10">
        <f t="shared" si="21"/>
        <v>70295000</v>
      </c>
      <c r="D1162" s="11" t="str">
        <f>_xlfn.IFNA(INDEX(DISTRICT!$B$2:$B$700,MATCH(Schools!$C$2:$C$4985,DISTRICT!$A$2:$A$1000,0)),"UNAVAILABLE")</f>
        <v>QUEEN CREEK UNIFIED DISTRICT</v>
      </c>
      <c r="E1162" s="11" t="str">
        <f t="array" ref="E1162">IF(OR($A1162='School List OLD'!$A$2:$A$5245),"","ADD")</f>
        <v/>
      </c>
    </row>
    <row r="1163" spans="1:5" x14ac:dyDescent="0.25">
      <c r="A1163" s="8">
        <v>50204100</v>
      </c>
      <c r="B1163" s="9" t="s">
        <v>1552</v>
      </c>
      <c r="C1163" s="10">
        <f t="shared" si="21"/>
        <v>50204000</v>
      </c>
      <c r="D1163" s="11" t="str">
        <f>_xlfn.IFNA(INDEX(DISTRICT!$B$2:$B$700,MATCH(Schools!$C$2:$C$4985,DISTRICT!$A$2:$A$1000,0)),"UNAVAILABLE")</f>
        <v>THATCHER UNIFIED DISTRICT</v>
      </c>
      <c r="E1163" s="11" t="str">
        <f t="array" ref="E1163">IF(OR($A1163='School List OLD'!$A$2:$A$5245),"","ADD")</f>
        <v/>
      </c>
    </row>
    <row r="1164" spans="1:5" x14ac:dyDescent="0.25">
      <c r="A1164" s="8">
        <v>110244104</v>
      </c>
      <c r="B1164" s="9" t="s">
        <v>1555</v>
      </c>
      <c r="C1164" s="10">
        <f t="shared" ref="C1164:C1227" si="22">VALUE(IF(LEN(A1164)=8,CONCATENATE(LEFT(A1164,5),"000"),CONCATENATE(LEFT(A1164,6),"000")))</f>
        <v>110244000</v>
      </c>
      <c r="D1164" s="11" t="str">
        <f>_xlfn.IFNA(INDEX(DISTRICT!$B$2:$B$700,MATCH(Schools!$C$2:$C$4985,DISTRICT!$A$2:$A$1000,0)),"UNAVAILABLE")</f>
        <v>J O COMBS UNIFIED SCHOOL DISTRICT</v>
      </c>
      <c r="E1164" s="11" t="str">
        <f t="array" ref="E1164">IF(OR($A1164='School List OLD'!$A$2:$A$5245),"","ADD")</f>
        <v/>
      </c>
    </row>
    <row r="1165" spans="1:5" x14ac:dyDescent="0.25">
      <c r="A1165" s="8">
        <v>70421102</v>
      </c>
      <c r="B1165" s="9" t="s">
        <v>1556</v>
      </c>
      <c r="C1165" s="10">
        <f t="shared" si="22"/>
        <v>70421000</v>
      </c>
      <c r="D1165" s="11" t="str">
        <f>_xlfn.IFNA(INDEX(DISTRICT!$B$2:$B$700,MATCH(Schools!$C$2:$C$4985,DISTRICT!$A$2:$A$1000,0)),"UNAVAILABLE")</f>
        <v>MURPHY ELEMENTARY DISTRICT</v>
      </c>
      <c r="E1165" s="11" t="str">
        <f t="array" ref="E1165">IF(OR($A1165='School List OLD'!$A$2:$A$5245),"","ADD")</f>
        <v/>
      </c>
    </row>
    <row r="1166" spans="1:5" x14ac:dyDescent="0.25">
      <c r="A1166" s="8">
        <v>108908001</v>
      </c>
      <c r="B1166" s="9" t="s">
        <v>1557</v>
      </c>
      <c r="C1166" s="10">
        <f t="shared" si="22"/>
        <v>108908000</v>
      </c>
      <c r="D1166" s="11" t="str">
        <f>_xlfn.IFNA(INDEX(DISTRICT!$B$2:$B$700,MATCH(Schools!$C$2:$C$4985,DISTRICT!$A$2:$A$1000,0)),"UNAVAILABLE")</f>
        <v>LIFELONG LEARNING RESEARCH INSTITUTE, INC.</v>
      </c>
      <c r="E1166" s="11" t="str">
        <f t="array" ref="E1166">IF(OR($A1166='School List OLD'!$A$2:$A$5245),"","ADD")</f>
        <v/>
      </c>
    </row>
    <row r="1167" spans="1:5" x14ac:dyDescent="0.25">
      <c r="A1167" s="8">
        <v>80201109</v>
      </c>
      <c r="B1167" s="9" t="s">
        <v>1559</v>
      </c>
      <c r="C1167" s="10">
        <f t="shared" si="22"/>
        <v>80201000</v>
      </c>
      <c r="D1167" s="11" t="str">
        <f>_xlfn.IFNA(INDEX(DISTRICT!$B$2:$B$700,MATCH(Schools!$C$2:$C$4985,DISTRICT!$A$2:$A$1000,0)),"UNAVAILABLE")</f>
        <v>LAKE HAVASU UNIFIED DISTRICT</v>
      </c>
      <c r="E1167" s="11" t="str">
        <f t="array" ref="E1167">IF(OR($A1167='School List OLD'!$A$2:$A$5245),"","ADD")</f>
        <v/>
      </c>
    </row>
    <row r="1168" spans="1:5" x14ac:dyDescent="0.25">
      <c r="A1168" s="8">
        <v>140401110</v>
      </c>
      <c r="B1168" s="9" t="s">
        <v>1560</v>
      </c>
      <c r="C1168" s="10">
        <f t="shared" si="22"/>
        <v>140401000</v>
      </c>
      <c r="D1168" s="11" t="str">
        <f>_xlfn.IFNA(INDEX(DISTRICT!$B$2:$B$700,MATCH(Schools!$C$2:$C$4985,DISTRICT!$A$2:$A$1000,0)),"UNAVAILABLE")</f>
        <v>YUMA ELEMENTARY DISTRICT</v>
      </c>
      <c r="E1168" s="11" t="str">
        <f t="array" ref="E1168">IF(OR($A1168='School List OLD'!$A$2:$A$5245),"","ADD")</f>
        <v/>
      </c>
    </row>
    <row r="1169" spans="1:5" x14ac:dyDescent="0.25">
      <c r="A1169" s="8">
        <v>140401104</v>
      </c>
      <c r="B1169" s="9" t="s">
        <v>1561</v>
      </c>
      <c r="C1169" s="10">
        <f t="shared" si="22"/>
        <v>140401000</v>
      </c>
      <c r="D1169" s="11" t="str">
        <f>_xlfn.IFNA(INDEX(DISTRICT!$B$2:$B$700,MATCH(Schools!$C$2:$C$4985,DISTRICT!$A$2:$A$1000,0)),"UNAVAILABLE")</f>
        <v>YUMA ELEMENTARY DISTRICT</v>
      </c>
      <c r="E1169" s="11" t="str">
        <f t="array" ref="E1169">IF(OR($A1169='School List OLD'!$A$2:$A$5245),"","ADD")</f>
        <v/>
      </c>
    </row>
    <row r="1170" spans="1:5" x14ac:dyDescent="0.25">
      <c r="A1170" s="8">
        <v>78795201</v>
      </c>
      <c r="B1170" s="9" t="s">
        <v>1562</v>
      </c>
      <c r="C1170" s="10">
        <f t="shared" si="22"/>
        <v>78795000</v>
      </c>
      <c r="D1170" s="11" t="str">
        <f>_xlfn.IFNA(INDEX(DISTRICT!$B$2:$B$700,MATCH(Schools!$C$2:$C$4985,DISTRICT!$A$2:$A$1000,0)),"UNAVAILABLE")</f>
        <v>JAMES MADISON PREPARATORY SCHOOL</v>
      </c>
      <c r="E1170" s="11" t="str">
        <f t="array" ref="E1170">IF(OR($A1170='School List OLD'!$A$2:$A$5245),"","ADD")</f>
        <v/>
      </c>
    </row>
    <row r="1171" spans="1:5" x14ac:dyDescent="0.25">
      <c r="A1171" s="8">
        <v>70468103</v>
      </c>
      <c r="B1171" s="9" t="s">
        <v>1567</v>
      </c>
      <c r="C1171" s="10">
        <f t="shared" si="22"/>
        <v>70468000</v>
      </c>
      <c r="D1171" s="11" t="str">
        <f>_xlfn.IFNA(INDEX(DISTRICT!$B$2:$B$700,MATCH(Schools!$C$2:$C$4985,DISTRICT!$A$2:$A$1000,0)),"UNAVAILABLE")</f>
        <v>ALHAMBRA ELEMENTARY DISTRICT</v>
      </c>
      <c r="E1171" s="11" t="str">
        <f t="array" ref="E1171">IF(OR($A1171='School List OLD'!$A$2:$A$5245),"","ADD")</f>
        <v/>
      </c>
    </row>
    <row r="1172" spans="1:5" x14ac:dyDescent="0.25">
      <c r="A1172" s="8">
        <v>70280130</v>
      </c>
      <c r="B1172" s="9" t="s">
        <v>1568</v>
      </c>
      <c r="C1172" s="10">
        <f t="shared" si="22"/>
        <v>70280000</v>
      </c>
      <c r="D1172" s="11" t="str">
        <f>_xlfn.IFNA(INDEX(DISTRICT!$B$2:$B$700,MATCH(Schools!$C$2:$C$4985,DISTRICT!$A$2:$A$1000,0)),"UNAVAILABLE")</f>
        <v>CHANDLER UNIFIED DISTRICT #80</v>
      </c>
      <c r="E1172" s="11" t="str">
        <f t="array" ref="E1172">IF(OR($A1172='School List OLD'!$A$2:$A$5245),"","ADD")</f>
        <v/>
      </c>
    </row>
    <row r="1173" spans="1:5" x14ac:dyDescent="0.25">
      <c r="A1173" s="8">
        <v>90225001</v>
      </c>
      <c r="B1173" s="9" t="s">
        <v>1569</v>
      </c>
      <c r="C1173" s="10">
        <f t="shared" si="22"/>
        <v>90225000</v>
      </c>
      <c r="D1173" s="11" t="str">
        <f>_xlfn.IFNA(INDEX(DISTRICT!$B$2:$B$700,MATCH(Schools!$C$2:$C$4985,DISTRICT!$A$2:$A$1000,0)),"UNAVAILABLE")</f>
        <v>CEDAR UNIFIED DISTRICT</v>
      </c>
      <c r="E1173" s="11" t="str">
        <f t="array" ref="E1173">IF(OR($A1173='School List OLD'!$A$2:$A$5245),"","ADD")</f>
        <v/>
      </c>
    </row>
    <row r="1174" spans="1:5" x14ac:dyDescent="0.25">
      <c r="A1174" s="8">
        <v>98750001</v>
      </c>
      <c r="B1174" s="9" t="s">
        <v>1572</v>
      </c>
      <c r="C1174" s="10">
        <f t="shared" si="22"/>
        <v>98750000</v>
      </c>
      <c r="D1174" s="11" t="str">
        <f>_xlfn.IFNA(INDEX(DISTRICT!$B$2:$B$700,MATCH(Schools!$C$2:$C$4985,DISTRICT!$A$2:$A$1000,0)),"UNAVAILABLE")</f>
        <v>UNAVAILABLE</v>
      </c>
      <c r="E1174" s="11" t="str">
        <f t="array" ref="E1174">IF(OR($A1174='School List OLD'!$A$2:$A$5245),"","ADD")</f>
        <v/>
      </c>
    </row>
    <row r="1175" spans="1:5" x14ac:dyDescent="0.25">
      <c r="A1175" s="8">
        <v>70204109</v>
      </c>
      <c r="B1175" s="9" t="s">
        <v>1573</v>
      </c>
      <c r="C1175" s="10">
        <f t="shared" si="22"/>
        <v>70204000</v>
      </c>
      <c r="D1175" s="11" t="str">
        <f>_xlfn.IFNA(INDEX(DISTRICT!$B$2:$B$700,MATCH(Schools!$C$2:$C$4985,DISTRICT!$A$2:$A$1000,0)),"UNAVAILABLE")</f>
        <v>MESA UNIFIED DISTRICT</v>
      </c>
      <c r="E1175" s="11" t="str">
        <f t="array" ref="E1175">IF(OR($A1175='School List OLD'!$A$2:$A$5245),"","ADD")</f>
        <v/>
      </c>
    </row>
    <row r="1176" spans="1:5" x14ac:dyDescent="0.25">
      <c r="A1176" s="8">
        <v>90201103</v>
      </c>
      <c r="B1176" s="9" t="s">
        <v>1573</v>
      </c>
      <c r="C1176" s="10">
        <f t="shared" si="22"/>
        <v>90201000</v>
      </c>
      <c r="D1176" s="11" t="str">
        <f>_xlfn.IFNA(INDEX(DISTRICT!$B$2:$B$700,MATCH(Schools!$C$2:$C$4985,DISTRICT!$A$2:$A$1000,0)),"UNAVAILABLE")</f>
        <v>WINSLOW UNIFIED DISTRICT</v>
      </c>
      <c r="E1176" s="11" t="str">
        <f t="array" ref="E1176">IF(OR($A1176='School List OLD'!$A$2:$A$5245),"","ADD")</f>
        <v/>
      </c>
    </row>
    <row r="1177" spans="1:5" x14ac:dyDescent="0.25">
      <c r="A1177" s="8">
        <v>100201263</v>
      </c>
      <c r="B1177" s="9" t="s">
        <v>1574</v>
      </c>
      <c r="C1177" s="10">
        <f t="shared" si="22"/>
        <v>100201000</v>
      </c>
      <c r="D1177" s="11" t="str">
        <f>_xlfn.IFNA(INDEX(DISTRICT!$B$2:$B$700,MATCH(Schools!$C$2:$C$4985,DISTRICT!$A$2:$A$1000,0)),"UNAVAILABLE")</f>
        <v>TUCSON UNIFIED DISTRICT</v>
      </c>
      <c r="E1177" s="11" t="str">
        <f t="array" ref="E1177">IF(OR($A1177='School List OLD'!$A$2:$A$5245),"","ADD")</f>
        <v/>
      </c>
    </row>
    <row r="1178" spans="1:5" x14ac:dyDescent="0.25">
      <c r="A1178" s="8">
        <v>78549002</v>
      </c>
      <c r="B1178" s="9" t="s">
        <v>1575</v>
      </c>
      <c r="C1178" s="10">
        <f t="shared" si="22"/>
        <v>78549000</v>
      </c>
      <c r="D1178" s="11" t="str">
        <f>_xlfn.IFNA(INDEX(DISTRICT!$B$2:$B$700,MATCH(Schools!$C$2:$C$4985,DISTRICT!$A$2:$A$1000,0)),"UNAVAILABLE")</f>
        <v>CHOICE ACADEMIES, INC.</v>
      </c>
      <c r="E1178" s="11" t="str">
        <f t="array" ref="E1178">IF(OR($A1178='School List OLD'!$A$2:$A$5245),"","ADD")</f>
        <v/>
      </c>
    </row>
    <row r="1179" spans="1:5" x14ac:dyDescent="0.25">
      <c r="A1179" s="8">
        <v>20227104</v>
      </c>
      <c r="B1179" s="9" t="s">
        <v>1576</v>
      </c>
      <c r="C1179" s="10">
        <f t="shared" si="22"/>
        <v>20227000</v>
      </c>
      <c r="D1179" s="11" t="str">
        <f>_xlfn.IFNA(INDEX(DISTRICT!$B$2:$B$700,MATCH(Schools!$C$2:$C$4985,DISTRICT!$A$2:$A$1000,0)),"UNAVAILABLE")</f>
        <v>DOUGLAS UNIFIED DISTRICT</v>
      </c>
      <c r="E1179" s="11" t="str">
        <f t="array" ref="E1179">IF(OR($A1179='School List OLD'!$A$2:$A$5245),"","ADD")</f>
        <v/>
      </c>
    </row>
    <row r="1180" spans="1:5" x14ac:dyDescent="0.25">
      <c r="A1180" s="8">
        <v>70280142</v>
      </c>
      <c r="B1180" s="9" t="s">
        <v>1577</v>
      </c>
      <c r="C1180" s="10">
        <f t="shared" si="22"/>
        <v>70280000</v>
      </c>
      <c r="D1180" s="11" t="str">
        <f>_xlfn.IFNA(INDEX(DISTRICT!$B$2:$B$700,MATCH(Schools!$C$2:$C$4985,DISTRICT!$A$2:$A$1000,0)),"UNAVAILABLE")</f>
        <v>CHANDLER UNIFIED DISTRICT #80</v>
      </c>
      <c r="E1180" s="11" t="str">
        <f t="array" ref="E1180">IF(OR($A1180='School List OLD'!$A$2:$A$5245),"","ADD")</f>
        <v/>
      </c>
    </row>
    <row r="1181" spans="1:5" x14ac:dyDescent="0.25">
      <c r="A1181" s="8">
        <v>100201461</v>
      </c>
      <c r="B1181" s="9" t="s">
        <v>1578</v>
      </c>
      <c r="C1181" s="10">
        <f t="shared" si="22"/>
        <v>100201000</v>
      </c>
      <c r="D1181" s="11" t="str">
        <f>_xlfn.IFNA(INDEX(DISTRICT!$B$2:$B$700,MATCH(Schools!$C$2:$C$4985,DISTRICT!$A$2:$A$1000,0)),"UNAVAILABLE")</f>
        <v>TUCSON UNIFIED DISTRICT</v>
      </c>
      <c r="E1181" s="11" t="str">
        <f t="array" ref="E1181">IF(OR($A1181='School List OLD'!$A$2:$A$5245),"","ADD")</f>
        <v/>
      </c>
    </row>
    <row r="1182" spans="1:5" x14ac:dyDescent="0.25">
      <c r="A1182" s="8">
        <v>100201449</v>
      </c>
      <c r="B1182" s="9" t="s">
        <v>1579</v>
      </c>
      <c r="C1182" s="10">
        <f t="shared" si="22"/>
        <v>100201000</v>
      </c>
      <c r="D1182" s="11" t="str">
        <f>_xlfn.IFNA(INDEX(DISTRICT!$B$2:$B$700,MATCH(Schools!$C$2:$C$4985,DISTRICT!$A$2:$A$1000,0)),"UNAVAILABLE")</f>
        <v>TUCSON UNIFIED DISTRICT</v>
      </c>
      <c r="E1182" s="11" t="str">
        <f t="array" ref="E1182">IF(OR($A1182='School List OLD'!$A$2:$A$5245),"","ADD")</f>
        <v/>
      </c>
    </row>
    <row r="1183" spans="1:5" x14ac:dyDescent="0.25">
      <c r="A1183" s="8">
        <v>70466014</v>
      </c>
      <c r="B1183" s="9" t="s">
        <v>1580</v>
      </c>
      <c r="C1183" s="10">
        <f t="shared" si="22"/>
        <v>70466000</v>
      </c>
      <c r="D1183" s="11" t="str">
        <f>_xlfn.IFNA(INDEX(DISTRICT!$B$2:$B$700,MATCH(Schools!$C$2:$C$4985,DISTRICT!$A$2:$A$1000,0)),"UNAVAILABLE")</f>
        <v>ROOSEVELT ELEMENTARY DISTRICT</v>
      </c>
      <c r="E1183" s="11" t="str">
        <f t="array" ref="E1183">IF(OR($A1183='School List OLD'!$A$2:$A$5245),"","ADD")</f>
        <v/>
      </c>
    </row>
    <row r="1184" spans="1:5" x14ac:dyDescent="0.25">
      <c r="A1184" s="8">
        <v>110215101</v>
      </c>
      <c r="B1184" s="9" t="s">
        <v>1581</v>
      </c>
      <c r="C1184" s="10">
        <f t="shared" si="22"/>
        <v>110215000</v>
      </c>
      <c r="D1184" s="11" t="str">
        <f>_xlfn.IFNA(INDEX(DISTRICT!$B$2:$B$700,MATCH(Schools!$C$2:$C$4985,DISTRICT!$A$2:$A$1000,0)),"UNAVAILABLE")</f>
        <v>SUPERIOR UNIFIED SCHOOL DISTRICT</v>
      </c>
      <c r="E1184" s="11" t="str">
        <f t="array" ref="E1184">IF(OR($A1184='School List OLD'!$A$2:$A$5245),"","ADD")</f>
        <v/>
      </c>
    </row>
    <row r="1185" spans="1:5" x14ac:dyDescent="0.25">
      <c r="A1185" s="8">
        <v>70483103</v>
      </c>
      <c r="B1185" s="9" t="s">
        <v>1582</v>
      </c>
      <c r="C1185" s="10">
        <f t="shared" si="22"/>
        <v>70483000</v>
      </c>
      <c r="D1185" s="11" t="str">
        <f>_xlfn.IFNA(INDEX(DISTRICT!$B$2:$B$700,MATCH(Schools!$C$2:$C$4985,DISTRICT!$A$2:$A$1000,0)),"UNAVAILABLE")</f>
        <v>CARTWRIGHT ELEMENTARY DISTRICT</v>
      </c>
      <c r="E1185" s="11" t="str">
        <f t="array" ref="E1185">IF(OR($A1185='School List OLD'!$A$2:$A$5245),"","ADD")</f>
        <v/>
      </c>
    </row>
    <row r="1186" spans="1:5" x14ac:dyDescent="0.25">
      <c r="A1186" s="8">
        <v>70406131</v>
      </c>
      <c r="B1186" s="9" t="s">
        <v>1583</v>
      </c>
      <c r="C1186" s="10">
        <f t="shared" si="22"/>
        <v>70406000</v>
      </c>
      <c r="D1186" s="11" t="str">
        <f>_xlfn.IFNA(INDEX(DISTRICT!$B$2:$B$700,MATCH(Schools!$C$2:$C$4985,DISTRICT!$A$2:$A$1000,0)),"UNAVAILABLE")</f>
        <v>WASHINGTON ELEMENTARY SCHOOL DISTRICT</v>
      </c>
      <c r="E1186" s="11" t="str">
        <f t="array" ref="E1186">IF(OR($A1186='School List OLD'!$A$2:$A$5245),"","ADD")</f>
        <v/>
      </c>
    </row>
    <row r="1187" spans="1:5" x14ac:dyDescent="0.25">
      <c r="A1187" s="8">
        <v>70280116</v>
      </c>
      <c r="B1187" s="9" t="s">
        <v>1584</v>
      </c>
      <c r="C1187" s="10">
        <f t="shared" si="22"/>
        <v>70280000</v>
      </c>
      <c r="D1187" s="11" t="str">
        <f>_xlfn.IFNA(INDEX(DISTRICT!$B$2:$B$700,MATCH(Schools!$C$2:$C$4985,DISTRICT!$A$2:$A$1000,0)),"UNAVAILABLE")</f>
        <v>CHANDLER UNIFIED DISTRICT #80</v>
      </c>
      <c r="E1187" s="11" t="str">
        <f t="array" ref="E1187">IF(OR($A1187='School List OLD'!$A$2:$A$5245),"","ADD")</f>
        <v/>
      </c>
    </row>
    <row r="1188" spans="1:5" x14ac:dyDescent="0.25">
      <c r="A1188" s="8">
        <v>70280118</v>
      </c>
      <c r="B1188" s="9" t="s">
        <v>1585</v>
      </c>
      <c r="C1188" s="10">
        <f t="shared" si="22"/>
        <v>70280000</v>
      </c>
      <c r="D1188" s="11" t="str">
        <f>_xlfn.IFNA(INDEX(DISTRICT!$B$2:$B$700,MATCH(Schools!$C$2:$C$4985,DISTRICT!$A$2:$A$1000,0)),"UNAVAILABLE")</f>
        <v>CHANDLER UNIFIED DISTRICT #80</v>
      </c>
      <c r="E1188" s="11" t="str">
        <f t="array" ref="E1188">IF(OR($A1188='School List OLD'!$A$2:$A$5245),"","ADD")</f>
        <v/>
      </c>
    </row>
    <row r="1189" spans="1:5" x14ac:dyDescent="0.25">
      <c r="A1189" s="8">
        <v>30201118</v>
      </c>
      <c r="B1189" s="9" t="s">
        <v>1586</v>
      </c>
      <c r="C1189" s="10">
        <f t="shared" si="22"/>
        <v>30201000</v>
      </c>
      <c r="D1189" s="11" t="str">
        <f>_xlfn.IFNA(INDEX(DISTRICT!$B$2:$B$700,MATCH(Schools!$C$2:$C$4985,DISTRICT!$A$2:$A$1000,0)),"UNAVAILABLE")</f>
        <v>FLAGSTAFF UNIFIED DISTRICT</v>
      </c>
      <c r="E1189" s="11" t="str">
        <f t="array" ref="E1189">IF(OR($A1189='School List OLD'!$A$2:$A$5245),"","ADD")</f>
        <v/>
      </c>
    </row>
    <row r="1190" spans="1:5" x14ac:dyDescent="0.25">
      <c r="A1190" s="8">
        <v>70466018</v>
      </c>
      <c r="B1190" s="9" t="s">
        <v>1587</v>
      </c>
      <c r="C1190" s="10">
        <f t="shared" si="22"/>
        <v>70466000</v>
      </c>
      <c r="D1190" s="11" t="str">
        <f>_xlfn.IFNA(INDEX(DISTRICT!$B$2:$B$700,MATCH(Schools!$C$2:$C$4985,DISTRICT!$A$2:$A$1000,0)),"UNAVAILABLE")</f>
        <v>ROOSEVELT ELEMENTARY DISTRICT</v>
      </c>
      <c r="E1190" s="11" t="str">
        <f t="array" ref="E1190">IF(OR($A1190='School List OLD'!$A$2:$A$5245),"","ADD")</f>
        <v/>
      </c>
    </row>
    <row r="1191" spans="1:5" x14ac:dyDescent="0.25">
      <c r="A1191" s="8">
        <v>70204136</v>
      </c>
      <c r="B1191" s="9" t="s">
        <v>1588</v>
      </c>
      <c r="C1191" s="10">
        <f t="shared" si="22"/>
        <v>70204000</v>
      </c>
      <c r="D1191" s="11" t="str">
        <f>_xlfn.IFNA(INDEX(DISTRICT!$B$2:$B$700,MATCH(Schools!$C$2:$C$4985,DISTRICT!$A$2:$A$1000,0)),"UNAVAILABLE")</f>
        <v>MESA UNIFIED DISTRICT</v>
      </c>
      <c r="E1191" s="11" t="str">
        <f t="array" ref="E1191">IF(OR($A1191='School List OLD'!$A$2:$A$5245),"","ADD")</f>
        <v/>
      </c>
    </row>
    <row r="1192" spans="1:5" x14ac:dyDescent="0.25">
      <c r="A1192" s="8">
        <v>70204160</v>
      </c>
      <c r="B1192" s="9" t="s">
        <v>1589</v>
      </c>
      <c r="C1192" s="10">
        <f t="shared" si="22"/>
        <v>70204000</v>
      </c>
      <c r="D1192" s="11" t="str">
        <f>_xlfn.IFNA(INDEX(DISTRICT!$B$2:$B$700,MATCH(Schools!$C$2:$C$4985,DISTRICT!$A$2:$A$1000,0)),"UNAVAILABLE")</f>
        <v>MESA UNIFIED DISTRICT</v>
      </c>
      <c r="E1192" s="11" t="str">
        <f t="array" ref="E1192">IF(OR($A1192='School List OLD'!$A$2:$A$5245),"","ADD")</f>
        <v/>
      </c>
    </row>
    <row r="1193" spans="1:5" x14ac:dyDescent="0.25">
      <c r="A1193" s="8">
        <v>70204130</v>
      </c>
      <c r="B1193" s="9" t="s">
        <v>1590</v>
      </c>
      <c r="C1193" s="10">
        <f t="shared" si="22"/>
        <v>70204000</v>
      </c>
      <c r="D1193" s="11" t="str">
        <f>_xlfn.IFNA(INDEX(DISTRICT!$B$2:$B$700,MATCH(Schools!$C$2:$C$4985,DISTRICT!$A$2:$A$1000,0)),"UNAVAILABLE")</f>
        <v>MESA UNIFIED DISTRICT</v>
      </c>
      <c r="E1193" s="11" t="str">
        <f t="array" ref="E1193">IF(OR($A1193='School List OLD'!$A$2:$A$5245),"","ADD")</f>
        <v/>
      </c>
    </row>
    <row r="1194" spans="1:5" x14ac:dyDescent="0.25">
      <c r="A1194" s="8">
        <v>90202001</v>
      </c>
      <c r="B1194" s="9" t="s">
        <v>1591</v>
      </c>
      <c r="C1194" s="10">
        <f t="shared" si="22"/>
        <v>90202000</v>
      </c>
      <c r="D1194" s="11" t="str">
        <f>_xlfn.IFNA(INDEX(DISTRICT!$B$2:$B$700,MATCH(Schools!$C$2:$C$4985,DISTRICT!$A$2:$A$1000,0)),"UNAVAILABLE")</f>
        <v>JOSEPH CITY UNIFIED DISTRICT</v>
      </c>
      <c r="E1194" s="11" t="str">
        <f t="array" ref="E1194">IF(OR($A1194='School List OLD'!$A$2:$A$5245),"","ADD")</f>
        <v/>
      </c>
    </row>
    <row r="1195" spans="1:5" x14ac:dyDescent="0.25">
      <c r="A1195" s="8">
        <v>90202002</v>
      </c>
      <c r="B1195" s="9" t="s">
        <v>1593</v>
      </c>
      <c r="C1195" s="10">
        <f t="shared" si="22"/>
        <v>90202000</v>
      </c>
      <c r="D1195" s="11" t="str">
        <f>_xlfn.IFNA(INDEX(DISTRICT!$B$2:$B$700,MATCH(Schools!$C$2:$C$4985,DISTRICT!$A$2:$A$1000,0)),"UNAVAILABLE")</f>
        <v>JOSEPH CITY UNIFIED DISTRICT</v>
      </c>
      <c r="E1195" s="11" t="str">
        <f t="array" ref="E1195">IF(OR($A1195='School List OLD'!$A$2:$A$5245),"","ADD")</f>
        <v/>
      </c>
    </row>
    <row r="1196" spans="1:5" x14ac:dyDescent="0.25">
      <c r="A1196" s="8">
        <v>90202003</v>
      </c>
      <c r="B1196" s="9" t="s">
        <v>1594</v>
      </c>
      <c r="C1196" s="10">
        <f t="shared" si="22"/>
        <v>90202000</v>
      </c>
      <c r="D1196" s="11" t="str">
        <f>_xlfn.IFNA(INDEX(DISTRICT!$B$2:$B$700,MATCH(Schools!$C$2:$C$4985,DISTRICT!$A$2:$A$1000,0)),"UNAVAILABLE")</f>
        <v>JOSEPH CITY UNIFIED DISTRICT</v>
      </c>
      <c r="E1196" s="11" t="str">
        <f t="array" ref="E1196">IF(OR($A1196='School List OLD'!$A$2:$A$5245),"","ADD")</f>
        <v/>
      </c>
    </row>
    <row r="1197" spans="1:5" x14ac:dyDescent="0.25">
      <c r="A1197" s="8">
        <v>70405105</v>
      </c>
      <c r="B1197" s="9" t="s">
        <v>1595</v>
      </c>
      <c r="C1197" s="10">
        <f t="shared" si="22"/>
        <v>70405000</v>
      </c>
      <c r="D1197" s="11" t="str">
        <f>_xlfn.IFNA(INDEX(DISTRICT!$B$2:$B$700,MATCH(Schools!$C$2:$C$4985,DISTRICT!$A$2:$A$1000,0)),"UNAVAILABLE")</f>
        <v>ISAAC ELEMENTARY DISTRICT</v>
      </c>
      <c r="E1197" s="11" t="str">
        <f t="array" ref="E1197">IF(OR($A1197='School List OLD'!$A$2:$A$5245),"","ADD")</f>
        <v/>
      </c>
    </row>
    <row r="1198" spans="1:5" x14ac:dyDescent="0.25">
      <c r="A1198" s="8">
        <v>20268150</v>
      </c>
      <c r="B1198" s="9" t="s">
        <v>1596</v>
      </c>
      <c r="C1198" s="10">
        <f t="shared" si="22"/>
        <v>20268000</v>
      </c>
      <c r="D1198" s="11" t="str">
        <f>_xlfn.IFNA(INDEX(DISTRICT!$B$2:$B$700,MATCH(Schools!$C$2:$C$4985,DISTRICT!$A$2:$A$1000,0)),"UNAVAILABLE")</f>
        <v>SIERRA VISTA UNIFIED DISTRICT</v>
      </c>
      <c r="E1198" s="11" t="str">
        <f t="array" ref="E1198">IF(OR($A1198='School List OLD'!$A$2:$A$5245),"","ADD")</f>
        <v/>
      </c>
    </row>
    <row r="1199" spans="1:5" x14ac:dyDescent="0.25">
      <c r="A1199" s="8">
        <v>100201578</v>
      </c>
      <c r="B1199" s="9" t="s">
        <v>1597</v>
      </c>
      <c r="C1199" s="10">
        <f t="shared" si="22"/>
        <v>100201000</v>
      </c>
      <c r="D1199" s="11" t="str">
        <f>_xlfn.IFNA(INDEX(DISTRICT!$B$2:$B$700,MATCH(Schools!$C$2:$C$4985,DISTRICT!$A$2:$A$1000,0)),"UNAVAILABLE")</f>
        <v>TUCSON UNIFIED DISTRICT</v>
      </c>
      <c r="E1199" s="11" t="str">
        <f t="array" ref="E1199">IF(OR($A1199='School List OLD'!$A$2:$A$5245),"","ADD")</f>
        <v/>
      </c>
    </row>
    <row r="1200" spans="1:5" x14ac:dyDescent="0.25">
      <c r="A1200" s="8">
        <v>100201269</v>
      </c>
      <c r="B1200" s="9" t="s">
        <v>1598</v>
      </c>
      <c r="C1200" s="10">
        <f t="shared" si="22"/>
        <v>100201000</v>
      </c>
      <c r="D1200" s="11" t="str">
        <f>_xlfn.IFNA(INDEX(DISTRICT!$B$2:$B$700,MATCH(Schools!$C$2:$C$4985,DISTRICT!$A$2:$A$1000,0)),"UNAVAILABLE")</f>
        <v>TUCSON UNIFIED DISTRICT</v>
      </c>
      <c r="E1200" s="11" t="str">
        <f t="array" ref="E1200">IF(OR($A1200='School List OLD'!$A$2:$A$5245),"","ADD")</f>
        <v/>
      </c>
    </row>
    <row r="1201" spans="1:5" x14ac:dyDescent="0.25">
      <c r="A1201" s="8">
        <v>40210103</v>
      </c>
      <c r="B1201" s="9" t="s">
        <v>1599</v>
      </c>
      <c r="C1201" s="10">
        <f t="shared" si="22"/>
        <v>40210000</v>
      </c>
      <c r="D1201" s="11" t="str">
        <f>_xlfn.IFNA(INDEX(DISTRICT!$B$2:$B$700,MATCH(Schools!$C$2:$C$4985,DISTRICT!$A$2:$A$1000,0)),"UNAVAILABLE")</f>
        <v>PAYSON UNIFIED DISTRICT</v>
      </c>
      <c r="E1201" s="11" t="str">
        <f t="array" ref="E1201">IF(OR($A1201='School List OLD'!$A$2:$A$5245),"","ADD")</f>
        <v/>
      </c>
    </row>
    <row r="1202" spans="1:5" x14ac:dyDescent="0.25">
      <c r="A1202" s="8">
        <v>70483104</v>
      </c>
      <c r="B1202" s="9" t="s">
        <v>1600</v>
      </c>
      <c r="C1202" s="10">
        <f t="shared" si="22"/>
        <v>70483000</v>
      </c>
      <c r="D1202" s="11" t="str">
        <f>_xlfn.IFNA(INDEX(DISTRICT!$B$2:$B$700,MATCH(Schools!$C$2:$C$4985,DISTRICT!$A$2:$A$1000,0)),"UNAVAILABLE")</f>
        <v>CARTWRIGHT ELEMENTARY DISTRICT</v>
      </c>
      <c r="E1202" s="11" t="str">
        <f t="array" ref="E1202">IF(OR($A1202='School List OLD'!$A$2:$A$5245),"","ADD")</f>
        <v/>
      </c>
    </row>
    <row r="1203" spans="1:5" x14ac:dyDescent="0.25">
      <c r="A1203" s="3">
        <v>30199003</v>
      </c>
      <c r="B1203" s="7" t="s">
        <v>4822</v>
      </c>
      <c r="C1203" s="10">
        <f t="shared" si="22"/>
        <v>30199000</v>
      </c>
      <c r="D1203" s="11" t="str">
        <f>_xlfn.IFNA(INDEX(DISTRICT!$B$2:$B$700,MATCH(Schools!$C$2:$C$4985,DISTRICT!$A$2:$A$1000,0)),"UNAVAILABLE")</f>
        <v>Coconino County Accommodation School District</v>
      </c>
      <c r="E1203" s="11" t="str">
        <f t="array" ref="E1203">IF(OR($A1203='School List OLD'!$A$2:$A$5245),"","ADD")</f>
        <v/>
      </c>
    </row>
    <row r="1204" spans="1:5" x14ac:dyDescent="0.25">
      <c r="A1204" s="8">
        <v>78753005</v>
      </c>
      <c r="B1204" s="9" t="s">
        <v>1602</v>
      </c>
      <c r="C1204" s="10">
        <f t="shared" si="22"/>
        <v>78753000</v>
      </c>
      <c r="D1204" s="11" t="str">
        <f>_xlfn.IFNA(INDEX(DISTRICT!$B$2:$B$700,MATCH(Schools!$C$2:$C$4985,DISTRICT!$A$2:$A$1000,0)),"UNAVAILABLE")</f>
        <v>UNAVAILABLE</v>
      </c>
      <c r="E1204" s="11" t="str">
        <f t="array" ref="E1204">IF(OR($A1204='School List OLD'!$A$2:$A$5245),"","ADD")</f>
        <v/>
      </c>
    </row>
    <row r="1205" spans="1:5" x14ac:dyDescent="0.25">
      <c r="A1205" s="8">
        <v>78753001</v>
      </c>
      <c r="B1205" s="9" t="s">
        <v>1601</v>
      </c>
      <c r="C1205" s="10">
        <f t="shared" si="22"/>
        <v>78753000</v>
      </c>
      <c r="D1205" s="11" t="str">
        <f>_xlfn.IFNA(INDEX(DISTRICT!$B$2:$B$700,MATCH(Schools!$C$2:$C$4985,DISTRICT!$A$2:$A$1000,0)),"UNAVAILABLE")</f>
        <v>UNAVAILABLE</v>
      </c>
      <c r="E1205" s="11" t="str">
        <f t="array" ref="E1205">IF(OR($A1205='School List OLD'!$A$2:$A$5245),"","ADD")</f>
        <v/>
      </c>
    </row>
    <row r="1206" spans="1:5" x14ac:dyDescent="0.25">
      <c r="A1206" s="8">
        <v>70211103</v>
      </c>
      <c r="B1206" s="9" t="s">
        <v>1603</v>
      </c>
      <c r="C1206" s="10">
        <f t="shared" si="22"/>
        <v>70211000</v>
      </c>
      <c r="D1206" s="11" t="str">
        <f>_xlfn.IFNA(INDEX(DISTRICT!$B$2:$B$700,MATCH(Schools!$C$2:$C$4985,DISTRICT!$A$2:$A$1000,0)),"UNAVAILABLE")</f>
        <v>PEORIA UNIFIED SCHOOL DISTRICT</v>
      </c>
      <c r="E1206" s="11" t="str">
        <f t="array" ref="E1206">IF(OR($A1206='School List OLD'!$A$2:$A$5245),"","ADD")</f>
        <v/>
      </c>
    </row>
    <row r="1207" spans="1:5" x14ac:dyDescent="0.25">
      <c r="A1207" s="8">
        <v>78718212</v>
      </c>
      <c r="B1207" s="9" t="s">
        <v>1604</v>
      </c>
      <c r="C1207" s="10">
        <f t="shared" si="22"/>
        <v>78718000</v>
      </c>
      <c r="D1207" s="11" t="str">
        <f>_xlfn.IFNA(INDEX(DISTRICT!$B$2:$B$700,MATCH(Schools!$C$2:$C$4985,DISTRICT!$A$2:$A$1000,0)),"UNAVAILABLE")</f>
        <v>KAIZEN EDUCATION FOUNDATION DBA EL DORADO HIGH SCHOOL</v>
      </c>
      <c r="E1207" s="11" t="str">
        <f t="array" ref="E1207">IF(OR($A1207='School List OLD'!$A$2:$A$5245),"","ADD")</f>
        <v/>
      </c>
    </row>
    <row r="1208" spans="1:5" x14ac:dyDescent="0.25">
      <c r="A1208" s="8">
        <v>78570001</v>
      </c>
      <c r="B1208" s="9" t="s">
        <v>1605</v>
      </c>
      <c r="C1208" s="10">
        <f t="shared" si="22"/>
        <v>78570000</v>
      </c>
      <c r="D1208" s="11" t="str">
        <f>_xlfn.IFNA(INDEX(DISTRICT!$B$2:$B$700,MATCH(Schools!$C$2:$C$4985,DISTRICT!$A$2:$A$1000,0)),"UNAVAILABLE")</f>
        <v>KAIZEN EDUCATION FOUNDATION DBA GILBERT ARTS ACADEMY</v>
      </c>
      <c r="E1208" s="11" t="str">
        <f t="array" ref="E1208">IF(OR($A1208='School List OLD'!$A$2:$A$5245),"","ADD")</f>
        <v/>
      </c>
    </row>
    <row r="1209" spans="1:5" x14ac:dyDescent="0.25">
      <c r="A1209" s="8">
        <v>78949001</v>
      </c>
      <c r="B1209" s="9" t="s">
        <v>1606</v>
      </c>
      <c r="C1209" s="10">
        <f t="shared" si="22"/>
        <v>78949000</v>
      </c>
      <c r="D1209" s="11" t="str">
        <f>_xlfn.IFNA(INDEX(DISTRICT!$B$2:$B$700,MATCH(Schools!$C$2:$C$4985,DISTRICT!$A$2:$A$1000,0)),"UNAVAILABLE")</f>
        <v>KAIZEN EDUCATION FOUNDATION DBA MAYA HIGH SCHOOL</v>
      </c>
      <c r="E1209" s="11" t="str">
        <f t="array" ref="E1209">IF(OR($A1209='School List OLD'!$A$2:$A$5245),"","ADD")</f>
        <v/>
      </c>
    </row>
    <row r="1210" spans="1:5" x14ac:dyDescent="0.25">
      <c r="A1210" s="8">
        <v>78954001</v>
      </c>
      <c r="B1210" s="9" t="s">
        <v>1607</v>
      </c>
      <c r="C1210" s="10">
        <f t="shared" si="22"/>
        <v>78954000</v>
      </c>
      <c r="D1210" s="11" t="str">
        <f>_xlfn.IFNA(INDEX(DISTRICT!$B$2:$B$700,MATCH(Schools!$C$2:$C$4985,DISTRICT!$A$2:$A$1000,0)),"UNAVAILABLE")</f>
        <v>KAIZEN EDUCATION FOUNDATION DBA TEMPE ACCELERATED HIGH SCHOOL</v>
      </c>
      <c r="E1210" s="11" t="str">
        <f t="array" ref="E1210">IF(OR($A1210='School List OLD'!$A$2:$A$5245),"","ADD")</f>
        <v/>
      </c>
    </row>
    <row r="1211" spans="1:5" x14ac:dyDescent="0.25">
      <c r="A1211" s="8">
        <v>78999001</v>
      </c>
      <c r="B1211" s="9" t="s">
        <v>1608</v>
      </c>
      <c r="C1211" s="10">
        <f t="shared" si="22"/>
        <v>78999000</v>
      </c>
      <c r="D1211" s="11" t="str">
        <f>_xlfn.IFNA(INDEX(DISTRICT!$B$2:$B$700,MATCH(Schools!$C$2:$C$4985,DISTRICT!$A$2:$A$1000,0)),"UNAVAILABLE")</f>
        <v>KAIZEN EDUCATION FOUNDATION DBA SOUTH POINTE ELEMENTARY SCHOOL</v>
      </c>
      <c r="E1211" s="11" t="str">
        <f t="array" ref="E1211">IF(OR($A1211='School List OLD'!$A$2:$A$5245),"","ADD")</f>
        <v/>
      </c>
    </row>
    <row r="1212" spans="1:5" x14ac:dyDescent="0.25">
      <c r="A1212" s="8">
        <v>78952001</v>
      </c>
      <c r="B1212" s="9" t="s">
        <v>1609</v>
      </c>
      <c r="C1212" s="10">
        <f t="shared" si="22"/>
        <v>78952000</v>
      </c>
      <c r="D1212" s="11" t="str">
        <f>_xlfn.IFNA(INDEX(DISTRICT!$B$2:$B$700,MATCH(Schools!$C$2:$C$4985,DISTRICT!$A$2:$A$1000,0)),"UNAVAILABLE")</f>
        <v>KAIZEN EDUCATION FOUNDATION DBA SUMMIT HIGH SCHOOL</v>
      </c>
      <c r="E1212" s="11" t="str">
        <f t="array" ref="E1212">IF(OR($A1212='School List OLD'!$A$2:$A$5245),"","ADD")</f>
        <v/>
      </c>
    </row>
    <row r="1213" spans="1:5" x14ac:dyDescent="0.25">
      <c r="A1213" s="8">
        <v>78567001</v>
      </c>
      <c r="B1213" s="9" t="s">
        <v>1610</v>
      </c>
      <c r="C1213" s="10">
        <f t="shared" si="22"/>
        <v>78567000</v>
      </c>
      <c r="D1213" s="11" t="str">
        <f>_xlfn.IFNA(INDEX(DISTRICT!$B$2:$B$700,MATCH(Schools!$C$2:$C$4985,DISTRICT!$A$2:$A$1000,0)),"UNAVAILABLE")</f>
        <v>KAIZEN EDUCATION FOUNDATION DBA VISTA GROVE PREPARATORY ACADEMY ELEMENTARY</v>
      </c>
      <c r="E1213" s="11" t="str">
        <f t="array" ref="E1213">IF(OR($A1213='School List OLD'!$A$2:$A$5245),"","ADD")</f>
        <v/>
      </c>
    </row>
    <row r="1214" spans="1:5" x14ac:dyDescent="0.25">
      <c r="A1214" s="64">
        <v>78616001</v>
      </c>
      <c r="B1214" s="65" t="s">
        <v>10727</v>
      </c>
      <c r="C1214" s="66">
        <f t="shared" si="22"/>
        <v>78616000</v>
      </c>
      <c r="D1214" s="67" t="str">
        <f>_xlfn.IFNA(INDEX(DISTRICT!$B$2:$B$700,MATCH(Schools!$C$2:$C$4985,DISTRICT!$A$2:$A$1000,0)),"UNAVAILABLE")</f>
        <v>INTEGRATED EDUCATION Foundation</v>
      </c>
      <c r="E1214" s="11" t="str">
        <f t="array" ref="E1214">IF(OR($A1214='School List OLD'!$A$2:$A$5245),"","ADD")</f>
        <v>ADD</v>
      </c>
    </row>
    <row r="1215" spans="1:5" x14ac:dyDescent="0.25">
      <c r="A1215" s="8">
        <v>110244102</v>
      </c>
      <c r="B1215" s="9" t="s">
        <v>1611</v>
      </c>
      <c r="C1215" s="10">
        <f t="shared" si="22"/>
        <v>110244000</v>
      </c>
      <c r="D1215" s="11" t="str">
        <f>_xlfn.IFNA(INDEX(DISTRICT!$B$2:$B$700,MATCH(Schools!$C$2:$C$4985,DISTRICT!$A$2:$A$1000,0)),"UNAVAILABLE")</f>
        <v>J O COMBS UNIFIED SCHOOL DISTRICT</v>
      </c>
      <c r="E1215" s="11" t="str">
        <f t="array" ref="E1215">IF(OR($A1215='School List OLD'!$A$2:$A$5245),"","ADD")</f>
        <v/>
      </c>
    </row>
    <row r="1216" spans="1:5" x14ac:dyDescent="0.25">
      <c r="A1216" s="8">
        <v>90227103</v>
      </c>
      <c r="B1216" s="9" t="s">
        <v>1612</v>
      </c>
      <c r="C1216" s="10">
        <f t="shared" si="22"/>
        <v>90227000</v>
      </c>
      <c r="D1216" s="11" t="str">
        <f>_xlfn.IFNA(INDEX(DISTRICT!$B$2:$B$700,MATCH(Schools!$C$2:$C$4985,DISTRICT!$A$2:$A$1000,0)),"UNAVAILABLE")</f>
        <v>KAYENTA UNIFIED SCHOOL DISTRICT #27</v>
      </c>
      <c r="E1216" s="11" t="str">
        <f t="array" ref="E1216">IF(OR($A1216='School List OLD'!$A$2:$A$5245),"","ADD")</f>
        <v/>
      </c>
    </row>
    <row r="1217" spans="1:5" x14ac:dyDescent="0.25">
      <c r="A1217" s="8">
        <v>90227102</v>
      </c>
      <c r="B1217" s="9" t="s">
        <v>1615</v>
      </c>
      <c r="C1217" s="10">
        <f t="shared" si="22"/>
        <v>90227000</v>
      </c>
      <c r="D1217" s="11" t="str">
        <f>_xlfn.IFNA(INDEX(DISTRICT!$B$2:$B$700,MATCH(Schools!$C$2:$C$4985,DISTRICT!$A$2:$A$1000,0)),"UNAVAILABLE")</f>
        <v>KAYENTA UNIFIED SCHOOL DISTRICT #27</v>
      </c>
      <c r="E1217" s="11" t="str">
        <f t="array" ref="E1217">IF(OR($A1217='School List OLD'!$A$2:$A$5245),"","ADD")</f>
        <v/>
      </c>
    </row>
    <row r="1218" spans="1:5" x14ac:dyDescent="0.25">
      <c r="A1218" s="8">
        <v>90227104</v>
      </c>
      <c r="B1218" s="9" t="s">
        <v>1616</v>
      </c>
      <c r="C1218" s="10">
        <f t="shared" si="22"/>
        <v>90227000</v>
      </c>
      <c r="D1218" s="11" t="str">
        <f>_xlfn.IFNA(INDEX(DISTRICT!$B$2:$B$700,MATCH(Schools!$C$2:$C$4985,DISTRICT!$A$2:$A$1000,0)),"UNAVAILABLE")</f>
        <v>KAYENTA UNIFIED SCHOOL DISTRICT #27</v>
      </c>
      <c r="E1218" s="11" t="str">
        <f t="array" ref="E1218">IF(OR($A1218='School List OLD'!$A$2:$A$5245),"","ADD")</f>
        <v/>
      </c>
    </row>
    <row r="1219" spans="1:5" x14ac:dyDescent="0.25">
      <c r="A1219" s="8">
        <v>70204128</v>
      </c>
      <c r="B1219" s="9" t="s">
        <v>1617</v>
      </c>
      <c r="C1219" s="10">
        <f t="shared" si="22"/>
        <v>70204000</v>
      </c>
      <c r="D1219" s="11" t="str">
        <f>_xlfn.IFNA(INDEX(DISTRICT!$B$2:$B$700,MATCH(Schools!$C$2:$C$4985,DISTRICT!$A$2:$A$1000,0)),"UNAVAILABLE")</f>
        <v>MESA UNIFIED DISTRICT</v>
      </c>
      <c r="E1219" s="11" t="str">
        <f t="array" ref="E1219">IF(OR($A1219='School List OLD'!$A$2:$A$5245),"","ADD")</f>
        <v/>
      </c>
    </row>
    <row r="1220" spans="1:5" x14ac:dyDescent="0.25">
      <c r="A1220" s="8">
        <v>78744003</v>
      </c>
      <c r="B1220" s="9" t="s">
        <v>1618</v>
      </c>
      <c r="C1220" s="10">
        <f t="shared" si="22"/>
        <v>78744000</v>
      </c>
      <c r="D1220" s="11" t="str">
        <f>_xlfn.IFNA(INDEX(DISTRICT!$B$2:$B$700,MATCH(Schools!$C$2:$C$4985,DISTRICT!$A$2:$A$1000,0)),"UNAVAILABLE")</f>
        <v>EDKEY, INC. - SEQUOIA SCHOOL FOR THE DEAF AND HARD OF HEARING</v>
      </c>
      <c r="E1220" s="11" t="str">
        <f t="array" ref="E1220">IF(OR($A1220='School List OLD'!$A$2:$A$5245),"","ADD")</f>
        <v/>
      </c>
    </row>
    <row r="1221" spans="1:5" x14ac:dyDescent="0.25">
      <c r="A1221" s="8">
        <v>70280244</v>
      </c>
      <c r="B1221" s="9" t="s">
        <v>1621</v>
      </c>
      <c r="C1221" s="10">
        <f t="shared" si="22"/>
        <v>70280000</v>
      </c>
      <c r="D1221" s="11" t="str">
        <f>_xlfn.IFNA(INDEX(DISTRICT!$B$2:$B$700,MATCH(Schools!$C$2:$C$4985,DISTRICT!$A$2:$A$1000,0)),"UNAVAILABLE")</f>
        <v>CHANDLER UNIFIED DISTRICT #80</v>
      </c>
      <c r="E1221" s="11" t="str">
        <f t="array" ref="E1221">IF(OR($A1221='School List OLD'!$A$2:$A$5245),"","ADD")</f>
        <v/>
      </c>
    </row>
    <row r="1222" spans="1:5" x14ac:dyDescent="0.25">
      <c r="A1222" s="8">
        <v>70401115</v>
      </c>
      <c r="B1222" s="9" t="s">
        <v>1622</v>
      </c>
      <c r="C1222" s="10">
        <f t="shared" si="22"/>
        <v>70401000</v>
      </c>
      <c r="D1222" s="11" t="str">
        <f>_xlfn.IFNA(INDEX(DISTRICT!$B$2:$B$700,MATCH(Schools!$C$2:$C$4985,DISTRICT!$A$2:$A$1000,0)),"UNAVAILABLE")</f>
        <v>PHOENIX ELEMENTARY DISTRICT</v>
      </c>
      <c r="E1222" s="11" t="str">
        <f t="array" ref="E1222">IF(OR($A1222='School List OLD'!$A$2:$A$5245),"","ADD")</f>
        <v/>
      </c>
    </row>
    <row r="1223" spans="1:5" x14ac:dyDescent="0.25">
      <c r="A1223" s="8">
        <v>70204146</v>
      </c>
      <c r="B1223" s="9" t="s">
        <v>1623</v>
      </c>
      <c r="C1223" s="10">
        <f t="shared" si="22"/>
        <v>70204000</v>
      </c>
      <c r="D1223" s="11" t="str">
        <f>_xlfn.IFNA(INDEX(DISTRICT!$B$2:$B$700,MATCH(Schools!$C$2:$C$4985,DISTRICT!$A$2:$A$1000,0)),"UNAVAILABLE")</f>
        <v>MESA UNIFIED DISTRICT</v>
      </c>
      <c r="E1223" s="11" t="str">
        <f t="array" ref="E1223">IF(OR($A1223='School List OLD'!$A$2:$A$5245),"","ADD")</f>
        <v/>
      </c>
    </row>
    <row r="1224" spans="1:5" x14ac:dyDescent="0.25">
      <c r="A1224" s="8">
        <v>78779001</v>
      </c>
      <c r="B1224" s="9" t="s">
        <v>1624</v>
      </c>
      <c r="C1224" s="10">
        <f t="shared" si="22"/>
        <v>78779000</v>
      </c>
      <c r="D1224" s="11" t="str">
        <f>_xlfn.IFNA(INDEX(DISTRICT!$B$2:$B$700,MATCH(Schools!$C$2:$C$4985,DISTRICT!$A$2:$A$1000,0)),"UNAVAILABLE")</f>
        <v>KEYSTONE MONTESSORI CHARTER SCHOOL, INC.</v>
      </c>
      <c r="E1224" s="11" t="str">
        <f t="array" ref="E1224">IF(OR($A1224='School List OLD'!$A$2:$A$5245),"","ADD")</f>
        <v/>
      </c>
    </row>
    <row r="1225" spans="1:5" x14ac:dyDescent="0.25">
      <c r="A1225" s="8">
        <v>78759101</v>
      </c>
      <c r="B1225" s="9" t="s">
        <v>1627</v>
      </c>
      <c r="C1225" s="10">
        <f t="shared" si="22"/>
        <v>78759000</v>
      </c>
      <c r="D1225" s="11" t="str">
        <f>_xlfn.IFNA(INDEX(DISTRICT!$B$2:$B$700,MATCH(Schools!$C$2:$C$4985,DISTRICT!$A$2:$A$1000,0)),"UNAVAILABLE")</f>
        <v>KHALSA MONTESSORI ELEMENTARY SCHOOLS</v>
      </c>
      <c r="E1225" s="11" t="str">
        <f t="array" ref="E1225">IF(OR($A1225='School List OLD'!$A$2:$A$5245),"","ADD")</f>
        <v/>
      </c>
    </row>
    <row r="1226" spans="1:5" x14ac:dyDescent="0.25">
      <c r="A1226" s="8">
        <v>108784101</v>
      </c>
      <c r="B1226" s="9" t="s">
        <v>1631</v>
      </c>
      <c r="C1226" s="10">
        <f t="shared" si="22"/>
        <v>108784000</v>
      </c>
      <c r="D1226" s="11" t="str">
        <f>_xlfn.IFNA(INDEX(DISTRICT!$B$2:$B$700,MATCH(Schools!$C$2:$C$4985,DISTRICT!$A$2:$A$1000,0)),"UNAVAILABLE")</f>
        <v>KHALSA FAMILY SERVICES</v>
      </c>
      <c r="E1226" s="11" t="str">
        <f t="array" ref="E1226">IF(OR($A1226='School List OLD'!$A$2:$A$5245),"","ADD")</f>
        <v/>
      </c>
    </row>
    <row r="1227" spans="1:5" x14ac:dyDescent="0.25">
      <c r="A1227" s="8">
        <v>18759101</v>
      </c>
      <c r="B1227" s="9" t="s">
        <v>1636</v>
      </c>
      <c r="C1227" s="10">
        <f t="shared" si="22"/>
        <v>18759000</v>
      </c>
      <c r="D1227" s="11" t="str">
        <f>_xlfn.IFNA(INDEX(DISTRICT!$B$2:$B$700,MATCH(Schools!$C$2:$C$4985,DISTRICT!$A$2:$A$1000,0)),"UNAVAILABLE")</f>
        <v>UNAVAILABLE</v>
      </c>
      <c r="E1227" s="11" t="str">
        <f t="array" ref="E1227">IF(OR($A1227='School List OLD'!$A$2:$A$5245),"","ADD")</f>
        <v/>
      </c>
    </row>
    <row r="1228" spans="1:5" x14ac:dyDescent="0.25">
      <c r="A1228" s="8">
        <v>88620204</v>
      </c>
      <c r="B1228" s="9" t="s">
        <v>1637</v>
      </c>
      <c r="C1228" s="10">
        <f t="shared" ref="C1228:C1291" si="23">VALUE(IF(LEN(A1228)=8,CONCATENATE(LEFT(A1228,5),"000"),CONCATENATE(LEFT(A1228,6),"000")))</f>
        <v>88620000</v>
      </c>
      <c r="D1228" s="11" t="str">
        <f>_xlfn.IFNA(INDEX(DISTRICT!$B$2:$B$700,MATCH(Schools!$C$2:$C$4985,DISTRICT!$A$2:$A$1000,0)),"UNAVAILABLE")</f>
        <v>KINGMAN ACADEMY OF LEARNING</v>
      </c>
      <c r="E1228" s="11" t="str">
        <f t="array" ref="E1228">IF(OR($A1228='School List OLD'!$A$2:$A$5245),"","ADD")</f>
        <v/>
      </c>
    </row>
    <row r="1229" spans="1:5" x14ac:dyDescent="0.25">
      <c r="A1229" s="8">
        <v>88620102</v>
      </c>
      <c r="B1229" s="9" t="s">
        <v>1639</v>
      </c>
      <c r="C1229" s="10">
        <f t="shared" si="23"/>
        <v>88620000</v>
      </c>
      <c r="D1229" s="11" t="str">
        <f>_xlfn.IFNA(INDEX(DISTRICT!$B$2:$B$700,MATCH(Schools!$C$2:$C$4985,DISTRICT!$A$2:$A$1000,0)),"UNAVAILABLE")</f>
        <v>KINGMAN ACADEMY OF LEARNING</v>
      </c>
      <c r="E1229" s="11" t="str">
        <f t="array" ref="E1229">IF(OR($A1229='School List OLD'!$A$2:$A$5245),"","ADD")</f>
        <v/>
      </c>
    </row>
    <row r="1230" spans="1:5" x14ac:dyDescent="0.25">
      <c r="A1230" s="8">
        <v>88620103</v>
      </c>
      <c r="B1230" s="9" t="s">
        <v>1640</v>
      </c>
      <c r="C1230" s="10">
        <f t="shared" si="23"/>
        <v>88620000</v>
      </c>
      <c r="D1230" s="11" t="str">
        <f>_xlfn.IFNA(INDEX(DISTRICT!$B$2:$B$700,MATCH(Schools!$C$2:$C$4985,DISTRICT!$A$2:$A$1000,0)),"UNAVAILABLE")</f>
        <v>KINGMAN ACADEMY OF LEARNING</v>
      </c>
      <c r="E1230" s="11" t="str">
        <f t="array" ref="E1230">IF(OR($A1230='School List OLD'!$A$2:$A$5245),"","ADD")</f>
        <v/>
      </c>
    </row>
    <row r="1231" spans="1:5" x14ac:dyDescent="0.25">
      <c r="A1231" s="8">
        <v>88620101</v>
      </c>
      <c r="B1231" s="9" t="s">
        <v>1641</v>
      </c>
      <c r="C1231" s="10">
        <f t="shared" si="23"/>
        <v>88620000</v>
      </c>
      <c r="D1231" s="11" t="str">
        <f>_xlfn.IFNA(INDEX(DISTRICT!$B$2:$B$700,MATCH(Schools!$C$2:$C$4985,DISTRICT!$A$2:$A$1000,0)),"UNAVAILABLE")</f>
        <v>KINGMAN ACADEMY OF LEARNING</v>
      </c>
      <c r="E1231" s="11" t="str">
        <f t="array" ref="E1231">IF(OR($A1231='School List OLD'!$A$2:$A$5245),"","ADD")</f>
        <v/>
      </c>
    </row>
    <row r="1232" spans="1:5" x14ac:dyDescent="0.25">
      <c r="A1232" s="8">
        <v>80220202</v>
      </c>
      <c r="B1232" s="9" t="s">
        <v>1642</v>
      </c>
      <c r="C1232" s="10">
        <f t="shared" si="23"/>
        <v>80220000</v>
      </c>
      <c r="D1232" s="11" t="str">
        <f>_xlfn.IFNA(INDEX(DISTRICT!$B$2:$B$700,MATCH(Schools!$C$2:$C$4985,DISTRICT!$A$2:$A$1000,0)),"UNAVAILABLE")</f>
        <v>KINGMAN UNIFIED SCHOOL DISTRICT</v>
      </c>
      <c r="E1232" s="11" t="str">
        <f t="array" ref="E1232">IF(OR($A1232='School List OLD'!$A$2:$A$5245),"","ADD")</f>
        <v/>
      </c>
    </row>
    <row r="1233" spans="1:5" x14ac:dyDescent="0.25">
      <c r="A1233" s="8">
        <v>80220114</v>
      </c>
      <c r="B1233" s="9" t="s">
        <v>1643</v>
      </c>
      <c r="C1233" s="10">
        <f t="shared" si="23"/>
        <v>80220000</v>
      </c>
      <c r="D1233" s="11" t="str">
        <f>_xlfn.IFNA(INDEX(DISTRICT!$B$2:$B$700,MATCH(Schools!$C$2:$C$4985,DISTRICT!$A$2:$A$1000,0)),"UNAVAILABLE")</f>
        <v>KINGMAN UNIFIED SCHOOL DISTRICT</v>
      </c>
      <c r="E1233" s="11" t="str">
        <f t="array" ref="E1233">IF(OR($A1233='School List OLD'!$A$2:$A$5245),"","ADD")</f>
        <v/>
      </c>
    </row>
    <row r="1234" spans="1:5" x14ac:dyDescent="0.25">
      <c r="A1234" s="8">
        <v>70402102</v>
      </c>
      <c r="B1234" s="9" t="s">
        <v>1644</v>
      </c>
      <c r="C1234" s="10">
        <f t="shared" si="23"/>
        <v>70402000</v>
      </c>
      <c r="D1234" s="11" t="str">
        <f>_xlfn.IFNA(INDEX(DISTRICT!$B$2:$B$700,MATCH(Schools!$C$2:$C$4985,DISTRICT!$A$2:$A$1000,0)),"UNAVAILABLE")</f>
        <v>RIVERSIDE ELEMENTARY DISTRICT</v>
      </c>
      <c r="E1234" s="11" t="str">
        <f t="array" ref="E1234">IF(OR($A1234='School List OLD'!$A$2:$A$5245),"","ADD")</f>
        <v/>
      </c>
    </row>
    <row r="1235" spans="1:5" x14ac:dyDescent="0.25">
      <c r="A1235" s="8">
        <v>70289106</v>
      </c>
      <c r="B1235" s="9" t="s">
        <v>1645</v>
      </c>
      <c r="C1235" s="10">
        <f t="shared" si="23"/>
        <v>70289000</v>
      </c>
      <c r="D1235" s="11" t="str">
        <f>_xlfn.IFNA(INDEX(DISTRICT!$B$2:$B$700,MATCH(Schools!$C$2:$C$4985,DISTRICT!$A$2:$A$1000,0)),"UNAVAILABLE")</f>
        <v>DYSART UNIFIED DISTRICT</v>
      </c>
      <c r="E1235" s="11" t="str">
        <f t="array" ref="E1235">IF(OR($A1235='School List OLD'!$A$2:$A$5245),"","ADD")</f>
        <v/>
      </c>
    </row>
    <row r="1236" spans="1:5" x14ac:dyDescent="0.25">
      <c r="A1236" s="8">
        <v>70204253</v>
      </c>
      <c r="B1236" s="9" t="s">
        <v>1646</v>
      </c>
      <c r="C1236" s="10">
        <f t="shared" si="23"/>
        <v>70204000</v>
      </c>
      <c r="D1236" s="11" t="str">
        <f>_xlfn.IFNA(INDEX(DISTRICT!$B$2:$B$700,MATCH(Schools!$C$2:$C$4985,DISTRICT!$A$2:$A$1000,0)),"UNAVAILABLE")</f>
        <v>MESA UNIFIED DISTRICT</v>
      </c>
      <c r="E1236" s="11" t="str">
        <f t="array" ref="E1236">IF(OR($A1236='School List OLD'!$A$2:$A$5245),"","ADD")</f>
        <v/>
      </c>
    </row>
    <row r="1237" spans="1:5" x14ac:dyDescent="0.25">
      <c r="A1237" s="8">
        <v>130323001</v>
      </c>
      <c r="B1237" s="9" t="s">
        <v>1647</v>
      </c>
      <c r="C1237" s="10">
        <f t="shared" si="23"/>
        <v>130323000</v>
      </c>
      <c r="D1237" s="11" t="str">
        <f>_xlfn.IFNA(INDEX(DISTRICT!$B$2:$B$700,MATCH(Schools!$C$2:$C$4985,DISTRICT!$A$2:$A$1000,0)),"UNAVAILABLE")</f>
        <v>KIRKLAND ELEMENTARY DISTRICT</v>
      </c>
      <c r="E1237" s="11" t="str">
        <f t="array" ref="E1237">IF(OR($A1237='School List OLD'!$A$2:$A$5245),"","ADD")</f>
        <v/>
      </c>
    </row>
    <row r="1238" spans="1:5" x14ac:dyDescent="0.25">
      <c r="A1238" s="8">
        <v>70394001</v>
      </c>
      <c r="B1238" s="9" t="s">
        <v>1650</v>
      </c>
      <c r="C1238" s="10">
        <f t="shared" si="23"/>
        <v>70394000</v>
      </c>
      <c r="D1238" s="11" t="str">
        <f>_xlfn.IFNA(INDEX(DISTRICT!$B$2:$B$700,MATCH(Schools!$C$2:$C$4985,DISTRICT!$A$2:$A$1000,0)),"UNAVAILABLE")</f>
        <v>PALOMA SCHOOL DISTRICT</v>
      </c>
      <c r="E1238" s="11" t="str">
        <f t="array" ref="E1238">IF(OR($A1238='School List OLD'!$A$2:$A$5245),"","ADD")</f>
        <v/>
      </c>
    </row>
    <row r="1239" spans="1:5" x14ac:dyDescent="0.25">
      <c r="A1239" s="8">
        <v>70248107</v>
      </c>
      <c r="B1239" s="9" t="s">
        <v>1655</v>
      </c>
      <c r="C1239" s="10">
        <f t="shared" si="23"/>
        <v>70248000</v>
      </c>
      <c r="D1239" s="11" t="str">
        <f>_xlfn.IFNA(INDEX(DISTRICT!$B$2:$B$700,MATCH(Schools!$C$2:$C$4985,DISTRICT!$A$2:$A$1000,0)),"UNAVAILABLE")</f>
        <v>SCOTTSDALE UNIFIED DISTRICT</v>
      </c>
      <c r="E1239" s="11" t="str">
        <f t="array" ref="E1239">IF(OR($A1239='School List OLD'!$A$2:$A$5245),"","ADD")</f>
        <v/>
      </c>
    </row>
    <row r="1240" spans="1:5" x14ac:dyDescent="0.25">
      <c r="A1240" s="8">
        <v>70280109</v>
      </c>
      <c r="B1240" s="9" t="s">
        <v>1656</v>
      </c>
      <c r="C1240" s="10">
        <f t="shared" si="23"/>
        <v>70280000</v>
      </c>
      <c r="D1240" s="11" t="str">
        <f>_xlfn.IFNA(INDEX(DISTRICT!$B$2:$B$700,MATCH(Schools!$C$2:$C$4985,DISTRICT!$A$2:$A$1000,0)),"UNAVAILABLE")</f>
        <v>CHANDLER UNIFIED DISTRICT #80</v>
      </c>
      <c r="E1240" s="11" t="str">
        <f t="array" ref="E1240">IF(OR($A1240='School List OLD'!$A$2:$A$5245),"","ADD")</f>
        <v/>
      </c>
    </row>
    <row r="1241" spans="1:5" x14ac:dyDescent="0.25">
      <c r="A1241" s="8">
        <v>140570202</v>
      </c>
      <c r="B1241" s="9" t="s">
        <v>1657</v>
      </c>
      <c r="C1241" s="10">
        <f t="shared" si="23"/>
        <v>140570000</v>
      </c>
      <c r="D1241" s="11" t="str">
        <f>_xlfn.IFNA(INDEX(DISTRICT!$B$2:$B$700,MATCH(Schools!$C$2:$C$4985,DISTRICT!$A$2:$A$1000,0)),"UNAVAILABLE")</f>
        <v>YUMA UNION HIGH SCHOOL DISTRICT</v>
      </c>
      <c r="E1241" s="11" t="str">
        <f t="array" ref="E1241">IF(OR($A1241='School List OLD'!$A$2:$A$5245),"","ADD")</f>
        <v/>
      </c>
    </row>
    <row r="1242" spans="1:5" x14ac:dyDescent="0.25">
      <c r="A1242" s="8">
        <v>70428138</v>
      </c>
      <c r="B1242" s="9" t="s">
        <v>1658</v>
      </c>
      <c r="C1242" s="10">
        <f t="shared" si="23"/>
        <v>70428000</v>
      </c>
      <c r="D1242" s="11" t="str">
        <f>_xlfn.IFNA(INDEX(DISTRICT!$B$2:$B$700,MATCH(Schools!$C$2:$C$4985,DISTRICT!$A$2:$A$1000,0)),"UNAVAILABLE")</f>
        <v>KYRENE ELEMENTARY DISTRICT</v>
      </c>
      <c r="E1242" s="11" t="str">
        <f t="array" ref="E1242">IF(OR($A1242='School List OLD'!$A$2:$A$5245),"","ADD")</f>
        <v/>
      </c>
    </row>
    <row r="1243" spans="1:5" x14ac:dyDescent="0.25">
      <c r="A1243" s="8">
        <v>70428137</v>
      </c>
      <c r="B1243" s="9" t="s">
        <v>1659</v>
      </c>
      <c r="C1243" s="10">
        <f t="shared" si="23"/>
        <v>70428000</v>
      </c>
      <c r="D1243" s="11" t="str">
        <f>_xlfn.IFNA(INDEX(DISTRICT!$B$2:$B$700,MATCH(Schools!$C$2:$C$4985,DISTRICT!$A$2:$A$1000,0)),"UNAVAILABLE")</f>
        <v>KYRENE ELEMENTARY DISTRICT</v>
      </c>
      <c r="E1243" s="11" t="str">
        <f t="array" ref="E1243">IF(OR($A1243='School List OLD'!$A$2:$A$5245),"","ADD")</f>
        <v/>
      </c>
    </row>
    <row r="1244" spans="1:5" x14ac:dyDescent="0.25">
      <c r="A1244" s="8">
        <v>70428136</v>
      </c>
      <c r="B1244" s="9" t="s">
        <v>1660</v>
      </c>
      <c r="C1244" s="10">
        <f t="shared" si="23"/>
        <v>70428000</v>
      </c>
      <c r="D1244" s="11" t="str">
        <f>_xlfn.IFNA(INDEX(DISTRICT!$B$2:$B$700,MATCH(Schools!$C$2:$C$4985,DISTRICT!$A$2:$A$1000,0)),"UNAVAILABLE")</f>
        <v>KYRENE ELEMENTARY DISTRICT</v>
      </c>
      <c r="E1244" s="11" t="str">
        <f t="array" ref="E1244">IF(OR($A1244='School List OLD'!$A$2:$A$5245),"","ADD")</f>
        <v/>
      </c>
    </row>
    <row r="1245" spans="1:5" x14ac:dyDescent="0.25">
      <c r="A1245" s="8">
        <v>70428139</v>
      </c>
      <c r="B1245" s="9" t="s">
        <v>1661</v>
      </c>
      <c r="C1245" s="10">
        <f t="shared" si="23"/>
        <v>70428000</v>
      </c>
      <c r="D1245" s="11" t="str">
        <f>_xlfn.IFNA(INDEX(DISTRICT!$B$2:$B$700,MATCH(Schools!$C$2:$C$4985,DISTRICT!$A$2:$A$1000,0)),"UNAVAILABLE")</f>
        <v>KYRENE ELEMENTARY DISTRICT</v>
      </c>
      <c r="E1245" s="11" t="str">
        <f t="array" ref="E1245">IF(OR($A1245='School List OLD'!$A$2:$A$5245),"","ADD")</f>
        <v/>
      </c>
    </row>
    <row r="1246" spans="1:5" x14ac:dyDescent="0.25">
      <c r="A1246" s="8">
        <v>70428148</v>
      </c>
      <c r="B1246" s="9" t="s">
        <v>1662</v>
      </c>
      <c r="C1246" s="10">
        <f t="shared" si="23"/>
        <v>70428000</v>
      </c>
      <c r="D1246" s="11" t="str">
        <f>_xlfn.IFNA(INDEX(DISTRICT!$B$2:$B$700,MATCH(Schools!$C$2:$C$4985,DISTRICT!$A$2:$A$1000,0)),"UNAVAILABLE")</f>
        <v>KYRENE ELEMENTARY DISTRICT</v>
      </c>
      <c r="E1246" s="11" t="str">
        <f t="array" ref="E1246">IF(OR($A1246='School List OLD'!$A$2:$A$5245),"","ADD")</f>
        <v/>
      </c>
    </row>
    <row r="1247" spans="1:5" x14ac:dyDescent="0.25">
      <c r="A1247" s="8">
        <v>70428155</v>
      </c>
      <c r="B1247" s="9" t="s">
        <v>1663</v>
      </c>
      <c r="C1247" s="10">
        <f t="shared" si="23"/>
        <v>70428000</v>
      </c>
      <c r="D1247" s="11" t="str">
        <f>_xlfn.IFNA(INDEX(DISTRICT!$B$2:$B$700,MATCH(Schools!$C$2:$C$4985,DISTRICT!$A$2:$A$1000,0)),"UNAVAILABLE")</f>
        <v>KYRENE ELEMENTARY DISTRICT</v>
      </c>
      <c r="E1247" s="11" t="str">
        <f t="array" ref="E1247">IF(OR($A1247='School List OLD'!$A$2:$A$5245),"","ADD")</f>
        <v/>
      </c>
    </row>
    <row r="1248" spans="1:5" x14ac:dyDescent="0.25">
      <c r="A1248" s="8">
        <v>70428158</v>
      </c>
      <c r="B1248" s="9" t="s">
        <v>1664</v>
      </c>
      <c r="C1248" s="10">
        <f t="shared" si="23"/>
        <v>70428000</v>
      </c>
      <c r="D1248" s="11" t="str">
        <f>_xlfn.IFNA(INDEX(DISTRICT!$B$2:$B$700,MATCH(Schools!$C$2:$C$4985,DISTRICT!$A$2:$A$1000,0)),"UNAVAILABLE")</f>
        <v>KYRENE ELEMENTARY DISTRICT</v>
      </c>
      <c r="E1248" s="11" t="str">
        <f t="array" ref="E1248">IF(OR($A1248='School List OLD'!$A$2:$A$5245),"","ADD")</f>
        <v/>
      </c>
    </row>
    <row r="1249" spans="1:5" x14ac:dyDescent="0.25">
      <c r="A1249" s="8">
        <v>70428150</v>
      </c>
      <c r="B1249" s="9" t="s">
        <v>1665</v>
      </c>
      <c r="C1249" s="10">
        <f t="shared" si="23"/>
        <v>70428000</v>
      </c>
      <c r="D1249" s="11" t="str">
        <f>_xlfn.IFNA(INDEX(DISTRICT!$B$2:$B$700,MATCH(Schools!$C$2:$C$4985,DISTRICT!$A$2:$A$1000,0)),"UNAVAILABLE")</f>
        <v>KYRENE ELEMENTARY DISTRICT</v>
      </c>
      <c r="E1249" s="11" t="str">
        <f t="array" ref="E1249">IF(OR($A1249='School List OLD'!$A$2:$A$5245),"","ADD")</f>
        <v/>
      </c>
    </row>
    <row r="1250" spans="1:5" x14ac:dyDescent="0.25">
      <c r="A1250" s="8">
        <v>70428154</v>
      </c>
      <c r="B1250" s="9" t="s">
        <v>1666</v>
      </c>
      <c r="C1250" s="10">
        <f t="shared" si="23"/>
        <v>70428000</v>
      </c>
      <c r="D1250" s="11" t="str">
        <f>_xlfn.IFNA(INDEX(DISTRICT!$B$2:$B$700,MATCH(Schools!$C$2:$C$4985,DISTRICT!$A$2:$A$1000,0)),"UNAVAILABLE")</f>
        <v>KYRENE ELEMENTARY DISTRICT</v>
      </c>
      <c r="E1250" s="11" t="str">
        <f t="array" ref="E1250">IF(OR($A1250='School List OLD'!$A$2:$A$5245),"","ADD")</f>
        <v/>
      </c>
    </row>
    <row r="1251" spans="1:5" x14ac:dyDescent="0.25">
      <c r="A1251" s="8">
        <v>70428147</v>
      </c>
      <c r="B1251" s="9" t="s">
        <v>1667</v>
      </c>
      <c r="C1251" s="10">
        <f t="shared" si="23"/>
        <v>70428000</v>
      </c>
      <c r="D1251" s="11" t="str">
        <f>_xlfn.IFNA(INDEX(DISTRICT!$B$2:$B$700,MATCH(Schools!$C$2:$C$4985,DISTRICT!$A$2:$A$1000,0)),"UNAVAILABLE")</f>
        <v>KYRENE ELEMENTARY DISTRICT</v>
      </c>
      <c r="E1251" s="11" t="str">
        <f t="array" ref="E1251">IF(OR($A1251='School List OLD'!$A$2:$A$5245),"","ADD")</f>
        <v/>
      </c>
    </row>
    <row r="1252" spans="1:5" x14ac:dyDescent="0.25">
      <c r="A1252" s="8">
        <v>70428153</v>
      </c>
      <c r="B1252" s="9" t="s">
        <v>1668</v>
      </c>
      <c r="C1252" s="10">
        <f t="shared" si="23"/>
        <v>70428000</v>
      </c>
      <c r="D1252" s="11" t="str">
        <f>_xlfn.IFNA(INDEX(DISTRICT!$B$2:$B$700,MATCH(Schools!$C$2:$C$4985,DISTRICT!$A$2:$A$1000,0)),"UNAVAILABLE")</f>
        <v>KYRENE ELEMENTARY DISTRICT</v>
      </c>
      <c r="E1252" s="11" t="str">
        <f t="array" ref="E1252">IF(OR($A1252='School List OLD'!$A$2:$A$5245),"","ADD")</f>
        <v/>
      </c>
    </row>
    <row r="1253" spans="1:5" x14ac:dyDescent="0.25">
      <c r="A1253" s="8">
        <v>70428156</v>
      </c>
      <c r="B1253" s="9" t="s">
        <v>1669</v>
      </c>
      <c r="C1253" s="10">
        <f t="shared" si="23"/>
        <v>70428000</v>
      </c>
      <c r="D1253" s="11" t="str">
        <f>_xlfn.IFNA(INDEX(DISTRICT!$B$2:$B$700,MATCH(Schools!$C$2:$C$4985,DISTRICT!$A$2:$A$1000,0)),"UNAVAILABLE")</f>
        <v>KYRENE ELEMENTARY DISTRICT</v>
      </c>
      <c r="E1253" s="11" t="str">
        <f t="array" ref="E1253">IF(OR($A1253='School List OLD'!$A$2:$A$5245),"","ADD")</f>
        <v/>
      </c>
    </row>
    <row r="1254" spans="1:5" x14ac:dyDescent="0.25">
      <c r="A1254" s="8">
        <v>70428144</v>
      </c>
      <c r="B1254" s="9" t="s">
        <v>1670</v>
      </c>
      <c r="C1254" s="10">
        <f t="shared" si="23"/>
        <v>70428000</v>
      </c>
      <c r="D1254" s="11" t="str">
        <f>_xlfn.IFNA(INDEX(DISTRICT!$B$2:$B$700,MATCH(Schools!$C$2:$C$4985,DISTRICT!$A$2:$A$1000,0)),"UNAVAILABLE")</f>
        <v>KYRENE ELEMENTARY DISTRICT</v>
      </c>
      <c r="E1254" s="11" t="str">
        <f t="array" ref="E1254">IF(OR($A1254='School List OLD'!$A$2:$A$5245),"","ADD")</f>
        <v/>
      </c>
    </row>
    <row r="1255" spans="1:5" x14ac:dyDescent="0.25">
      <c r="A1255" s="8">
        <v>70428159</v>
      </c>
      <c r="B1255" s="9" t="s">
        <v>1671</v>
      </c>
      <c r="C1255" s="10">
        <f t="shared" si="23"/>
        <v>70428000</v>
      </c>
      <c r="D1255" s="11" t="str">
        <f>_xlfn.IFNA(INDEX(DISTRICT!$B$2:$B$700,MATCH(Schools!$C$2:$C$4985,DISTRICT!$A$2:$A$1000,0)),"UNAVAILABLE")</f>
        <v>KYRENE ELEMENTARY DISTRICT</v>
      </c>
      <c r="E1255" s="11" t="str">
        <f t="array" ref="E1255">IF(OR($A1255='School List OLD'!$A$2:$A$5245),"","ADD")</f>
        <v/>
      </c>
    </row>
    <row r="1256" spans="1:5" x14ac:dyDescent="0.25">
      <c r="A1256" s="8">
        <v>70428157</v>
      </c>
      <c r="B1256" s="9" t="s">
        <v>1672</v>
      </c>
      <c r="C1256" s="10">
        <f t="shared" si="23"/>
        <v>70428000</v>
      </c>
      <c r="D1256" s="11" t="str">
        <f>_xlfn.IFNA(INDEX(DISTRICT!$B$2:$B$700,MATCH(Schools!$C$2:$C$4985,DISTRICT!$A$2:$A$1000,0)),"UNAVAILABLE")</f>
        <v>KYRENE ELEMENTARY DISTRICT</v>
      </c>
      <c r="E1256" s="11" t="str">
        <f t="array" ref="E1256">IF(OR($A1256='School List OLD'!$A$2:$A$5245),"","ADD")</f>
        <v/>
      </c>
    </row>
    <row r="1257" spans="1:5" x14ac:dyDescent="0.25">
      <c r="A1257" s="8">
        <v>70428151</v>
      </c>
      <c r="B1257" s="9" t="s">
        <v>1673</v>
      </c>
      <c r="C1257" s="10">
        <f t="shared" si="23"/>
        <v>70428000</v>
      </c>
      <c r="D1257" s="11" t="str">
        <f>_xlfn.IFNA(INDEX(DISTRICT!$B$2:$B$700,MATCH(Schools!$C$2:$C$4985,DISTRICT!$A$2:$A$1000,0)),"UNAVAILABLE")</f>
        <v>KYRENE ELEMENTARY DISTRICT</v>
      </c>
      <c r="E1257" s="11" t="str">
        <f t="array" ref="E1257">IF(OR($A1257='School List OLD'!$A$2:$A$5245),"","ADD")</f>
        <v/>
      </c>
    </row>
    <row r="1258" spans="1:5" x14ac:dyDescent="0.25">
      <c r="A1258" s="8">
        <v>70428145</v>
      </c>
      <c r="B1258" s="9" t="s">
        <v>1674</v>
      </c>
      <c r="C1258" s="10">
        <f t="shared" si="23"/>
        <v>70428000</v>
      </c>
      <c r="D1258" s="11" t="str">
        <f>_xlfn.IFNA(INDEX(DISTRICT!$B$2:$B$700,MATCH(Schools!$C$2:$C$4985,DISTRICT!$A$2:$A$1000,0)),"UNAVAILABLE")</f>
        <v>KYRENE ELEMENTARY DISTRICT</v>
      </c>
      <c r="E1258" s="11" t="str">
        <f t="array" ref="E1258">IF(OR($A1258='School List OLD'!$A$2:$A$5245),"","ADD")</f>
        <v/>
      </c>
    </row>
    <row r="1259" spans="1:5" x14ac:dyDescent="0.25">
      <c r="A1259" s="8">
        <v>70428146</v>
      </c>
      <c r="B1259" s="9" t="s">
        <v>1675</v>
      </c>
      <c r="C1259" s="10">
        <f t="shared" si="23"/>
        <v>70428000</v>
      </c>
      <c r="D1259" s="11" t="str">
        <f>_xlfn.IFNA(INDEX(DISTRICT!$B$2:$B$700,MATCH(Schools!$C$2:$C$4985,DISTRICT!$A$2:$A$1000,0)),"UNAVAILABLE")</f>
        <v>KYRENE ELEMENTARY DISTRICT</v>
      </c>
      <c r="E1259" s="11" t="str">
        <f t="array" ref="E1259">IF(OR($A1259='School List OLD'!$A$2:$A$5245),"","ADD")</f>
        <v/>
      </c>
    </row>
    <row r="1260" spans="1:5" x14ac:dyDescent="0.25">
      <c r="A1260" s="8">
        <v>70428160</v>
      </c>
      <c r="B1260" s="9" t="s">
        <v>1676</v>
      </c>
      <c r="C1260" s="10">
        <f t="shared" si="23"/>
        <v>70428000</v>
      </c>
      <c r="D1260" s="11" t="str">
        <f>_xlfn.IFNA(INDEX(DISTRICT!$B$2:$B$700,MATCH(Schools!$C$2:$C$4985,DISTRICT!$A$2:$A$1000,0)),"UNAVAILABLE")</f>
        <v>KYRENE ELEMENTARY DISTRICT</v>
      </c>
      <c r="E1260" s="11" t="str">
        <f t="array" ref="E1260">IF(OR($A1260='School List OLD'!$A$2:$A$5245),"","ADD")</f>
        <v/>
      </c>
    </row>
    <row r="1261" spans="1:5" x14ac:dyDescent="0.25">
      <c r="A1261" s="8">
        <v>70428143</v>
      </c>
      <c r="B1261" s="9" t="s">
        <v>1677</v>
      </c>
      <c r="C1261" s="10">
        <f t="shared" si="23"/>
        <v>70428000</v>
      </c>
      <c r="D1261" s="11" t="str">
        <f>_xlfn.IFNA(INDEX(DISTRICT!$B$2:$B$700,MATCH(Schools!$C$2:$C$4985,DISTRICT!$A$2:$A$1000,0)),"UNAVAILABLE")</f>
        <v>KYRENE ELEMENTARY DISTRICT</v>
      </c>
      <c r="E1261" s="11" t="str">
        <f t="array" ref="E1261">IF(OR($A1261='School List OLD'!$A$2:$A$5245),"","ADD")</f>
        <v/>
      </c>
    </row>
    <row r="1262" spans="1:5" x14ac:dyDescent="0.25">
      <c r="A1262" s="8">
        <v>70428140</v>
      </c>
      <c r="B1262" s="9" t="s">
        <v>1678</v>
      </c>
      <c r="C1262" s="10">
        <f t="shared" si="23"/>
        <v>70428000</v>
      </c>
      <c r="D1262" s="11" t="str">
        <f>_xlfn.IFNA(INDEX(DISTRICT!$B$2:$B$700,MATCH(Schools!$C$2:$C$4985,DISTRICT!$A$2:$A$1000,0)),"UNAVAILABLE")</f>
        <v>KYRENE ELEMENTARY DISTRICT</v>
      </c>
      <c r="E1262" s="11" t="str">
        <f t="array" ref="E1262">IF(OR($A1262='School List OLD'!$A$2:$A$5245),"","ADD")</f>
        <v/>
      </c>
    </row>
    <row r="1263" spans="1:5" x14ac:dyDescent="0.25">
      <c r="A1263" s="8">
        <v>70428141</v>
      </c>
      <c r="B1263" s="9" t="s">
        <v>1679</v>
      </c>
      <c r="C1263" s="10">
        <f t="shared" si="23"/>
        <v>70428000</v>
      </c>
      <c r="D1263" s="11" t="str">
        <f>_xlfn.IFNA(INDEX(DISTRICT!$B$2:$B$700,MATCH(Schools!$C$2:$C$4985,DISTRICT!$A$2:$A$1000,0)),"UNAVAILABLE")</f>
        <v>KYRENE ELEMENTARY DISTRICT</v>
      </c>
      <c r="E1263" s="11" t="str">
        <f t="array" ref="E1263">IF(OR($A1263='School List OLD'!$A$2:$A$5245),"","ADD")</f>
        <v/>
      </c>
    </row>
    <row r="1264" spans="1:5" x14ac:dyDescent="0.25">
      <c r="A1264" s="8">
        <v>70428152</v>
      </c>
      <c r="B1264" s="9" t="s">
        <v>1680</v>
      </c>
      <c r="C1264" s="10">
        <f t="shared" si="23"/>
        <v>70428000</v>
      </c>
      <c r="D1264" s="11" t="str">
        <f>_xlfn.IFNA(INDEX(DISTRICT!$B$2:$B$700,MATCH(Schools!$C$2:$C$4985,DISTRICT!$A$2:$A$1000,0)),"UNAVAILABLE")</f>
        <v>KYRENE ELEMENTARY DISTRICT</v>
      </c>
      <c r="E1264" s="11" t="str">
        <f t="array" ref="E1264">IF(OR($A1264='School List OLD'!$A$2:$A$5245),"","ADD")</f>
        <v/>
      </c>
    </row>
    <row r="1265" spans="1:5" x14ac:dyDescent="0.25">
      <c r="A1265" s="8">
        <v>70428149</v>
      </c>
      <c r="B1265" s="9" t="s">
        <v>1681</v>
      </c>
      <c r="C1265" s="10">
        <f t="shared" si="23"/>
        <v>70428000</v>
      </c>
      <c r="D1265" s="11" t="str">
        <f>_xlfn.IFNA(INDEX(DISTRICT!$B$2:$B$700,MATCH(Schools!$C$2:$C$4985,DISTRICT!$A$2:$A$1000,0)),"UNAVAILABLE")</f>
        <v>KYRENE ELEMENTARY DISTRICT</v>
      </c>
      <c r="E1265" s="11" t="str">
        <f t="array" ref="E1265">IF(OR($A1265='School List OLD'!$A$2:$A$5245),"","ADD")</f>
        <v/>
      </c>
    </row>
    <row r="1266" spans="1:5" x14ac:dyDescent="0.25">
      <c r="A1266" s="8">
        <v>100210111</v>
      </c>
      <c r="B1266" s="9" t="s">
        <v>1683</v>
      </c>
      <c r="C1266" s="10">
        <f t="shared" si="23"/>
        <v>100210000</v>
      </c>
      <c r="D1266" s="11" t="str">
        <f>_xlfn.IFNA(INDEX(DISTRICT!$B$2:$B$700,MATCH(Schools!$C$2:$C$4985,DISTRICT!$A$2:$A$1000,0)),"UNAVAILABLE")</f>
        <v>AMPHITHEATER UNIFIED DISTRICT</v>
      </c>
      <c r="E1266" s="11" t="str">
        <f t="array" ref="E1266">IF(OR($A1266='School List OLD'!$A$2:$A$5245),"","ADD")</f>
        <v/>
      </c>
    </row>
    <row r="1267" spans="1:5" x14ac:dyDescent="0.25">
      <c r="A1267" s="8">
        <v>70479112</v>
      </c>
      <c r="B1267" s="9" t="s">
        <v>1684</v>
      </c>
      <c r="C1267" s="10">
        <f t="shared" si="23"/>
        <v>70479000</v>
      </c>
      <c r="D1267" s="11" t="str">
        <f>_xlfn.IFNA(INDEX(DISTRICT!$B$2:$B$700,MATCH(Schools!$C$2:$C$4985,DISTRICT!$A$2:$A$1000,0)),"UNAVAILABLE")</f>
        <v>LITCHFIELD ELEMENTARY DISTRICT</v>
      </c>
      <c r="E1267" s="11" t="str">
        <f t="array" ref="E1267">IF(OR($A1267='School List OLD'!$A$2:$A$5245),"","ADD")</f>
        <v/>
      </c>
    </row>
    <row r="1268" spans="1:5" x14ac:dyDescent="0.25">
      <c r="A1268" s="8">
        <v>100210165</v>
      </c>
      <c r="B1268" s="9" t="s">
        <v>1685</v>
      </c>
      <c r="C1268" s="10">
        <f t="shared" si="23"/>
        <v>100210000</v>
      </c>
      <c r="D1268" s="11" t="str">
        <f>_xlfn.IFNA(INDEX(DISTRICT!$B$2:$B$700,MATCH(Schools!$C$2:$C$4985,DISTRICT!$A$2:$A$1000,0)),"UNAVAILABLE")</f>
        <v>AMPHITHEATER UNIFIED DISTRICT</v>
      </c>
      <c r="E1268" s="11" t="str">
        <f t="array" ref="E1268">IF(OR($A1268='School List OLD'!$A$2:$A$5245),"","ADD")</f>
        <v/>
      </c>
    </row>
    <row r="1269" spans="1:5" x14ac:dyDescent="0.25">
      <c r="A1269" s="8">
        <v>70514203</v>
      </c>
      <c r="B1269" s="9" t="s">
        <v>1686</v>
      </c>
      <c r="C1269" s="10">
        <f t="shared" si="23"/>
        <v>70514000</v>
      </c>
      <c r="D1269" s="11" t="str">
        <f>_xlfn.IFNA(INDEX(DISTRICT!$B$2:$B$700,MATCH(Schools!$C$2:$C$4985,DISTRICT!$A$2:$A$1000,0)),"UNAVAILABLE")</f>
        <v>TOLLESON UNION HIGH SCHOOL DISTRICT</v>
      </c>
      <c r="E1269" s="11" t="str">
        <f t="array" ref="E1269">IF(OR($A1269='School List OLD'!$A$2:$A$5245),"","ADD")</f>
        <v/>
      </c>
    </row>
    <row r="1270" spans="1:5" x14ac:dyDescent="0.25">
      <c r="A1270" s="8">
        <v>108709101</v>
      </c>
      <c r="B1270" s="9" t="s">
        <v>1687</v>
      </c>
      <c r="C1270" s="10">
        <f t="shared" si="23"/>
        <v>108709000</v>
      </c>
      <c r="D1270" s="11" t="str">
        <f>_xlfn.IFNA(INDEX(DISTRICT!$B$2:$B$700,MATCH(Schools!$C$2:$C$4985,DISTRICT!$A$2:$A$1000,0)),"UNAVAILABLE")</f>
        <v>ARIZONA COMMUNITY DEVELOPMENT CORPORATION</v>
      </c>
      <c r="E1270" s="11" t="str">
        <f t="array" ref="E1270">IF(OR($A1270='School List OLD'!$A$2:$A$5245),"","ADD")</f>
        <v/>
      </c>
    </row>
    <row r="1271" spans="1:5" x14ac:dyDescent="0.25">
      <c r="A1271" s="8">
        <v>108709103</v>
      </c>
      <c r="B1271" s="9" t="s">
        <v>1688</v>
      </c>
      <c r="C1271" s="10">
        <f t="shared" si="23"/>
        <v>108709000</v>
      </c>
      <c r="D1271" s="11" t="str">
        <f>_xlfn.IFNA(INDEX(DISTRICT!$B$2:$B$700,MATCH(Schools!$C$2:$C$4985,DISTRICT!$A$2:$A$1000,0)),"UNAVAILABLE")</f>
        <v>ARIZONA COMMUNITY DEVELOPMENT CORPORATION</v>
      </c>
      <c r="E1271" s="11" t="str">
        <f t="array" ref="E1271">IF(OR($A1271='School List OLD'!$A$2:$A$5245),"","ADD")</f>
        <v/>
      </c>
    </row>
    <row r="1272" spans="1:5" x14ac:dyDescent="0.25">
      <c r="A1272" s="8">
        <v>108709104</v>
      </c>
      <c r="B1272" s="9" t="s">
        <v>1689</v>
      </c>
      <c r="C1272" s="10">
        <f t="shared" si="23"/>
        <v>108709000</v>
      </c>
      <c r="D1272" s="11" t="str">
        <f>_xlfn.IFNA(INDEX(DISTRICT!$B$2:$B$700,MATCH(Schools!$C$2:$C$4985,DISTRICT!$A$2:$A$1000,0)),"UNAVAILABLE")</f>
        <v>ARIZONA COMMUNITY DEVELOPMENT CORPORATION</v>
      </c>
      <c r="E1272" s="11" t="str">
        <f t="array" ref="E1272">IF(OR($A1272='School List OLD'!$A$2:$A$5245),"","ADD")</f>
        <v/>
      </c>
    </row>
    <row r="1273" spans="1:5" x14ac:dyDescent="0.25">
      <c r="A1273" s="3">
        <v>150400001</v>
      </c>
      <c r="B1273" s="7" t="s">
        <v>4881</v>
      </c>
      <c r="C1273" s="10">
        <f t="shared" si="23"/>
        <v>150400000</v>
      </c>
      <c r="D1273" s="11" t="str">
        <f>_xlfn.IFNA(INDEX(DISTRICT!$B$2:$B$700,MATCH(Schools!$C$2:$C$4985,DISTRICT!$A$2:$A$1000,0)),"UNAVAILABLE")</f>
        <v>UNAVAILABLE</v>
      </c>
      <c r="E1273" s="11" t="str">
        <f t="array" ref="E1273">IF(OR($A1273='School List OLD'!$A$2:$A$5245),"","ADD")</f>
        <v/>
      </c>
    </row>
    <row r="1274" spans="1:5" x14ac:dyDescent="0.25">
      <c r="A1274" s="3">
        <v>150500001</v>
      </c>
      <c r="B1274" s="7" t="s">
        <v>4880</v>
      </c>
      <c r="C1274" s="10">
        <f t="shared" si="23"/>
        <v>150500000</v>
      </c>
      <c r="D1274" s="11" t="str">
        <f>_xlfn.IFNA(INDEX(DISTRICT!$B$2:$B$700,MATCH(Schools!$C$2:$C$4985,DISTRICT!$A$2:$A$1000,0)),"UNAVAILABLE")</f>
        <v>UNAVAILABLE</v>
      </c>
      <c r="E1274" s="11" t="str">
        <f t="array" ref="E1274">IF(OR($A1274='School List OLD'!$A$2:$A$5245),"","ADD")</f>
        <v/>
      </c>
    </row>
    <row r="1275" spans="1:5" x14ac:dyDescent="0.25">
      <c r="A1275" s="8">
        <v>78603006</v>
      </c>
      <c r="B1275" s="9" t="s">
        <v>1693</v>
      </c>
      <c r="C1275" s="10">
        <f t="shared" si="23"/>
        <v>78603000</v>
      </c>
      <c r="D1275" s="11" t="str">
        <f>_xlfn.IFNA(INDEX(DISTRICT!$B$2:$B$700,MATCH(Schools!$C$2:$C$4985,DISTRICT!$A$2:$A$1000,0)),"UNAVAILABLE")</f>
        <v>UNAVAILABLE</v>
      </c>
      <c r="E1275" s="11" t="str">
        <f t="array" ref="E1275">IF(OR($A1275='School List OLD'!$A$2:$A$5245),"","ADD")</f>
        <v/>
      </c>
    </row>
    <row r="1276" spans="1:5" x14ac:dyDescent="0.25">
      <c r="A1276" s="8">
        <v>80220111</v>
      </c>
      <c r="B1276" s="9" t="s">
        <v>1694</v>
      </c>
      <c r="C1276" s="10">
        <f t="shared" si="23"/>
        <v>80220000</v>
      </c>
      <c r="D1276" s="11" t="str">
        <f>_xlfn.IFNA(INDEX(DISTRICT!$B$2:$B$700,MATCH(Schools!$C$2:$C$4985,DISTRICT!$A$2:$A$1000,0)),"UNAVAILABLE")</f>
        <v>KINGMAN UNIFIED SCHOOL DISTRICT</v>
      </c>
      <c r="E1276" s="11" t="str">
        <f t="array" ref="E1276">IF(OR($A1276='School List OLD'!$A$2:$A$5245),"","ADD")</f>
        <v/>
      </c>
    </row>
    <row r="1277" spans="1:5" x14ac:dyDescent="0.25">
      <c r="A1277" s="8">
        <v>138503001</v>
      </c>
      <c r="B1277" s="9" t="s">
        <v>1697</v>
      </c>
      <c r="C1277" s="10">
        <f t="shared" si="23"/>
        <v>138503000</v>
      </c>
      <c r="D1277" s="11" t="str">
        <f>_xlfn.IFNA(INDEX(DISTRICT!$B$2:$B$700,MATCH(Schools!$C$2:$C$4985,DISTRICT!$A$2:$A$1000,0)),"UNAVAILABLE")</f>
        <v>LA TIERRA COMMUNITY SCHOOL, INC</v>
      </c>
      <c r="E1277" s="11" t="str">
        <f t="array" ref="E1277">IF(OR($A1277='School List OLD'!$A$2:$A$5245),"","ADD")</f>
        <v/>
      </c>
    </row>
    <row r="1278" spans="1:5" x14ac:dyDescent="0.25">
      <c r="A1278" s="8">
        <v>50201101</v>
      </c>
      <c r="B1278" s="9" t="s">
        <v>1698</v>
      </c>
      <c r="C1278" s="10">
        <f t="shared" si="23"/>
        <v>50201000</v>
      </c>
      <c r="D1278" s="11" t="str">
        <f>_xlfn.IFNA(INDEX(DISTRICT!$B$2:$B$700,MATCH(Schools!$C$2:$C$4985,DISTRICT!$A$2:$A$1000,0)),"UNAVAILABLE")</f>
        <v>SAFFORD UNIFIED DISTRICT</v>
      </c>
      <c r="E1278" s="11" t="str">
        <f t="array" ref="E1278">IF(OR($A1278='School List OLD'!$A$2:$A$5245),"","ADD")</f>
        <v/>
      </c>
    </row>
    <row r="1279" spans="1:5" x14ac:dyDescent="0.25">
      <c r="A1279" s="8">
        <v>70248123</v>
      </c>
      <c r="B1279" s="9" t="s">
        <v>1699</v>
      </c>
      <c r="C1279" s="10">
        <f t="shared" si="23"/>
        <v>70248000</v>
      </c>
      <c r="D1279" s="11" t="str">
        <f>_xlfn.IFNA(INDEX(DISTRICT!$B$2:$B$700,MATCH(Schools!$C$2:$C$4985,DISTRICT!$A$2:$A$1000,0)),"UNAVAILABLE")</f>
        <v>SCOTTSDALE UNIFIED DISTRICT</v>
      </c>
      <c r="E1279" s="11" t="str">
        <f t="array" ref="E1279">IF(OR($A1279='School List OLD'!$A$2:$A$5245),"","ADD")</f>
        <v/>
      </c>
    </row>
    <row r="1280" spans="1:5" x14ac:dyDescent="0.25">
      <c r="A1280" s="8">
        <v>100208150</v>
      </c>
      <c r="B1280" s="9" t="s">
        <v>1699</v>
      </c>
      <c r="C1280" s="10">
        <f t="shared" si="23"/>
        <v>100208000</v>
      </c>
      <c r="D1280" s="11" t="str">
        <f>_xlfn.IFNA(INDEX(DISTRICT!$B$2:$B$700,MATCH(Schools!$C$2:$C$4985,DISTRICT!$A$2:$A$1000,0)),"UNAVAILABLE")</f>
        <v>FLOWING WELLS UNIFIED DISTRICT</v>
      </c>
      <c r="E1280" s="11" t="str">
        <f t="array" ref="E1280">IF(OR($A1280='School List OLD'!$A$2:$A$5245),"","ADD")</f>
        <v/>
      </c>
    </row>
    <row r="1281" spans="1:5" x14ac:dyDescent="0.25">
      <c r="A1281" s="8">
        <v>70403117</v>
      </c>
      <c r="B1281" s="9" t="s">
        <v>1700</v>
      </c>
      <c r="C1281" s="10">
        <f t="shared" si="23"/>
        <v>70403000</v>
      </c>
      <c r="D1281" s="11" t="str">
        <f>_xlfn.IFNA(INDEX(DISTRICT!$B$2:$B$700,MATCH(Schools!$C$2:$C$4985,DISTRICT!$A$2:$A$1000,0)),"UNAVAILABLE")</f>
        <v>TEMPE SCHOOL DISTRICT</v>
      </c>
      <c r="E1281" s="11" t="str">
        <f t="array" ref="E1281">IF(OR($A1281='School List OLD'!$A$2:$A$5245),"","ADD")</f>
        <v/>
      </c>
    </row>
    <row r="1282" spans="1:5" x14ac:dyDescent="0.25">
      <c r="A1282" s="8">
        <v>88750003</v>
      </c>
      <c r="B1282" s="9" t="s">
        <v>1701</v>
      </c>
      <c r="C1282" s="10">
        <f t="shared" si="23"/>
        <v>88750000</v>
      </c>
      <c r="D1282" s="11" t="str">
        <f>_xlfn.IFNA(INDEX(DISTRICT!$B$2:$B$700,MATCH(Schools!$C$2:$C$4985,DISTRICT!$A$2:$A$1000,0)),"UNAVAILABLE")</f>
        <v>UNAVAILABLE</v>
      </c>
      <c r="E1282" s="11" t="str">
        <f t="array" ref="E1282">IF(OR($A1282='School List OLD'!$A$2:$A$5245),"","ADD")</f>
        <v/>
      </c>
    </row>
    <row r="1283" spans="1:5" x14ac:dyDescent="0.25">
      <c r="A1283" s="8">
        <v>80201207</v>
      </c>
      <c r="B1283" s="9" t="s">
        <v>1702</v>
      </c>
      <c r="C1283" s="10">
        <f t="shared" si="23"/>
        <v>80201000</v>
      </c>
      <c r="D1283" s="11" t="str">
        <f>_xlfn.IFNA(INDEX(DISTRICT!$B$2:$B$700,MATCH(Schools!$C$2:$C$4985,DISTRICT!$A$2:$A$1000,0)),"UNAVAILABLE")</f>
        <v>LAKE HAVASU UNIFIED DISTRICT</v>
      </c>
      <c r="E1283" s="11" t="str">
        <f t="array" ref="E1283">IF(OR($A1283='School List OLD'!$A$2:$A$5245),"","ADD")</f>
        <v/>
      </c>
    </row>
    <row r="1284" spans="1:5" x14ac:dyDescent="0.25">
      <c r="A1284" s="8">
        <v>70211131</v>
      </c>
      <c r="B1284" s="9" t="s">
        <v>1703</v>
      </c>
      <c r="C1284" s="10">
        <f t="shared" si="23"/>
        <v>70211000</v>
      </c>
      <c r="D1284" s="11" t="str">
        <f>_xlfn.IFNA(INDEX(DISTRICT!$B$2:$B$700,MATCH(Schools!$C$2:$C$4985,DISTRICT!$A$2:$A$1000,0)),"UNAVAILABLE")</f>
        <v>PEORIA UNIFIED SCHOOL DISTRICT</v>
      </c>
      <c r="E1284" s="11" t="str">
        <f t="array" ref="E1284">IF(OR($A1284='School List OLD'!$A$2:$A$5245),"","ADD")</f>
        <v/>
      </c>
    </row>
    <row r="1285" spans="1:5" x14ac:dyDescent="0.25">
      <c r="A1285" s="8">
        <v>130222110</v>
      </c>
      <c r="B1285" s="9" t="s">
        <v>1704</v>
      </c>
      <c r="C1285" s="10">
        <f t="shared" si="23"/>
        <v>130222000</v>
      </c>
      <c r="D1285" s="11" t="str">
        <f>_xlfn.IFNA(INDEX(DISTRICT!$B$2:$B$700,MATCH(Schools!$C$2:$C$4985,DISTRICT!$A$2:$A$1000,0)),"UNAVAILABLE")</f>
        <v>HUMBOLDT UNIFIED DISTRICT</v>
      </c>
      <c r="E1285" s="11" t="str">
        <f t="array" ref="E1285">IF(OR($A1285='School List OLD'!$A$2:$A$5245),"","ADD")</f>
        <v/>
      </c>
    </row>
    <row r="1286" spans="1:5" x14ac:dyDescent="0.25">
      <c r="A1286" s="8">
        <v>30208102</v>
      </c>
      <c r="B1286" s="9" t="s">
        <v>1705</v>
      </c>
      <c r="C1286" s="10">
        <f t="shared" si="23"/>
        <v>30208000</v>
      </c>
      <c r="D1286" s="11" t="str">
        <f>_xlfn.IFNA(INDEX(DISTRICT!$B$2:$B$700,MATCH(Schools!$C$2:$C$4985,DISTRICT!$A$2:$A$1000,0)),"UNAVAILABLE")</f>
        <v>PAGE UNIFIED DISTRICT</v>
      </c>
      <c r="E1286" s="11" t="str">
        <f t="array" ref="E1286">IF(OR($A1286='School List OLD'!$A$2:$A$5245),"","ADD")</f>
        <v/>
      </c>
    </row>
    <row r="1287" spans="1:5" x14ac:dyDescent="0.25">
      <c r="A1287" s="8">
        <v>70406132</v>
      </c>
      <c r="B1287" s="9" t="s">
        <v>1706</v>
      </c>
      <c r="C1287" s="10">
        <f t="shared" si="23"/>
        <v>70406000</v>
      </c>
      <c r="D1287" s="11" t="str">
        <f>_xlfn.IFNA(INDEX(DISTRICT!$B$2:$B$700,MATCH(Schools!$C$2:$C$4985,DISTRICT!$A$2:$A$1000,0)),"UNAVAILABLE")</f>
        <v>WASHINGTON ELEMENTARY SCHOOL DISTRICT</v>
      </c>
      <c r="E1287" s="11" t="str">
        <f t="array" ref="E1287">IF(OR($A1287='School List OLD'!$A$2:$A$5245),"","ADD")</f>
        <v/>
      </c>
    </row>
    <row r="1288" spans="1:5" x14ac:dyDescent="0.25">
      <c r="A1288" s="8">
        <v>70269140</v>
      </c>
      <c r="B1288" s="9" t="s">
        <v>1707</v>
      </c>
      <c r="C1288" s="10">
        <f t="shared" si="23"/>
        <v>70269000</v>
      </c>
      <c r="D1288" s="11" t="str">
        <f>_xlfn.IFNA(INDEX(DISTRICT!$B$2:$B$700,MATCH(Schools!$C$2:$C$4985,DISTRICT!$A$2:$A$1000,0)),"UNAVAILABLE")</f>
        <v>PARADISE VALLEY UNIFIED DISTRICT</v>
      </c>
      <c r="E1288" s="11" t="str">
        <f t="array" ref="E1288">IF(OR($A1288='School List OLD'!$A$2:$A$5245),"","ADD")</f>
        <v/>
      </c>
    </row>
    <row r="1289" spans="1:5" x14ac:dyDescent="0.25">
      <c r="A1289" s="8">
        <v>70414130</v>
      </c>
      <c r="B1289" s="9" t="s">
        <v>1708</v>
      </c>
      <c r="C1289" s="10">
        <f t="shared" si="23"/>
        <v>70414000</v>
      </c>
      <c r="D1289" s="11" t="str">
        <f>_xlfn.IFNA(INDEX(DISTRICT!$B$2:$B$700,MATCH(Schools!$C$2:$C$4985,DISTRICT!$A$2:$A$1000,0)),"UNAVAILABLE")</f>
        <v>CREIGHTON ELEMENTARY DISTRICT</v>
      </c>
      <c r="E1289" s="11" t="str">
        <f t="array" ref="E1289">IF(OR($A1289='School List OLD'!$A$2:$A$5245),"","ADD")</f>
        <v/>
      </c>
    </row>
    <row r="1290" spans="1:5" x14ac:dyDescent="0.25">
      <c r="A1290" s="8">
        <v>70425106</v>
      </c>
      <c r="B1290" s="9" t="s">
        <v>1709</v>
      </c>
      <c r="C1290" s="10">
        <f t="shared" si="23"/>
        <v>70425000</v>
      </c>
      <c r="D1290" s="11" t="str">
        <f>_xlfn.IFNA(INDEX(DISTRICT!$B$2:$B$700,MATCH(Schools!$C$2:$C$4985,DISTRICT!$A$2:$A$1000,0)),"UNAVAILABLE")</f>
        <v>LIBERTY ELEMENTARY DISTRICT</v>
      </c>
      <c r="E1290" s="11" t="str">
        <f t="array" ref="E1290">IF(OR($A1290='School List OLD'!$A$2:$A$5245),"","ADD")</f>
        <v/>
      </c>
    </row>
    <row r="1291" spans="1:5" x14ac:dyDescent="0.25">
      <c r="A1291" s="8">
        <v>70297131</v>
      </c>
      <c r="B1291" s="9" t="s">
        <v>1710</v>
      </c>
      <c r="C1291" s="10">
        <f t="shared" si="23"/>
        <v>70297000</v>
      </c>
      <c r="D1291" s="11" t="str">
        <f>_xlfn.IFNA(INDEX(DISTRICT!$B$2:$B$700,MATCH(Schools!$C$2:$C$4985,DISTRICT!$A$2:$A$1000,0)),"UNAVAILABLE")</f>
        <v>DEER VALLEY UNIFIED DISTRICT</v>
      </c>
      <c r="E1291" s="11" t="str">
        <f t="array" ref="E1291">IF(OR($A1291='School List OLD'!$A$2:$A$5245),"","ADD")</f>
        <v/>
      </c>
    </row>
    <row r="1292" spans="1:5" x14ac:dyDescent="0.25">
      <c r="A1292" s="8">
        <v>40240103</v>
      </c>
      <c r="B1292" s="9" t="s">
        <v>1711</v>
      </c>
      <c r="C1292" s="10">
        <f t="shared" ref="C1292:C1355" si="24">VALUE(IF(LEN(A1292)=8,CONCATENATE(LEFT(A1292,5),"000"),CONCATENATE(LEFT(A1292,6),"000")))</f>
        <v>40240000</v>
      </c>
      <c r="D1292" s="11" t="str">
        <f>_xlfn.IFNA(INDEX(DISTRICT!$B$2:$B$700,MATCH(Schools!$C$2:$C$4985,DISTRICT!$A$2:$A$1000,0)),"UNAVAILABLE")</f>
        <v>MIAMI UNIFIED DISTRICT</v>
      </c>
      <c r="E1292" s="11" t="str">
        <f t="array" ref="E1292">IF(OR($A1292='School List OLD'!$A$2:$A$5245),"","ADD")</f>
        <v/>
      </c>
    </row>
    <row r="1293" spans="1:5" x14ac:dyDescent="0.25">
      <c r="A1293" s="8">
        <v>108227001</v>
      </c>
      <c r="B1293" s="9" t="s">
        <v>1712</v>
      </c>
      <c r="C1293" s="10">
        <f t="shared" si="24"/>
        <v>108227000</v>
      </c>
      <c r="D1293" s="11" t="str">
        <f>_xlfn.IFNA(INDEX(DISTRICT!$B$2:$B$700,MATCH(Schools!$C$2:$C$4985,DISTRICT!$A$2:$A$1000,0)),"UNAVAILABLE")</f>
        <v>STRENGTHBUILDING PARTNERS</v>
      </c>
      <c r="E1293" s="11" t="str">
        <f t="array" ref="E1293">IF(OR($A1293='School List OLD'!$A$2:$A$5245),"","ADD")</f>
        <v/>
      </c>
    </row>
    <row r="1294" spans="1:5" x14ac:dyDescent="0.25">
      <c r="A1294" s="8">
        <v>70204150</v>
      </c>
      <c r="B1294" s="9" t="s">
        <v>1717</v>
      </c>
      <c r="C1294" s="10">
        <f t="shared" si="24"/>
        <v>70204000</v>
      </c>
      <c r="D1294" s="11" t="str">
        <f>_xlfn.IFNA(INDEX(DISTRICT!$B$2:$B$700,MATCH(Schools!$C$2:$C$4985,DISTRICT!$A$2:$A$1000,0)),"UNAVAILABLE")</f>
        <v>MESA UNIFIED DISTRICT</v>
      </c>
      <c r="E1294" s="11" t="str">
        <f t="array" ref="E1294">IF(OR($A1294='School List OLD'!$A$2:$A$5245),"","ADD")</f>
        <v/>
      </c>
    </row>
    <row r="1295" spans="1:5" x14ac:dyDescent="0.25">
      <c r="A1295" s="8">
        <v>70444104</v>
      </c>
      <c r="B1295" s="9" t="s">
        <v>1718</v>
      </c>
      <c r="C1295" s="10">
        <f t="shared" si="24"/>
        <v>70444000</v>
      </c>
      <c r="D1295" s="11" t="str">
        <f>_xlfn.IFNA(INDEX(DISTRICT!$B$2:$B$700,MATCH(Schools!$C$2:$C$4985,DISTRICT!$A$2:$A$1000,0)),"UNAVAILABLE")</f>
        <v>AVONDALE ELEMENTARY DISTRICT</v>
      </c>
      <c r="E1295" s="11" t="str">
        <f t="array" ref="E1295">IF(OR($A1295='School List OLD'!$A$2:$A$5245),"","ADD")</f>
        <v/>
      </c>
    </row>
    <row r="1296" spans="1:5" x14ac:dyDescent="0.25">
      <c r="A1296" s="8">
        <v>60203101</v>
      </c>
      <c r="B1296" s="9" t="s">
        <v>1719</v>
      </c>
      <c r="C1296" s="10">
        <f t="shared" si="24"/>
        <v>60203000</v>
      </c>
      <c r="D1296" s="11" t="str">
        <f>_xlfn.IFNA(INDEX(DISTRICT!$B$2:$B$700,MATCH(Schools!$C$2:$C$4985,DISTRICT!$A$2:$A$1000,0)),"UNAVAILABLE")</f>
        <v>CLIFTON UNIFIED DISTRICT</v>
      </c>
      <c r="E1296" s="11" t="str">
        <f t="array" ref="E1296">IF(OR($A1296='School List OLD'!$A$2:$A$5245),"","ADD")</f>
        <v/>
      </c>
    </row>
    <row r="1297" spans="1:5" x14ac:dyDescent="0.25">
      <c r="A1297" s="8">
        <v>100201120</v>
      </c>
      <c r="B1297" s="9" t="s">
        <v>1720</v>
      </c>
      <c r="C1297" s="10">
        <f t="shared" si="24"/>
        <v>100201000</v>
      </c>
      <c r="D1297" s="11" t="str">
        <f>_xlfn.IFNA(INDEX(DISTRICT!$B$2:$B$700,MATCH(Schools!$C$2:$C$4985,DISTRICT!$A$2:$A$1000,0)),"UNAVAILABLE")</f>
        <v>TUCSON UNIFIED DISTRICT</v>
      </c>
      <c r="E1297" s="11" t="str">
        <f t="array" ref="E1297">IF(OR($A1297='School List OLD'!$A$2:$A$5245),"","ADD")</f>
        <v/>
      </c>
    </row>
    <row r="1298" spans="1:5" x14ac:dyDescent="0.25">
      <c r="A1298" s="8">
        <v>70459101</v>
      </c>
      <c r="B1298" s="9" t="s">
        <v>1721</v>
      </c>
      <c r="C1298" s="10">
        <f t="shared" si="24"/>
        <v>70459000</v>
      </c>
      <c r="D1298" s="11" t="str">
        <f>_xlfn.IFNA(INDEX(DISTRICT!$B$2:$B$700,MATCH(Schools!$C$2:$C$4985,DISTRICT!$A$2:$A$1000,0)),"UNAVAILABLE")</f>
        <v>LAVEEN ELEMENTARY DISTRICT</v>
      </c>
      <c r="E1298" s="11" t="str">
        <f t="array" ref="E1298">IF(OR($A1298='School List OLD'!$A$2:$A$5245),"","ADD")</f>
        <v/>
      </c>
    </row>
    <row r="1299" spans="1:5" x14ac:dyDescent="0.25">
      <c r="A1299" s="8">
        <v>100210167</v>
      </c>
      <c r="B1299" s="9" t="s">
        <v>1726</v>
      </c>
      <c r="C1299" s="10">
        <f t="shared" si="24"/>
        <v>100210000</v>
      </c>
      <c r="D1299" s="11" t="str">
        <f>_xlfn.IFNA(INDEX(DISTRICT!$B$2:$B$700,MATCH(Schools!$C$2:$C$4985,DISTRICT!$A$2:$A$1000,0)),"UNAVAILABLE")</f>
        <v>AMPHITHEATER UNIFIED DISTRICT</v>
      </c>
      <c r="E1299" s="11" t="str">
        <f t="array" ref="E1299">IF(OR($A1299='School List OLD'!$A$2:$A$5245),"","ADD")</f>
        <v/>
      </c>
    </row>
    <row r="1300" spans="1:5" x14ac:dyDescent="0.25">
      <c r="A1300" s="8">
        <v>150227103</v>
      </c>
      <c r="B1300" s="9" t="s">
        <v>1727</v>
      </c>
      <c r="C1300" s="10">
        <f t="shared" si="24"/>
        <v>150227000</v>
      </c>
      <c r="D1300" s="11" t="str">
        <f>_xlfn.IFNA(INDEX(DISTRICT!$B$2:$B$700,MATCH(Schools!$C$2:$C$4985,DISTRICT!$A$2:$A$1000,0)),"UNAVAILABLE")</f>
        <v>PARKER UNIFIED SCHOOL DISTRICT</v>
      </c>
      <c r="E1300" s="11" t="str">
        <f t="array" ref="E1300">IF(OR($A1300='School List OLD'!$A$2:$A$5245),"","ADD")</f>
        <v/>
      </c>
    </row>
    <row r="1301" spans="1:5" x14ac:dyDescent="0.25">
      <c r="A1301" s="8">
        <v>78968102</v>
      </c>
      <c r="B1301" s="9" t="s">
        <v>1728</v>
      </c>
      <c r="C1301" s="10">
        <f t="shared" si="24"/>
        <v>78968000</v>
      </c>
      <c r="D1301" s="11" t="str">
        <f>_xlfn.IFNA(INDEX(DISTRICT!$B$2:$B$700,MATCH(Schools!$C$2:$C$4985,DISTRICT!$A$2:$A$1000,0)),"UNAVAILABLE")</f>
        <v>LEAD CHARTER SCHOOLS</v>
      </c>
      <c r="E1301" s="11" t="str">
        <f t="array" ref="E1301">IF(OR($A1301='School List OLD'!$A$2:$A$5245),"","ADD")</f>
        <v/>
      </c>
    </row>
    <row r="1302" spans="1:5" x14ac:dyDescent="0.25">
      <c r="A1302" s="8">
        <v>78968103</v>
      </c>
      <c r="B1302" s="9" t="s">
        <v>1730</v>
      </c>
      <c r="C1302" s="10">
        <f t="shared" si="24"/>
        <v>78968000</v>
      </c>
      <c r="D1302" s="11" t="str">
        <f>_xlfn.IFNA(INDEX(DISTRICT!$B$2:$B$700,MATCH(Schools!$C$2:$C$4985,DISTRICT!$A$2:$A$1000,0)),"UNAVAILABLE")</f>
        <v>LEAD CHARTER SCHOOLS</v>
      </c>
      <c r="E1302" s="11" t="str">
        <f t="array" ref="E1302">IF(OR($A1302='School List OLD'!$A$2:$A$5245),"","ADD")</f>
        <v/>
      </c>
    </row>
    <row r="1303" spans="1:5" x14ac:dyDescent="0.25">
      <c r="A1303" s="8">
        <v>78968104</v>
      </c>
      <c r="B1303" s="9" t="s">
        <v>1733</v>
      </c>
      <c r="C1303" s="10">
        <f t="shared" si="24"/>
        <v>78968000</v>
      </c>
      <c r="D1303" s="11" t="str">
        <f>_xlfn.IFNA(INDEX(DISTRICT!$B$2:$B$700,MATCH(Schools!$C$2:$C$4985,DISTRICT!$A$2:$A$1000,0)),"UNAVAILABLE")</f>
        <v>LEAD CHARTER SCHOOLS</v>
      </c>
      <c r="E1303" s="11" t="str">
        <f t="array" ref="E1303">IF(OR($A1303='School List OLD'!$A$2:$A$5245),"","ADD")</f>
        <v/>
      </c>
    </row>
    <row r="1304" spans="1:5" x14ac:dyDescent="0.25">
      <c r="A1304" s="8">
        <v>78968201</v>
      </c>
      <c r="B1304" s="9" t="s">
        <v>1736</v>
      </c>
      <c r="C1304" s="10">
        <f t="shared" si="24"/>
        <v>78968000</v>
      </c>
      <c r="D1304" s="11" t="str">
        <f>_xlfn.IFNA(INDEX(DISTRICT!$B$2:$B$700,MATCH(Schools!$C$2:$C$4985,DISTRICT!$A$2:$A$1000,0)),"UNAVAILABLE")</f>
        <v>LEAD CHARTER SCHOOLS</v>
      </c>
      <c r="E1304" s="11" t="str">
        <f t="array" ref="E1304">IF(OR($A1304='School List OLD'!$A$2:$A$5245),"","ADD")</f>
        <v/>
      </c>
    </row>
    <row r="1305" spans="1:5" x14ac:dyDescent="0.25">
      <c r="A1305" s="8">
        <v>78968101</v>
      </c>
      <c r="B1305" s="9" t="s">
        <v>1737</v>
      </c>
      <c r="C1305" s="10">
        <f t="shared" si="24"/>
        <v>78968000</v>
      </c>
      <c r="D1305" s="11" t="str">
        <f>_xlfn.IFNA(INDEX(DISTRICT!$B$2:$B$700,MATCH(Schools!$C$2:$C$4985,DISTRICT!$A$2:$A$1000,0)),"UNAVAILABLE")</f>
        <v>LEAD CHARTER SCHOOLS</v>
      </c>
      <c r="E1305" s="11" t="str">
        <f t="array" ref="E1305">IF(OR($A1305='School List OLD'!$A$2:$A$5245),"","ADD")</f>
        <v/>
      </c>
    </row>
    <row r="1306" spans="1:5" x14ac:dyDescent="0.25">
      <c r="A1306" s="8">
        <v>118708001</v>
      </c>
      <c r="B1306" s="9" t="s">
        <v>1738</v>
      </c>
      <c r="C1306" s="10">
        <f t="shared" si="24"/>
        <v>118708000</v>
      </c>
      <c r="D1306" s="11" t="str">
        <f>_xlfn.IFNA(INDEX(DISTRICT!$B$2:$B$700,MATCH(Schools!$C$2:$C$4985,DISTRICT!$A$2:$A$1000,0)),"UNAVAILABLE")</f>
        <v>LEADING EDGE ACADEMY MARICOPA</v>
      </c>
      <c r="E1306" s="11" t="str">
        <f t="array" ref="E1306">IF(OR($A1306='School List OLD'!$A$2:$A$5245),"","ADD")</f>
        <v/>
      </c>
    </row>
    <row r="1307" spans="1:5" x14ac:dyDescent="0.25">
      <c r="A1307" s="8">
        <v>78101001</v>
      </c>
      <c r="B1307" s="9" t="s">
        <v>1739</v>
      </c>
      <c r="C1307" s="10">
        <f t="shared" si="24"/>
        <v>78101000</v>
      </c>
      <c r="D1307" s="11" t="str">
        <f>_xlfn.IFNA(INDEX(DISTRICT!$B$2:$B$700,MATCH(Schools!$C$2:$C$4985,DISTRICT!$A$2:$A$1000,0)),"UNAVAILABLE")</f>
        <v>LEAD CHARTER SCHOOLS DBA LEADING EDGE ACADEMY QUEEN CREEK</v>
      </c>
      <c r="E1307" s="11" t="str">
        <f t="array" ref="E1307">IF(OR($A1307='School List OLD'!$A$2:$A$5245),"","ADD")</f>
        <v/>
      </c>
    </row>
    <row r="1308" spans="1:5" x14ac:dyDescent="0.25">
      <c r="A1308" s="3">
        <v>78968202</v>
      </c>
      <c r="B1308" s="7" t="s">
        <v>4904</v>
      </c>
      <c r="C1308" s="10">
        <f t="shared" si="24"/>
        <v>78968000</v>
      </c>
      <c r="D1308" s="11" t="str">
        <f>_xlfn.IFNA(INDEX(DISTRICT!$B$2:$B$700,MATCH(Schools!$C$2:$C$4985,DISTRICT!$A$2:$A$1000,0)),"UNAVAILABLE")</f>
        <v>LEAD CHARTER SCHOOLS</v>
      </c>
      <c r="E1308" s="11" t="str">
        <f t="array" ref="E1308">IF(OR($A1308='School List OLD'!$A$2:$A$5245),"","ADD")</f>
        <v/>
      </c>
    </row>
    <row r="1309" spans="1:5" x14ac:dyDescent="0.25">
      <c r="A1309" s="8">
        <v>78101002</v>
      </c>
      <c r="B1309" s="9" t="s">
        <v>1740</v>
      </c>
      <c r="C1309" s="10">
        <f t="shared" si="24"/>
        <v>78101000</v>
      </c>
      <c r="D1309" s="11" t="str">
        <f>_xlfn.IFNA(INDEX(DISTRICT!$B$2:$B$700,MATCH(Schools!$C$2:$C$4985,DISTRICT!$A$2:$A$1000,0)),"UNAVAILABLE")</f>
        <v>LEAD CHARTER SCHOOLS DBA LEADING EDGE ACADEMY QUEEN CREEK</v>
      </c>
      <c r="E1309" s="11" t="str">
        <f t="array" ref="E1309">IF(OR($A1309='School List OLD'!$A$2:$A$5245),"","ADD")</f>
        <v/>
      </c>
    </row>
    <row r="1310" spans="1:5" x14ac:dyDescent="0.25">
      <c r="A1310" s="8">
        <v>78557001</v>
      </c>
      <c r="B1310" s="9" t="s">
        <v>1741</v>
      </c>
      <c r="C1310" s="10">
        <f t="shared" si="24"/>
        <v>78557000</v>
      </c>
      <c r="D1310" s="11" t="str">
        <f>_xlfn.IFNA(INDEX(DISTRICT!$B$2:$B$700,MATCH(Schools!$C$2:$C$4985,DISTRICT!$A$2:$A$1000,0)),"UNAVAILABLE")</f>
        <v>UNAVAILABLE</v>
      </c>
      <c r="E1310" s="11" t="str">
        <f t="array" ref="E1310">IF(OR($A1310='School List OLD'!$A$2:$A$5245),"","ADD")</f>
        <v/>
      </c>
    </row>
    <row r="1311" spans="1:5" x14ac:dyDescent="0.25">
      <c r="A1311" s="8">
        <v>98749002</v>
      </c>
      <c r="B1311" s="9" t="s">
        <v>1742</v>
      </c>
      <c r="C1311" s="10">
        <f t="shared" si="24"/>
        <v>98749000</v>
      </c>
      <c r="D1311" s="11" t="str">
        <f>_xlfn.IFNA(INDEX(DISTRICT!$B$2:$B$700,MATCH(Schools!$C$2:$C$4985,DISTRICT!$A$2:$A$1000,0)),"UNAVAILABLE")</f>
        <v>CAFA, INC. DBA LEARNING FOUNDATION PERFORMING ARTS SCHOOL</v>
      </c>
      <c r="E1311" s="11" t="str">
        <f t="array" ref="E1311">IF(OR($A1311='School List OLD'!$A$2:$A$5245),"","ADD")</f>
        <v/>
      </c>
    </row>
    <row r="1312" spans="1:5" x14ac:dyDescent="0.25">
      <c r="A1312" s="8">
        <v>78565001</v>
      </c>
      <c r="B1312" s="9" t="s">
        <v>1743</v>
      </c>
      <c r="C1312" s="10">
        <f t="shared" si="24"/>
        <v>78565000</v>
      </c>
      <c r="D1312" s="11" t="str">
        <f>_xlfn.IFNA(INDEX(DISTRICT!$B$2:$B$700,MATCH(Schools!$C$2:$C$4985,DISTRICT!$A$2:$A$1000,0)),"UNAVAILABLE")</f>
        <v>CAFA, INC. DBA LEARNING FOUNDATION AND PERFORMING ARTS ALTA MESA</v>
      </c>
      <c r="E1312" s="11" t="str">
        <f t="array" ref="E1312">IF(OR($A1312='School List OLD'!$A$2:$A$5245),"","ADD")</f>
        <v/>
      </c>
    </row>
    <row r="1313" spans="1:5" x14ac:dyDescent="0.25">
      <c r="A1313" s="8">
        <v>78564001</v>
      </c>
      <c r="B1313" s="9" t="s">
        <v>1748</v>
      </c>
      <c r="C1313" s="10">
        <f t="shared" si="24"/>
        <v>78564000</v>
      </c>
      <c r="D1313" s="11" t="str">
        <f>_xlfn.IFNA(INDEX(DISTRICT!$B$2:$B$700,MATCH(Schools!$C$2:$C$4985,DISTRICT!$A$2:$A$1000,0)),"UNAVAILABLE")</f>
        <v>CAFA, INC. DBA LEARNING FOUNDATION AND PERFORMING ARTS GILBERT</v>
      </c>
      <c r="E1313" s="11" t="str">
        <f t="array" ref="E1313">IF(OR($A1313='School List OLD'!$A$2:$A$5245),"","ADD")</f>
        <v/>
      </c>
    </row>
    <row r="1314" spans="1:5" x14ac:dyDescent="0.25">
      <c r="A1314" s="8">
        <v>78564002</v>
      </c>
      <c r="B1314" s="9" t="s">
        <v>1749</v>
      </c>
      <c r="C1314" s="10">
        <f t="shared" si="24"/>
        <v>78564000</v>
      </c>
      <c r="D1314" s="11" t="str">
        <f>_xlfn.IFNA(INDEX(DISTRICT!$B$2:$B$700,MATCH(Schools!$C$2:$C$4985,DISTRICT!$A$2:$A$1000,0)),"UNAVAILABLE")</f>
        <v>CAFA, INC. DBA LEARNING FOUNDATION AND PERFORMING ARTS GILBERT</v>
      </c>
      <c r="E1314" s="11" t="str">
        <f t="array" ref="E1314">IF(OR($A1314='School List OLD'!$A$2:$A$5245),"","ADD")</f>
        <v/>
      </c>
    </row>
    <row r="1315" spans="1:5" x14ac:dyDescent="0.25">
      <c r="A1315" s="8">
        <v>78776002</v>
      </c>
      <c r="B1315" s="9" t="s">
        <v>1750</v>
      </c>
      <c r="C1315" s="10">
        <f t="shared" si="24"/>
        <v>78776000</v>
      </c>
      <c r="D1315" s="11" t="str">
        <f>_xlfn.IFNA(INDEX(DISTRICT!$B$2:$B$700,MATCH(Schools!$C$2:$C$4985,DISTRICT!$A$2:$A$1000,0)),"UNAVAILABLE")</f>
        <v>PHOENIX SCHOOL OF ACADEMIC EXCELLENCE THE</v>
      </c>
      <c r="E1315" s="11" t="str">
        <f t="array" ref="E1315">IF(OR($A1315='School List OLD'!$A$2:$A$5245),"","ADD")</f>
        <v/>
      </c>
    </row>
    <row r="1316" spans="1:5" x14ac:dyDescent="0.25">
      <c r="A1316" s="8">
        <v>40240105</v>
      </c>
      <c r="B1316" s="9" t="s">
        <v>1754</v>
      </c>
      <c r="C1316" s="10">
        <f t="shared" si="24"/>
        <v>40240000</v>
      </c>
      <c r="D1316" s="11" t="str">
        <f>_xlfn.IFNA(INDEX(DISTRICT!$B$2:$B$700,MATCH(Schools!$C$2:$C$4985,DISTRICT!$A$2:$A$1000,0)),"UNAVAILABLE")</f>
        <v>MIAMI UNIFIED DISTRICT</v>
      </c>
      <c r="E1316" s="11" t="str">
        <f t="array" ref="E1316">IF(OR($A1316='School List OLD'!$A$2:$A$5245),"","ADD")</f>
        <v/>
      </c>
    </row>
    <row r="1317" spans="1:5" x14ac:dyDescent="0.25">
      <c r="A1317" s="8">
        <v>80220203</v>
      </c>
      <c r="B1317" s="9" t="s">
        <v>1755</v>
      </c>
      <c r="C1317" s="10">
        <f t="shared" si="24"/>
        <v>80220000</v>
      </c>
      <c r="D1317" s="11" t="str">
        <f>_xlfn.IFNA(INDEX(DISTRICT!$B$2:$B$700,MATCH(Schools!$C$2:$C$4985,DISTRICT!$A$2:$A$1000,0)),"UNAVAILABLE")</f>
        <v>KINGMAN UNIFIED SCHOOL DISTRICT</v>
      </c>
      <c r="E1317" s="11" t="str">
        <f t="array" ref="E1317">IF(OR($A1317='School List OLD'!$A$2:$A$5245),"","ADD")</f>
        <v/>
      </c>
    </row>
    <row r="1318" spans="1:5" x14ac:dyDescent="0.25">
      <c r="A1318" s="8">
        <v>78685101</v>
      </c>
      <c r="B1318" s="9" t="s">
        <v>1757</v>
      </c>
      <c r="C1318" s="10">
        <f t="shared" si="24"/>
        <v>78685000</v>
      </c>
      <c r="D1318" s="11" t="str">
        <f>_xlfn.IFNA(INDEX(DISTRICT!$B$2:$B$700,MATCH(Schools!$C$2:$C$4985,DISTRICT!$A$2:$A$1000,0)),"UNAVAILABLE")</f>
        <v>UNAVAILABLE</v>
      </c>
      <c r="E1318" s="11" t="str">
        <f t="array" ref="E1318">IF(OR($A1318='School List OLD'!$A$2:$A$5245),"","ADD")</f>
        <v/>
      </c>
    </row>
    <row r="1319" spans="1:5" x14ac:dyDescent="0.25">
      <c r="A1319" s="8">
        <v>78229001</v>
      </c>
      <c r="B1319" s="9" t="s">
        <v>1759</v>
      </c>
      <c r="C1319" s="10">
        <f t="shared" si="24"/>
        <v>78229000</v>
      </c>
      <c r="D1319" s="11" t="str">
        <f>_xlfn.IFNA(INDEX(DISTRICT!$B$2:$B$700,MATCH(Schools!$C$2:$C$4985,DISTRICT!$A$2:$A$1000,0)),"UNAVAILABLE")</f>
        <v>LEGACY TRADITIONAL SCHOOL - GILBERT</v>
      </c>
      <c r="E1319" s="11" t="str">
        <f t="array" ref="E1319">IF(OR($A1319='School List OLD'!$A$2:$A$5245),"","ADD")</f>
        <v/>
      </c>
    </row>
    <row r="1320" spans="1:5" x14ac:dyDescent="0.25">
      <c r="A1320" s="8">
        <v>78215001</v>
      </c>
      <c r="B1320" s="9" t="s">
        <v>1764</v>
      </c>
      <c r="C1320" s="10">
        <f t="shared" si="24"/>
        <v>78215000</v>
      </c>
      <c r="D1320" s="11" t="str">
        <f>_xlfn.IFNA(INDEX(DISTRICT!$B$2:$B$700,MATCH(Schools!$C$2:$C$4985,DISTRICT!$A$2:$A$1000,0)),"UNAVAILABLE")</f>
        <v>LEGACY TRADITIONAL CHARTER SCHOOL - LAVEEN VILLAGE</v>
      </c>
      <c r="E1320" s="11" t="str">
        <f t="array" ref="E1320">IF(OR($A1320='School List OLD'!$A$2:$A$5245),"","ADD")</f>
        <v/>
      </c>
    </row>
    <row r="1321" spans="1:5" x14ac:dyDescent="0.25">
      <c r="A1321" s="8">
        <v>78416001</v>
      </c>
      <c r="B1321" s="9" t="s">
        <v>1765</v>
      </c>
      <c r="C1321" s="10">
        <f t="shared" si="24"/>
        <v>78416000</v>
      </c>
      <c r="D1321" s="11" t="str">
        <f>_xlfn.IFNA(INDEX(DISTRICT!$B$2:$B$700,MATCH(Schools!$C$2:$C$4985,DISTRICT!$A$2:$A$1000,0)),"UNAVAILABLE")</f>
        <v>LEGACY TRADITIONAL SCHOOL - AVONDALE</v>
      </c>
      <c r="E1321" s="11" t="str">
        <f t="array" ref="E1321">IF(OR($A1321='School List OLD'!$A$2:$A$5245),"","ADD")</f>
        <v/>
      </c>
    </row>
    <row r="1322" spans="1:5" x14ac:dyDescent="0.25">
      <c r="A1322" s="8">
        <v>118718001</v>
      </c>
      <c r="B1322" s="9" t="s">
        <v>1766</v>
      </c>
      <c r="C1322" s="10">
        <f t="shared" si="24"/>
        <v>118718000</v>
      </c>
      <c r="D1322" s="11" t="str">
        <f>_xlfn.IFNA(INDEX(DISTRICT!$B$2:$B$700,MATCH(Schools!$C$2:$C$4985,DISTRICT!$A$2:$A$1000,0)),"UNAVAILABLE")</f>
        <v>LEGACY TRADITIONAL CHARTER SCHOOLS - CASA GRANDE</v>
      </c>
      <c r="E1322" s="11" t="str">
        <f t="array" ref="E1322">IF(OR($A1322='School List OLD'!$A$2:$A$5245),"","ADD")</f>
        <v/>
      </c>
    </row>
    <row r="1323" spans="1:5" x14ac:dyDescent="0.25">
      <c r="A1323" s="8">
        <v>78417001</v>
      </c>
      <c r="B1323" s="9" t="s">
        <v>1769</v>
      </c>
      <c r="C1323" s="10">
        <f t="shared" si="24"/>
        <v>78417000</v>
      </c>
      <c r="D1323" s="11" t="str">
        <f>_xlfn.IFNA(INDEX(DISTRICT!$B$2:$B$700,MATCH(Schools!$C$2:$C$4985,DISTRICT!$A$2:$A$1000,0)),"UNAVAILABLE")</f>
        <v>LEGACY TRADITIONAL SCHOOL - CHANDLER</v>
      </c>
      <c r="E1323" s="11" t="str">
        <f t="array" ref="E1323">IF(OR($A1323='School List OLD'!$A$2:$A$5245),"","ADD")</f>
        <v/>
      </c>
    </row>
    <row r="1324" spans="1:5" x14ac:dyDescent="0.25">
      <c r="A1324" s="8">
        <v>78413001</v>
      </c>
      <c r="B1324" s="9" t="s">
        <v>1770</v>
      </c>
      <c r="C1324" s="10">
        <f t="shared" si="24"/>
        <v>78413000</v>
      </c>
      <c r="D1324" s="11" t="str">
        <f>_xlfn.IFNA(INDEX(DISTRICT!$B$2:$B$700,MATCH(Schools!$C$2:$C$4985,DISTRICT!$A$2:$A$1000,0)),"UNAVAILABLE")</f>
        <v>LEGACY TRADITIONAL SCHOOL - EAST MESA</v>
      </c>
      <c r="E1324" s="11" t="str">
        <f t="array" ref="E1324">IF(OR($A1324='School List OLD'!$A$2:$A$5245),"","ADD")</f>
        <v/>
      </c>
    </row>
    <row r="1325" spans="1:5" x14ac:dyDescent="0.25">
      <c r="A1325" s="8">
        <v>78408001</v>
      </c>
      <c r="B1325" s="9" t="s">
        <v>1778</v>
      </c>
      <c r="C1325" s="10">
        <f t="shared" si="24"/>
        <v>78408000</v>
      </c>
      <c r="D1325" s="11" t="str">
        <f>_xlfn.IFNA(INDEX(DISTRICT!$B$2:$B$700,MATCH(Schools!$C$2:$C$4985,DISTRICT!$A$2:$A$1000,0)),"UNAVAILABLE")</f>
        <v>LEGACY TRADITIONAL SCHOOL - GLENDALE</v>
      </c>
      <c r="E1325" s="11" t="str">
        <f t="array" ref="E1325">IF(OR($A1325='School List OLD'!$A$2:$A$5245),"","ADD")</f>
        <v/>
      </c>
    </row>
    <row r="1326" spans="1:5" x14ac:dyDescent="0.25">
      <c r="A1326" s="64">
        <v>78635101</v>
      </c>
      <c r="B1326" s="65" t="s">
        <v>10810</v>
      </c>
      <c r="C1326" s="66">
        <f t="shared" si="24"/>
        <v>78635000</v>
      </c>
      <c r="D1326" s="67" t="str">
        <f>_xlfn.IFNA(INDEX(DISTRICT!$B$2:$B$700,MATCH(Schools!$C$2:$C$4985,DISTRICT!$A$2:$A$1000,0)),"UNAVAILABLE")</f>
        <v>Legacy Traditional School - Goodyear</v>
      </c>
      <c r="E1326" s="11" t="str">
        <f t="array" ref="E1326">IF(OR($A1326='School List OLD'!$A$2:$A$5245),"","ADD")</f>
        <v>ADD</v>
      </c>
    </row>
    <row r="1327" spans="1:5" x14ac:dyDescent="0.25">
      <c r="A1327" s="8">
        <v>118719101</v>
      </c>
      <c r="B1327" s="9" t="s">
        <v>1772</v>
      </c>
      <c r="C1327" s="10">
        <f t="shared" si="24"/>
        <v>118719000</v>
      </c>
      <c r="D1327" s="11" t="str">
        <f>_xlfn.IFNA(INDEX(DISTRICT!$B$2:$B$700,MATCH(Schools!$C$2:$C$4985,DISTRICT!$A$2:$A$1000,0)),"UNAVAILABLE")</f>
        <v>LEGACY TRADITIONAL CHARTER SCHOOL - MARICOPA</v>
      </c>
      <c r="E1327" s="11" t="str">
        <f t="array" ref="E1327">IF(OR($A1327='School List OLD'!$A$2:$A$5245),"","ADD")</f>
        <v/>
      </c>
    </row>
    <row r="1328" spans="1:5" x14ac:dyDescent="0.25">
      <c r="A1328" s="8">
        <v>78409001</v>
      </c>
      <c r="B1328" s="9" t="s">
        <v>1779</v>
      </c>
      <c r="C1328" s="10">
        <f t="shared" si="24"/>
        <v>78409000</v>
      </c>
      <c r="D1328" s="11" t="str">
        <f>_xlfn.IFNA(INDEX(DISTRICT!$B$2:$B$700,MATCH(Schools!$C$2:$C$4985,DISTRICT!$A$2:$A$1000,0)),"UNAVAILABLE")</f>
        <v>LEGACY TRADITIONAL SCHOOL - NORTH CHANDLER</v>
      </c>
      <c r="E1328" s="11" t="str">
        <f t="array" ref="E1328">IF(OR($A1328='School List OLD'!$A$2:$A$5245),"","ADD")</f>
        <v/>
      </c>
    </row>
    <row r="1329" spans="1:5" x14ac:dyDescent="0.25">
      <c r="A1329" s="8">
        <v>108414001</v>
      </c>
      <c r="B1329" s="9" t="s">
        <v>1773</v>
      </c>
      <c r="C1329" s="10">
        <f t="shared" si="24"/>
        <v>108414000</v>
      </c>
      <c r="D1329" s="11" t="str">
        <f>_xlfn.IFNA(INDEX(DISTRICT!$B$2:$B$700,MATCH(Schools!$C$2:$C$4985,DISTRICT!$A$2:$A$1000,0)),"UNAVAILABLE")</f>
        <v>LEGACY TRADITIONAL SCHOOL - NORTHWEST TUCSON</v>
      </c>
      <c r="E1329" s="11" t="str">
        <f t="array" ref="E1329">IF(OR($A1329='School List OLD'!$A$2:$A$5245),"","ADD")</f>
        <v/>
      </c>
    </row>
    <row r="1330" spans="1:5" x14ac:dyDescent="0.25">
      <c r="A1330" s="8">
        <v>78407001</v>
      </c>
      <c r="B1330" s="9" t="s">
        <v>1780</v>
      </c>
      <c r="C1330" s="10">
        <f t="shared" si="24"/>
        <v>78407000</v>
      </c>
      <c r="D1330" s="11" t="str">
        <f>_xlfn.IFNA(INDEX(DISTRICT!$B$2:$B$700,MATCH(Schools!$C$2:$C$4985,DISTRICT!$A$2:$A$1000,0)),"UNAVAILABLE")</f>
        <v>LEGACY TRADITIONAL SCHOOL - PEORIA</v>
      </c>
      <c r="E1330" s="11" t="str">
        <f t="array" ref="E1330">IF(OR($A1330='School List OLD'!$A$2:$A$5245),"","ADD")</f>
        <v/>
      </c>
    </row>
    <row r="1331" spans="1:5" x14ac:dyDescent="0.25">
      <c r="A1331" s="8">
        <v>78415001</v>
      </c>
      <c r="B1331" s="9" t="s">
        <v>1774</v>
      </c>
      <c r="C1331" s="10">
        <f t="shared" si="24"/>
        <v>78415000</v>
      </c>
      <c r="D1331" s="11" t="str">
        <f>_xlfn.IFNA(INDEX(DISTRICT!$B$2:$B$700,MATCH(Schools!$C$2:$C$4985,DISTRICT!$A$2:$A$1000,0)),"UNAVAILABLE")</f>
        <v>LEGACY TRADITIONAL SCHOOL - PHOENIX</v>
      </c>
      <c r="E1331" s="11" t="str">
        <f t="array" ref="E1331">IF(OR($A1331='School List OLD'!$A$2:$A$5245),"","ADD")</f>
        <v/>
      </c>
    </row>
    <row r="1332" spans="1:5" x14ac:dyDescent="0.25">
      <c r="A1332" s="8">
        <v>118715001</v>
      </c>
      <c r="B1332" s="9" t="s">
        <v>1776</v>
      </c>
      <c r="C1332" s="10">
        <f t="shared" si="24"/>
        <v>118715000</v>
      </c>
      <c r="D1332" s="11" t="str">
        <f>_xlfn.IFNA(INDEX(DISTRICT!$B$2:$B$700,MATCH(Schools!$C$2:$C$4985,DISTRICT!$A$2:$A$1000,0)),"UNAVAILABLE")</f>
        <v>LEGACY TRADITIONAL CHARTER SCHOOL</v>
      </c>
      <c r="E1332" s="11" t="str">
        <f t="array" ref="E1332">IF(OR($A1332='School List OLD'!$A$2:$A$5245),"","ADD")</f>
        <v/>
      </c>
    </row>
    <row r="1333" spans="1:5" x14ac:dyDescent="0.25">
      <c r="A1333" s="8">
        <v>78274001</v>
      </c>
      <c r="B1333" s="9" t="s">
        <v>1777</v>
      </c>
      <c r="C1333" s="10">
        <f t="shared" si="24"/>
        <v>78274000</v>
      </c>
      <c r="D1333" s="11" t="str">
        <f>_xlfn.IFNA(INDEX(DISTRICT!$B$2:$B$700,MATCH(Schools!$C$2:$C$4985,DISTRICT!$A$2:$A$1000,0)),"UNAVAILABLE")</f>
        <v>LEGACY TRADITIONAL SCHOOL - SURPRISE</v>
      </c>
      <c r="E1333" s="11" t="str">
        <f t="array" ref="E1333">IF(OR($A1333='School List OLD'!$A$2:$A$5245),"","ADD")</f>
        <v/>
      </c>
    </row>
    <row r="1334" spans="1:5" x14ac:dyDescent="0.25">
      <c r="A1334" s="8">
        <v>70297138</v>
      </c>
      <c r="B1334" s="9" t="s">
        <v>1781</v>
      </c>
      <c r="C1334" s="10">
        <f t="shared" si="24"/>
        <v>70297000</v>
      </c>
      <c r="D1334" s="11" t="str">
        <f>_xlfn.IFNA(INDEX(DISTRICT!$B$2:$B$700,MATCH(Schools!$C$2:$C$4985,DISTRICT!$A$2:$A$1000,0)),"UNAVAILABLE")</f>
        <v>DEER VALLEY UNIFIED DISTRICT</v>
      </c>
      <c r="E1334" s="11" t="str">
        <f t="array" ref="E1334">IF(OR($A1334='School List OLD'!$A$2:$A$5245),"","ADD")</f>
        <v/>
      </c>
    </row>
    <row r="1335" spans="1:5" x14ac:dyDescent="0.25">
      <c r="A1335" s="8">
        <v>70204110</v>
      </c>
      <c r="B1335" s="9" t="s">
        <v>1782</v>
      </c>
      <c r="C1335" s="10">
        <f t="shared" si="24"/>
        <v>70204000</v>
      </c>
      <c r="D1335" s="11" t="str">
        <f>_xlfn.IFNA(INDEX(DISTRICT!$B$2:$B$700,MATCH(Schools!$C$2:$C$4985,DISTRICT!$A$2:$A$1000,0)),"UNAVAILABLE")</f>
        <v>MESA UNIFIED DISTRICT</v>
      </c>
      <c r="E1335" s="11" t="str">
        <f t="array" ref="E1335">IF(OR($A1335='School List OLD'!$A$2:$A$5245),"","ADD")</f>
        <v/>
      </c>
    </row>
    <row r="1336" spans="1:5" x14ac:dyDescent="0.25">
      <c r="A1336" s="8">
        <v>70405115</v>
      </c>
      <c r="B1336" s="9" t="s">
        <v>1783</v>
      </c>
      <c r="C1336" s="10">
        <f t="shared" si="24"/>
        <v>70405000</v>
      </c>
      <c r="D1336" s="11" t="str">
        <f>_xlfn.IFNA(INDEX(DISTRICT!$B$2:$B$700,MATCH(Schools!$C$2:$C$4985,DISTRICT!$A$2:$A$1000,0)),"UNAVAILABLE")</f>
        <v>ISAAC ELEMENTARY DISTRICT</v>
      </c>
      <c r="E1336" s="11" t="str">
        <f t="array" ref="E1336">IF(OR($A1336='School List OLD'!$A$2:$A$5245),"","ADD")</f>
        <v/>
      </c>
    </row>
    <row r="1337" spans="1:5" x14ac:dyDescent="0.25">
      <c r="A1337" s="8">
        <v>108738001</v>
      </c>
      <c r="B1337" s="9" t="s">
        <v>1784</v>
      </c>
      <c r="C1337" s="10">
        <f t="shared" si="24"/>
        <v>108738000</v>
      </c>
      <c r="D1337" s="11" t="str">
        <f>_xlfn.IFNA(INDEX(DISTRICT!$B$2:$B$700,MATCH(Schools!$C$2:$C$4985,DISTRICT!$A$2:$A$1000,0)),"UNAVAILABLE")</f>
        <v>LEMAN ACADEMY OF EXCELLENCE, INC.</v>
      </c>
      <c r="E1337" s="11" t="str">
        <f t="array" ref="E1337">IF(OR($A1337='School List OLD'!$A$2:$A$5245),"","ADD")</f>
        <v/>
      </c>
    </row>
    <row r="1338" spans="1:5" x14ac:dyDescent="0.25">
      <c r="A1338" s="64">
        <v>108738007</v>
      </c>
      <c r="B1338" s="65" t="s">
        <v>10824</v>
      </c>
      <c r="C1338" s="66">
        <f t="shared" si="24"/>
        <v>108738000</v>
      </c>
      <c r="D1338" s="67" t="str">
        <f>_xlfn.IFNA(INDEX(DISTRICT!$B$2:$B$700,MATCH(Schools!$C$2:$C$4985,DISTRICT!$A$2:$A$1000,0)),"UNAVAILABLE")</f>
        <v>LEMAN ACADEMY OF EXCELLENCE, INC.</v>
      </c>
      <c r="E1338" s="11" t="str">
        <f t="array" ref="E1338">IF(OR($A1338='School List OLD'!$A$2:$A$5245),"","ADD")</f>
        <v>ADD</v>
      </c>
    </row>
    <row r="1339" spans="1:5" x14ac:dyDescent="0.25">
      <c r="A1339" s="8">
        <v>108738006</v>
      </c>
      <c r="B1339" s="9" t="s">
        <v>1786</v>
      </c>
      <c r="C1339" s="10">
        <f t="shared" si="24"/>
        <v>108738000</v>
      </c>
      <c r="D1339" s="11" t="str">
        <f>_xlfn.IFNA(INDEX(DISTRICT!$B$2:$B$700,MATCH(Schools!$C$2:$C$4985,DISTRICT!$A$2:$A$1000,0)),"UNAVAILABLE")</f>
        <v>LEMAN ACADEMY OF EXCELLENCE, INC.</v>
      </c>
      <c r="E1339" s="11" t="str">
        <f t="array" ref="E1339">IF(OR($A1339='School List OLD'!$A$2:$A$5245),"","ADD")</f>
        <v/>
      </c>
    </row>
    <row r="1340" spans="1:5" x14ac:dyDescent="0.25">
      <c r="A1340" s="8">
        <v>108738005</v>
      </c>
      <c r="B1340" s="9" t="s">
        <v>1787</v>
      </c>
      <c r="C1340" s="10">
        <f t="shared" si="24"/>
        <v>108738000</v>
      </c>
      <c r="D1340" s="11" t="str">
        <f>_xlfn.IFNA(INDEX(DISTRICT!$B$2:$B$700,MATCH(Schools!$C$2:$C$4985,DISTRICT!$A$2:$A$1000,0)),"UNAVAILABLE")</f>
        <v>LEMAN ACADEMY OF EXCELLENCE, INC.</v>
      </c>
      <c r="E1340" s="11" t="str">
        <f t="array" ref="E1340">IF(OR($A1340='School List OLD'!$A$2:$A$5245),"","ADD")</f>
        <v/>
      </c>
    </row>
    <row r="1341" spans="1:5" x14ac:dyDescent="0.25">
      <c r="A1341" s="8">
        <v>78742006</v>
      </c>
      <c r="B1341" s="9" t="s">
        <v>1788</v>
      </c>
      <c r="C1341" s="10">
        <f t="shared" si="24"/>
        <v>78742000</v>
      </c>
      <c r="D1341" s="11" t="str">
        <f>_xlfn.IFNA(INDEX(DISTRICT!$B$2:$B$700,MATCH(Schools!$C$2:$C$4985,DISTRICT!$A$2:$A$1000,0)),"UNAVAILABLE")</f>
        <v>EDKEY, INC. - PATHFINDER ACADEMY</v>
      </c>
      <c r="E1341" s="11" t="str">
        <f t="array" ref="E1341">IF(OR($A1341='School List OLD'!$A$2:$A$5245),"","ADD")</f>
        <v/>
      </c>
    </row>
    <row r="1342" spans="1:5" x14ac:dyDescent="0.25">
      <c r="A1342" s="8">
        <v>108738002</v>
      </c>
      <c r="B1342" s="9" t="s">
        <v>1789</v>
      </c>
      <c r="C1342" s="10">
        <f t="shared" si="24"/>
        <v>108738000</v>
      </c>
      <c r="D1342" s="11" t="str">
        <f>_xlfn.IFNA(INDEX(DISTRICT!$B$2:$B$700,MATCH(Schools!$C$2:$C$4985,DISTRICT!$A$2:$A$1000,0)),"UNAVAILABLE")</f>
        <v>LEMAN ACADEMY OF EXCELLENCE, INC.</v>
      </c>
      <c r="E1342" s="11" t="str">
        <f t="array" ref="E1342">IF(OR($A1342='School List OLD'!$A$2:$A$5245),"","ADD")</f>
        <v/>
      </c>
    </row>
    <row r="1343" spans="1:5" x14ac:dyDescent="0.25">
      <c r="A1343" s="8">
        <v>108738003</v>
      </c>
      <c r="B1343" s="9" t="s">
        <v>1790</v>
      </c>
      <c r="C1343" s="10">
        <f t="shared" si="24"/>
        <v>108738000</v>
      </c>
      <c r="D1343" s="11" t="str">
        <f>_xlfn.IFNA(INDEX(DISTRICT!$B$2:$B$700,MATCH(Schools!$C$2:$C$4985,DISTRICT!$A$2:$A$1000,0)),"UNAVAILABLE")</f>
        <v>LEMAN ACADEMY OF EXCELLENCE, INC.</v>
      </c>
      <c r="E1343" s="11" t="str">
        <f t="array" ref="E1343">IF(OR($A1343='School List OLD'!$A$2:$A$5245),"","ADD")</f>
        <v/>
      </c>
    </row>
    <row r="1344" spans="1:5" x14ac:dyDescent="0.25">
      <c r="A1344" s="8">
        <v>40241001</v>
      </c>
      <c r="B1344" s="9" t="s">
        <v>1791</v>
      </c>
      <c r="C1344" s="10">
        <f t="shared" si="24"/>
        <v>40241000</v>
      </c>
      <c r="D1344" s="11" t="str">
        <f>_xlfn.IFNA(INDEX(DISTRICT!$B$2:$B$700,MATCH(Schools!$C$2:$C$4985,DISTRICT!$A$2:$A$1000,0)),"UNAVAILABLE")</f>
        <v>HAYDEN-WINKELMAN UNIFIED DISTRICT</v>
      </c>
      <c r="E1344" s="11" t="str">
        <f t="array" ref="E1344">IF(OR($A1344='School List OLD'!$A$2:$A$5245),"","ADD")</f>
        <v/>
      </c>
    </row>
    <row r="1345" spans="1:5" x14ac:dyDescent="0.25">
      <c r="A1345" s="8">
        <v>40241003</v>
      </c>
      <c r="B1345" s="9" t="s">
        <v>1792</v>
      </c>
      <c r="C1345" s="10">
        <f t="shared" si="24"/>
        <v>40241000</v>
      </c>
      <c r="D1345" s="11" t="str">
        <f>_xlfn.IFNA(INDEX(DISTRICT!$B$2:$B$700,MATCH(Schools!$C$2:$C$4985,DISTRICT!$A$2:$A$1000,0)),"UNAVAILABLE")</f>
        <v>HAYDEN-WINKELMAN UNIFIED DISTRICT</v>
      </c>
      <c r="E1345" s="11" t="str">
        <f t="array" ref="E1345">IF(OR($A1345='School List OLD'!$A$2:$A$5245),"","ADD")</f>
        <v/>
      </c>
    </row>
    <row r="1346" spans="1:5" x14ac:dyDescent="0.25">
      <c r="A1346" s="8">
        <v>30201120</v>
      </c>
      <c r="B1346" s="9" t="s">
        <v>1793</v>
      </c>
      <c r="C1346" s="10">
        <f t="shared" si="24"/>
        <v>30201000</v>
      </c>
      <c r="D1346" s="11" t="str">
        <f>_xlfn.IFNA(INDEX(DISTRICT!$B$2:$B$700,MATCH(Schools!$C$2:$C$4985,DISTRICT!$A$2:$A$1000,0)),"UNAVAILABLE")</f>
        <v>FLAGSTAFF UNIFIED DISTRICT</v>
      </c>
      <c r="E1346" s="11" t="str">
        <f t="array" ref="E1346">IF(OR($A1346='School List OLD'!$A$2:$A$5245),"","ADD")</f>
        <v/>
      </c>
    </row>
    <row r="1347" spans="1:5" x14ac:dyDescent="0.25">
      <c r="A1347" s="8">
        <v>78571001</v>
      </c>
      <c r="B1347" s="9" t="s">
        <v>1796</v>
      </c>
      <c r="C1347" s="10">
        <f t="shared" si="24"/>
        <v>78571000</v>
      </c>
      <c r="D1347" s="11" t="str">
        <f>_xlfn.IFNA(INDEX(DISTRICT!$B$2:$B$700,MATCH(Schools!$C$2:$C$4985,DISTRICT!$A$2:$A$1000,0)),"UNAVAILABLE")</f>
        <v>KAIZEN EDUCATION FOUNDATION DBA LIBERTY ARTS ACADEMY</v>
      </c>
      <c r="E1347" s="11" t="str">
        <f t="array" ref="E1347">IF(OR($A1347='School List OLD'!$A$2:$A$5245),"","ADD")</f>
        <v/>
      </c>
    </row>
    <row r="1348" spans="1:5" x14ac:dyDescent="0.25">
      <c r="A1348" s="8">
        <v>70425101</v>
      </c>
      <c r="B1348" s="9" t="s">
        <v>1797</v>
      </c>
      <c r="C1348" s="10">
        <f t="shared" si="24"/>
        <v>70425000</v>
      </c>
      <c r="D1348" s="11" t="str">
        <f>_xlfn.IFNA(INDEX(DISTRICT!$B$2:$B$700,MATCH(Schools!$C$2:$C$4985,DISTRICT!$A$2:$A$1000,0)),"UNAVAILABLE")</f>
        <v>LIBERTY ELEMENTARY DISTRICT</v>
      </c>
      <c r="E1348" s="11" t="str">
        <f t="array" ref="E1348">IF(OR($A1348='School List OLD'!$A$2:$A$5245),"","ADD")</f>
        <v/>
      </c>
    </row>
    <row r="1349" spans="1:5" x14ac:dyDescent="0.25">
      <c r="A1349" s="8">
        <v>70269143</v>
      </c>
      <c r="B1349" s="9" t="s">
        <v>1797</v>
      </c>
      <c r="C1349" s="10">
        <f t="shared" si="24"/>
        <v>70269000</v>
      </c>
      <c r="D1349" s="11" t="str">
        <f>_xlfn.IFNA(INDEX(DISTRICT!$B$2:$B$700,MATCH(Schools!$C$2:$C$4985,DISTRICT!$A$2:$A$1000,0)),"UNAVAILABLE")</f>
        <v>PARADISE VALLEY UNIFIED DISTRICT</v>
      </c>
      <c r="E1349" s="11" t="str">
        <f t="array" ref="E1349">IF(OR($A1349='School List OLD'!$A$2:$A$5245),"","ADD")</f>
        <v/>
      </c>
    </row>
    <row r="1350" spans="1:5" x14ac:dyDescent="0.25">
      <c r="A1350" s="8">
        <v>100212116</v>
      </c>
      <c r="B1350" s="9" t="s">
        <v>1797</v>
      </c>
      <c r="C1350" s="10">
        <f t="shared" si="24"/>
        <v>100212000</v>
      </c>
      <c r="D1350" s="11" t="str">
        <f>_xlfn.IFNA(INDEX(DISTRICT!$B$2:$B$700,MATCH(Schools!$C$2:$C$4985,DISTRICT!$A$2:$A$1000,0)),"UNAVAILABLE")</f>
        <v>SUNNYSIDE UNIFIED DISTRICT</v>
      </c>
      <c r="E1350" s="11" t="str">
        <f t="array" ref="E1350">IF(OR($A1350='School List OLD'!$A$2:$A$5245),"","ADD")</f>
        <v/>
      </c>
    </row>
    <row r="1351" spans="1:5" x14ac:dyDescent="0.25">
      <c r="A1351" s="8">
        <v>48750201</v>
      </c>
      <c r="B1351" s="9" t="s">
        <v>1798</v>
      </c>
      <c r="C1351" s="10">
        <f t="shared" si="24"/>
        <v>48750000</v>
      </c>
      <c r="D1351" s="11" t="str">
        <f>_xlfn.IFNA(INDEX(DISTRICT!$B$2:$B$700,MATCH(Schools!$C$2:$C$4985,DISTRICT!$A$2:$A$1000,0)),"UNAVAILABLE")</f>
        <v>LIBERTY HIGH SCHOOL</v>
      </c>
      <c r="E1351" s="11" t="str">
        <f t="array" ref="E1351">IF(OR($A1351='School List OLD'!$A$2:$A$5245),"","ADD")</f>
        <v/>
      </c>
    </row>
    <row r="1352" spans="1:5" x14ac:dyDescent="0.25">
      <c r="A1352" s="8">
        <v>70211267</v>
      </c>
      <c r="B1352" s="9" t="s">
        <v>1798</v>
      </c>
      <c r="C1352" s="10">
        <f t="shared" si="24"/>
        <v>70211000</v>
      </c>
      <c r="D1352" s="11" t="str">
        <f>_xlfn.IFNA(INDEX(DISTRICT!$B$2:$B$700,MATCH(Schools!$C$2:$C$4985,DISTRICT!$A$2:$A$1000,0)),"UNAVAILABLE")</f>
        <v>PEORIA UNIFIED SCHOOL DISTRICT</v>
      </c>
      <c r="E1352" s="11" t="str">
        <f t="array" ref="E1352">IF(OR($A1352='School List OLD'!$A$2:$A$5245),"","ADD")</f>
        <v/>
      </c>
    </row>
    <row r="1353" spans="1:5" x14ac:dyDescent="0.25">
      <c r="A1353" s="8">
        <v>78784101</v>
      </c>
      <c r="B1353" s="9" t="s">
        <v>1801</v>
      </c>
      <c r="C1353" s="10">
        <f t="shared" si="24"/>
        <v>78784000</v>
      </c>
      <c r="D1353" s="11" t="str">
        <f>_xlfn.IFNA(INDEX(DISTRICT!$B$2:$B$700,MATCH(Schools!$C$2:$C$4985,DISTRICT!$A$2:$A$1000,0)),"UNAVAILABLE")</f>
        <v>LIBERTY TRADITIONAL CHARTER SCHOOL</v>
      </c>
      <c r="E1353" s="11" t="str">
        <f t="array" ref="E1353">IF(OR($A1353='School List OLD'!$A$2:$A$5245),"","ADD")</f>
        <v/>
      </c>
    </row>
    <row r="1354" spans="1:5" x14ac:dyDescent="0.25">
      <c r="A1354" s="8">
        <v>78784104</v>
      </c>
      <c r="B1354" s="9" t="s">
        <v>1802</v>
      </c>
      <c r="C1354" s="10">
        <f t="shared" si="24"/>
        <v>78784000</v>
      </c>
      <c r="D1354" s="11" t="str">
        <f>_xlfn.IFNA(INDEX(DISTRICT!$B$2:$B$700,MATCH(Schools!$C$2:$C$4985,DISTRICT!$A$2:$A$1000,0)),"UNAVAILABLE")</f>
        <v>LIBERTY TRADITIONAL CHARTER SCHOOL</v>
      </c>
      <c r="E1354" s="11" t="str">
        <f t="array" ref="E1354">IF(OR($A1354='School List OLD'!$A$2:$A$5245),"","ADD")</f>
        <v/>
      </c>
    </row>
    <row r="1355" spans="1:5" x14ac:dyDescent="0.25">
      <c r="A1355" s="8">
        <v>130222134</v>
      </c>
      <c r="B1355" s="9" t="s">
        <v>1805</v>
      </c>
      <c r="C1355" s="10">
        <f t="shared" si="24"/>
        <v>130222000</v>
      </c>
      <c r="D1355" s="11" t="str">
        <f>_xlfn.IFNA(INDEX(DISTRICT!$B$2:$B$700,MATCH(Schools!$C$2:$C$4985,DISTRICT!$A$2:$A$1000,0)),"UNAVAILABLE")</f>
        <v>HUMBOLDT UNIFIED DISTRICT</v>
      </c>
      <c r="E1355" s="11" t="str">
        <f t="array" ref="E1355">IF(OR($A1355='School List OLD'!$A$2:$A$5245),"","ADD")</f>
        <v/>
      </c>
    </row>
    <row r="1356" spans="1:5" x14ac:dyDescent="0.25">
      <c r="A1356" s="8">
        <v>78980201</v>
      </c>
      <c r="B1356" s="9" t="s">
        <v>1806</v>
      </c>
      <c r="C1356" s="10">
        <f t="shared" ref="C1356:C1419" si="25">VALUE(IF(LEN(A1356)=8,CONCATENATE(LEFT(A1356,5),"000"),CONCATENATE(LEFT(A1356,6),"000")))</f>
        <v>78980000</v>
      </c>
      <c r="D1356" s="11" t="str">
        <f>_xlfn.IFNA(INDEX(DISTRICT!$B$2:$B$700,MATCH(Schools!$C$2:$C$4985,DISTRICT!$A$2:$A$1000,0)),"UNAVAILABLE")</f>
        <v>UNAVAILABLE</v>
      </c>
      <c r="E1356" s="11" t="str">
        <f t="array" ref="E1356">IF(OR($A1356='School List OLD'!$A$2:$A$5245),"","ADD")</f>
        <v/>
      </c>
    </row>
    <row r="1357" spans="1:5" x14ac:dyDescent="0.25">
      <c r="A1357" s="8">
        <v>108708001</v>
      </c>
      <c r="B1357" s="9" t="s">
        <v>1807</v>
      </c>
      <c r="C1357" s="10">
        <f t="shared" si="25"/>
        <v>108708000</v>
      </c>
      <c r="D1357" s="11" t="str">
        <f>_xlfn.IFNA(INDEX(DISTRICT!$B$2:$B$700,MATCH(Schools!$C$2:$C$4985,DISTRICT!$A$2:$A$1000,0)),"UNAVAILABLE")</f>
        <v>LIFELONG LEARNING RESEARCH INSTITUTE, INC.</v>
      </c>
      <c r="E1357" s="11" t="str">
        <f t="array" ref="E1357">IF(OR($A1357='School List OLD'!$A$2:$A$5245),"","ADD")</f>
        <v/>
      </c>
    </row>
    <row r="1358" spans="1:5" x14ac:dyDescent="0.25">
      <c r="A1358" s="8">
        <v>130201012</v>
      </c>
      <c r="B1358" s="9" t="s">
        <v>1808</v>
      </c>
      <c r="C1358" s="10">
        <f t="shared" si="25"/>
        <v>130201000</v>
      </c>
      <c r="D1358" s="11" t="str">
        <f>_xlfn.IFNA(INDEX(DISTRICT!$B$2:$B$700,MATCH(Schools!$C$2:$C$4985,DISTRICT!$A$2:$A$1000,0)),"UNAVAILABLE")</f>
        <v>PRESCOTT UNIFIED DISTRICT</v>
      </c>
      <c r="E1358" s="11" t="str">
        <f t="array" ref="E1358">IF(OR($A1358='School List OLD'!$A$2:$A$5245),"","ADD")</f>
        <v/>
      </c>
    </row>
    <row r="1359" spans="1:5" x14ac:dyDescent="0.25">
      <c r="A1359" s="8">
        <v>120201113</v>
      </c>
      <c r="B1359" s="9" t="s">
        <v>1808</v>
      </c>
      <c r="C1359" s="10">
        <f t="shared" si="25"/>
        <v>120201000</v>
      </c>
      <c r="D1359" s="11" t="str">
        <f>_xlfn.IFNA(INDEX(DISTRICT!$B$2:$B$700,MATCH(Schools!$C$2:$C$4985,DISTRICT!$A$2:$A$1000,0)),"UNAVAILABLE")</f>
        <v>NOGALES UNIFIED DISTRICT</v>
      </c>
      <c r="E1359" s="11" t="str">
        <f t="array" ref="E1359">IF(OR($A1359='School List OLD'!$A$2:$A$5245),"","ADD")</f>
        <v/>
      </c>
    </row>
    <row r="1360" spans="1:5" x14ac:dyDescent="0.25">
      <c r="A1360" s="8">
        <v>70204111</v>
      </c>
      <c r="B1360" s="9" t="s">
        <v>1808</v>
      </c>
      <c r="C1360" s="10">
        <f t="shared" si="25"/>
        <v>70204000</v>
      </c>
      <c r="D1360" s="11" t="str">
        <f>_xlfn.IFNA(INDEX(DISTRICT!$B$2:$B$700,MATCH(Schools!$C$2:$C$4985,DISTRICT!$A$2:$A$1000,0)),"UNAVAILABLE")</f>
        <v>MESA UNIFIED DISTRICT</v>
      </c>
      <c r="E1360" s="11" t="str">
        <f t="array" ref="E1360">IF(OR($A1360='School List OLD'!$A$2:$A$5245),"","ADD")</f>
        <v/>
      </c>
    </row>
    <row r="1361" spans="1:5" x14ac:dyDescent="0.25">
      <c r="A1361" s="8">
        <v>70510280</v>
      </c>
      <c r="B1361" s="9" t="s">
        <v>1811</v>
      </c>
      <c r="C1361" s="10">
        <f t="shared" si="25"/>
        <v>70510000</v>
      </c>
      <c r="D1361" s="11" t="str">
        <f>_xlfn.IFNA(INDEX(DISTRICT!$B$2:$B$700,MATCH(Schools!$C$2:$C$4985,DISTRICT!$A$2:$A$1000,0)),"UNAVAILABLE")</f>
        <v>PHOENIX UNION HIGH SCHOOL DISTRICT</v>
      </c>
      <c r="E1361" s="11" t="str">
        <f t="array" ref="E1361">IF(OR($A1361='School List OLD'!$A$2:$A$5245),"","ADD")</f>
        <v/>
      </c>
    </row>
    <row r="1362" spans="1:5" x14ac:dyDescent="0.25">
      <c r="A1362" s="8">
        <v>70204122</v>
      </c>
      <c r="B1362" s="9" t="s">
        <v>1812</v>
      </c>
      <c r="C1362" s="10">
        <f t="shared" si="25"/>
        <v>70204000</v>
      </c>
      <c r="D1362" s="11" t="str">
        <f>_xlfn.IFNA(INDEX(DISTRICT!$B$2:$B$700,MATCH(Schools!$C$2:$C$4985,DISTRICT!$A$2:$A$1000,0)),"UNAVAILABLE")</f>
        <v>MESA UNIFIED DISTRICT</v>
      </c>
      <c r="E1362" s="11" t="str">
        <f t="array" ref="E1362">IF(OR($A1362='School List OLD'!$A$2:$A$5245),"","ADD")</f>
        <v/>
      </c>
    </row>
    <row r="1363" spans="1:5" x14ac:dyDescent="0.25">
      <c r="A1363" s="8">
        <v>90210116</v>
      </c>
      <c r="B1363" s="9" t="s">
        <v>1813</v>
      </c>
      <c r="C1363" s="10">
        <f t="shared" si="25"/>
        <v>90210000</v>
      </c>
      <c r="D1363" s="11" t="str">
        <f>_xlfn.IFNA(INDEX(DISTRICT!$B$2:$B$700,MATCH(Schools!$C$2:$C$4985,DISTRICT!$A$2:$A$1000,0)),"UNAVAILABLE")</f>
        <v>SHOW LOW UNIFIED DISTRICT</v>
      </c>
      <c r="E1363" s="11" t="str">
        <f t="array" ref="E1363">IF(OR($A1363='School List OLD'!$A$2:$A$5245),"","ADD")</f>
        <v/>
      </c>
    </row>
    <row r="1364" spans="1:5" x14ac:dyDescent="0.25">
      <c r="A1364" s="8">
        <v>100201281</v>
      </c>
      <c r="B1364" s="9" t="s">
        <v>1814</v>
      </c>
      <c r="C1364" s="10">
        <f t="shared" si="25"/>
        <v>100201000</v>
      </c>
      <c r="D1364" s="11" t="str">
        <f>_xlfn.IFNA(INDEX(DISTRICT!$B$2:$B$700,MATCH(Schools!$C$2:$C$4985,DISTRICT!$A$2:$A$1000,0)),"UNAVAILABLE")</f>
        <v>TUCSON UNIFIED DISTRICT</v>
      </c>
      <c r="E1364" s="11" t="str">
        <f t="array" ref="E1364">IF(OR($A1364='School List OLD'!$A$2:$A$5245),"","ADD")</f>
        <v/>
      </c>
    </row>
    <row r="1365" spans="1:5" x14ac:dyDescent="0.25">
      <c r="A1365" s="8">
        <v>70479101</v>
      </c>
      <c r="B1365" s="9" t="s">
        <v>1815</v>
      </c>
      <c r="C1365" s="10">
        <f t="shared" si="25"/>
        <v>70479000</v>
      </c>
      <c r="D1365" s="11" t="str">
        <f>_xlfn.IFNA(INDEX(DISTRICT!$B$2:$B$700,MATCH(Schools!$C$2:$C$4985,DISTRICT!$A$2:$A$1000,0)),"UNAVAILABLE")</f>
        <v>LITCHFIELD ELEMENTARY DISTRICT</v>
      </c>
      <c r="E1365" s="11" t="str">
        <f t="array" ref="E1365">IF(OR($A1365='School List OLD'!$A$2:$A$5245),"","ADD")</f>
        <v/>
      </c>
    </row>
    <row r="1366" spans="1:5" x14ac:dyDescent="0.25">
      <c r="A1366" s="8">
        <v>120328101</v>
      </c>
      <c r="B1366" s="9" t="s">
        <v>1816</v>
      </c>
      <c r="C1366" s="10">
        <f t="shared" si="25"/>
        <v>120328000</v>
      </c>
      <c r="D1366" s="11" t="str">
        <f>_xlfn.IFNA(INDEX(DISTRICT!$B$2:$B$700,MATCH(Schools!$C$2:$C$4985,DISTRICT!$A$2:$A$1000,0)),"UNAVAILABLE")</f>
        <v>SANTA CRUZ ELEMENTARY DISTRICT</v>
      </c>
      <c r="E1366" s="11" t="str">
        <f t="array" ref="E1366">IF(OR($A1366='School List OLD'!$A$2:$A$5245),"","ADD")</f>
        <v/>
      </c>
    </row>
    <row r="1367" spans="1:5" x14ac:dyDescent="0.25">
      <c r="A1367" s="8">
        <v>98748101</v>
      </c>
      <c r="B1367" s="9" t="s">
        <v>1821</v>
      </c>
      <c r="C1367" s="10">
        <f t="shared" si="25"/>
        <v>98748000</v>
      </c>
      <c r="D1367" s="11" t="str">
        <f>_xlfn.IFNA(INDEX(DISTRICT!$B$2:$B$700,MATCH(Schools!$C$2:$C$4985,DISTRICT!$A$2:$A$1000,0)),"UNAVAILABLE")</f>
        <v>UNAVAILABLE</v>
      </c>
      <c r="E1367" s="11" t="str">
        <f t="array" ref="E1367">IF(OR($A1367='School List OLD'!$A$2:$A$5245),"","ADD")</f>
        <v/>
      </c>
    </row>
    <row r="1368" spans="1:5" x14ac:dyDescent="0.25">
      <c r="A1368" s="8">
        <v>70465101</v>
      </c>
      <c r="B1368" s="9" t="s">
        <v>1822</v>
      </c>
      <c r="C1368" s="10">
        <f t="shared" si="25"/>
        <v>70465000</v>
      </c>
      <c r="D1368" s="11" t="str">
        <f>_xlfn.IFNA(INDEX(DISTRICT!$B$2:$B$700,MATCH(Schools!$C$2:$C$4985,DISTRICT!$A$2:$A$1000,0)),"UNAVAILABLE")</f>
        <v>LITTLETON ELEMENTARY DISTRICT</v>
      </c>
      <c r="E1368" s="11" t="str">
        <f t="array" ref="E1368">IF(OR($A1368='School List OLD'!$A$2:$A$5245),"","ADD")</f>
        <v/>
      </c>
    </row>
    <row r="1369" spans="1:5" x14ac:dyDescent="0.25">
      <c r="A1369" s="8">
        <v>70414140</v>
      </c>
      <c r="B1369" s="9" t="s">
        <v>1823</v>
      </c>
      <c r="C1369" s="10">
        <f t="shared" si="25"/>
        <v>70414000</v>
      </c>
      <c r="D1369" s="11" t="str">
        <f>_xlfn.IFNA(INDEX(DISTRICT!$B$2:$B$700,MATCH(Schools!$C$2:$C$4985,DISTRICT!$A$2:$A$1000,0)),"UNAVAILABLE")</f>
        <v>CREIGHTON ELEMENTARY DISTRICT</v>
      </c>
      <c r="E1369" s="11" t="str">
        <f t="array" ref="E1369">IF(OR($A1369='School List OLD'!$A$2:$A$5245),"","ADD")</f>
        <v/>
      </c>
    </row>
    <row r="1370" spans="1:5" x14ac:dyDescent="0.25">
      <c r="A1370" s="8">
        <v>70293107</v>
      </c>
      <c r="B1370" s="9" t="s">
        <v>1824</v>
      </c>
      <c r="C1370" s="10">
        <f t="shared" si="25"/>
        <v>70293000</v>
      </c>
      <c r="D1370" s="11" t="str">
        <f>_xlfn.IFNA(INDEX(DISTRICT!$B$2:$B$700,MATCH(Schools!$C$2:$C$4985,DISTRICT!$A$2:$A$1000,0)),"UNAVAILABLE")</f>
        <v>CAVE CREEK UNIFIED DISTRICT</v>
      </c>
      <c r="E1370" s="11" t="str">
        <f t="array" ref="E1370">IF(OR($A1370='School List OLD'!$A$2:$A$5245),"","ADD")</f>
        <v/>
      </c>
    </row>
    <row r="1371" spans="1:5" x14ac:dyDescent="0.25">
      <c r="A1371" s="8">
        <v>70204112</v>
      </c>
      <c r="B1371" s="9" t="s">
        <v>1825</v>
      </c>
      <c r="C1371" s="10">
        <f t="shared" si="25"/>
        <v>70204000</v>
      </c>
      <c r="D1371" s="11" t="str">
        <f>_xlfn.IFNA(INDEX(DISTRICT!$B$2:$B$700,MATCH(Schools!$C$2:$C$4985,DISTRICT!$A$2:$A$1000,0)),"UNAVAILABLE")</f>
        <v>MESA UNIFIED DISTRICT</v>
      </c>
      <c r="E1371" s="11" t="str">
        <f t="array" ref="E1371">IF(OR($A1371='School List OLD'!$A$2:$A$5245),"","ADD")</f>
        <v/>
      </c>
    </row>
    <row r="1372" spans="1:5" x14ac:dyDescent="0.25">
      <c r="A1372" s="8">
        <v>70408107</v>
      </c>
      <c r="B1372" s="9" t="s">
        <v>1826</v>
      </c>
      <c r="C1372" s="10">
        <f t="shared" si="25"/>
        <v>70408000</v>
      </c>
      <c r="D1372" s="11" t="str">
        <f>_xlfn.IFNA(INDEX(DISTRICT!$B$2:$B$700,MATCH(Schools!$C$2:$C$4985,DISTRICT!$A$2:$A$1000,0)),"UNAVAILABLE")</f>
        <v>OSBORN ELEMENTARY DISTRICT</v>
      </c>
      <c r="E1372" s="11" t="str">
        <f t="array" ref="E1372">IF(OR($A1372='School List OLD'!$A$2:$A$5245),"","ADD")</f>
        <v/>
      </c>
    </row>
    <row r="1373" spans="1:5" x14ac:dyDescent="0.25">
      <c r="A1373" s="8">
        <v>70406134</v>
      </c>
      <c r="B1373" s="9" t="s">
        <v>1827</v>
      </c>
      <c r="C1373" s="10">
        <f t="shared" si="25"/>
        <v>70406000</v>
      </c>
      <c r="D1373" s="11" t="str">
        <f>_xlfn.IFNA(INDEX(DISTRICT!$B$2:$B$700,MATCH(Schools!$C$2:$C$4985,DISTRICT!$A$2:$A$1000,0)),"UNAVAILABLE")</f>
        <v>WASHINGTON ELEMENTARY SCHOOL DISTRICT</v>
      </c>
      <c r="E1373" s="11" t="str">
        <f t="array" ref="E1373">IF(OR($A1373='School List OLD'!$A$2:$A$5245),"","ADD")</f>
        <v/>
      </c>
    </row>
    <row r="1374" spans="1:5" x14ac:dyDescent="0.25">
      <c r="A1374" s="8">
        <v>100212119</v>
      </c>
      <c r="B1374" s="9" t="s">
        <v>1828</v>
      </c>
      <c r="C1374" s="10">
        <f t="shared" si="25"/>
        <v>100212000</v>
      </c>
      <c r="D1374" s="11" t="str">
        <f>_xlfn.IFNA(INDEX(DISTRICT!$B$2:$B$700,MATCH(Schools!$C$2:$C$4985,DISTRICT!$A$2:$A$1000,0)),"UNAVAILABLE")</f>
        <v>SUNNYSIDE UNIFIED DISTRICT</v>
      </c>
      <c r="E1374" s="11" t="str">
        <f t="array" ref="E1374">IF(OR($A1374='School List OLD'!$A$2:$A$5245),"","ADD")</f>
        <v/>
      </c>
    </row>
    <row r="1375" spans="1:5" x14ac:dyDescent="0.25">
      <c r="A1375" s="8">
        <v>100212118</v>
      </c>
      <c r="B1375" s="9" t="s">
        <v>1829</v>
      </c>
      <c r="C1375" s="10">
        <f t="shared" si="25"/>
        <v>100212000</v>
      </c>
      <c r="D1375" s="11" t="str">
        <f>_xlfn.IFNA(INDEX(DISTRICT!$B$2:$B$700,MATCH(Schools!$C$2:$C$4985,DISTRICT!$A$2:$A$1000,0)),"UNAVAILABLE")</f>
        <v>SUNNYSIDE UNIFIED DISTRICT</v>
      </c>
      <c r="E1375" s="11" t="str">
        <f t="array" ref="E1375">IF(OR($A1375='School List OLD'!$A$2:$A$5245),"","ADD")</f>
        <v/>
      </c>
    </row>
    <row r="1376" spans="1:5" x14ac:dyDescent="0.25">
      <c r="A1376" s="8">
        <v>100212120</v>
      </c>
      <c r="B1376" s="9" t="s">
        <v>1830</v>
      </c>
      <c r="C1376" s="10">
        <f t="shared" si="25"/>
        <v>100212000</v>
      </c>
      <c r="D1376" s="11" t="str">
        <f>_xlfn.IFNA(INDEX(DISTRICT!$B$2:$B$700,MATCH(Schools!$C$2:$C$4985,DISTRICT!$A$2:$A$1000,0)),"UNAVAILABLE")</f>
        <v>SUNNYSIDE UNIFIED DISTRICT</v>
      </c>
      <c r="E1376" s="11" t="str">
        <f t="array" ref="E1376">IF(OR($A1376='School List OLD'!$A$2:$A$5245),"","ADD")</f>
        <v/>
      </c>
    </row>
    <row r="1377" spans="1:5" x14ac:dyDescent="0.25">
      <c r="A1377" s="8">
        <v>70401118</v>
      </c>
      <c r="B1377" s="9" t="s">
        <v>1831</v>
      </c>
      <c r="C1377" s="10">
        <f t="shared" si="25"/>
        <v>70401000</v>
      </c>
      <c r="D1377" s="11" t="str">
        <f>_xlfn.IFNA(INDEX(DISTRICT!$B$2:$B$700,MATCH(Schools!$C$2:$C$4985,DISTRICT!$A$2:$A$1000,0)),"UNAVAILABLE")</f>
        <v>PHOENIX ELEMENTARY DISTRICT</v>
      </c>
      <c r="E1377" s="11" t="str">
        <f t="array" ref="E1377">IF(OR($A1377='School List OLD'!$A$2:$A$5245),"","ADD")</f>
        <v/>
      </c>
    </row>
    <row r="1378" spans="1:5" x14ac:dyDescent="0.25">
      <c r="A1378" s="8">
        <v>70204113</v>
      </c>
      <c r="B1378" s="9" t="s">
        <v>1831</v>
      </c>
      <c r="C1378" s="10">
        <f t="shared" si="25"/>
        <v>70204000</v>
      </c>
      <c r="D1378" s="11" t="str">
        <f>_xlfn.IFNA(INDEX(DISTRICT!$B$2:$B$700,MATCH(Schools!$C$2:$C$4985,DISTRICT!$A$2:$A$1000,0)),"UNAVAILABLE")</f>
        <v>MESA UNIFIED DISTRICT</v>
      </c>
      <c r="E1378" s="11" t="str">
        <f t="array" ref="E1378">IF(OR($A1378='School List OLD'!$A$2:$A$5245),"","ADD")</f>
        <v/>
      </c>
    </row>
    <row r="1379" spans="1:5" x14ac:dyDescent="0.25">
      <c r="A1379" s="8">
        <v>100201401</v>
      </c>
      <c r="B1379" s="9" t="s">
        <v>1832</v>
      </c>
      <c r="C1379" s="10">
        <f t="shared" si="25"/>
        <v>100201000</v>
      </c>
      <c r="D1379" s="11" t="str">
        <f>_xlfn.IFNA(INDEX(DISTRICT!$B$2:$B$700,MATCH(Schools!$C$2:$C$4985,DISTRICT!$A$2:$A$1000,0)),"UNAVAILABLE")</f>
        <v>TUCSON UNIFIED DISTRICT</v>
      </c>
      <c r="E1379" s="11" t="str">
        <f t="array" ref="E1379">IF(OR($A1379='School List OLD'!$A$2:$A$5245),"","ADD")</f>
        <v/>
      </c>
    </row>
    <row r="1380" spans="1:5" x14ac:dyDescent="0.25">
      <c r="A1380" s="8">
        <v>20202105</v>
      </c>
      <c r="B1380" s="9" t="s">
        <v>1833</v>
      </c>
      <c r="C1380" s="10">
        <f t="shared" si="25"/>
        <v>20202000</v>
      </c>
      <c r="D1380" s="11" t="str">
        <f>_xlfn.IFNA(INDEX(DISTRICT!$B$2:$B$700,MATCH(Schools!$C$2:$C$4985,DISTRICT!$A$2:$A$1000,0)),"UNAVAILABLE")</f>
        <v>BISBEE UNIFIED DISTRICT</v>
      </c>
      <c r="E1380" s="11" t="str">
        <f t="array" ref="E1380">IF(OR($A1380='School List OLD'!$A$2:$A$5245),"","ADD")</f>
        <v/>
      </c>
    </row>
    <row r="1381" spans="1:5" x14ac:dyDescent="0.25">
      <c r="A1381" s="8">
        <v>70289103</v>
      </c>
      <c r="B1381" s="9" t="s">
        <v>1834</v>
      </c>
      <c r="C1381" s="10">
        <f t="shared" si="25"/>
        <v>70289000</v>
      </c>
      <c r="D1381" s="11" t="str">
        <f>_xlfn.IFNA(INDEX(DISTRICT!$B$2:$B$700,MATCH(Schools!$C$2:$C$4985,DISTRICT!$A$2:$A$1000,0)),"UNAVAILABLE")</f>
        <v>DYSART UNIFIED DISTRICT</v>
      </c>
      <c r="E1381" s="11" t="str">
        <f t="array" ref="E1381">IF(OR($A1381='School List OLD'!$A$2:$A$5245),"","ADD")</f>
        <v/>
      </c>
    </row>
    <row r="1382" spans="1:5" x14ac:dyDescent="0.25">
      <c r="A1382" s="8">
        <v>100210112</v>
      </c>
      <c r="B1382" s="9" t="s">
        <v>1835</v>
      </c>
      <c r="C1382" s="10">
        <f t="shared" si="25"/>
        <v>100210000</v>
      </c>
      <c r="D1382" s="11" t="str">
        <f>_xlfn.IFNA(INDEX(DISTRICT!$B$2:$B$700,MATCH(Schools!$C$2:$C$4985,DISTRICT!$A$2:$A$1000,0)),"UNAVAILABLE")</f>
        <v>AMPHITHEATER UNIFIED DISTRICT</v>
      </c>
      <c r="E1382" s="11" t="str">
        <f t="array" ref="E1382">IF(OR($A1382='School List OLD'!$A$2:$A$5245),"","ADD")</f>
        <v/>
      </c>
    </row>
    <row r="1383" spans="1:5" x14ac:dyDescent="0.25">
      <c r="A1383" s="8">
        <v>30201112</v>
      </c>
      <c r="B1383" s="9" t="s">
        <v>1836</v>
      </c>
      <c r="C1383" s="10">
        <f t="shared" si="25"/>
        <v>30201000</v>
      </c>
      <c r="D1383" s="11" t="str">
        <f>_xlfn.IFNA(INDEX(DISTRICT!$B$2:$B$700,MATCH(Schools!$C$2:$C$4985,DISTRICT!$A$2:$A$1000,0)),"UNAVAILABLE")</f>
        <v>FLAGSTAFF UNIFIED DISTRICT</v>
      </c>
      <c r="E1383" s="11" t="str">
        <f t="array" ref="E1383">IF(OR($A1383='School List OLD'!$A$2:$A$5245),"","ADD")</f>
        <v/>
      </c>
    </row>
    <row r="1384" spans="1:5" x14ac:dyDescent="0.25">
      <c r="A1384" s="8">
        <v>100201287</v>
      </c>
      <c r="B1384" s="9" t="s">
        <v>1837</v>
      </c>
      <c r="C1384" s="10">
        <f t="shared" si="25"/>
        <v>100201000</v>
      </c>
      <c r="D1384" s="11" t="str">
        <f>_xlfn.IFNA(INDEX(DISTRICT!$B$2:$B$700,MATCH(Schools!$C$2:$C$4985,DISTRICT!$A$2:$A$1000,0)),"UNAVAILABLE")</f>
        <v>TUCSON UNIFIED DISTRICT</v>
      </c>
      <c r="E1384" s="11" t="str">
        <f t="array" ref="E1384">IF(OR($A1384='School List OLD'!$A$2:$A$5245),"","ADD")</f>
        <v/>
      </c>
    </row>
    <row r="1385" spans="1:5" x14ac:dyDescent="0.25">
      <c r="A1385" s="8">
        <v>70479114</v>
      </c>
      <c r="B1385" s="9" t="s">
        <v>1838</v>
      </c>
      <c r="C1385" s="10">
        <f t="shared" si="25"/>
        <v>70479000</v>
      </c>
      <c r="D1385" s="11" t="str">
        <f>_xlfn.IFNA(INDEX(DISTRICT!$B$2:$B$700,MATCH(Schools!$C$2:$C$4985,DISTRICT!$A$2:$A$1000,0)),"UNAVAILABLE")</f>
        <v>LITCHFIELD ELEMENTARY DISTRICT</v>
      </c>
      <c r="E1385" s="11" t="str">
        <f t="array" ref="E1385">IF(OR($A1385='School List OLD'!$A$2:$A$5245),"","ADD")</f>
        <v/>
      </c>
    </row>
    <row r="1386" spans="1:5" x14ac:dyDescent="0.25">
      <c r="A1386" s="8">
        <v>70204129</v>
      </c>
      <c r="B1386" s="9" t="s">
        <v>1839</v>
      </c>
      <c r="C1386" s="10">
        <f t="shared" si="25"/>
        <v>70204000</v>
      </c>
      <c r="D1386" s="11" t="str">
        <f>_xlfn.IFNA(INDEX(DISTRICT!$B$2:$B$700,MATCH(Schools!$C$2:$C$4985,DISTRICT!$A$2:$A$1000,0)),"UNAVAILABLE")</f>
        <v>MESA UNIFIED DISTRICT</v>
      </c>
      <c r="E1386" s="11" t="str">
        <f t="array" ref="E1386">IF(OR($A1386='School List OLD'!$A$2:$A$5245),"","ADD")</f>
        <v/>
      </c>
    </row>
    <row r="1387" spans="1:5" x14ac:dyDescent="0.25">
      <c r="A1387" s="8">
        <v>70438110</v>
      </c>
      <c r="B1387" s="9" t="s">
        <v>1840</v>
      </c>
      <c r="C1387" s="10">
        <f t="shared" si="25"/>
        <v>70438000</v>
      </c>
      <c r="D1387" s="11" t="str">
        <f>_xlfn.IFNA(INDEX(DISTRICT!$B$2:$B$700,MATCH(Schools!$C$2:$C$4985,DISTRICT!$A$2:$A$1000,0)),"UNAVAILABLE")</f>
        <v>MADISON ELEMENTARY DISTRICT</v>
      </c>
      <c r="E1387" s="11" t="str">
        <f t="array" ref="E1387">IF(OR($A1387='School List OLD'!$A$2:$A$5245),"","ADD")</f>
        <v/>
      </c>
    </row>
    <row r="1388" spans="1:5" x14ac:dyDescent="0.25">
      <c r="A1388" s="8">
        <v>70438120</v>
      </c>
      <c r="B1388" s="9" t="s">
        <v>1841</v>
      </c>
      <c r="C1388" s="10">
        <f t="shared" si="25"/>
        <v>70438000</v>
      </c>
      <c r="D1388" s="11" t="str">
        <f>_xlfn.IFNA(INDEX(DISTRICT!$B$2:$B$700,MATCH(Schools!$C$2:$C$4985,DISTRICT!$A$2:$A$1000,0)),"UNAVAILABLE")</f>
        <v>MADISON ELEMENTARY DISTRICT</v>
      </c>
      <c r="E1388" s="11" t="str">
        <f t="array" ref="E1388">IF(OR($A1388='School List OLD'!$A$2:$A$5245),"","ADD")</f>
        <v/>
      </c>
    </row>
    <row r="1389" spans="1:5" x14ac:dyDescent="0.25">
      <c r="A1389" s="8">
        <v>70204141</v>
      </c>
      <c r="B1389" s="9" t="s">
        <v>1842</v>
      </c>
      <c r="C1389" s="10">
        <f t="shared" si="25"/>
        <v>70204000</v>
      </c>
      <c r="D1389" s="11" t="str">
        <f>_xlfn.IFNA(INDEX(DISTRICT!$B$2:$B$700,MATCH(Schools!$C$2:$C$4985,DISTRICT!$A$2:$A$1000,0)),"UNAVAILABLE")</f>
        <v>MESA UNIFIED DISTRICT</v>
      </c>
      <c r="E1389" s="11" t="str">
        <f t="array" ref="E1389">IF(OR($A1389='School List OLD'!$A$2:$A$5245),"","ADD")</f>
        <v/>
      </c>
    </row>
    <row r="1390" spans="1:5" x14ac:dyDescent="0.25">
      <c r="A1390" s="8">
        <v>70438180</v>
      </c>
      <c r="B1390" s="9" t="s">
        <v>1843</v>
      </c>
      <c r="C1390" s="10">
        <f t="shared" si="25"/>
        <v>70438000</v>
      </c>
      <c r="D1390" s="11" t="str">
        <f>_xlfn.IFNA(INDEX(DISTRICT!$B$2:$B$700,MATCH(Schools!$C$2:$C$4985,DISTRICT!$A$2:$A$1000,0)),"UNAVAILABLE")</f>
        <v>MADISON ELEMENTARY DISTRICT</v>
      </c>
      <c r="E1390" s="11" t="str">
        <f t="array" ref="E1390">IF(OR($A1390='School List OLD'!$A$2:$A$5245),"","ADD")</f>
        <v/>
      </c>
    </row>
    <row r="1391" spans="1:5" x14ac:dyDescent="0.25">
      <c r="A1391" s="8">
        <v>78219001</v>
      </c>
      <c r="B1391" s="9" t="s">
        <v>1844</v>
      </c>
      <c r="C1391" s="10">
        <f t="shared" si="25"/>
        <v>78219000</v>
      </c>
      <c r="D1391" s="11" t="str">
        <f>_xlfn.IFNA(INDEX(DISTRICT!$B$2:$B$700,MATCH(Schools!$C$2:$C$4985,DISTRICT!$A$2:$A$1000,0)),"UNAVAILABLE")</f>
        <v>MADISON HIGHLAND PREP</v>
      </c>
      <c r="E1391" s="11" t="str">
        <f t="array" ref="E1391">IF(OR($A1391='School List OLD'!$A$2:$A$5245),"","ADD")</f>
        <v/>
      </c>
    </row>
    <row r="1392" spans="1:5" x14ac:dyDescent="0.25">
      <c r="A1392" s="8">
        <v>70438160</v>
      </c>
      <c r="B1392" s="9" t="s">
        <v>1845</v>
      </c>
      <c r="C1392" s="10">
        <f t="shared" si="25"/>
        <v>70438000</v>
      </c>
      <c r="D1392" s="11" t="str">
        <f>_xlfn.IFNA(INDEX(DISTRICT!$B$2:$B$700,MATCH(Schools!$C$2:$C$4985,DISTRICT!$A$2:$A$1000,0)),"UNAVAILABLE")</f>
        <v>MADISON ELEMENTARY DISTRICT</v>
      </c>
      <c r="E1392" s="11" t="str">
        <f t="array" ref="E1392">IF(OR($A1392='School List OLD'!$A$2:$A$5245),"","ADD")</f>
        <v/>
      </c>
    </row>
    <row r="1393" spans="1:5" x14ac:dyDescent="0.25">
      <c r="A1393" s="8">
        <v>70438150</v>
      </c>
      <c r="B1393" s="9" t="s">
        <v>1846</v>
      </c>
      <c r="C1393" s="10">
        <f t="shared" si="25"/>
        <v>70438000</v>
      </c>
      <c r="D1393" s="11" t="str">
        <f>_xlfn.IFNA(INDEX(DISTRICT!$B$2:$B$700,MATCH(Schools!$C$2:$C$4985,DISTRICT!$A$2:$A$1000,0)),"UNAVAILABLE")</f>
        <v>MADISON ELEMENTARY DISTRICT</v>
      </c>
      <c r="E1393" s="11" t="str">
        <f t="array" ref="E1393">IF(OR($A1393='School List OLD'!$A$2:$A$5245),"","ADD")</f>
        <v/>
      </c>
    </row>
    <row r="1394" spans="1:5" x14ac:dyDescent="0.25">
      <c r="A1394" s="8">
        <v>70438130</v>
      </c>
      <c r="B1394" s="9" t="s">
        <v>1847</v>
      </c>
      <c r="C1394" s="10">
        <f t="shared" si="25"/>
        <v>70438000</v>
      </c>
      <c r="D1394" s="11" t="str">
        <f>_xlfn.IFNA(INDEX(DISTRICT!$B$2:$B$700,MATCH(Schools!$C$2:$C$4985,DISTRICT!$A$2:$A$1000,0)),"UNAVAILABLE")</f>
        <v>MADISON ELEMENTARY DISTRICT</v>
      </c>
      <c r="E1394" s="11" t="str">
        <f t="array" ref="E1394">IF(OR($A1394='School List OLD'!$A$2:$A$5245),"","ADD")</f>
        <v/>
      </c>
    </row>
    <row r="1395" spans="1:5" x14ac:dyDescent="0.25">
      <c r="A1395" s="8">
        <v>70438140</v>
      </c>
      <c r="B1395" s="9" t="s">
        <v>1848</v>
      </c>
      <c r="C1395" s="10">
        <f t="shared" si="25"/>
        <v>70438000</v>
      </c>
      <c r="D1395" s="11" t="str">
        <f>_xlfn.IFNA(INDEX(DISTRICT!$B$2:$B$700,MATCH(Schools!$C$2:$C$4985,DISTRICT!$A$2:$A$1000,0)),"UNAVAILABLE")</f>
        <v>MADISON ELEMENTARY DISTRICT</v>
      </c>
      <c r="E1395" s="11" t="str">
        <f t="array" ref="E1395">IF(OR($A1395='School List OLD'!$A$2:$A$5245),"","ADD")</f>
        <v/>
      </c>
    </row>
    <row r="1396" spans="1:5" x14ac:dyDescent="0.25">
      <c r="A1396" s="8">
        <v>70438111</v>
      </c>
      <c r="B1396" s="9" t="s">
        <v>1849</v>
      </c>
      <c r="C1396" s="10">
        <f t="shared" si="25"/>
        <v>70438000</v>
      </c>
      <c r="D1396" s="11" t="str">
        <f>_xlfn.IFNA(INDEX(DISTRICT!$B$2:$B$700,MATCH(Schools!$C$2:$C$4985,DISTRICT!$A$2:$A$1000,0)),"UNAVAILABLE")</f>
        <v>MADISON ELEMENTARY DISTRICT</v>
      </c>
      <c r="E1396" s="11" t="str">
        <f t="array" ref="E1396">IF(OR($A1396='School List OLD'!$A$2:$A$5245),"","ADD")</f>
        <v/>
      </c>
    </row>
    <row r="1397" spans="1:5" x14ac:dyDescent="0.25">
      <c r="A1397" s="29">
        <v>70468116</v>
      </c>
      <c r="B1397" s="30" t="s">
        <v>5049</v>
      </c>
      <c r="C1397" s="31">
        <f t="shared" si="25"/>
        <v>70468000</v>
      </c>
      <c r="D1397" s="32" t="str">
        <f>_xlfn.IFNA(INDEX(DISTRICT!$B$2:$B$700,MATCH(Schools!$C$2:$C$4985,DISTRICT!$A$2:$A$1000,0)),"UNAVAILABLE")</f>
        <v>ALHAMBRA ELEMENTARY DISTRICT</v>
      </c>
      <c r="E1397" s="11" t="str">
        <f t="array" ref="E1397">IF(OR($A1397='School List OLD'!$A$2:$A$5245),"","ADD")</f>
        <v/>
      </c>
    </row>
    <row r="1398" spans="1:5" x14ac:dyDescent="0.25">
      <c r="A1398" s="8">
        <v>100201515</v>
      </c>
      <c r="B1398" s="9" t="s">
        <v>1850</v>
      </c>
      <c r="C1398" s="10">
        <f t="shared" si="25"/>
        <v>100201000</v>
      </c>
      <c r="D1398" s="11" t="str">
        <f>_xlfn.IFNA(INDEX(DISTRICT!$B$2:$B$700,MATCH(Schools!$C$2:$C$4985,DISTRICT!$A$2:$A$1000,0)),"UNAVAILABLE")</f>
        <v>TUCSON UNIFIED DISTRICT</v>
      </c>
      <c r="E1398" s="11" t="str">
        <f t="array" ref="E1398">IF(OR($A1398='School List OLD'!$A$2:$A$5245),"","ADD")</f>
        <v/>
      </c>
    </row>
    <row r="1399" spans="1:5" x14ac:dyDescent="0.25">
      <c r="A1399" s="8">
        <v>110201107</v>
      </c>
      <c r="B1399" s="9" t="s">
        <v>1851</v>
      </c>
      <c r="C1399" s="10">
        <f t="shared" si="25"/>
        <v>110201000</v>
      </c>
      <c r="D1399" s="11" t="str">
        <f>_xlfn.IFNA(INDEX(DISTRICT!$B$2:$B$700,MATCH(Schools!$C$2:$C$4985,DISTRICT!$A$2:$A$1000,0)),"UNAVAILABLE")</f>
        <v>FLORENCE UNIFIED SCHOOL DISTRICT</v>
      </c>
      <c r="E1399" s="11" t="str">
        <f t="array" ref="E1399">IF(OR($A1399='School List OLD'!$A$2:$A$5245),"","ADD")</f>
        <v/>
      </c>
    </row>
    <row r="1400" spans="1:5" x14ac:dyDescent="0.25">
      <c r="A1400" s="8">
        <v>70401109</v>
      </c>
      <c r="B1400" s="9" t="s">
        <v>1852</v>
      </c>
      <c r="C1400" s="10">
        <f t="shared" si="25"/>
        <v>70401000</v>
      </c>
      <c r="D1400" s="11" t="str">
        <f>_xlfn.IFNA(INDEX(DISTRICT!$B$2:$B$700,MATCH(Schools!$C$2:$C$4985,DISTRICT!$A$2:$A$1000,0)),"UNAVAILABLE")</f>
        <v>PHOENIX ELEMENTARY DISTRICT</v>
      </c>
      <c r="E1400" s="11" t="str">
        <f t="array" ref="E1400">IF(OR($A1400='School List OLD'!$A$2:$A$5245),"","ADD")</f>
        <v/>
      </c>
    </row>
    <row r="1401" spans="1:5" x14ac:dyDescent="0.25">
      <c r="A1401" s="8">
        <v>70401112</v>
      </c>
      <c r="B1401" s="9" t="s">
        <v>1853</v>
      </c>
      <c r="C1401" s="10">
        <f t="shared" si="25"/>
        <v>70401000</v>
      </c>
      <c r="D1401" s="11" t="str">
        <f>_xlfn.IFNA(INDEX(DISTRICT!$B$2:$B$700,MATCH(Schools!$C$2:$C$4985,DISTRICT!$A$2:$A$1000,0)),"UNAVAILABLE")</f>
        <v>PHOENIX ELEMENTARY DISTRICT</v>
      </c>
      <c r="E1401" s="11" t="str">
        <f t="array" ref="E1401">IF(OR($A1401='School List OLD'!$A$2:$A$5245),"","ADD")</f>
        <v/>
      </c>
    </row>
    <row r="1402" spans="1:5" x14ac:dyDescent="0.25">
      <c r="A1402" s="8">
        <v>30310101</v>
      </c>
      <c r="B1402" s="9" t="s">
        <v>1854</v>
      </c>
      <c r="C1402" s="10">
        <f t="shared" si="25"/>
        <v>30310000</v>
      </c>
      <c r="D1402" s="11" t="str">
        <f>_xlfn.IFNA(INDEX(DISTRICT!$B$2:$B$700,MATCH(Schools!$C$2:$C$4985,DISTRICT!$A$2:$A$1000,0)),"UNAVAILABLE")</f>
        <v>MAINE CONSOLIDATED SCHOOL DISTRICT</v>
      </c>
      <c r="E1402" s="11" t="str">
        <f t="array" ref="E1402">IF(OR($A1402='School List OLD'!$A$2:$A$5245),"","ADD")</f>
        <v/>
      </c>
    </row>
    <row r="1403" spans="1:5" x14ac:dyDescent="0.25">
      <c r="A1403" s="8">
        <v>100201290</v>
      </c>
      <c r="B1403" s="9" t="s">
        <v>1859</v>
      </c>
      <c r="C1403" s="10">
        <f t="shared" si="25"/>
        <v>100201000</v>
      </c>
      <c r="D1403" s="11" t="str">
        <f>_xlfn.IFNA(INDEX(DISTRICT!$B$2:$B$700,MATCH(Schools!$C$2:$C$4985,DISTRICT!$A$2:$A$1000,0)),"UNAVAILABLE")</f>
        <v>TUCSON UNIFIED DISTRICT</v>
      </c>
      <c r="E1403" s="11" t="str">
        <f t="array" ref="E1403">IF(OR($A1403='School List OLD'!$A$2:$A$5245),"","ADD")</f>
        <v/>
      </c>
    </row>
    <row r="1404" spans="1:5" x14ac:dyDescent="0.25">
      <c r="A1404" s="8">
        <v>110208106</v>
      </c>
      <c r="B1404" s="9" t="s">
        <v>1860</v>
      </c>
      <c r="C1404" s="10">
        <f t="shared" si="25"/>
        <v>110208000</v>
      </c>
      <c r="D1404" s="11" t="str">
        <f>_xlfn.IFNA(INDEX(DISTRICT!$B$2:$B$700,MATCH(Schools!$C$2:$C$4985,DISTRICT!$A$2:$A$1000,0)),"UNAVAILABLE")</f>
        <v>MAMMOTH-SAN MANUEL UNIFIED DISTRICT</v>
      </c>
      <c r="E1404" s="11" t="str">
        <f t="array" ref="E1404">IF(OR($A1404='School List OLD'!$A$2:$A$5245),"","ADD")</f>
        <v/>
      </c>
    </row>
    <row r="1405" spans="1:5" x14ac:dyDescent="0.25">
      <c r="A1405" s="8">
        <v>100201520</v>
      </c>
      <c r="B1405" s="9" t="s">
        <v>1861</v>
      </c>
      <c r="C1405" s="10">
        <f t="shared" si="25"/>
        <v>100201000</v>
      </c>
      <c r="D1405" s="11" t="str">
        <f>_xlfn.IFNA(INDEX(DISTRICT!$B$2:$B$700,MATCH(Schools!$C$2:$C$4985,DISTRICT!$A$2:$A$1000,0)),"UNAVAILABLE")</f>
        <v>TUCSON UNIFIED DISTRICT</v>
      </c>
      <c r="E1405" s="11" t="str">
        <f t="array" ref="E1405">IF(OR($A1405='School List OLD'!$A$2:$A$5245),"","ADD")</f>
        <v/>
      </c>
    </row>
    <row r="1406" spans="1:5" x14ac:dyDescent="0.25">
      <c r="A1406" s="8">
        <v>30208210</v>
      </c>
      <c r="B1406" s="9" t="s">
        <v>1862</v>
      </c>
      <c r="C1406" s="10">
        <f t="shared" si="25"/>
        <v>30208000</v>
      </c>
      <c r="D1406" s="11" t="str">
        <f>_xlfn.IFNA(INDEX(DISTRICT!$B$2:$B$700,MATCH(Schools!$C$2:$C$4985,DISTRICT!$A$2:$A$1000,0)),"UNAVAILABLE")</f>
        <v>PAGE UNIFIED DISTRICT</v>
      </c>
      <c r="E1406" s="11" t="str">
        <f t="array" ref="E1406">IF(OR($A1406='School List OLD'!$A$2:$A$5245),"","ADD")</f>
        <v/>
      </c>
    </row>
    <row r="1407" spans="1:5" x14ac:dyDescent="0.25">
      <c r="A1407" s="8">
        <v>30201110</v>
      </c>
      <c r="B1407" s="9" t="s">
        <v>1864</v>
      </c>
      <c r="C1407" s="10">
        <f t="shared" si="25"/>
        <v>30201000</v>
      </c>
      <c r="D1407" s="11" t="str">
        <f>_xlfn.IFNA(INDEX(DISTRICT!$B$2:$B$700,MATCH(Schools!$C$2:$C$4985,DISTRICT!$A$2:$A$1000,0)),"UNAVAILABLE")</f>
        <v>FLAGSTAFF UNIFIED DISTRICT</v>
      </c>
      <c r="E1407" s="11" t="str">
        <f t="array" ref="E1407">IF(OR($A1407='School List OLD'!$A$2:$A$5245),"","ADD")</f>
        <v/>
      </c>
    </row>
    <row r="1408" spans="1:5" x14ac:dyDescent="0.25">
      <c r="A1408" s="8">
        <v>70483123</v>
      </c>
      <c r="B1408" s="9" t="s">
        <v>1865</v>
      </c>
      <c r="C1408" s="10">
        <f t="shared" si="25"/>
        <v>70483000</v>
      </c>
      <c r="D1408" s="11" t="str">
        <f>_xlfn.IFNA(INDEX(DISTRICT!$B$2:$B$700,MATCH(Schools!$C$2:$C$4985,DISTRICT!$A$2:$A$1000,0)),"UNAVAILABLE")</f>
        <v>CARTWRIGHT ELEMENTARY DISTRICT</v>
      </c>
      <c r="E1408" s="11" t="str">
        <f t="array" ref="E1408">IF(OR($A1408='School List OLD'!$A$2:$A$5245),"","ADD")</f>
        <v/>
      </c>
    </row>
    <row r="1409" spans="1:5" x14ac:dyDescent="0.25">
      <c r="A1409" s="8">
        <v>10224160</v>
      </c>
      <c r="B1409" s="9" t="s">
        <v>1866</v>
      </c>
      <c r="C1409" s="10">
        <f t="shared" si="25"/>
        <v>10224000</v>
      </c>
      <c r="D1409" s="11" t="str">
        <f>_xlfn.IFNA(INDEX(DISTRICT!$B$2:$B$700,MATCH(Schools!$C$2:$C$4985,DISTRICT!$A$2:$A$1000,0)),"UNAVAILABLE")</f>
        <v>CHINLE UNIFIED DISTRICT</v>
      </c>
      <c r="E1409" s="11" t="str">
        <f t="array" ref="E1409">IF(OR($A1409='School List OLD'!$A$2:$A$5245),"","ADD")</f>
        <v/>
      </c>
    </row>
    <row r="1410" spans="1:5" x14ac:dyDescent="0.25">
      <c r="A1410" s="8">
        <v>80220112</v>
      </c>
      <c r="B1410" s="9" t="s">
        <v>1867</v>
      </c>
      <c r="C1410" s="10">
        <f t="shared" si="25"/>
        <v>80220000</v>
      </c>
      <c r="D1410" s="11" t="str">
        <f>_xlfn.IFNA(INDEX(DISTRICT!$B$2:$B$700,MATCH(Schools!$C$2:$C$4985,DISTRICT!$A$2:$A$1000,0)),"UNAVAILABLE")</f>
        <v>KINGMAN UNIFIED SCHOOL DISTRICT</v>
      </c>
      <c r="E1410" s="11" t="str">
        <f t="array" ref="E1410">IF(OR($A1410='School List OLD'!$A$2:$A$5245),"","ADD")</f>
        <v/>
      </c>
    </row>
    <row r="1411" spans="1:5" x14ac:dyDescent="0.25">
      <c r="A1411" s="8">
        <v>70406136</v>
      </c>
      <c r="B1411" s="9" t="s">
        <v>1868</v>
      </c>
      <c r="C1411" s="10">
        <f t="shared" si="25"/>
        <v>70406000</v>
      </c>
      <c r="D1411" s="11" t="str">
        <f>_xlfn.IFNA(INDEX(DISTRICT!$B$2:$B$700,MATCH(Schools!$C$2:$C$4985,DISTRICT!$A$2:$A$1000,0)),"UNAVAILABLE")</f>
        <v>WASHINGTON ELEMENTARY SCHOOL DISTRICT</v>
      </c>
      <c r="E1411" s="11" t="str">
        <f t="array" ref="E1411">IF(OR($A1411='School List OLD'!$A$2:$A$5245),"","ADD")</f>
        <v/>
      </c>
    </row>
    <row r="1412" spans="1:5" x14ac:dyDescent="0.25">
      <c r="A1412" s="8">
        <v>100216102</v>
      </c>
      <c r="B1412" s="9" t="s">
        <v>1869</v>
      </c>
      <c r="C1412" s="10">
        <f t="shared" si="25"/>
        <v>100216000</v>
      </c>
      <c r="D1412" s="11" t="str">
        <f>_xlfn.IFNA(INDEX(DISTRICT!$B$2:$B$700,MATCH(Schools!$C$2:$C$4985,DISTRICT!$A$2:$A$1000,0)),"UNAVAILABLE")</f>
        <v>CATALINA FOOTHILLS UNIFIED DISTRICT</v>
      </c>
      <c r="E1412" s="11" t="str">
        <f t="array" ref="E1412">IF(OR($A1412='School List OLD'!$A$2:$A$5245),"","ADD")</f>
        <v/>
      </c>
    </row>
    <row r="1413" spans="1:5" x14ac:dyDescent="0.25">
      <c r="A1413" s="8">
        <v>100201293</v>
      </c>
      <c r="B1413" s="9" t="s">
        <v>1870</v>
      </c>
      <c r="C1413" s="10">
        <f t="shared" si="25"/>
        <v>100201000</v>
      </c>
      <c r="D1413" s="11" t="str">
        <f>_xlfn.IFNA(INDEX(DISTRICT!$B$2:$B$700,MATCH(Schools!$C$2:$C$4985,DISTRICT!$A$2:$A$1000,0)),"UNAVAILABLE")</f>
        <v>TUCSON UNIFIED DISTRICT</v>
      </c>
      <c r="E1413" s="11" t="str">
        <f t="array" ref="E1413">IF(OR($A1413='School List OLD'!$A$2:$A$5245),"","ADD")</f>
        <v/>
      </c>
    </row>
    <row r="1414" spans="1:5" x14ac:dyDescent="0.25">
      <c r="A1414" s="8">
        <v>100206240</v>
      </c>
      <c r="B1414" s="9" t="s">
        <v>1871</v>
      </c>
      <c r="C1414" s="10">
        <f t="shared" si="25"/>
        <v>100206000</v>
      </c>
      <c r="D1414" s="11" t="str">
        <f>_xlfn.IFNA(INDEX(DISTRICT!$B$2:$B$700,MATCH(Schools!$C$2:$C$4985,DISTRICT!$A$2:$A$1000,0)),"UNAVAILABLE")</f>
        <v>MARANA UNIFIED DISTRICT</v>
      </c>
      <c r="E1414" s="11" t="str">
        <f t="array" ref="E1414">IF(OR($A1414='School List OLD'!$A$2:$A$5245),"","ADD")</f>
        <v/>
      </c>
    </row>
    <row r="1415" spans="1:5" x14ac:dyDescent="0.25">
      <c r="A1415" s="8">
        <v>100206130</v>
      </c>
      <c r="B1415" s="9" t="s">
        <v>1872</v>
      </c>
      <c r="C1415" s="10">
        <f t="shared" si="25"/>
        <v>100206000</v>
      </c>
      <c r="D1415" s="11" t="str">
        <f>_xlfn.IFNA(INDEX(DISTRICT!$B$2:$B$700,MATCH(Schools!$C$2:$C$4985,DISTRICT!$A$2:$A$1000,0)),"UNAVAILABLE")</f>
        <v>MARANA UNIFIED DISTRICT</v>
      </c>
      <c r="E1415" s="11" t="str">
        <f t="array" ref="E1415">IF(OR($A1415='School List OLD'!$A$2:$A$5245),"","ADD")</f>
        <v/>
      </c>
    </row>
    <row r="1416" spans="1:5" x14ac:dyDescent="0.25">
      <c r="A1416" s="8">
        <v>70483121</v>
      </c>
      <c r="B1416" s="9" t="s">
        <v>1873</v>
      </c>
      <c r="C1416" s="10">
        <f t="shared" si="25"/>
        <v>70483000</v>
      </c>
      <c r="D1416" s="11" t="str">
        <f>_xlfn.IFNA(INDEX(DISTRICT!$B$2:$B$700,MATCH(Schools!$C$2:$C$4985,DISTRICT!$A$2:$A$1000,0)),"UNAVAILABLE")</f>
        <v>CARTWRIGHT ELEMENTARY DISTRICT</v>
      </c>
      <c r="E1416" s="11" t="str">
        <f t="array" ref="E1416">IF(OR($A1416='School List OLD'!$A$2:$A$5245),"","ADD")</f>
        <v/>
      </c>
    </row>
    <row r="1417" spans="1:5" x14ac:dyDescent="0.25">
      <c r="A1417" s="8">
        <v>70513093</v>
      </c>
      <c r="B1417" s="9" t="s">
        <v>1874</v>
      </c>
      <c r="C1417" s="10">
        <f t="shared" si="25"/>
        <v>70513000</v>
      </c>
      <c r="D1417" s="11" t="str">
        <f>_xlfn.IFNA(INDEX(DISTRICT!$B$2:$B$700,MATCH(Schools!$C$2:$C$4985,DISTRICT!$A$2:$A$1000,0)),"UNAVAILABLE")</f>
        <v>TEMPE UNION HIGH SCHOOL DISTRICT</v>
      </c>
      <c r="E1417" s="11" t="str">
        <f t="array" ref="E1417">IF(OR($A1417='School List OLD'!$A$2:$A$5245),"","ADD")</f>
        <v/>
      </c>
    </row>
    <row r="1418" spans="1:5" x14ac:dyDescent="0.25">
      <c r="A1418" s="8">
        <v>110220101</v>
      </c>
      <c r="B1418" s="9" t="s">
        <v>1875</v>
      </c>
      <c r="C1418" s="10">
        <f t="shared" si="25"/>
        <v>110220000</v>
      </c>
      <c r="D1418" s="11" t="str">
        <f>_xlfn.IFNA(INDEX(DISTRICT!$B$2:$B$700,MATCH(Schools!$C$2:$C$4985,DISTRICT!$A$2:$A$1000,0)),"UNAVAILABLE")</f>
        <v>MARICOPA UNIFIED SCHOOL DISTRICT</v>
      </c>
      <c r="E1418" s="11" t="str">
        <f t="array" ref="E1418">IF(OR($A1418='School List OLD'!$A$2:$A$5245),"","ADD")</f>
        <v/>
      </c>
    </row>
    <row r="1419" spans="1:5" x14ac:dyDescent="0.25">
      <c r="A1419" s="8">
        <v>110220202</v>
      </c>
      <c r="B1419" s="9" t="s">
        <v>1876</v>
      </c>
      <c r="C1419" s="10">
        <f t="shared" si="25"/>
        <v>110220000</v>
      </c>
      <c r="D1419" s="11" t="str">
        <f>_xlfn.IFNA(INDEX(DISTRICT!$B$2:$B$700,MATCH(Schools!$C$2:$C$4985,DISTRICT!$A$2:$A$1000,0)),"UNAVAILABLE")</f>
        <v>MARICOPA UNIFIED SCHOOL DISTRICT</v>
      </c>
      <c r="E1419" s="11" t="str">
        <f t="array" ref="E1419">IF(OR($A1419='School List OLD'!$A$2:$A$5245),"","ADD")</f>
        <v/>
      </c>
    </row>
    <row r="1420" spans="1:5" x14ac:dyDescent="0.25">
      <c r="A1420" s="8">
        <v>78239001</v>
      </c>
      <c r="B1420" s="9" t="s">
        <v>1877</v>
      </c>
      <c r="C1420" s="10">
        <f t="shared" ref="C1420:C1483" si="26">VALUE(IF(LEN(A1420)=8,CONCATENATE(LEFT(A1420,5),"000"),CONCATENATE(LEFT(A1420,6),"000")))</f>
        <v>78239000</v>
      </c>
      <c r="D1420" s="11" t="str">
        <f>_xlfn.IFNA(INDEX(DISTRICT!$B$2:$B$700,MATCH(Schools!$C$2:$C$4985,DISTRICT!$A$2:$A$1000,0)),"UNAVAILABLE")</f>
        <v>ESTRELLA EDUCATIONAL FOUNDATION</v>
      </c>
      <c r="E1420" s="11" t="str">
        <f t="array" ref="E1420">IF(OR($A1420='School List OLD'!$A$2:$A$5245),"","ADD")</f>
        <v/>
      </c>
    </row>
    <row r="1421" spans="1:5" x14ac:dyDescent="0.25">
      <c r="A1421" s="8">
        <v>70402103</v>
      </c>
      <c r="B1421" s="9" t="s">
        <v>1880</v>
      </c>
      <c r="C1421" s="10">
        <f t="shared" si="26"/>
        <v>70402000</v>
      </c>
      <c r="D1421" s="11" t="str">
        <f>_xlfn.IFNA(INDEX(DISTRICT!$B$2:$B$700,MATCH(Schools!$C$2:$C$4985,DISTRICT!$A$2:$A$1000,0)),"UNAVAILABLE")</f>
        <v>RIVERSIDE ELEMENTARY DISTRICT</v>
      </c>
      <c r="E1421" s="11" t="str">
        <f t="array" ref="E1421">IF(OR($A1421='School List OLD'!$A$2:$A$5245),"","ADD")</f>
        <v/>
      </c>
    </row>
    <row r="1422" spans="1:5" x14ac:dyDescent="0.25">
      <c r="A1422" s="8">
        <v>110220133</v>
      </c>
      <c r="B1422" s="9" t="s">
        <v>1883</v>
      </c>
      <c r="C1422" s="10">
        <f t="shared" si="26"/>
        <v>110220000</v>
      </c>
      <c r="D1422" s="11" t="str">
        <f>_xlfn.IFNA(INDEX(DISTRICT!$B$2:$B$700,MATCH(Schools!$C$2:$C$4985,DISTRICT!$A$2:$A$1000,0)),"UNAVAILABLE")</f>
        <v>MARICOPA UNIFIED SCHOOL DISTRICT</v>
      </c>
      <c r="E1422" s="11" t="str">
        <f t="array" ref="E1422">IF(OR($A1422='School List OLD'!$A$2:$A$5245),"","ADD")</f>
        <v/>
      </c>
    </row>
    <row r="1423" spans="1:5" x14ac:dyDescent="0.25">
      <c r="A1423" s="8">
        <v>100210106</v>
      </c>
      <c r="B1423" s="9" t="s">
        <v>1884</v>
      </c>
      <c r="C1423" s="10">
        <f t="shared" si="26"/>
        <v>100210000</v>
      </c>
      <c r="D1423" s="11" t="str">
        <f>_xlfn.IFNA(INDEX(DISTRICT!$B$2:$B$700,MATCH(Schools!$C$2:$C$4985,DISTRICT!$A$2:$A$1000,0)),"UNAVAILABLE")</f>
        <v>AMPHITHEATER UNIFIED DISTRICT</v>
      </c>
      <c r="E1423" s="11" t="str">
        <f t="array" ref="E1423">IF(OR($A1423='School List OLD'!$A$2:$A$5245),"","ADD")</f>
        <v/>
      </c>
    </row>
    <row r="1424" spans="1:5" x14ac:dyDescent="0.25">
      <c r="A1424" s="8">
        <v>70433106</v>
      </c>
      <c r="B1424" s="9" t="s">
        <v>1885</v>
      </c>
      <c r="C1424" s="10">
        <f t="shared" si="26"/>
        <v>70433000</v>
      </c>
      <c r="D1424" s="11" t="str">
        <f>_xlfn.IFNA(INDEX(DISTRICT!$B$2:$B$700,MATCH(Schools!$C$2:$C$4985,DISTRICT!$A$2:$A$1000,0)),"UNAVAILABLE")</f>
        <v>BUCKEYE ELEMENTARY DISTRICT</v>
      </c>
      <c r="E1424" s="11" t="str">
        <f t="array" ref="E1424">IF(OR($A1424='School List OLD'!$A$2:$A$5245),"","ADD")</f>
        <v/>
      </c>
    </row>
    <row r="1425" spans="1:5" x14ac:dyDescent="0.25">
      <c r="A1425" s="8">
        <v>100206112</v>
      </c>
      <c r="B1425" s="9" t="s">
        <v>1886</v>
      </c>
      <c r="C1425" s="10">
        <f t="shared" si="26"/>
        <v>100206000</v>
      </c>
      <c r="D1425" s="11" t="str">
        <f>_xlfn.IFNA(INDEX(DISTRICT!$B$2:$B$700,MATCH(Schools!$C$2:$C$4985,DISTRICT!$A$2:$A$1000,0)),"UNAVAILABLE")</f>
        <v>MARANA UNIFIED DISTRICT</v>
      </c>
      <c r="E1425" s="11" t="str">
        <f t="array" ref="E1425">IF(OR($A1425='School List OLD'!$A$2:$A$5245),"","ADD")</f>
        <v/>
      </c>
    </row>
    <row r="1426" spans="1:5" x14ac:dyDescent="0.25">
      <c r="A1426" s="8">
        <v>70289116</v>
      </c>
      <c r="B1426" s="9" t="s">
        <v>1887</v>
      </c>
      <c r="C1426" s="10">
        <f t="shared" si="26"/>
        <v>70289000</v>
      </c>
      <c r="D1426" s="11" t="str">
        <f>_xlfn.IFNA(INDEX(DISTRICT!$B$2:$B$700,MATCH(Schools!$C$2:$C$4985,DISTRICT!$A$2:$A$1000,0)),"UNAVAILABLE")</f>
        <v>DYSART UNIFIED DISTRICT</v>
      </c>
      <c r="E1426" s="11" t="str">
        <f t="array" ref="E1426">IF(OR($A1426='School List OLD'!$A$2:$A$5245),"","ADD")</f>
        <v/>
      </c>
    </row>
    <row r="1427" spans="1:5" x14ac:dyDescent="0.25">
      <c r="A1427" s="8">
        <v>100201295</v>
      </c>
      <c r="B1427" s="9" t="s">
        <v>1888</v>
      </c>
      <c r="C1427" s="10">
        <f t="shared" si="26"/>
        <v>100201000</v>
      </c>
      <c r="D1427" s="11" t="str">
        <f>_xlfn.IFNA(INDEX(DISTRICT!$B$2:$B$700,MATCH(Schools!$C$2:$C$4985,DISTRICT!$A$2:$A$1000,0)),"UNAVAILABLE")</f>
        <v>TUCSON UNIFIED DISTRICT</v>
      </c>
      <c r="E1427" s="11" t="str">
        <f t="array" ref="E1427">IF(OR($A1427='School List OLD'!$A$2:$A$5245),"","ADD")</f>
        <v/>
      </c>
    </row>
    <row r="1428" spans="1:5" x14ac:dyDescent="0.25">
      <c r="A1428" s="8">
        <v>70211120</v>
      </c>
      <c r="B1428" s="9" t="s">
        <v>1889</v>
      </c>
      <c r="C1428" s="10">
        <f t="shared" si="26"/>
        <v>70211000</v>
      </c>
      <c r="D1428" s="11" t="str">
        <f>_xlfn.IFNA(INDEX(DISTRICT!$B$2:$B$700,MATCH(Schools!$C$2:$C$4985,DISTRICT!$A$2:$A$1000,0)),"UNAVAILABLE")</f>
        <v>PEORIA UNIFIED SCHOOL DISTRICT</v>
      </c>
      <c r="E1428" s="11" t="str">
        <f t="array" ref="E1428">IF(OR($A1428='School List OLD'!$A$2:$A$5245),"","ADD")</f>
        <v/>
      </c>
    </row>
    <row r="1429" spans="1:5" x14ac:dyDescent="0.25">
      <c r="A1429" s="8">
        <v>70466011</v>
      </c>
      <c r="B1429" s="9" t="s">
        <v>1890</v>
      </c>
      <c r="C1429" s="10">
        <f t="shared" si="26"/>
        <v>70466000</v>
      </c>
      <c r="D1429" s="11" t="str">
        <f>_xlfn.IFNA(INDEX(DISTRICT!$B$2:$B$700,MATCH(Schools!$C$2:$C$4985,DISTRICT!$A$2:$A$1000,0)),"UNAVAILABLE")</f>
        <v>ROOSEVELT ELEMENTARY DISTRICT</v>
      </c>
      <c r="E1429" s="11" t="str">
        <f t="array" ref="E1429">IF(OR($A1429='School List OLD'!$A$2:$A$5245),"","ADD")</f>
        <v/>
      </c>
    </row>
    <row r="1430" spans="1:5" x14ac:dyDescent="0.25">
      <c r="A1430" s="8">
        <v>140401112</v>
      </c>
      <c r="B1430" s="9" t="s">
        <v>1891</v>
      </c>
      <c r="C1430" s="10">
        <f t="shared" si="26"/>
        <v>140401000</v>
      </c>
      <c r="D1430" s="11" t="str">
        <f>_xlfn.IFNA(INDEX(DISTRICT!$B$2:$B$700,MATCH(Schools!$C$2:$C$4985,DISTRICT!$A$2:$A$1000,0)),"UNAVAILABLE")</f>
        <v>YUMA ELEMENTARY DISTRICT</v>
      </c>
      <c r="E1430" s="11" t="str">
        <f t="array" ref="E1430">IF(OR($A1430='School List OLD'!$A$2:$A$5245),"","ADD")</f>
        <v/>
      </c>
    </row>
    <row r="1431" spans="1:5" x14ac:dyDescent="0.25">
      <c r="A1431" s="8">
        <v>110100001</v>
      </c>
      <c r="B1431" s="9" t="s">
        <v>4790</v>
      </c>
      <c r="C1431" s="10">
        <f t="shared" si="26"/>
        <v>110100000</v>
      </c>
      <c r="D1431" s="11" t="str">
        <f>_xlfn.IFNA(INDEX(DISTRICT!$B$2:$B$700,MATCH(Schools!$C$2:$C$4985,DISTRICT!$A$2:$A$1000,0)),"UNAVAILABLE")</f>
        <v>Mary C O'Brien Accommodation District</v>
      </c>
      <c r="E1431" s="11" t="str">
        <f t="array" ref="E1431">IF(OR($A1431='School List OLD'!$A$2:$A$5245),"","ADD")</f>
        <v/>
      </c>
    </row>
    <row r="1432" spans="1:5" x14ac:dyDescent="0.25">
      <c r="A1432" s="8">
        <v>140401105</v>
      </c>
      <c r="B1432" s="9" t="s">
        <v>1892</v>
      </c>
      <c r="C1432" s="10">
        <f t="shared" si="26"/>
        <v>140401000</v>
      </c>
      <c r="D1432" s="11" t="str">
        <f>_xlfn.IFNA(INDEX(DISTRICT!$B$2:$B$700,MATCH(Schools!$C$2:$C$4985,DISTRICT!$A$2:$A$1000,0)),"UNAVAILABLE")</f>
        <v>YUMA ELEMENTARY DISTRICT</v>
      </c>
      <c r="E1432" s="11" t="str">
        <f t="array" ref="E1432">IF(OR($A1432='School List OLD'!$A$2:$A$5245),"","ADD")</f>
        <v/>
      </c>
    </row>
    <row r="1433" spans="1:5" x14ac:dyDescent="0.25">
      <c r="A1433" s="8">
        <v>120201115</v>
      </c>
      <c r="B1433" s="9" t="s">
        <v>1893</v>
      </c>
      <c r="C1433" s="10">
        <f t="shared" si="26"/>
        <v>120201000</v>
      </c>
      <c r="D1433" s="11" t="str">
        <f>_xlfn.IFNA(INDEX(DISTRICT!$B$2:$B$700,MATCH(Schools!$C$2:$C$4985,DISTRICT!$A$2:$A$1000,0)),"UNAVAILABLE")</f>
        <v>NOGALES UNIFIED DISTRICT</v>
      </c>
      <c r="E1433" s="11" t="str">
        <f t="array" ref="E1433">IF(OR($A1433='School List OLD'!$A$2:$A$5245),"","ADD")</f>
        <v/>
      </c>
    </row>
    <row r="1434" spans="1:5" x14ac:dyDescent="0.25">
      <c r="A1434" s="8">
        <v>70401101</v>
      </c>
      <c r="B1434" s="9" t="s">
        <v>1894</v>
      </c>
      <c r="C1434" s="10">
        <f t="shared" si="26"/>
        <v>70401000</v>
      </c>
      <c r="D1434" s="11" t="str">
        <f>_xlfn.IFNA(INDEX(DISTRICT!$B$2:$B$700,MATCH(Schools!$C$2:$C$4985,DISTRICT!$A$2:$A$1000,0)),"UNAVAILABLE")</f>
        <v>PHOENIX ELEMENTARY DISTRICT</v>
      </c>
      <c r="E1434" s="11" t="str">
        <f t="array" ref="E1434">IF(OR($A1434='School List OLD'!$A$2:$A$5245),"","ADD")</f>
        <v/>
      </c>
    </row>
    <row r="1435" spans="1:5" x14ac:dyDescent="0.25">
      <c r="A1435" s="8">
        <v>100201690</v>
      </c>
      <c r="B1435" s="9" t="s">
        <v>1895</v>
      </c>
      <c r="C1435" s="10">
        <f t="shared" si="26"/>
        <v>100201000</v>
      </c>
      <c r="D1435" s="11" t="str">
        <f>_xlfn.IFNA(INDEX(DISTRICT!$B$2:$B$700,MATCH(Schools!$C$2:$C$4985,DISTRICT!$A$2:$A$1000,0)),"UNAVAILABLE")</f>
        <v>TUCSON UNIFIED DISTRICT</v>
      </c>
      <c r="E1435" s="11" t="str">
        <f t="array" ref="E1435">IF(OR($A1435='School List OLD'!$A$2:$A$5245),"","ADD")</f>
        <v/>
      </c>
    </row>
    <row r="1436" spans="1:5" x14ac:dyDescent="0.25">
      <c r="A1436" s="8">
        <v>100201195</v>
      </c>
      <c r="B1436" s="9" t="s">
        <v>1896</v>
      </c>
      <c r="C1436" s="10">
        <f t="shared" si="26"/>
        <v>100201000</v>
      </c>
      <c r="D1436" s="11" t="str">
        <f>_xlfn.IFNA(INDEX(DISTRICT!$B$2:$B$700,MATCH(Schools!$C$2:$C$4985,DISTRICT!$A$2:$A$1000,0)),"UNAVAILABLE")</f>
        <v>TUCSON UNIFIED DISTRICT</v>
      </c>
      <c r="E1436" s="11" t="str">
        <f t="array" ref="E1436">IF(OR($A1436='School List OLD'!$A$2:$A$5245),"","ADD")</f>
        <v/>
      </c>
    </row>
    <row r="1437" spans="1:5" x14ac:dyDescent="0.25">
      <c r="A1437" s="8">
        <v>70406138</v>
      </c>
      <c r="B1437" s="9" t="s">
        <v>1897</v>
      </c>
      <c r="C1437" s="10">
        <f t="shared" si="26"/>
        <v>70406000</v>
      </c>
      <c r="D1437" s="11" t="str">
        <f>_xlfn.IFNA(INDEX(DISTRICT!$B$2:$B$700,MATCH(Schools!$C$2:$C$4985,DISTRICT!$A$2:$A$1000,0)),"UNAVAILABLE")</f>
        <v>WASHINGTON ELEMENTARY SCHOOL DISTRICT</v>
      </c>
      <c r="E1437" s="11" t="str">
        <f t="array" ref="E1437">IF(OR($A1437='School List OLD'!$A$2:$A$5245),"","ADD")</f>
        <v/>
      </c>
    </row>
    <row r="1438" spans="1:5" x14ac:dyDescent="0.25">
      <c r="A1438" s="8">
        <v>70510250</v>
      </c>
      <c r="B1438" s="9" t="s">
        <v>1898</v>
      </c>
      <c r="C1438" s="10">
        <f t="shared" si="26"/>
        <v>70510000</v>
      </c>
      <c r="D1438" s="11" t="str">
        <f>_xlfn.IFNA(INDEX(DISTRICT!$B$2:$B$700,MATCH(Schools!$C$2:$C$4985,DISTRICT!$A$2:$A$1000,0)),"UNAVAILABLE")</f>
        <v>PHOENIX UNION HIGH SCHOOL DISTRICT</v>
      </c>
      <c r="E1438" s="11" t="str">
        <f t="array" ref="E1438">IF(OR($A1438='School List OLD'!$A$2:$A$5245),"","ADD")</f>
        <v/>
      </c>
    </row>
    <row r="1439" spans="1:5" x14ac:dyDescent="0.25">
      <c r="A1439" s="8">
        <v>88759101</v>
      </c>
      <c r="B1439" s="9" t="s">
        <v>1899</v>
      </c>
      <c r="C1439" s="10">
        <f t="shared" si="26"/>
        <v>88759000</v>
      </c>
      <c r="D1439" s="11" t="str">
        <f>_xlfn.IFNA(INDEX(DISTRICT!$B$2:$B$700,MATCH(Schools!$C$2:$C$4985,DISTRICT!$A$2:$A$1000,0)),"UNAVAILABLE")</f>
        <v>MASADA CHARTER SCHOOL, INC.</v>
      </c>
      <c r="E1439" s="11" t="str">
        <f t="array" ref="E1439">IF(OR($A1439='School List OLD'!$A$2:$A$5245),"","ADD")</f>
        <v/>
      </c>
    </row>
    <row r="1440" spans="1:5" x14ac:dyDescent="0.25">
      <c r="A1440" s="8">
        <v>108798101</v>
      </c>
      <c r="B1440" s="9" t="s">
        <v>1902</v>
      </c>
      <c r="C1440" s="10">
        <f t="shared" si="26"/>
        <v>108798000</v>
      </c>
      <c r="D1440" s="11" t="str">
        <f>_xlfn.IFNA(INDEX(DISTRICT!$B$2:$B$700,MATCH(Schools!$C$2:$C$4985,DISTRICT!$A$2:$A$1000,0)),"UNAVAILABLE")</f>
        <v>MATH AND SCIENCE SUCCESS ACADEMY, INC.</v>
      </c>
      <c r="E1440" s="11" t="str">
        <f t="array" ref="E1440">IF(OR($A1440='School List OLD'!$A$2:$A$5245),"","ADD")</f>
        <v/>
      </c>
    </row>
    <row r="1441" spans="1:5" x14ac:dyDescent="0.25">
      <c r="A1441" s="8">
        <v>70459102</v>
      </c>
      <c r="B1441" s="9" t="s">
        <v>1903</v>
      </c>
      <c r="C1441" s="10">
        <f t="shared" si="26"/>
        <v>70459000</v>
      </c>
      <c r="D1441" s="11" t="str">
        <f>_xlfn.IFNA(INDEX(DISTRICT!$B$2:$B$700,MATCH(Schools!$C$2:$C$4985,DISTRICT!$A$2:$A$1000,0)),"UNAVAILABLE")</f>
        <v>LAVEEN ELEMENTARY DISTRICT</v>
      </c>
      <c r="E1441" s="11" t="str">
        <f t="array" ref="E1441">IF(OR($A1441='School List OLD'!$A$2:$A$5245),"","ADD")</f>
        <v/>
      </c>
    </row>
    <row r="1442" spans="1:5" x14ac:dyDescent="0.25">
      <c r="A1442" s="8">
        <v>70466019</v>
      </c>
      <c r="B1442" s="9" t="s">
        <v>1904</v>
      </c>
      <c r="C1442" s="10">
        <f t="shared" si="26"/>
        <v>70466000</v>
      </c>
      <c r="D1442" s="11" t="str">
        <f>_xlfn.IFNA(INDEX(DISTRICT!$B$2:$B$700,MATCH(Schools!$C$2:$C$4985,DISTRICT!$A$2:$A$1000,0)),"UNAVAILABLE")</f>
        <v>ROOSEVELT ELEMENTARY DISTRICT</v>
      </c>
      <c r="E1442" s="11" t="str">
        <f t="array" ref="E1442">IF(OR($A1442='School List OLD'!$A$2:$A$5245),"","ADD")</f>
        <v/>
      </c>
    </row>
    <row r="1443" spans="1:5" x14ac:dyDescent="0.25">
      <c r="A1443" s="8">
        <v>100201522</v>
      </c>
      <c r="B1443" s="9" t="s">
        <v>1905</v>
      </c>
      <c r="C1443" s="10">
        <f t="shared" si="26"/>
        <v>100201000</v>
      </c>
      <c r="D1443" s="11" t="str">
        <f>_xlfn.IFNA(INDEX(DISTRICT!$B$2:$B$700,MATCH(Schools!$C$2:$C$4985,DISTRICT!$A$2:$A$1000,0)),"UNAVAILABLE")</f>
        <v>TUCSON UNIFIED DISTRICT</v>
      </c>
      <c r="E1443" s="11" t="str">
        <f t="array" ref="E1443">IF(OR($A1443='School List OLD'!$A$2:$A$5245),"","ADD")</f>
        <v/>
      </c>
    </row>
    <row r="1444" spans="1:5" x14ac:dyDescent="0.25">
      <c r="A1444" s="8">
        <v>130243101</v>
      </c>
      <c r="B1444" s="9" t="s">
        <v>1906</v>
      </c>
      <c r="C1444" s="10">
        <f t="shared" si="26"/>
        <v>130243000</v>
      </c>
      <c r="D1444" s="11" t="str">
        <f>_xlfn.IFNA(INDEX(DISTRICT!$B$2:$B$700,MATCH(Schools!$C$2:$C$4985,DISTRICT!$A$2:$A$1000,0)),"UNAVAILABLE")</f>
        <v>MAYER UNIFIED SCHOOL DISTRICT</v>
      </c>
      <c r="E1444" s="11" t="str">
        <f t="array" ref="E1444">IF(OR($A1444='School List OLD'!$A$2:$A$5245),"","ADD")</f>
        <v/>
      </c>
    </row>
    <row r="1445" spans="1:5" x14ac:dyDescent="0.25">
      <c r="A1445" s="8">
        <v>130243203</v>
      </c>
      <c r="B1445" s="9" t="s">
        <v>1909</v>
      </c>
      <c r="C1445" s="10">
        <f t="shared" si="26"/>
        <v>130243000</v>
      </c>
      <c r="D1445" s="11" t="str">
        <f>_xlfn.IFNA(INDEX(DISTRICT!$B$2:$B$700,MATCH(Schools!$C$2:$C$4985,DISTRICT!$A$2:$A$1000,0)),"UNAVAILABLE")</f>
        <v>MAYER UNIFIED SCHOOL DISTRICT</v>
      </c>
      <c r="E1445" s="11" t="str">
        <f t="array" ref="E1445">IF(OR($A1445='School List OLD'!$A$2:$A$5245),"","ADD")</f>
        <v/>
      </c>
    </row>
    <row r="1446" spans="1:5" x14ac:dyDescent="0.25">
      <c r="A1446" s="8">
        <v>130243102</v>
      </c>
      <c r="B1446" s="9" t="s">
        <v>1910</v>
      </c>
      <c r="C1446" s="10">
        <f t="shared" si="26"/>
        <v>130243000</v>
      </c>
      <c r="D1446" s="11" t="str">
        <f>_xlfn.IFNA(INDEX(DISTRICT!$B$2:$B$700,MATCH(Schools!$C$2:$C$4985,DISTRICT!$A$2:$A$1000,0)),"UNAVAILABLE")</f>
        <v>MAYER UNIFIED SCHOOL DISTRICT</v>
      </c>
      <c r="E1446" s="11" t="str">
        <f t="array" ref="E1446">IF(OR($A1446='School List OLD'!$A$2:$A$5245),"","ADD")</f>
        <v/>
      </c>
    </row>
    <row r="1447" spans="1:5" x14ac:dyDescent="0.25">
      <c r="A1447" s="8">
        <v>110404132</v>
      </c>
      <c r="B1447" s="9" t="s">
        <v>1911</v>
      </c>
      <c r="C1447" s="10">
        <f t="shared" si="26"/>
        <v>110404000</v>
      </c>
      <c r="D1447" s="11" t="str">
        <f>_xlfn.IFNA(INDEX(DISTRICT!$B$2:$B$700,MATCH(Schools!$C$2:$C$4985,DISTRICT!$A$2:$A$1000,0)),"UNAVAILABLE")</f>
        <v>CASA GRANDE ELEMENTARY DISTRICT</v>
      </c>
      <c r="E1447" s="11" t="str">
        <f t="array" ref="E1447">IF(OR($A1447='School List OLD'!$A$2:$A$5245),"","ADD")</f>
        <v/>
      </c>
    </row>
    <row r="1448" spans="1:5" x14ac:dyDescent="0.25">
      <c r="A1448" s="8">
        <v>70513092</v>
      </c>
      <c r="B1448" s="9" t="s">
        <v>1912</v>
      </c>
      <c r="C1448" s="10">
        <f t="shared" si="26"/>
        <v>70513000</v>
      </c>
      <c r="D1448" s="11" t="str">
        <f>_xlfn.IFNA(INDEX(DISTRICT!$B$2:$B$700,MATCH(Schools!$C$2:$C$4985,DISTRICT!$A$2:$A$1000,0)),"UNAVAILABLE")</f>
        <v>TEMPE UNION HIGH SCHOOL DISTRICT</v>
      </c>
      <c r="E1448" s="11" t="str">
        <f t="array" ref="E1448">IF(OR($A1448='School List OLD'!$A$2:$A$5245),"","ADD")</f>
        <v/>
      </c>
    </row>
    <row r="1449" spans="1:5" x14ac:dyDescent="0.25">
      <c r="A1449" s="8">
        <v>100201523</v>
      </c>
      <c r="B1449" s="9" t="s">
        <v>1913</v>
      </c>
      <c r="C1449" s="10">
        <f t="shared" si="26"/>
        <v>100201000</v>
      </c>
      <c r="D1449" s="11" t="str">
        <f>_xlfn.IFNA(INDEX(DISTRICT!$B$2:$B$700,MATCH(Schools!$C$2:$C$4985,DISTRICT!$A$2:$A$1000,0)),"UNAVAILABLE")</f>
        <v>TUCSON UNIFIED DISTRICT</v>
      </c>
      <c r="E1449" s="11" t="str">
        <f t="array" ref="E1449">IF(OR($A1449='School List OLD'!$A$2:$A$5245),"","ADD")</f>
        <v/>
      </c>
    </row>
    <row r="1450" spans="1:5" x14ac:dyDescent="0.25">
      <c r="A1450" s="8">
        <v>110221006</v>
      </c>
      <c r="B1450" s="9" t="s">
        <v>1914</v>
      </c>
      <c r="C1450" s="10">
        <f t="shared" si="26"/>
        <v>110221000</v>
      </c>
      <c r="D1450" s="11" t="str">
        <f>_xlfn.IFNA(INDEX(DISTRICT!$B$2:$B$700,MATCH(Schools!$C$2:$C$4985,DISTRICT!$A$2:$A$1000,0)),"UNAVAILABLE")</f>
        <v>COOLIDGE UNIFIED DISTRICT</v>
      </c>
      <c r="E1450" s="11" t="str">
        <f t="array" ref="E1450">IF(OR($A1450='School List OLD'!$A$2:$A$5245),"","ADD")</f>
        <v/>
      </c>
    </row>
    <row r="1451" spans="1:5" x14ac:dyDescent="0.25">
      <c r="A1451" s="8">
        <v>70298102</v>
      </c>
      <c r="B1451" s="9" t="s">
        <v>1915</v>
      </c>
      <c r="C1451" s="10">
        <f t="shared" si="26"/>
        <v>70298000</v>
      </c>
      <c r="D1451" s="11" t="str">
        <f>_xlfn.IFNA(INDEX(DISTRICT!$B$2:$B$700,MATCH(Schools!$C$2:$C$4985,DISTRICT!$A$2:$A$1000,0)),"UNAVAILABLE")</f>
        <v>FOUNTAIN HILLS UNIFIED DISTRICT</v>
      </c>
      <c r="E1451" s="11" t="str">
        <f t="array" ref="E1451">IF(OR($A1451='School List OLD'!$A$2:$A$5245),"","ADD")</f>
        <v/>
      </c>
    </row>
    <row r="1452" spans="1:5" x14ac:dyDescent="0.25">
      <c r="A1452" s="8">
        <v>70204194</v>
      </c>
      <c r="B1452" s="9" t="s">
        <v>1916</v>
      </c>
      <c r="C1452" s="10">
        <f t="shared" si="26"/>
        <v>70204000</v>
      </c>
      <c r="D1452" s="11" t="str">
        <f>_xlfn.IFNA(INDEX(DISTRICT!$B$2:$B$700,MATCH(Schools!$C$2:$C$4985,DISTRICT!$A$2:$A$1000,0)),"UNAVAILABLE")</f>
        <v>MESA UNIFIED DISTRICT</v>
      </c>
      <c r="E1452" s="11" t="str">
        <f t="array" ref="E1452">IF(OR($A1452='School List OLD'!$A$2:$A$5245),"","ADD")</f>
        <v/>
      </c>
    </row>
    <row r="1453" spans="1:5" x14ac:dyDescent="0.25">
      <c r="A1453" s="8">
        <v>70403142</v>
      </c>
      <c r="B1453" s="9" t="s">
        <v>1917</v>
      </c>
      <c r="C1453" s="10">
        <f t="shared" si="26"/>
        <v>70403000</v>
      </c>
      <c r="D1453" s="11" t="str">
        <f>_xlfn.IFNA(INDEX(DISTRICT!$B$2:$B$700,MATCH(Schools!$C$2:$C$4985,DISTRICT!$A$2:$A$1000,0)),"UNAVAILABLE")</f>
        <v>TEMPE SCHOOL DISTRICT</v>
      </c>
      <c r="E1453" s="11" t="str">
        <f t="array" ref="E1453">IF(OR($A1453='School List OLD'!$A$2:$A$5245),"","ADD")</f>
        <v/>
      </c>
    </row>
    <row r="1454" spans="1:5" x14ac:dyDescent="0.25">
      <c r="A1454" s="8">
        <v>10323101</v>
      </c>
      <c r="B1454" s="9" t="s">
        <v>1918</v>
      </c>
      <c r="C1454" s="10">
        <f t="shared" si="26"/>
        <v>10323000</v>
      </c>
      <c r="D1454" s="11" t="str">
        <f>_xlfn.IFNA(INDEX(DISTRICT!$B$2:$B$700,MATCH(Schools!$C$2:$C$4985,DISTRICT!$A$2:$A$1000,0)),"UNAVAILABLE")</f>
        <v>MCNARY ELEMENTARY DISTRICT</v>
      </c>
      <c r="E1454" s="11" t="str">
        <f t="array" ref="E1454">IF(OR($A1454='School List OLD'!$A$2:$A$5245),"","ADD")</f>
        <v/>
      </c>
    </row>
    <row r="1455" spans="1:5" x14ac:dyDescent="0.25">
      <c r="A1455" s="8">
        <v>20355001</v>
      </c>
      <c r="B1455" s="9" t="s">
        <v>1921</v>
      </c>
      <c r="C1455" s="10">
        <f t="shared" si="26"/>
        <v>20355000</v>
      </c>
      <c r="D1455" s="11" t="str">
        <f>_xlfn.IFNA(INDEX(DISTRICT!$B$2:$B$700,MATCH(Schools!$C$2:$C$4985,DISTRICT!$A$2:$A$1000,0)),"UNAVAILABLE")</f>
        <v>MCNEAL ELEMENTARY DISTRICT</v>
      </c>
      <c r="E1455" s="11" t="str">
        <f t="array" ref="E1455">IF(OR($A1455='School List OLD'!$A$2:$A$5245),"","ADD")</f>
        <v/>
      </c>
    </row>
    <row r="1456" spans="1:5" x14ac:dyDescent="0.25">
      <c r="A1456" s="36">
        <v>70199999</v>
      </c>
      <c r="B1456" s="37" t="s">
        <v>9833</v>
      </c>
      <c r="C1456" s="34">
        <f t="shared" si="26"/>
        <v>70199000</v>
      </c>
      <c r="D1456" s="35" t="str">
        <f>_xlfn.IFNA(INDEX(DISTRICT!$B$2:$B$700,MATCH(Schools!$C$2:$C$4985,DISTRICT!$A$2:$A$1000,0)),"UNAVAILABLE")</f>
        <v>Maricopa County Regional School District</v>
      </c>
      <c r="E1456" s="11" t="str">
        <f t="array" ref="E1456">IF(OR($A1456='School List OLD'!$A$2:$A$5245),"","ADD")</f>
        <v/>
      </c>
    </row>
    <row r="1457" spans="1:5" x14ac:dyDescent="0.25">
      <c r="A1457" s="8">
        <v>70440104</v>
      </c>
      <c r="B1457" s="9" t="s">
        <v>1924</v>
      </c>
      <c r="C1457" s="10">
        <f t="shared" si="26"/>
        <v>70440000</v>
      </c>
      <c r="D1457" s="11" t="str">
        <f>_xlfn.IFNA(INDEX(DISTRICT!$B$2:$B$700,MATCH(Schools!$C$2:$C$4985,DISTRICT!$A$2:$A$1000,0)),"UNAVAILABLE")</f>
        <v>GLENDALE ELEMENTARY DISTRICT</v>
      </c>
      <c r="E1457" s="11" t="str">
        <f t="array" ref="E1457">IF(OR($A1457='School List OLD'!$A$2:$A$5245),"","ADD")</f>
        <v/>
      </c>
    </row>
    <row r="1458" spans="1:5" x14ac:dyDescent="0.25">
      <c r="A1458" s="8">
        <v>70204139</v>
      </c>
      <c r="B1458" s="9" t="s">
        <v>1925</v>
      </c>
      <c r="C1458" s="10">
        <f t="shared" si="26"/>
        <v>70204000</v>
      </c>
      <c r="D1458" s="11" t="str">
        <f>_xlfn.IFNA(INDEX(DISTRICT!$B$2:$B$700,MATCH(Schools!$C$2:$C$4985,DISTRICT!$A$2:$A$1000,0)),"UNAVAILABLE")</f>
        <v>MESA UNIFIED DISTRICT</v>
      </c>
      <c r="E1458" s="11" t="str">
        <f t="array" ref="E1458">IF(OR($A1458='School List OLD'!$A$2:$A$5245),"","ADD")</f>
        <v/>
      </c>
    </row>
    <row r="1459" spans="1:5" x14ac:dyDescent="0.25">
      <c r="A1459" s="8">
        <v>100201299</v>
      </c>
      <c r="B1459" s="9" t="s">
        <v>1926</v>
      </c>
      <c r="C1459" s="10">
        <f t="shared" si="26"/>
        <v>100201000</v>
      </c>
      <c r="D1459" s="11" t="str">
        <f>_xlfn.IFNA(INDEX(DISTRICT!$B$2:$B$700,MATCH(Schools!$C$2:$C$4985,DISTRICT!$A$2:$A$1000,0)),"UNAVAILABLE")</f>
        <v>TUCSON UNIFIED DISTRICT</v>
      </c>
      <c r="E1459" s="11" t="str">
        <f t="array" ref="E1459">IF(OR($A1459='School List OLD'!$A$2:$A$5245),"","ADD")</f>
        <v/>
      </c>
    </row>
    <row r="1460" spans="1:5" x14ac:dyDescent="0.25">
      <c r="A1460" s="8">
        <v>70269145</v>
      </c>
      <c r="B1460" s="9" t="s">
        <v>1927</v>
      </c>
      <c r="C1460" s="10">
        <f t="shared" si="26"/>
        <v>70269000</v>
      </c>
      <c r="D1460" s="11" t="str">
        <f>_xlfn.IFNA(INDEX(DISTRICT!$B$2:$B$700,MATCH(Schools!$C$2:$C$4985,DISTRICT!$A$2:$A$1000,0)),"UNAVAILABLE")</f>
        <v>PARADISE VALLEY UNIFIED DISTRICT</v>
      </c>
      <c r="E1460" s="11" t="str">
        <f t="array" ref="E1460">IF(OR($A1460='School List OLD'!$A$2:$A$5245),"","ADD")</f>
        <v/>
      </c>
    </row>
    <row r="1461" spans="1:5" x14ac:dyDescent="0.25">
      <c r="A1461" s="8">
        <v>70241165</v>
      </c>
      <c r="B1461" s="9" t="s">
        <v>1928</v>
      </c>
      <c r="C1461" s="10">
        <f t="shared" si="26"/>
        <v>70241000</v>
      </c>
      <c r="D1461" s="11" t="str">
        <f>_xlfn.IFNA(INDEX(DISTRICT!$B$2:$B$700,MATCH(Schools!$C$2:$C$4985,DISTRICT!$A$2:$A$1000,0)),"UNAVAILABLE")</f>
        <v>GILBERT UNIFIED DISTRICT</v>
      </c>
      <c r="E1461" s="11" t="str">
        <f t="array" ref="E1461">IF(OR($A1461='School List OLD'!$A$2:$A$5245),"","ADD")</f>
        <v/>
      </c>
    </row>
    <row r="1462" spans="1:5" x14ac:dyDescent="0.25">
      <c r="A1462" s="8">
        <v>70204192</v>
      </c>
      <c r="B1462" s="9" t="s">
        <v>1929</v>
      </c>
      <c r="C1462" s="10">
        <f t="shared" si="26"/>
        <v>70204000</v>
      </c>
      <c r="D1462" s="11" t="str">
        <f>_xlfn.IFNA(INDEX(DISTRICT!$B$2:$B$700,MATCH(Schools!$C$2:$C$4985,DISTRICT!$A$2:$A$1000,0)),"UNAVAILABLE")</f>
        <v>MESA UNIFIED DISTRICT</v>
      </c>
      <c r="E1462" s="11" t="str">
        <f t="array" ref="E1462">IF(OR($A1462='School List OLD'!$A$2:$A$5245),"","ADD")</f>
        <v/>
      </c>
    </row>
    <row r="1463" spans="1:5" x14ac:dyDescent="0.25">
      <c r="A1463" s="8">
        <v>78613101</v>
      </c>
      <c r="B1463" s="9" t="s">
        <v>1930</v>
      </c>
      <c r="C1463" s="10">
        <f t="shared" si="26"/>
        <v>78613000</v>
      </c>
      <c r="D1463" s="11" t="str">
        <f>_xlfn.IFNA(INDEX(DISTRICT!$B$2:$B$700,MATCH(Schools!$C$2:$C$4985,DISTRICT!$A$2:$A$1000,0)),"UNAVAILABLE")</f>
        <v>BOYS &amp; GIRLS CLUBS OF THE EAST VALLEY DBA MESA ARTS ACADEMY</v>
      </c>
      <c r="E1463" s="11" t="str">
        <f t="array" ref="E1463">IF(OR($A1463='School List OLD'!$A$2:$A$5245),"","ADD")</f>
        <v/>
      </c>
    </row>
    <row r="1464" spans="1:5" x14ac:dyDescent="0.25">
      <c r="A1464" s="8">
        <v>70204271</v>
      </c>
      <c r="B1464" s="9" t="s">
        <v>1933</v>
      </c>
      <c r="C1464" s="10">
        <f t="shared" si="26"/>
        <v>70204000</v>
      </c>
      <c r="D1464" s="11" t="str">
        <f>_xlfn.IFNA(INDEX(DISTRICT!$B$2:$B$700,MATCH(Schools!$C$2:$C$4985,DISTRICT!$A$2:$A$1000,0)),"UNAVAILABLE")</f>
        <v>MESA UNIFIED DISTRICT</v>
      </c>
      <c r="E1464" s="11" t="str">
        <f t="array" ref="E1464">IF(OR($A1464='School List OLD'!$A$2:$A$5245),"","ADD")</f>
        <v/>
      </c>
    </row>
    <row r="1465" spans="1:5" x14ac:dyDescent="0.25">
      <c r="A1465" s="8">
        <v>70204251</v>
      </c>
      <c r="B1465" s="9" t="s">
        <v>1934</v>
      </c>
      <c r="C1465" s="10">
        <f t="shared" si="26"/>
        <v>70204000</v>
      </c>
      <c r="D1465" s="11" t="str">
        <f>_xlfn.IFNA(INDEX(DISTRICT!$B$2:$B$700,MATCH(Schools!$C$2:$C$4985,DISTRICT!$A$2:$A$1000,0)),"UNAVAILABLE")</f>
        <v>MESA UNIFIED DISTRICT</v>
      </c>
      <c r="E1465" s="11" t="str">
        <f t="array" ref="E1465">IF(OR($A1465='School List OLD'!$A$2:$A$5245),"","ADD")</f>
        <v/>
      </c>
    </row>
    <row r="1466" spans="1:5" x14ac:dyDescent="0.25">
      <c r="A1466" s="8">
        <v>70199005</v>
      </c>
      <c r="B1466" s="9" t="s">
        <v>4779</v>
      </c>
      <c r="C1466" s="10">
        <f t="shared" si="26"/>
        <v>70199000</v>
      </c>
      <c r="D1466" s="11" t="str">
        <f>_xlfn.IFNA(INDEX(DISTRICT!$B$2:$B$700,MATCH(Schools!$C$2:$C$4985,DISTRICT!$A$2:$A$1000,0)),"UNAVAILABLE")</f>
        <v>Maricopa County Regional School District</v>
      </c>
      <c r="E1466" s="11" t="str">
        <f t="array" ref="E1466">IF(OR($A1466='School List OLD'!$A$2:$A$5245),"","ADD")</f>
        <v/>
      </c>
    </row>
    <row r="1467" spans="1:5" x14ac:dyDescent="0.25">
      <c r="A1467" s="8">
        <v>100210116</v>
      </c>
      <c r="B1467" s="9" t="s">
        <v>1935</v>
      </c>
      <c r="C1467" s="10">
        <f t="shared" si="26"/>
        <v>100210000</v>
      </c>
      <c r="D1467" s="11" t="str">
        <f>_xlfn.IFNA(INDEX(DISTRICT!$B$2:$B$700,MATCH(Schools!$C$2:$C$4985,DISTRICT!$A$2:$A$1000,0)),"UNAVAILABLE")</f>
        <v>AMPHITHEATER UNIFIED DISTRICT</v>
      </c>
      <c r="E1467" s="11" t="str">
        <f t="array" ref="E1467">IF(OR($A1467='School List OLD'!$A$2:$A$5245),"","ADD")</f>
        <v/>
      </c>
    </row>
    <row r="1468" spans="1:5" x14ac:dyDescent="0.25">
      <c r="A1468" s="8">
        <v>10224170</v>
      </c>
      <c r="B1468" s="9" t="s">
        <v>1936</v>
      </c>
      <c r="C1468" s="10">
        <f t="shared" si="26"/>
        <v>10224000</v>
      </c>
      <c r="D1468" s="11" t="str">
        <f>_xlfn.IFNA(INDEX(DISTRICT!$B$2:$B$700,MATCH(Schools!$C$2:$C$4985,DISTRICT!$A$2:$A$1000,0)),"UNAVAILABLE")</f>
        <v>CHINLE UNIFIED DISTRICT</v>
      </c>
      <c r="E1468" s="11" t="str">
        <f t="array" ref="E1468">IF(OR($A1468='School List OLD'!$A$2:$A$5245),"","ADD")</f>
        <v/>
      </c>
    </row>
    <row r="1469" spans="1:5" x14ac:dyDescent="0.25">
      <c r="A1469" s="8">
        <v>19024170</v>
      </c>
      <c r="B1469" s="9" t="s">
        <v>1937</v>
      </c>
      <c r="C1469" s="10">
        <f t="shared" si="26"/>
        <v>19024000</v>
      </c>
      <c r="D1469" s="11" t="str">
        <f>_xlfn.IFNA(INDEX(DISTRICT!$B$2:$B$700,MATCH(Schools!$C$2:$C$4985,DISTRICT!$A$2:$A$1000,0)),"UNAVAILABLE")</f>
        <v>UNAVAILABLE</v>
      </c>
      <c r="E1469" s="11" t="str">
        <f t="array" ref="E1469">IF(OR($A1469='School List OLD'!$A$2:$A$5245),"","ADD")</f>
        <v/>
      </c>
    </row>
    <row r="1470" spans="1:5" x14ac:dyDescent="0.25">
      <c r="A1470" s="8">
        <v>140413130</v>
      </c>
      <c r="B1470" s="9" t="s">
        <v>1939</v>
      </c>
      <c r="C1470" s="10">
        <f t="shared" si="26"/>
        <v>140413000</v>
      </c>
      <c r="D1470" s="11" t="str">
        <f>_xlfn.IFNA(INDEX(DISTRICT!$B$2:$B$700,MATCH(Schools!$C$2:$C$4985,DISTRICT!$A$2:$A$1000,0)),"UNAVAILABLE")</f>
        <v>CRANE ELEMENTARY DISTRICT</v>
      </c>
      <c r="E1470" s="11" t="str">
        <f t="array" ref="E1470">IF(OR($A1470='School List OLD'!$A$2:$A$5245),"","ADD")</f>
        <v/>
      </c>
    </row>
    <row r="1471" spans="1:5" x14ac:dyDescent="0.25">
      <c r="A1471" s="8">
        <v>70241149</v>
      </c>
      <c r="B1471" s="9" t="s">
        <v>1942</v>
      </c>
      <c r="C1471" s="10">
        <f t="shared" si="26"/>
        <v>70241000</v>
      </c>
      <c r="D1471" s="11" t="str">
        <f>_xlfn.IFNA(INDEX(DISTRICT!$B$2:$B$700,MATCH(Schools!$C$2:$C$4985,DISTRICT!$A$2:$A$1000,0)),"UNAVAILABLE")</f>
        <v>GILBERT UNIFIED DISTRICT</v>
      </c>
      <c r="E1471" s="11" t="str">
        <f t="array" ref="E1471">IF(OR($A1471='School List OLD'!$A$2:$A$5245),"","ADD")</f>
        <v/>
      </c>
    </row>
    <row r="1472" spans="1:5" x14ac:dyDescent="0.25">
      <c r="A1472" s="8">
        <v>110404109</v>
      </c>
      <c r="B1472" s="9" t="s">
        <v>1942</v>
      </c>
      <c r="C1472" s="10">
        <f t="shared" si="26"/>
        <v>110404000</v>
      </c>
      <c r="D1472" s="11" t="str">
        <f>_xlfn.IFNA(INDEX(DISTRICT!$B$2:$B$700,MATCH(Schools!$C$2:$C$4985,DISTRICT!$A$2:$A$1000,0)),"UNAVAILABLE")</f>
        <v>CASA GRANDE ELEMENTARY DISTRICT</v>
      </c>
      <c r="E1472" s="11" t="str">
        <f t="array" ref="E1472">IF(OR($A1472='School List OLD'!$A$2:$A$5245),"","ADD")</f>
        <v/>
      </c>
    </row>
    <row r="1473" spans="1:5" x14ac:dyDescent="0.25">
      <c r="A1473" s="8">
        <v>100220120</v>
      </c>
      <c r="B1473" s="9" t="s">
        <v>1942</v>
      </c>
      <c r="C1473" s="10">
        <f t="shared" si="26"/>
        <v>100220000</v>
      </c>
      <c r="D1473" s="11" t="str">
        <f>_xlfn.IFNA(INDEX(DISTRICT!$B$2:$B$700,MATCH(Schools!$C$2:$C$4985,DISTRICT!$A$2:$A$1000,0)),"UNAVAILABLE")</f>
        <v>VAIL UNIFIED DISTRICT</v>
      </c>
      <c r="E1473" s="11" t="str">
        <f t="array" ref="E1473">IF(OR($A1473='School List OLD'!$A$2:$A$5245),"","ADD")</f>
        <v/>
      </c>
    </row>
    <row r="1474" spans="1:5" x14ac:dyDescent="0.25">
      <c r="A1474" s="45">
        <v>100220106</v>
      </c>
      <c r="B1474" s="37" t="s">
        <v>9823</v>
      </c>
      <c r="C1474" s="43">
        <f t="shared" si="26"/>
        <v>100220000</v>
      </c>
      <c r="D1474" s="44" t="str">
        <f>_xlfn.IFNA(INDEX(DISTRICT!$B$2:$B$700,MATCH(Schools!$C$2:$C$4985,DISTRICT!$A$2:$A$1000,0)),"UNAVAILABLE")</f>
        <v>VAIL UNIFIED DISTRICT</v>
      </c>
      <c r="E1474" s="11" t="str">
        <f t="array" ref="E1474">IF(OR($A1474='School List OLD'!$A$2:$A$5245),"","ADD")</f>
        <v/>
      </c>
    </row>
    <row r="1475" spans="1:5" x14ac:dyDescent="0.25">
      <c r="A1475" s="8">
        <v>70241212</v>
      </c>
      <c r="B1475" s="9" t="s">
        <v>1943</v>
      </c>
      <c r="C1475" s="10">
        <f t="shared" si="26"/>
        <v>70241000</v>
      </c>
      <c r="D1475" s="11" t="str">
        <f>_xlfn.IFNA(INDEX(DISTRICT!$B$2:$B$700,MATCH(Schools!$C$2:$C$4985,DISTRICT!$A$2:$A$1000,0)),"UNAVAILABLE")</f>
        <v>GILBERT UNIFIED DISTRICT</v>
      </c>
      <c r="E1475" s="11" t="str">
        <f t="array" ref="E1475">IF(OR($A1475='School List OLD'!$A$2:$A$5245),"","ADD")</f>
        <v/>
      </c>
    </row>
    <row r="1476" spans="1:5" x14ac:dyDescent="0.25">
      <c r="A1476" s="8">
        <v>70241121</v>
      </c>
      <c r="B1476" s="9" t="s">
        <v>1944</v>
      </c>
      <c r="C1476" s="10">
        <f t="shared" si="26"/>
        <v>70241000</v>
      </c>
      <c r="D1476" s="11" t="str">
        <f>_xlfn.IFNA(INDEX(DISTRICT!$B$2:$B$700,MATCH(Schools!$C$2:$C$4985,DISTRICT!$A$2:$A$1000,0)),"UNAVAILABLE")</f>
        <v>GILBERT UNIFIED DISTRICT</v>
      </c>
      <c r="E1476" s="11" t="str">
        <f t="array" ref="E1476">IF(OR($A1476='School List OLD'!$A$2:$A$5245),"","ADD")</f>
        <v/>
      </c>
    </row>
    <row r="1477" spans="1:5" x14ac:dyDescent="0.25">
      <c r="A1477" s="8">
        <v>60218101</v>
      </c>
      <c r="B1477" s="9" t="s">
        <v>1945</v>
      </c>
      <c r="C1477" s="10">
        <f t="shared" si="26"/>
        <v>60218000</v>
      </c>
      <c r="D1477" s="11" t="str">
        <f>_xlfn.IFNA(INDEX(DISTRICT!$B$2:$B$700,MATCH(Schools!$C$2:$C$4985,DISTRICT!$A$2:$A$1000,0)),"UNAVAILABLE")</f>
        <v>MORENCI UNIFIED DISTRICT</v>
      </c>
      <c r="E1477" s="11" t="str">
        <f t="array" ref="E1477">IF(OR($A1477='School List OLD'!$A$2:$A$5245),"","ADD")</f>
        <v/>
      </c>
    </row>
    <row r="1478" spans="1:5" x14ac:dyDescent="0.25">
      <c r="A1478" s="8">
        <v>70510212</v>
      </c>
      <c r="B1478" s="9" t="s">
        <v>1946</v>
      </c>
      <c r="C1478" s="10">
        <f t="shared" si="26"/>
        <v>70510000</v>
      </c>
      <c r="D1478" s="11" t="str">
        <f>_xlfn.IFNA(INDEX(DISTRICT!$B$2:$B$700,MATCH(Schools!$C$2:$C$4985,DISTRICT!$A$2:$A$1000,0)),"UNAVAILABLE")</f>
        <v>PHOENIX UNION HIGH SCHOOL DISTRICT</v>
      </c>
      <c r="E1478" s="11" t="str">
        <f t="array" ref="E1478">IF(OR($A1478='School List OLD'!$A$2:$A$5245),"","ADD")</f>
        <v/>
      </c>
    </row>
    <row r="1479" spans="1:5" x14ac:dyDescent="0.25">
      <c r="A1479" s="8">
        <v>78906201</v>
      </c>
      <c r="B1479" s="9" t="s">
        <v>1947</v>
      </c>
      <c r="C1479" s="10">
        <f t="shared" si="26"/>
        <v>78906000</v>
      </c>
      <c r="D1479" s="11" t="str">
        <f>_xlfn.IFNA(INDEX(DISTRICT!$B$2:$B$700,MATCH(Schools!$C$2:$C$4985,DISTRICT!$A$2:$A$1000,0)),"UNAVAILABLE")</f>
        <v>METROPOLITAN ARTS INSTITUTE, INC.</v>
      </c>
      <c r="E1479" s="11" t="str">
        <f t="array" ref="E1479">IF(OR($A1479='School List OLD'!$A$2:$A$5245),"","ADD")</f>
        <v/>
      </c>
    </row>
    <row r="1480" spans="1:5" x14ac:dyDescent="0.25">
      <c r="A1480" s="8">
        <v>128703002</v>
      </c>
      <c r="B1480" s="9" t="s">
        <v>1949</v>
      </c>
      <c r="C1480" s="10">
        <f t="shared" si="26"/>
        <v>128703000</v>
      </c>
      <c r="D1480" s="11" t="str">
        <f>_xlfn.IFNA(INDEX(DISTRICT!$B$2:$B$700,MATCH(Schools!$C$2:$C$4985,DISTRICT!$A$2:$A$1000,0)),"UNAVAILABLE")</f>
        <v>MEXICAYOTL ACADEMY, INC.</v>
      </c>
      <c r="E1480" s="11" t="str">
        <f t="array" ref="E1480">IF(OR($A1480='School List OLD'!$A$2:$A$5245),"","ADD")</f>
        <v/>
      </c>
    </row>
    <row r="1481" spans="1:5" x14ac:dyDescent="0.25">
      <c r="A1481" s="8">
        <v>128703001</v>
      </c>
      <c r="B1481" s="9" t="s">
        <v>1950</v>
      </c>
      <c r="C1481" s="10">
        <f t="shared" si="26"/>
        <v>128703000</v>
      </c>
      <c r="D1481" s="11" t="str">
        <f>_xlfn.IFNA(INDEX(DISTRICT!$B$2:$B$700,MATCH(Schools!$C$2:$C$4985,DISTRICT!$A$2:$A$1000,0)),"UNAVAILABLE")</f>
        <v>MEXICAYOTL ACADEMY, INC.</v>
      </c>
      <c r="E1481" s="11" t="str">
        <f t="array" ref="E1481">IF(OR($A1481='School List OLD'!$A$2:$A$5245),"","ADD")</f>
        <v/>
      </c>
    </row>
    <row r="1482" spans="1:5" x14ac:dyDescent="0.25">
      <c r="A1482" s="8">
        <v>70403118</v>
      </c>
      <c r="B1482" s="9" t="s">
        <v>1953</v>
      </c>
      <c r="C1482" s="10">
        <f t="shared" si="26"/>
        <v>70403000</v>
      </c>
      <c r="D1482" s="11" t="str">
        <f>_xlfn.IFNA(INDEX(DISTRICT!$B$2:$B$700,MATCH(Schools!$C$2:$C$4985,DISTRICT!$A$2:$A$1000,0)),"UNAVAILABLE")</f>
        <v>TEMPE SCHOOL DISTRICT</v>
      </c>
      <c r="E1482" s="11" t="str">
        <f t="array" ref="E1482">IF(OR($A1482='School List OLD'!$A$2:$A$5245),"","ADD")</f>
        <v/>
      </c>
    </row>
    <row r="1483" spans="1:5" x14ac:dyDescent="0.25">
      <c r="A1483" s="8">
        <v>40240206</v>
      </c>
      <c r="B1483" s="9" t="s">
        <v>1954</v>
      </c>
      <c r="C1483" s="10">
        <f t="shared" si="26"/>
        <v>40240000</v>
      </c>
      <c r="D1483" s="11" t="str">
        <f>_xlfn.IFNA(INDEX(DISTRICT!$B$2:$B$700,MATCH(Schools!$C$2:$C$4985,DISTRICT!$A$2:$A$1000,0)),"UNAVAILABLE")</f>
        <v>MIAMI UNIFIED DISTRICT</v>
      </c>
      <c r="E1483" s="11" t="str">
        <f t="array" ref="E1483">IF(OR($A1483='School List OLD'!$A$2:$A$5245),"","ADD")</f>
        <v/>
      </c>
    </row>
    <row r="1484" spans="1:5" x14ac:dyDescent="0.25">
      <c r="A1484" s="8">
        <v>70444102</v>
      </c>
      <c r="B1484" s="9" t="s">
        <v>1955</v>
      </c>
      <c r="C1484" s="10">
        <f t="shared" ref="C1484:C1547" si="27">VALUE(IF(LEN(A1484)=8,CONCATENATE(LEFT(A1484,5),"000"),CONCATENATE(LEFT(A1484,6),"000")))</f>
        <v>70444000</v>
      </c>
      <c r="D1484" s="11" t="str">
        <f>_xlfn.IFNA(INDEX(DISTRICT!$B$2:$B$700,MATCH(Schools!$C$2:$C$4985,DISTRICT!$A$2:$A$1000,0)),"UNAVAILABLE")</f>
        <v>AVONDALE ELEMENTARY DISTRICT</v>
      </c>
      <c r="E1484" s="11" t="str">
        <f t="array" ref="E1484">IF(OR($A1484='School List OLD'!$A$2:$A$5245),"","ADD")</f>
        <v/>
      </c>
    </row>
    <row r="1485" spans="1:5" x14ac:dyDescent="0.25">
      <c r="A1485" s="8">
        <v>70204106</v>
      </c>
      <c r="B1485" s="9" t="s">
        <v>1956</v>
      </c>
      <c r="C1485" s="10">
        <f t="shared" si="27"/>
        <v>70204000</v>
      </c>
      <c r="D1485" s="11" t="str">
        <f>_xlfn.IFNA(INDEX(DISTRICT!$B$2:$B$700,MATCH(Schools!$C$2:$C$4985,DISTRICT!$A$2:$A$1000,0)),"UNAVAILABLE")</f>
        <v>MESA UNIFIED DISTRICT</v>
      </c>
      <c r="E1485" s="11" t="str">
        <f t="array" ref="E1485">IF(OR($A1485='School List OLD'!$A$2:$A$5245),"","ADD")</f>
        <v/>
      </c>
    </row>
    <row r="1486" spans="1:5" x14ac:dyDescent="0.25">
      <c r="A1486" s="8">
        <v>78960002</v>
      </c>
      <c r="B1486" s="9" t="s">
        <v>1957</v>
      </c>
      <c r="C1486" s="10">
        <f t="shared" si="27"/>
        <v>78960000</v>
      </c>
      <c r="D1486" s="11" t="str">
        <f>_xlfn.IFNA(INDEX(DISTRICT!$B$2:$B$700,MATCH(Schools!$C$2:$C$4985,DISTRICT!$A$2:$A$1000,0)),"UNAVAILABLE")</f>
        <v>VISTA CHARTER SCHOOL</v>
      </c>
      <c r="E1486" s="11" t="str">
        <f t="array" ref="E1486">IF(OR($A1486='School List OLD'!$A$2:$A$5245),"","ADD")</f>
        <v/>
      </c>
    </row>
    <row r="1487" spans="1:5" x14ac:dyDescent="0.25">
      <c r="A1487" s="8">
        <v>78976101</v>
      </c>
      <c r="B1487" s="9" t="s">
        <v>1961</v>
      </c>
      <c r="C1487" s="10">
        <f t="shared" si="27"/>
        <v>78976000</v>
      </c>
      <c r="D1487" s="11" t="str">
        <f>_xlfn.IFNA(INDEX(DISTRICT!$B$2:$B$700,MATCH(Schools!$C$2:$C$4985,DISTRICT!$A$2:$A$1000,0)),"UNAVAILABLE")</f>
        <v>MIDTOWN PRIMARY SCHOOL</v>
      </c>
      <c r="E1487" s="11" t="str">
        <f t="array" ref="E1487">IF(OR($A1487='School List OLD'!$A$2:$A$5245),"","ADD")</f>
        <v/>
      </c>
    </row>
    <row r="1488" spans="1:5" x14ac:dyDescent="0.25">
      <c r="A1488" s="8">
        <v>130802002</v>
      </c>
      <c r="B1488" s="9" t="s">
        <v>4760</v>
      </c>
      <c r="C1488" s="10">
        <f t="shared" si="27"/>
        <v>130802000</v>
      </c>
      <c r="D1488" s="11" t="str">
        <f>_xlfn.IFNA(INDEX(DISTRICT!$B$2:$B$700,MATCH(Schools!$C$2:$C$4985,DISTRICT!$A$2:$A$1000,0)),"UNAVAILABLE")</f>
        <v>Mountain Institute JTED</v>
      </c>
      <c r="E1488" s="11" t="str">
        <f t="array" ref="E1488">IF(OR($A1488='School List OLD'!$A$2:$A$5245),"","ADD")</f>
        <v/>
      </c>
    </row>
    <row r="1489" spans="1:5" x14ac:dyDescent="0.25">
      <c r="A1489" s="8">
        <v>130802003</v>
      </c>
      <c r="B1489" s="9" t="s">
        <v>4761</v>
      </c>
      <c r="C1489" s="10">
        <f t="shared" si="27"/>
        <v>130802000</v>
      </c>
      <c r="D1489" s="11" t="str">
        <f>_xlfn.IFNA(INDEX(DISTRICT!$B$2:$B$700,MATCH(Schools!$C$2:$C$4985,DISTRICT!$A$2:$A$1000,0)),"UNAVAILABLE")</f>
        <v>Mountain Institute JTED</v>
      </c>
      <c r="E1489" s="11" t="str">
        <f t="array" ref="E1489">IF(OR($A1489='School List OLD'!$A$2:$A$5245),"","ADD")</f>
        <v/>
      </c>
    </row>
    <row r="1490" spans="1:5" x14ac:dyDescent="0.25">
      <c r="A1490" s="8">
        <v>130802001</v>
      </c>
      <c r="B1490" s="9" t="s">
        <v>4762</v>
      </c>
      <c r="C1490" s="10">
        <f t="shared" si="27"/>
        <v>130802000</v>
      </c>
      <c r="D1490" s="11" t="str">
        <f>_xlfn.IFNA(INDEX(DISTRICT!$B$2:$B$700,MATCH(Schools!$C$2:$C$4985,DISTRICT!$A$2:$A$1000,0)),"UNAVAILABLE")</f>
        <v>Mountain Institute JTED</v>
      </c>
      <c r="E1490" s="11" t="str">
        <f t="array" ref="E1490">IF(OR($A1490='School List OLD'!$A$2:$A$5245),"","ADD")</f>
        <v/>
      </c>
    </row>
    <row r="1491" spans="1:5" x14ac:dyDescent="0.25">
      <c r="A1491" s="8">
        <v>130802004</v>
      </c>
      <c r="B1491" s="9" t="s">
        <v>4763</v>
      </c>
      <c r="C1491" s="10">
        <f t="shared" si="27"/>
        <v>130802000</v>
      </c>
      <c r="D1491" s="11" t="str">
        <f>_xlfn.IFNA(INDEX(DISTRICT!$B$2:$B$700,MATCH(Schools!$C$2:$C$4985,DISTRICT!$A$2:$A$1000,0)),"UNAVAILABLE")</f>
        <v>Mountain Institute JTED</v>
      </c>
      <c r="E1491" s="11" t="str">
        <f t="array" ref="E1491">IF(OR($A1491='School List OLD'!$A$2:$A$5245),"","ADD")</f>
        <v/>
      </c>
    </row>
    <row r="1492" spans="1:5" x14ac:dyDescent="0.25">
      <c r="A1492" s="8">
        <v>130802007</v>
      </c>
      <c r="B1492" s="9" t="s">
        <v>4764</v>
      </c>
      <c r="C1492" s="10">
        <f t="shared" si="27"/>
        <v>130802000</v>
      </c>
      <c r="D1492" s="11" t="str">
        <f>_xlfn.IFNA(INDEX(DISTRICT!$B$2:$B$700,MATCH(Schools!$C$2:$C$4985,DISTRICT!$A$2:$A$1000,0)),"UNAVAILABLE")</f>
        <v>Mountain Institute JTED</v>
      </c>
      <c r="E1492" s="11" t="str">
        <f t="array" ref="E1492">IF(OR($A1492='School List OLD'!$A$2:$A$5245),"","ADD")</f>
        <v/>
      </c>
    </row>
    <row r="1493" spans="1:5" x14ac:dyDescent="0.25">
      <c r="A1493" s="8">
        <v>130802008</v>
      </c>
      <c r="B1493" s="9" t="s">
        <v>4765</v>
      </c>
      <c r="C1493" s="10">
        <f t="shared" si="27"/>
        <v>130802000</v>
      </c>
      <c r="D1493" s="11" t="str">
        <f>_xlfn.IFNA(INDEX(DISTRICT!$B$2:$B$700,MATCH(Schools!$C$2:$C$4985,DISTRICT!$A$2:$A$1000,0)),"UNAVAILABLE")</f>
        <v>Mountain Institute JTED</v>
      </c>
      <c r="E1493" s="11" t="str">
        <f t="array" ref="E1493">IF(OR($A1493='School List OLD'!$A$2:$A$5245),"","ADD")</f>
        <v/>
      </c>
    </row>
    <row r="1494" spans="1:5" x14ac:dyDescent="0.25">
      <c r="A1494" s="8">
        <v>130802005</v>
      </c>
      <c r="B1494" s="9" t="s">
        <v>4766</v>
      </c>
      <c r="C1494" s="10">
        <f t="shared" si="27"/>
        <v>130802000</v>
      </c>
      <c r="D1494" s="11" t="str">
        <f>_xlfn.IFNA(INDEX(DISTRICT!$B$2:$B$700,MATCH(Schools!$C$2:$C$4985,DISTRICT!$A$2:$A$1000,0)),"UNAVAILABLE")</f>
        <v>Mountain Institute JTED</v>
      </c>
      <c r="E1494" s="11" t="str">
        <f t="array" ref="E1494">IF(OR($A1494='School List OLD'!$A$2:$A$5245),"","ADD")</f>
        <v/>
      </c>
    </row>
    <row r="1495" spans="1:5" x14ac:dyDescent="0.25">
      <c r="A1495" s="8">
        <v>130802006</v>
      </c>
      <c r="B1495" s="9" t="s">
        <v>4767</v>
      </c>
      <c r="C1495" s="10">
        <f t="shared" si="27"/>
        <v>130802000</v>
      </c>
      <c r="D1495" s="11" t="str">
        <f>_xlfn.IFNA(INDEX(DISTRICT!$B$2:$B$700,MATCH(Schools!$C$2:$C$4985,DISTRICT!$A$2:$A$1000,0)),"UNAVAILABLE")</f>
        <v>Mountain Institute JTED</v>
      </c>
      <c r="E1495" s="11" t="str">
        <f t="array" ref="E1495">IF(OR($A1495='School List OLD'!$A$2:$A$5245),"","ADD")</f>
        <v/>
      </c>
    </row>
    <row r="1496" spans="1:5" x14ac:dyDescent="0.25">
      <c r="A1496" s="8">
        <v>100201305</v>
      </c>
      <c r="B1496" s="9" t="s">
        <v>1962</v>
      </c>
      <c r="C1496" s="10">
        <f t="shared" si="27"/>
        <v>100201000</v>
      </c>
      <c r="D1496" s="11" t="str">
        <f>_xlfn.IFNA(INDEX(DISTRICT!$B$2:$B$700,MATCH(Schools!$C$2:$C$4985,DISTRICT!$A$2:$A$1000,0)),"UNAVAILABLE")</f>
        <v>TUCSON UNIFIED DISTRICT</v>
      </c>
      <c r="E1496" s="11" t="str">
        <f t="array" ref="E1496">IF(OR($A1496='School List OLD'!$A$2:$A$5245),"","ADD")</f>
        <v/>
      </c>
    </row>
    <row r="1497" spans="1:5" x14ac:dyDescent="0.25">
      <c r="A1497" s="8">
        <v>78791101</v>
      </c>
      <c r="B1497" s="9" t="s">
        <v>1963</v>
      </c>
      <c r="C1497" s="10">
        <f t="shared" si="27"/>
        <v>78791000</v>
      </c>
      <c r="D1497" s="11" t="str">
        <f>_xlfn.IFNA(INDEX(DISTRICT!$B$2:$B$700,MATCH(Schools!$C$2:$C$4985,DISTRICT!$A$2:$A$1000,0)),"UNAVAILABLE")</f>
        <v>MILESTONES CHARTER SCHOOL</v>
      </c>
      <c r="E1497" s="11" t="str">
        <f t="array" ref="E1497">IF(OR($A1497='School List OLD'!$A$2:$A$5245),"","ADD")</f>
        <v/>
      </c>
    </row>
    <row r="1498" spans="1:5" x14ac:dyDescent="0.25">
      <c r="A1498" s="8">
        <v>70516202</v>
      </c>
      <c r="B1498" s="9" t="s">
        <v>1966</v>
      </c>
      <c r="C1498" s="10">
        <f t="shared" si="27"/>
        <v>70516000</v>
      </c>
      <c r="D1498" s="11" t="str">
        <f>_xlfn.IFNA(INDEX(DISTRICT!$B$2:$B$700,MATCH(Schools!$C$2:$C$4985,DISTRICT!$A$2:$A$1000,0)),"UNAVAILABLE")</f>
        <v>AGUA FRIA UNION HIGH SCHOOL DISTRICT</v>
      </c>
      <c r="E1498" s="11" t="str">
        <f t="array" ref="E1498">IF(OR($A1498='School List OLD'!$A$2:$A$5245),"","ADD")</f>
        <v/>
      </c>
    </row>
    <row r="1499" spans="1:5" x14ac:dyDescent="0.25">
      <c r="A1499" s="8">
        <v>100201308</v>
      </c>
      <c r="B1499" s="9" t="s">
        <v>1967</v>
      </c>
      <c r="C1499" s="10">
        <f t="shared" si="27"/>
        <v>100201000</v>
      </c>
      <c r="D1499" s="11" t="str">
        <f>_xlfn.IFNA(INDEX(DISTRICT!$B$2:$B$700,MATCH(Schools!$C$2:$C$4985,DISTRICT!$A$2:$A$1000,0)),"UNAVAILABLE")</f>
        <v>TUCSON UNIFIED DISTRICT</v>
      </c>
      <c r="E1499" s="11" t="str">
        <f t="array" ref="E1499">IF(OR($A1499='School List OLD'!$A$2:$A$5245),"","ADD")</f>
        <v/>
      </c>
    </row>
    <row r="1500" spans="1:5" x14ac:dyDescent="0.25">
      <c r="A1500" s="8">
        <v>130201013</v>
      </c>
      <c r="B1500" s="9" t="s">
        <v>1968</v>
      </c>
      <c r="C1500" s="10">
        <f t="shared" si="27"/>
        <v>130201000</v>
      </c>
      <c r="D1500" s="11" t="str">
        <f>_xlfn.IFNA(INDEX(DISTRICT!$B$2:$B$700,MATCH(Schools!$C$2:$C$4985,DISTRICT!$A$2:$A$1000,0)),"UNAVAILABLE")</f>
        <v>PRESCOTT UNIFIED DISTRICT</v>
      </c>
      <c r="E1500" s="11" t="str">
        <f t="array" ref="E1500">IF(OR($A1500='School List OLD'!$A$2:$A$5245),"","ADD")</f>
        <v/>
      </c>
    </row>
    <row r="1501" spans="1:5" x14ac:dyDescent="0.25">
      <c r="A1501" s="8">
        <v>138712101</v>
      </c>
      <c r="B1501" s="9" t="s">
        <v>1969</v>
      </c>
      <c r="C1501" s="10">
        <f t="shared" si="27"/>
        <v>138712000</v>
      </c>
      <c r="D1501" s="11" t="str">
        <f>_xlfn.IFNA(INDEX(DISTRICT!$B$2:$B$700,MATCH(Schools!$C$2:$C$4985,DISTRICT!$A$2:$A$1000,0)),"UNAVAILABLE")</f>
        <v>MINGUS SPRINGS CHARTER SCHOOL</v>
      </c>
      <c r="E1501" s="11" t="str">
        <f t="array" ref="E1501">IF(OR($A1501='School List OLD'!$A$2:$A$5245),"","ADD")</f>
        <v/>
      </c>
    </row>
    <row r="1502" spans="1:5" x14ac:dyDescent="0.25">
      <c r="A1502" s="8">
        <v>130504201</v>
      </c>
      <c r="B1502" s="9" t="s">
        <v>1974</v>
      </c>
      <c r="C1502" s="10">
        <f t="shared" si="27"/>
        <v>130504000</v>
      </c>
      <c r="D1502" s="11" t="str">
        <f>_xlfn.IFNA(INDEX(DISTRICT!$B$2:$B$700,MATCH(Schools!$C$2:$C$4985,DISTRICT!$A$2:$A$1000,0)),"UNAVAILABLE")</f>
        <v>MINGUS UNION HIGH SCHOOL DISTRICT</v>
      </c>
      <c r="E1502" s="11" t="str">
        <f t="array" ref="E1502">IF(OR($A1502='School List OLD'!$A$2:$A$5245),"","ADD")</f>
        <v/>
      </c>
    </row>
    <row r="1503" spans="1:5" x14ac:dyDescent="0.25">
      <c r="A1503" s="8">
        <v>70297120</v>
      </c>
      <c r="B1503" s="9" t="s">
        <v>1977</v>
      </c>
      <c r="C1503" s="10">
        <f t="shared" si="27"/>
        <v>70297000</v>
      </c>
      <c r="D1503" s="11" t="str">
        <f>_xlfn.IFNA(INDEX(DISTRICT!$B$2:$B$700,MATCH(Schools!$C$2:$C$4985,DISTRICT!$A$2:$A$1000,0)),"UNAVAILABLE")</f>
        <v>DEER VALLEY UNIFIED DISTRICT</v>
      </c>
      <c r="E1503" s="11" t="str">
        <f t="array" ref="E1503">IF(OR($A1503='School List OLD'!$A$2:$A$5245),"","ADD")</f>
        <v/>
      </c>
    </row>
    <row r="1504" spans="1:5" x14ac:dyDescent="0.25">
      <c r="A1504" s="8">
        <v>78576001</v>
      </c>
      <c r="B1504" s="9" t="s">
        <v>1978</v>
      </c>
      <c r="C1504" s="10">
        <f t="shared" si="27"/>
        <v>78576000</v>
      </c>
      <c r="D1504" s="11" t="str">
        <f>_xlfn.IFNA(INDEX(DISTRICT!$B$2:$B$700,MATCH(Schools!$C$2:$C$4985,DISTRICT!$A$2:$A$1000,0)),"UNAVAILABLE")</f>
        <v>KAIZEN EDUCATION FOUNDATION DBA MISSION HEIGHTS PREPARATORY HIGH SCHOOL</v>
      </c>
      <c r="E1504" s="11" t="str">
        <f t="array" ref="E1504">IF(OR($A1504='School List OLD'!$A$2:$A$5245),"","ADD")</f>
        <v/>
      </c>
    </row>
    <row r="1505" spans="1:5" x14ac:dyDescent="0.25">
      <c r="A1505" s="8">
        <v>100212122</v>
      </c>
      <c r="B1505" s="9" t="s">
        <v>1979</v>
      </c>
      <c r="C1505" s="10">
        <f t="shared" si="27"/>
        <v>100212000</v>
      </c>
      <c r="D1505" s="11" t="str">
        <f>_xlfn.IFNA(INDEX(DISTRICT!$B$2:$B$700,MATCH(Schools!$C$2:$C$4985,DISTRICT!$A$2:$A$1000,0)),"UNAVAILABLE")</f>
        <v>SUNNYSIDE UNIFIED DISTRICT</v>
      </c>
      <c r="E1505" s="11" t="str">
        <f t="array" ref="E1505">IF(OR($A1505='School List OLD'!$A$2:$A$5245),"","ADD")</f>
        <v/>
      </c>
    </row>
    <row r="1506" spans="1:5" x14ac:dyDescent="0.25">
      <c r="A1506" s="8">
        <v>78997101</v>
      </c>
      <c r="B1506" s="9" t="s">
        <v>1980</v>
      </c>
      <c r="C1506" s="10">
        <f t="shared" si="27"/>
        <v>78997000</v>
      </c>
      <c r="D1506" s="11" t="str">
        <f>_xlfn.IFNA(INDEX(DISTRICT!$B$2:$B$700,MATCH(Schools!$C$2:$C$4985,DISTRICT!$A$2:$A$1000,0)),"UNAVAILABLE")</f>
        <v>LITTLE LAMB COMMUNITY SCHOOL</v>
      </c>
      <c r="E1506" s="11" t="str">
        <f t="array" ref="E1506">IF(OR($A1506='School List OLD'!$A$2:$A$5245),"","ADD")</f>
        <v/>
      </c>
    </row>
    <row r="1507" spans="1:5" x14ac:dyDescent="0.25">
      <c r="A1507" s="8">
        <v>78904101</v>
      </c>
      <c r="B1507" s="9" t="s">
        <v>1983</v>
      </c>
      <c r="C1507" s="10">
        <f t="shared" si="27"/>
        <v>78904000</v>
      </c>
      <c r="D1507" s="11" t="str">
        <f>_xlfn.IFNA(INDEX(DISTRICT!$B$2:$B$700,MATCH(Schools!$C$2:$C$4985,DISTRICT!$A$2:$A$1000,0)),"UNAVAILABLE")</f>
        <v>UNAVAILABLE</v>
      </c>
      <c r="E1507" s="11" t="str">
        <f t="array" ref="E1507">IF(OR($A1507='School List OLD'!$A$2:$A$5245),"","ADD")</f>
        <v/>
      </c>
    </row>
    <row r="1508" spans="1:5" x14ac:dyDescent="0.25">
      <c r="A1508" s="8">
        <v>100201311</v>
      </c>
      <c r="B1508" s="9" t="s">
        <v>1984</v>
      </c>
      <c r="C1508" s="10">
        <f t="shared" si="27"/>
        <v>100201000</v>
      </c>
      <c r="D1508" s="11" t="str">
        <f>_xlfn.IFNA(INDEX(DISTRICT!$B$2:$B$700,MATCH(Schools!$C$2:$C$4985,DISTRICT!$A$2:$A$1000,0)),"UNAVAILABLE")</f>
        <v>TUCSON UNIFIED DISTRICT</v>
      </c>
      <c r="E1508" s="11" t="str">
        <f t="array" ref="E1508">IF(OR($A1508='School List OLD'!$A$2:$A$5245),"","ADD")</f>
        <v/>
      </c>
    </row>
    <row r="1509" spans="1:5" x14ac:dyDescent="0.25">
      <c r="A1509" s="8">
        <v>70405106</v>
      </c>
      <c r="B1509" s="9" t="s">
        <v>1985</v>
      </c>
      <c r="C1509" s="10">
        <f t="shared" si="27"/>
        <v>70405000</v>
      </c>
      <c r="D1509" s="11" t="str">
        <f>_xlfn.IFNA(INDEX(DISTRICT!$B$2:$B$700,MATCH(Schools!$C$2:$C$4985,DISTRICT!$A$2:$A$1000,0)),"UNAVAILABLE")</f>
        <v>ISAAC ELEMENTARY DISTRICT</v>
      </c>
      <c r="E1509" s="11" t="str">
        <f t="array" ref="E1509">IF(OR($A1509='School List OLD'!$A$2:$A$5245),"","ADD")</f>
        <v/>
      </c>
    </row>
    <row r="1510" spans="1:5" x14ac:dyDescent="0.25">
      <c r="A1510" s="8">
        <v>70386101</v>
      </c>
      <c r="B1510" s="9" t="s">
        <v>1986</v>
      </c>
      <c r="C1510" s="10">
        <f t="shared" si="27"/>
        <v>70386000</v>
      </c>
      <c r="D1510" s="11" t="str">
        <f>_xlfn.IFNA(INDEX(DISTRICT!$B$2:$B$700,MATCH(Schools!$C$2:$C$4985,DISTRICT!$A$2:$A$1000,0)),"UNAVAILABLE")</f>
        <v>MOBILE ELEMENTARY DISTRICT</v>
      </c>
      <c r="E1510" s="11" t="str">
        <f t="array" ref="E1510">IF(OR($A1510='School List OLD'!$A$2:$A$5245),"","ADD")</f>
        <v/>
      </c>
    </row>
    <row r="1511" spans="1:5" x14ac:dyDescent="0.25">
      <c r="A1511" s="8">
        <v>30206102</v>
      </c>
      <c r="B1511" s="9" t="s">
        <v>1991</v>
      </c>
      <c r="C1511" s="10">
        <f t="shared" si="27"/>
        <v>30206000</v>
      </c>
      <c r="D1511" s="11" t="str">
        <f>_xlfn.IFNA(INDEX(DISTRICT!$B$2:$B$700,MATCH(Schools!$C$2:$C$4985,DISTRICT!$A$2:$A$1000,0)),"UNAVAILABLE")</f>
        <v>FREDONIA-MOCCASIN UNIFIED DISTRICT</v>
      </c>
      <c r="E1511" s="11" t="str">
        <f t="array" ref="E1511">IF(OR($A1511='School List OLD'!$A$2:$A$5245),"","ADD")</f>
        <v/>
      </c>
    </row>
    <row r="1512" spans="1:5" x14ac:dyDescent="0.25">
      <c r="A1512" s="8">
        <v>90206201</v>
      </c>
      <c r="B1512" s="9" t="s">
        <v>1993</v>
      </c>
      <c r="C1512" s="10">
        <f t="shared" si="27"/>
        <v>90206000</v>
      </c>
      <c r="D1512" s="11" t="str">
        <f>_xlfn.IFNA(INDEX(DISTRICT!$B$2:$B$700,MATCH(Schools!$C$2:$C$4985,DISTRICT!$A$2:$A$1000,0)),"UNAVAILABLE")</f>
        <v>HEBER-OVERGAARD UNIFIED DISTRICT</v>
      </c>
      <c r="E1512" s="11" t="str">
        <f t="array" ref="E1512">IF(OR($A1512='School List OLD'!$A$2:$A$5245),"","ADD")</f>
        <v/>
      </c>
    </row>
    <row r="1513" spans="1:5" x14ac:dyDescent="0.25">
      <c r="A1513" s="8">
        <v>90206103</v>
      </c>
      <c r="B1513" s="9" t="s">
        <v>1995</v>
      </c>
      <c r="C1513" s="10">
        <f t="shared" si="27"/>
        <v>90206000</v>
      </c>
      <c r="D1513" s="11" t="str">
        <f>_xlfn.IFNA(INDEX(DISTRICT!$B$2:$B$700,MATCH(Schools!$C$2:$C$4985,DISTRICT!$A$2:$A$1000,0)),"UNAVAILABLE")</f>
        <v>HEBER-OVERGAARD UNIFIED DISTRICT</v>
      </c>
      <c r="E1513" s="11" t="str">
        <f t="array" ref="E1513">IF(OR($A1513='School List OLD'!$A$2:$A$5245),"","ADD")</f>
        <v/>
      </c>
    </row>
    <row r="1514" spans="1:5" x14ac:dyDescent="0.25">
      <c r="A1514" s="8">
        <v>88703101</v>
      </c>
      <c r="B1514" s="9" t="s">
        <v>1996</v>
      </c>
      <c r="C1514" s="10">
        <f t="shared" si="27"/>
        <v>88703000</v>
      </c>
      <c r="D1514" s="11" t="str">
        <f>_xlfn.IFNA(INDEX(DISTRICT!$B$2:$B$700,MATCH(Schools!$C$2:$C$4985,DISTRICT!$A$2:$A$1000,0)),"UNAVAILABLE")</f>
        <v>MOHAVE ACCELERATED ELEMENTARY SCHOOL, INC.</v>
      </c>
      <c r="E1514" s="11" t="str">
        <f t="array" ref="E1514">IF(OR($A1514='School List OLD'!$A$2:$A$5245),"","ADD")</f>
        <v/>
      </c>
    </row>
    <row r="1515" spans="1:5" x14ac:dyDescent="0.25">
      <c r="A1515" s="8">
        <v>88703102</v>
      </c>
      <c r="B1515" s="9" t="s">
        <v>2000</v>
      </c>
      <c r="C1515" s="10">
        <f t="shared" si="27"/>
        <v>88703000</v>
      </c>
      <c r="D1515" s="11" t="str">
        <f>_xlfn.IFNA(INDEX(DISTRICT!$B$2:$B$700,MATCH(Schools!$C$2:$C$4985,DISTRICT!$A$2:$A$1000,0)),"UNAVAILABLE")</f>
        <v>MOHAVE ACCELERATED ELEMENTARY SCHOOL, INC.</v>
      </c>
      <c r="E1515" s="11" t="str">
        <f t="array" ref="E1515">IF(OR($A1515='School List OLD'!$A$2:$A$5245),"","ADD")</f>
        <v/>
      </c>
    </row>
    <row r="1516" spans="1:5" x14ac:dyDescent="0.25">
      <c r="A1516" s="8">
        <v>88758001</v>
      </c>
      <c r="B1516" s="9" t="s">
        <v>2001</v>
      </c>
      <c r="C1516" s="10">
        <f t="shared" si="27"/>
        <v>88758000</v>
      </c>
      <c r="D1516" s="11" t="str">
        <f>_xlfn.IFNA(INDEX(DISTRICT!$B$2:$B$700,MATCH(Schools!$C$2:$C$4985,DISTRICT!$A$2:$A$1000,0)),"UNAVAILABLE")</f>
        <v>MOHAVE ACCELERATED LEARNING CENTER</v>
      </c>
      <c r="E1516" s="11" t="str">
        <f t="array" ref="E1516">IF(OR($A1516='School List OLD'!$A$2:$A$5245),"","ADD")</f>
        <v/>
      </c>
    </row>
    <row r="1517" spans="1:5" x14ac:dyDescent="0.25">
      <c r="A1517" s="3">
        <v>80400001</v>
      </c>
      <c r="B1517" s="7" t="s">
        <v>4883</v>
      </c>
      <c r="C1517" s="10">
        <f t="shared" si="27"/>
        <v>80400000</v>
      </c>
      <c r="D1517" s="11" t="str">
        <f>_xlfn.IFNA(INDEX(DISTRICT!$B$2:$B$700,MATCH(Schools!$C$2:$C$4985,DISTRICT!$A$2:$A$1000,0)),"UNAVAILABLE")</f>
        <v>UNAVAILABLE</v>
      </c>
      <c r="E1517" s="11" t="str">
        <f t="array" ref="E1517">IF(OR($A1517='School List OLD'!$A$2:$A$5245),"","ADD")</f>
        <v/>
      </c>
    </row>
    <row r="1518" spans="1:5" x14ac:dyDescent="0.25">
      <c r="A1518" s="3">
        <v>80500001</v>
      </c>
      <c r="B1518" s="7" t="s">
        <v>4882</v>
      </c>
      <c r="C1518" s="10">
        <f t="shared" si="27"/>
        <v>80500000</v>
      </c>
      <c r="D1518" s="11" t="str">
        <f>_xlfn.IFNA(INDEX(DISTRICT!$B$2:$B$700,MATCH(Schools!$C$2:$C$4985,DISTRICT!$A$2:$A$1000,0)),"UNAVAILABLE")</f>
        <v>UNAVAILABLE</v>
      </c>
      <c r="E1518" s="11" t="str">
        <f t="array" ref="E1518">IF(OR($A1518='School List OLD'!$A$2:$A$5245),"","ADD")</f>
        <v/>
      </c>
    </row>
    <row r="1519" spans="1:5" x14ac:dyDescent="0.25">
      <c r="A1519" s="8">
        <v>80502001</v>
      </c>
      <c r="B1519" s="9" t="s">
        <v>2004</v>
      </c>
      <c r="C1519" s="10">
        <f t="shared" si="27"/>
        <v>80502000</v>
      </c>
      <c r="D1519" s="11" t="str">
        <f>_xlfn.IFNA(INDEX(DISTRICT!$B$2:$B$700,MATCH(Schools!$C$2:$C$4985,DISTRICT!$A$2:$A$1000,0)),"UNAVAILABLE")</f>
        <v>COLORADO RIVER UNION HIGH SCHOOL DISTRICT</v>
      </c>
      <c r="E1519" s="11" t="str">
        <f t="array" ref="E1519">IF(OR($A1519='School List OLD'!$A$2:$A$5245),"","ADD")</f>
        <v/>
      </c>
    </row>
    <row r="1520" spans="1:5" x14ac:dyDescent="0.25">
      <c r="A1520" s="8">
        <v>70248167</v>
      </c>
      <c r="B1520" s="9" t="s">
        <v>2005</v>
      </c>
      <c r="C1520" s="10">
        <f t="shared" si="27"/>
        <v>70248000</v>
      </c>
      <c r="D1520" s="11" t="str">
        <f>_xlfn.IFNA(INDEX(DISTRICT!$B$2:$B$700,MATCH(Schools!$C$2:$C$4985,DISTRICT!$A$2:$A$1000,0)),"UNAVAILABLE")</f>
        <v>SCOTTSDALE UNIFIED DISTRICT</v>
      </c>
      <c r="E1520" s="11" t="str">
        <f t="array" ref="E1520">IF(OR($A1520='School List OLD'!$A$2:$A$5245),"","ADD")</f>
        <v/>
      </c>
    </row>
    <row r="1521" spans="1:5" x14ac:dyDescent="0.25">
      <c r="A1521" s="8">
        <v>80416101</v>
      </c>
      <c r="B1521" s="9" t="s">
        <v>2006</v>
      </c>
      <c r="C1521" s="10">
        <f t="shared" si="27"/>
        <v>80416000</v>
      </c>
      <c r="D1521" s="11" t="str">
        <f>_xlfn.IFNA(INDEX(DISTRICT!$B$2:$B$700,MATCH(Schools!$C$2:$C$4985,DISTRICT!$A$2:$A$1000,0)),"UNAVAILABLE")</f>
        <v>MOHAVE VALLEY ELEMENTARY DISTRICT</v>
      </c>
      <c r="E1521" s="11" t="str">
        <f t="array" ref="E1521">IF(OR($A1521='School List OLD'!$A$2:$A$5245),"","ADD")</f>
        <v/>
      </c>
    </row>
    <row r="1522" spans="1:5" x14ac:dyDescent="0.25">
      <c r="A1522" s="8">
        <v>80416103</v>
      </c>
      <c r="B1522" s="9" t="s">
        <v>2007</v>
      </c>
      <c r="C1522" s="10">
        <f t="shared" si="27"/>
        <v>80416000</v>
      </c>
      <c r="D1522" s="11" t="str">
        <f>_xlfn.IFNA(INDEX(DISTRICT!$B$2:$B$700,MATCH(Schools!$C$2:$C$4985,DISTRICT!$A$2:$A$1000,0)),"UNAVAILABLE")</f>
        <v>MOHAVE VALLEY ELEMENTARY DISTRICT</v>
      </c>
      <c r="E1522" s="11" t="str">
        <f t="array" ref="E1522">IF(OR($A1522='School List OLD'!$A$2:$A$5245),"","ADD")</f>
        <v/>
      </c>
    </row>
    <row r="1523" spans="1:5" x14ac:dyDescent="0.25">
      <c r="A1523" s="8">
        <v>140417101</v>
      </c>
      <c r="B1523" s="9" t="s">
        <v>2008</v>
      </c>
      <c r="C1523" s="10">
        <f t="shared" si="27"/>
        <v>140417000</v>
      </c>
      <c r="D1523" s="11" t="str">
        <f>_xlfn.IFNA(INDEX(DISTRICT!$B$2:$B$700,MATCH(Schools!$C$2:$C$4985,DISTRICT!$A$2:$A$1000,0)),"UNAVAILABLE")</f>
        <v>MOHAWK VALLEY ELEMENTARY DISTRICT</v>
      </c>
      <c r="E1523" s="11" t="str">
        <f t="array" ref="E1523">IF(OR($A1523='School List OLD'!$A$2:$A$5245),"","ADD")</f>
        <v/>
      </c>
    </row>
    <row r="1524" spans="1:5" x14ac:dyDescent="0.25">
      <c r="A1524" s="8">
        <v>78734106</v>
      </c>
      <c r="B1524" s="9" t="s">
        <v>2010</v>
      </c>
      <c r="C1524" s="10">
        <f t="shared" si="27"/>
        <v>78734000</v>
      </c>
      <c r="D1524" s="11" t="str">
        <f>_xlfn.IFNA(INDEX(DISTRICT!$B$2:$B$700,MATCH(Schools!$C$2:$C$4985,DISTRICT!$A$2:$A$1000,0)),"UNAVAILABLE")</f>
        <v>UNAVAILABLE</v>
      </c>
      <c r="E1524" s="11" t="str">
        <f t="array" ref="E1524">IF(OR($A1524='School List OLD'!$A$2:$A$5245),"","ADD")</f>
        <v/>
      </c>
    </row>
    <row r="1525" spans="1:5" x14ac:dyDescent="0.25">
      <c r="A1525" s="8">
        <v>70414160</v>
      </c>
      <c r="B1525" s="9" t="s">
        <v>2011</v>
      </c>
      <c r="C1525" s="10">
        <f t="shared" si="27"/>
        <v>70414000</v>
      </c>
      <c r="D1525" s="11" t="str">
        <f>_xlfn.IFNA(INDEX(DISTRICT!$B$2:$B$700,MATCH(Schools!$C$2:$C$4985,DISTRICT!$A$2:$A$1000,0)),"UNAVAILABLE")</f>
        <v>CREIGHTON ELEMENTARY DISTRICT</v>
      </c>
      <c r="E1525" s="11" t="str">
        <f t="array" ref="E1525">IF(OR($A1525='School List OLD'!$A$2:$A$5245),"","ADD")</f>
        <v/>
      </c>
    </row>
    <row r="1526" spans="1:5" x14ac:dyDescent="0.25">
      <c r="A1526" s="8">
        <v>70468111</v>
      </c>
      <c r="B1526" s="9" t="s">
        <v>2012</v>
      </c>
      <c r="C1526" s="10">
        <f t="shared" si="27"/>
        <v>70468000</v>
      </c>
      <c r="D1526" s="11" t="str">
        <f>_xlfn.IFNA(INDEX(DISTRICT!$B$2:$B$700,MATCH(Schools!$C$2:$C$4985,DISTRICT!$A$2:$A$1000,0)),"UNAVAILABLE")</f>
        <v>ALHAMBRA ELEMENTARY DISTRICT</v>
      </c>
      <c r="E1526" s="11" t="str">
        <f t="array" ref="E1526">IF(OR($A1526='School List OLD'!$A$2:$A$5245),"","ADD")</f>
        <v/>
      </c>
    </row>
    <row r="1527" spans="1:5" x14ac:dyDescent="0.25">
      <c r="A1527" s="8">
        <v>70408105</v>
      </c>
      <c r="B1527" s="9" t="s">
        <v>2013</v>
      </c>
      <c r="C1527" s="10">
        <f t="shared" si="27"/>
        <v>70408000</v>
      </c>
      <c r="D1527" s="11" t="str">
        <f>_xlfn.IFNA(INDEX(DISTRICT!$B$2:$B$700,MATCH(Schools!$C$2:$C$4985,DISTRICT!$A$2:$A$1000,0)),"UNAVAILABLE")</f>
        <v>OSBORN ELEMENTARY DISTRICT</v>
      </c>
      <c r="E1527" s="11" t="str">
        <f t="array" ref="E1527">IF(OR($A1527='School List OLD'!$A$2:$A$5245),"","ADD")</f>
        <v/>
      </c>
    </row>
    <row r="1528" spans="1:5" x14ac:dyDescent="0.25">
      <c r="A1528" s="8">
        <v>78977101</v>
      </c>
      <c r="B1528" s="9" t="s">
        <v>2014</v>
      </c>
      <c r="C1528" s="10">
        <f t="shared" si="27"/>
        <v>78977000</v>
      </c>
      <c r="D1528" s="11" t="str">
        <f>_xlfn.IFNA(INDEX(DISTRICT!$B$2:$B$700,MATCH(Schools!$C$2:$C$4985,DISTRICT!$A$2:$A$1000,0)),"UNAVAILABLE")</f>
        <v>MONTESSORI ACADEMY, INC.</v>
      </c>
      <c r="E1528" s="11" t="str">
        <f t="array" ref="E1528">IF(OR($A1528='School List OLD'!$A$2:$A$5245),"","ADD")</f>
        <v/>
      </c>
    </row>
    <row r="1529" spans="1:5" x14ac:dyDescent="0.25">
      <c r="A1529" s="8">
        <v>38705104</v>
      </c>
      <c r="B1529" s="9" t="s">
        <v>2019</v>
      </c>
      <c r="C1529" s="10">
        <f t="shared" si="27"/>
        <v>38705000</v>
      </c>
      <c r="D1529" s="11" t="str">
        <f>_xlfn.IFNA(INDEX(DISTRICT!$B$2:$B$700,MATCH(Schools!$C$2:$C$4985,DISTRICT!$A$2:$A$1000,0)),"UNAVAILABLE")</f>
        <v>FLAGSTAFF MONTESSORI, L.L.C.</v>
      </c>
      <c r="E1529" s="11" t="str">
        <f t="array" ref="E1529">IF(OR($A1529='School List OLD'!$A$2:$A$5245),"","ADD")</f>
        <v/>
      </c>
    </row>
    <row r="1530" spans="1:5" x14ac:dyDescent="0.25">
      <c r="A1530" s="8">
        <v>138761102</v>
      </c>
      <c r="B1530" s="9" t="s">
        <v>2020</v>
      </c>
      <c r="C1530" s="10">
        <f t="shared" si="27"/>
        <v>138761000</v>
      </c>
      <c r="D1530" s="11" t="str">
        <f>_xlfn.IFNA(INDEX(DISTRICT!$B$2:$B$700,MATCH(Schools!$C$2:$C$4985,DISTRICT!$A$2:$A$1000,0)),"UNAVAILABLE")</f>
        <v>A CENTER FOR CREATIVE EDUCATION</v>
      </c>
      <c r="E1530" s="11" t="str">
        <f t="array" ref="E1530">IF(OR($A1530='School List OLD'!$A$2:$A$5245),"","ADD")</f>
        <v/>
      </c>
    </row>
    <row r="1531" spans="1:5" x14ac:dyDescent="0.25">
      <c r="A1531" s="8">
        <v>78758003</v>
      </c>
      <c r="B1531" s="9" t="s">
        <v>2021</v>
      </c>
      <c r="C1531" s="10">
        <f t="shared" si="27"/>
        <v>78758000</v>
      </c>
      <c r="D1531" s="11" t="str">
        <f>_xlfn.IFNA(INDEX(DISTRICT!$B$2:$B$700,MATCH(Schools!$C$2:$C$4985,DISTRICT!$A$2:$A$1000,0)),"UNAVAILABLE")</f>
        <v>MONTESSORI DAY PUBLIC SCHOOLS CHARTERED, INC.</v>
      </c>
      <c r="E1531" s="11" t="str">
        <f t="array" ref="E1531">IF(OR($A1531='School List OLD'!$A$2:$A$5245),"","ADD")</f>
        <v/>
      </c>
    </row>
    <row r="1532" spans="1:5" x14ac:dyDescent="0.25">
      <c r="A1532" s="8">
        <v>78758001</v>
      </c>
      <c r="B1532" s="9" t="s">
        <v>2024</v>
      </c>
      <c r="C1532" s="10">
        <f t="shared" si="27"/>
        <v>78758000</v>
      </c>
      <c r="D1532" s="11" t="str">
        <f>_xlfn.IFNA(INDEX(DISTRICT!$B$2:$B$700,MATCH(Schools!$C$2:$C$4985,DISTRICT!$A$2:$A$1000,0)),"UNAVAILABLE")</f>
        <v>MONTESSORI DAY PUBLIC SCHOOLS CHARTERED, INC.</v>
      </c>
      <c r="E1532" s="11" t="str">
        <f t="array" ref="E1532">IF(OR($A1532='School List OLD'!$A$2:$A$5245),"","ADD")</f>
        <v/>
      </c>
    </row>
    <row r="1533" spans="1:5" x14ac:dyDescent="0.25">
      <c r="A1533" s="8">
        <v>128726101</v>
      </c>
      <c r="B1533" s="9" t="s">
        <v>2025</v>
      </c>
      <c r="C1533" s="10">
        <f t="shared" si="27"/>
        <v>128726000</v>
      </c>
      <c r="D1533" s="11" t="str">
        <f>_xlfn.IFNA(INDEX(DISTRICT!$B$2:$B$700,MATCH(Schools!$C$2:$C$4985,DISTRICT!$A$2:$A$1000,0)),"UNAVAILABLE")</f>
        <v>SANTA CRUZ VALLEY OPPORTUNITIES IN EDUCATION, INC.</v>
      </c>
      <c r="E1533" s="11" t="str">
        <f t="array" ref="E1533">IF(OR($A1533='School List OLD'!$A$2:$A$5245),"","ADD")</f>
        <v/>
      </c>
    </row>
    <row r="1534" spans="1:5" x14ac:dyDescent="0.25">
      <c r="A1534" s="8">
        <v>78763001</v>
      </c>
      <c r="B1534" s="9" t="s">
        <v>2028</v>
      </c>
      <c r="C1534" s="10">
        <f t="shared" si="27"/>
        <v>78763000</v>
      </c>
      <c r="D1534" s="11" t="str">
        <f>_xlfn.IFNA(INDEX(DISTRICT!$B$2:$B$700,MATCH(Schools!$C$2:$C$4985,DISTRICT!$A$2:$A$1000,0)),"UNAVAILABLE")</f>
        <v>MONTESSORI EDUCATION CENTRE CHARTER SCHOOL</v>
      </c>
      <c r="E1534" s="11" t="str">
        <f t="array" ref="E1534">IF(OR($A1534='School List OLD'!$A$2:$A$5245),"","ADD")</f>
        <v/>
      </c>
    </row>
    <row r="1535" spans="1:5" x14ac:dyDescent="0.25">
      <c r="A1535" s="8">
        <v>78763002</v>
      </c>
      <c r="B1535" s="9" t="s">
        <v>2033</v>
      </c>
      <c r="C1535" s="10">
        <f t="shared" si="27"/>
        <v>78763000</v>
      </c>
      <c r="D1535" s="11" t="str">
        <f>_xlfn.IFNA(INDEX(DISTRICT!$B$2:$B$700,MATCH(Schools!$C$2:$C$4985,DISTRICT!$A$2:$A$1000,0)),"UNAVAILABLE")</f>
        <v>MONTESSORI EDUCATION CENTRE CHARTER SCHOOL</v>
      </c>
      <c r="E1535" s="11" t="str">
        <f t="array" ref="E1535">IF(OR($A1535='School List OLD'!$A$2:$A$5245),"","ADD")</f>
        <v/>
      </c>
    </row>
    <row r="1536" spans="1:5" x14ac:dyDescent="0.25">
      <c r="A1536" s="8">
        <v>78936101</v>
      </c>
      <c r="B1536" s="9" t="s">
        <v>2034</v>
      </c>
      <c r="C1536" s="10">
        <f t="shared" si="27"/>
        <v>78936000</v>
      </c>
      <c r="D1536" s="11" t="str">
        <f>_xlfn.IFNA(INDEX(DISTRICT!$B$2:$B$700,MATCH(Schools!$C$2:$C$4985,DISTRICT!$A$2:$A$1000,0)),"UNAVAILABLE")</f>
        <v>MONTESSORI HOUSE, INC.</v>
      </c>
      <c r="E1536" s="11" t="str">
        <f t="array" ref="E1536">IF(OR($A1536='School List OLD'!$A$2:$A$5245),"","ADD")</f>
        <v/>
      </c>
    </row>
    <row r="1537" spans="1:5" x14ac:dyDescent="0.25">
      <c r="A1537" s="8">
        <v>108703002</v>
      </c>
      <c r="B1537" s="9" t="s">
        <v>2037</v>
      </c>
      <c r="C1537" s="10">
        <f t="shared" si="27"/>
        <v>108703000</v>
      </c>
      <c r="D1537" s="11" t="str">
        <f>_xlfn.IFNA(INDEX(DISTRICT!$B$2:$B$700,MATCH(Schools!$C$2:$C$4985,DISTRICT!$A$2:$A$1000,0)),"UNAVAILABLE")</f>
        <v>MONTESSORI SCHOOLHOUSE OF TUCSON, INC.</v>
      </c>
      <c r="E1537" s="11" t="str">
        <f t="array" ref="E1537">IF(OR($A1537='School List OLD'!$A$2:$A$5245),"","ADD")</f>
        <v/>
      </c>
    </row>
    <row r="1538" spans="1:5" x14ac:dyDescent="0.25">
      <c r="A1538" s="45">
        <v>108703101</v>
      </c>
      <c r="B1538" s="37" t="s">
        <v>9821</v>
      </c>
      <c r="C1538" s="43">
        <f t="shared" si="27"/>
        <v>108703000</v>
      </c>
      <c r="D1538" s="44" t="str">
        <f>_xlfn.IFNA(INDEX(DISTRICT!$B$2:$B$700,MATCH(Schools!$C$2:$C$4985,DISTRICT!$A$2:$A$1000,0)),"UNAVAILABLE")</f>
        <v>MONTESSORI SCHOOLHOUSE OF TUCSON, INC.</v>
      </c>
      <c r="E1538" s="11" t="str">
        <f t="array" ref="E1538">IF(OR($A1538='School List OLD'!$A$2:$A$5245),"","ADD")</f>
        <v/>
      </c>
    </row>
    <row r="1539" spans="1:5" x14ac:dyDescent="0.25">
      <c r="A1539" s="8">
        <v>78982001</v>
      </c>
      <c r="B1539" s="9" t="s">
        <v>2042</v>
      </c>
      <c r="C1539" s="10">
        <f t="shared" si="27"/>
        <v>78982000</v>
      </c>
      <c r="D1539" s="11" t="str">
        <f>_xlfn.IFNA(INDEX(DISTRICT!$B$2:$B$700,MATCH(Schools!$C$2:$C$4985,DISTRICT!$A$2:$A$1000,0)),"UNAVAILABLE")</f>
        <v>UNAVAILABLE</v>
      </c>
      <c r="E1539" s="11" t="str">
        <f t="array" ref="E1539">IF(OR($A1539='School List OLD'!$A$2:$A$5245),"","ADD")</f>
        <v/>
      </c>
    </row>
    <row r="1540" spans="1:5" x14ac:dyDescent="0.25">
      <c r="A1540" s="8">
        <v>90227201</v>
      </c>
      <c r="B1540" s="9" t="s">
        <v>2043</v>
      </c>
      <c r="C1540" s="10">
        <f t="shared" si="27"/>
        <v>90227000</v>
      </c>
      <c r="D1540" s="11" t="str">
        <f>_xlfn.IFNA(INDEX(DISTRICT!$B$2:$B$700,MATCH(Schools!$C$2:$C$4985,DISTRICT!$A$2:$A$1000,0)),"UNAVAILABLE")</f>
        <v>KAYENTA UNIFIED SCHOOL DISTRICT #27</v>
      </c>
      <c r="E1540" s="11" t="str">
        <f t="array" ref="E1540">IF(OR($A1540='School List OLD'!$A$2:$A$5245),"","ADD")</f>
        <v/>
      </c>
    </row>
    <row r="1541" spans="1:5" x14ac:dyDescent="0.25">
      <c r="A1541" s="8">
        <v>70406140</v>
      </c>
      <c r="B1541" s="9" t="s">
        <v>2044</v>
      </c>
      <c r="C1541" s="10">
        <f t="shared" si="27"/>
        <v>70406000</v>
      </c>
      <c r="D1541" s="11" t="str">
        <f>_xlfn.IFNA(INDEX(DISTRICT!$B$2:$B$700,MATCH(Schools!$C$2:$C$4985,DISTRICT!$A$2:$A$1000,0)),"UNAVAILABLE")</f>
        <v>WASHINGTON ELEMENTARY SCHOOL DISTRICT</v>
      </c>
      <c r="E1541" s="11" t="str">
        <f t="array" ref="E1541">IF(OR($A1541='School List OLD'!$A$2:$A$5245),"","ADD")</f>
        <v/>
      </c>
    </row>
    <row r="1542" spans="1:5" x14ac:dyDescent="0.25">
      <c r="A1542" s="8">
        <v>70505205</v>
      </c>
      <c r="B1542" s="9" t="s">
        <v>2045</v>
      </c>
      <c r="C1542" s="10">
        <f t="shared" si="27"/>
        <v>70505000</v>
      </c>
      <c r="D1542" s="11" t="str">
        <f>_xlfn.IFNA(INDEX(DISTRICT!$B$2:$B$700,MATCH(Schools!$C$2:$C$4985,DISTRICT!$A$2:$A$1000,0)),"UNAVAILABLE")</f>
        <v>GLENDALE UNION HIGH SCHOOL DISTRICT</v>
      </c>
      <c r="E1542" s="11" t="str">
        <f t="array" ref="E1542">IF(OR($A1542='School List OLD'!$A$2:$A$5245),"","ADD")</f>
        <v/>
      </c>
    </row>
    <row r="1543" spans="1:5" x14ac:dyDescent="0.25">
      <c r="A1543" s="8">
        <v>60218002</v>
      </c>
      <c r="B1543" s="9" t="s">
        <v>2046</v>
      </c>
      <c r="C1543" s="10">
        <f t="shared" si="27"/>
        <v>60218000</v>
      </c>
      <c r="D1543" s="11" t="str">
        <f>_xlfn.IFNA(INDEX(DISTRICT!$B$2:$B$700,MATCH(Schools!$C$2:$C$4985,DISTRICT!$A$2:$A$1000,0)),"UNAVAILABLE")</f>
        <v>MORENCI UNIFIED DISTRICT</v>
      </c>
      <c r="E1543" s="11" t="str">
        <f t="array" ref="E1543">IF(OR($A1543='School List OLD'!$A$2:$A$5245),"","ADD")</f>
        <v/>
      </c>
    </row>
    <row r="1544" spans="1:5" x14ac:dyDescent="0.25">
      <c r="A1544" s="8">
        <v>100201521</v>
      </c>
      <c r="B1544" s="9" t="s">
        <v>2047</v>
      </c>
      <c r="C1544" s="10">
        <f t="shared" si="27"/>
        <v>100201000</v>
      </c>
      <c r="D1544" s="11" t="str">
        <f>_xlfn.IFNA(INDEX(DISTRICT!$B$2:$B$700,MATCH(Schools!$C$2:$C$4985,DISTRICT!$A$2:$A$1000,0)),"UNAVAILABLE")</f>
        <v>TUCSON UNIFIED DISTRICT</v>
      </c>
      <c r="E1544" s="11" t="str">
        <f t="array" ref="E1544">IF(OR($A1544='School List OLD'!$A$2:$A$5245),"","ADD")</f>
        <v/>
      </c>
    </row>
    <row r="1545" spans="1:5" x14ac:dyDescent="0.25">
      <c r="A1545" s="8">
        <v>70405112</v>
      </c>
      <c r="B1545" s="9" t="s">
        <v>2048</v>
      </c>
      <c r="C1545" s="10">
        <f t="shared" si="27"/>
        <v>70405000</v>
      </c>
      <c r="D1545" s="11" t="str">
        <f>_xlfn.IFNA(INDEX(DISTRICT!$B$2:$B$700,MATCH(Schools!$C$2:$C$4985,DISTRICT!$A$2:$A$1000,0)),"UNAVAILABLE")</f>
        <v>ISAAC ELEMENTARY DISTRICT</v>
      </c>
      <c r="E1545" s="11" t="str">
        <f t="array" ref="E1545">IF(OR($A1545='School List OLD'!$A$2:$A$5245),"","ADD")</f>
        <v/>
      </c>
    </row>
    <row r="1546" spans="1:5" x14ac:dyDescent="0.25">
      <c r="A1546" s="8">
        <v>70375101</v>
      </c>
      <c r="B1546" s="9" t="s">
        <v>2049</v>
      </c>
      <c r="C1546" s="10">
        <f t="shared" si="27"/>
        <v>70375000</v>
      </c>
      <c r="D1546" s="11" t="str">
        <f>_xlfn.IFNA(INDEX(DISTRICT!$B$2:$B$700,MATCH(Schools!$C$2:$C$4985,DISTRICT!$A$2:$A$1000,0)),"UNAVAILABLE")</f>
        <v>MORRISTOWN ELEMENTARY DISTRICT</v>
      </c>
      <c r="E1546" s="11" t="str">
        <f t="array" ref="E1546">IF(OR($A1546='School List OLD'!$A$2:$A$5245),"","ADD")</f>
        <v/>
      </c>
    </row>
    <row r="1547" spans="1:5" x14ac:dyDescent="0.25">
      <c r="A1547" s="8">
        <v>78501001</v>
      </c>
      <c r="B1547" s="9" t="s">
        <v>2052</v>
      </c>
      <c r="C1547" s="10">
        <f t="shared" si="27"/>
        <v>78501000</v>
      </c>
      <c r="D1547" s="11" t="str">
        <f>_xlfn.IFNA(INDEX(DISTRICT!$B$2:$B$700,MATCH(Schools!$C$2:$C$4985,DISTRICT!$A$2:$A$1000,0)),"UNAVAILABLE")</f>
        <v>UNAVAILABLE</v>
      </c>
      <c r="E1547" s="11" t="str">
        <f t="array" ref="E1547">IF(OR($A1547='School List OLD'!$A$2:$A$5245),"","ADD")</f>
        <v/>
      </c>
    </row>
    <row r="1548" spans="1:5" x14ac:dyDescent="0.25">
      <c r="A1548" s="8">
        <v>30201124</v>
      </c>
      <c r="B1548" s="9" t="s">
        <v>2053</v>
      </c>
      <c r="C1548" s="10">
        <f t="shared" ref="C1548:C1611" si="28">VALUE(IF(LEN(A1548)=8,CONCATENATE(LEFT(A1548,5),"000"),CONCATENATE(LEFT(A1548,6),"000")))</f>
        <v>30201000</v>
      </c>
      <c r="D1548" s="11" t="str">
        <f>_xlfn.IFNA(INDEX(DISTRICT!$B$2:$B$700,MATCH(Schools!$C$2:$C$4985,DISTRICT!$A$2:$A$1000,0)),"UNAVAILABLE")</f>
        <v>FLAGSTAFF UNIFIED DISTRICT</v>
      </c>
      <c r="E1548" s="11" t="str">
        <f t="array" ref="E1548">IF(OR($A1548='School List OLD'!$A$2:$A$5245),"","ADD")</f>
        <v/>
      </c>
    </row>
    <row r="1549" spans="1:5" x14ac:dyDescent="0.25">
      <c r="A1549" s="8">
        <v>90206101</v>
      </c>
      <c r="B1549" s="9" t="s">
        <v>2054</v>
      </c>
      <c r="C1549" s="10">
        <f t="shared" si="28"/>
        <v>90206000</v>
      </c>
      <c r="D1549" s="11" t="str">
        <f>_xlfn.IFNA(INDEX(DISTRICT!$B$2:$B$700,MATCH(Schools!$C$2:$C$4985,DISTRICT!$A$2:$A$1000,0)),"UNAVAILABLE")</f>
        <v>HEBER-OVERGAARD UNIFIED DISTRICT</v>
      </c>
      <c r="E1549" s="11" t="str">
        <f t="array" ref="E1549">IF(OR($A1549='School List OLD'!$A$2:$A$5245),"","ADD")</f>
        <v/>
      </c>
    </row>
    <row r="1550" spans="1:5" x14ac:dyDescent="0.25">
      <c r="A1550" s="8">
        <v>138768101</v>
      </c>
      <c r="B1550" s="9" t="s">
        <v>2055</v>
      </c>
      <c r="C1550" s="10">
        <f t="shared" si="28"/>
        <v>138768000</v>
      </c>
      <c r="D1550" s="11" t="str">
        <f>_xlfn.IFNA(INDEX(DISTRICT!$B$2:$B$700,MATCH(Schools!$C$2:$C$4985,DISTRICT!$A$2:$A$1000,0)),"UNAVAILABLE")</f>
        <v>MOUNTAIN OAK CHARTER SCHOOL, INC.</v>
      </c>
      <c r="E1550" s="11" t="str">
        <f t="array" ref="E1550">IF(OR($A1550='School List OLD'!$A$2:$A$5245),"","ADD")</f>
        <v/>
      </c>
    </row>
    <row r="1551" spans="1:5" x14ac:dyDescent="0.25">
      <c r="A1551" s="8">
        <v>70513095</v>
      </c>
      <c r="B1551" s="9" t="s">
        <v>2057</v>
      </c>
      <c r="C1551" s="10">
        <f t="shared" si="28"/>
        <v>70513000</v>
      </c>
      <c r="D1551" s="11" t="str">
        <f>_xlfn.IFNA(INDEX(DISTRICT!$B$2:$B$700,MATCH(Schools!$C$2:$C$4985,DISTRICT!$A$2:$A$1000,0)),"UNAVAILABLE")</f>
        <v>TEMPE UNION HIGH SCHOOL DISTRICT</v>
      </c>
      <c r="E1551" s="11" t="str">
        <f t="array" ref="E1551">IF(OR($A1551='School List OLD'!$A$2:$A$5245),"","ADD")</f>
        <v/>
      </c>
    </row>
    <row r="1552" spans="1:5" x14ac:dyDescent="0.25">
      <c r="A1552" s="8">
        <v>70297233</v>
      </c>
      <c r="B1552" s="9" t="s">
        <v>2058</v>
      </c>
      <c r="C1552" s="10">
        <f t="shared" si="28"/>
        <v>70297000</v>
      </c>
      <c r="D1552" s="11" t="str">
        <f>_xlfn.IFNA(INDEX(DISTRICT!$B$2:$B$700,MATCH(Schools!$C$2:$C$4985,DISTRICT!$A$2:$A$1000,0)),"UNAVAILABLE")</f>
        <v>DEER VALLEY UNIFIED DISTRICT</v>
      </c>
      <c r="E1552" s="11" t="str">
        <f t="array" ref="E1552">IF(OR($A1552='School List OLD'!$A$2:$A$5245),"","ADD")</f>
        <v/>
      </c>
    </row>
    <row r="1553" spans="1:5" x14ac:dyDescent="0.25">
      <c r="A1553" s="8">
        <v>108769001</v>
      </c>
      <c r="B1553" s="9" t="s">
        <v>2059</v>
      </c>
      <c r="C1553" s="10">
        <f t="shared" si="28"/>
        <v>108769000</v>
      </c>
      <c r="D1553" s="11" t="str">
        <f>_xlfn.IFNA(INDEX(DISTRICT!$B$2:$B$700,MATCH(Schools!$C$2:$C$4985,DISTRICT!$A$2:$A$1000,0)),"UNAVAILABLE")</f>
        <v>MOUNTAIN ROSE ACADEMY, INC.</v>
      </c>
      <c r="E1553" s="11" t="str">
        <f t="array" ref="E1553">IF(OR($A1553='School List OLD'!$A$2:$A$5245),"","ADD")</f>
        <v/>
      </c>
    </row>
    <row r="1554" spans="1:5" x14ac:dyDescent="0.25">
      <c r="A1554" s="8">
        <v>38751001</v>
      </c>
      <c r="B1554" s="9" t="s">
        <v>2060</v>
      </c>
      <c r="C1554" s="10">
        <f t="shared" si="28"/>
        <v>38751000</v>
      </c>
      <c r="D1554" s="11" t="str">
        <f>_xlfn.IFNA(INDEX(DISTRICT!$B$2:$B$700,MATCH(Schools!$C$2:$C$4985,DISTRICT!$A$2:$A$1000,0)),"UNAVAILABLE")</f>
        <v>MOUNTAIN SCHOOL, INC.</v>
      </c>
      <c r="E1554" s="11" t="str">
        <f t="array" ref="E1554">IF(OR($A1554='School List OLD'!$A$2:$A$5245),"","ADD")</f>
        <v/>
      </c>
    </row>
    <row r="1555" spans="1:5" x14ac:dyDescent="0.25">
      <c r="A1555" s="8">
        <v>110243153</v>
      </c>
      <c r="B1555" s="9" t="s">
        <v>2063</v>
      </c>
      <c r="C1555" s="10">
        <f t="shared" si="28"/>
        <v>110243000</v>
      </c>
      <c r="D1555" s="11" t="str">
        <f>_xlfn.IFNA(INDEX(DISTRICT!$B$2:$B$700,MATCH(Schools!$C$2:$C$4985,DISTRICT!$A$2:$A$1000,0)),"UNAVAILABLE")</f>
        <v>APACHE JUNCTION UNIFIED DISTRICT</v>
      </c>
      <c r="E1555" s="11" t="str">
        <f t="array" ref="E1555">IF(OR($A1555='School List OLD'!$A$2:$A$5245),"","ADD")</f>
        <v/>
      </c>
    </row>
    <row r="1556" spans="1:5" x14ac:dyDescent="0.25">
      <c r="A1556" s="8">
        <v>70297125</v>
      </c>
      <c r="B1556" s="9" t="s">
        <v>2064</v>
      </c>
      <c r="C1556" s="10">
        <f t="shared" si="28"/>
        <v>70297000</v>
      </c>
      <c r="D1556" s="11" t="str">
        <f>_xlfn.IFNA(INDEX(DISTRICT!$B$2:$B$700,MATCH(Schools!$C$2:$C$4985,DISTRICT!$A$2:$A$1000,0)),"UNAVAILABLE")</f>
        <v>DEER VALLEY UNIFIED DISTRICT</v>
      </c>
      <c r="E1556" s="11" t="str">
        <f t="array" ref="E1556">IF(OR($A1556='School List OLD'!$A$2:$A$5245),"","ADD")</f>
        <v/>
      </c>
    </row>
    <row r="1557" spans="1:5" x14ac:dyDescent="0.25">
      <c r="A1557" s="8">
        <v>70406141</v>
      </c>
      <c r="B1557" s="9" t="s">
        <v>2065</v>
      </c>
      <c r="C1557" s="10">
        <f t="shared" si="28"/>
        <v>70406000</v>
      </c>
      <c r="D1557" s="11" t="str">
        <f>_xlfn.IFNA(INDEX(DISTRICT!$B$2:$B$700,MATCH(Schools!$C$2:$C$4985,DISTRICT!$A$2:$A$1000,0)),"UNAVAILABLE")</f>
        <v>WASHINGTON ELEMENTARY SCHOOL DISTRICT</v>
      </c>
      <c r="E1557" s="11" t="str">
        <f t="array" ref="E1557">IF(OR($A1557='School List OLD'!$A$2:$A$5245),"","ADD")</f>
        <v/>
      </c>
    </row>
    <row r="1558" spans="1:5" x14ac:dyDescent="0.25">
      <c r="A1558" s="8">
        <v>70269173</v>
      </c>
      <c r="B1558" s="9" t="s">
        <v>2066</v>
      </c>
      <c r="C1558" s="10">
        <f t="shared" si="28"/>
        <v>70269000</v>
      </c>
      <c r="D1558" s="11" t="str">
        <f>_xlfn.IFNA(INDEX(DISTRICT!$B$2:$B$700,MATCH(Schools!$C$2:$C$4985,DISTRICT!$A$2:$A$1000,0)),"UNAVAILABLE")</f>
        <v>PARADISE VALLEY UNIFIED DISTRICT</v>
      </c>
      <c r="E1558" s="11" t="str">
        <f t="array" ref="E1558">IF(OR($A1558='School List OLD'!$A$2:$A$5245),"","ADD")</f>
        <v/>
      </c>
    </row>
    <row r="1559" spans="1:5" x14ac:dyDescent="0.25">
      <c r="A1559" s="8">
        <v>70289123</v>
      </c>
      <c r="B1559" s="9" t="s">
        <v>2067</v>
      </c>
      <c r="C1559" s="10">
        <f t="shared" si="28"/>
        <v>70289000</v>
      </c>
      <c r="D1559" s="11" t="str">
        <f>_xlfn.IFNA(INDEX(DISTRICT!$B$2:$B$700,MATCH(Schools!$C$2:$C$4985,DISTRICT!$A$2:$A$1000,0)),"UNAVAILABLE")</f>
        <v>DYSART UNIFIED DISTRICT</v>
      </c>
      <c r="E1559" s="11" t="str">
        <f t="array" ref="E1559">IF(OR($A1559='School List OLD'!$A$2:$A$5245),"","ADD")</f>
        <v/>
      </c>
    </row>
    <row r="1560" spans="1:5" x14ac:dyDescent="0.25">
      <c r="A1560" s="8">
        <v>80415115</v>
      </c>
      <c r="B1560" s="9" t="s">
        <v>2068</v>
      </c>
      <c r="C1560" s="10">
        <f t="shared" si="28"/>
        <v>80415000</v>
      </c>
      <c r="D1560" s="11" t="str">
        <f>_xlfn.IFNA(INDEX(DISTRICT!$B$2:$B$700,MATCH(Schools!$C$2:$C$4985,DISTRICT!$A$2:$A$1000,0)),"UNAVAILABLE")</f>
        <v>BULLHEAD CITY SCHOOL DISTRICT</v>
      </c>
      <c r="E1560" s="11" t="str">
        <f t="array" ref="E1560">IF(OR($A1560='School List OLD'!$A$2:$A$5245),"","ADD")</f>
        <v/>
      </c>
    </row>
    <row r="1561" spans="1:5" x14ac:dyDescent="0.25">
      <c r="A1561" s="8">
        <v>70406142</v>
      </c>
      <c r="B1561" s="9" t="s">
        <v>2069</v>
      </c>
      <c r="C1561" s="10">
        <f t="shared" si="28"/>
        <v>70406000</v>
      </c>
      <c r="D1561" s="11" t="str">
        <f>_xlfn.IFNA(INDEX(DISTRICT!$B$2:$B$700,MATCH(Schools!$C$2:$C$4985,DISTRICT!$A$2:$A$1000,0)),"UNAVAILABLE")</f>
        <v>WASHINGTON ELEMENTARY SCHOOL DISTRICT</v>
      </c>
      <c r="E1561" s="11" t="str">
        <f t="array" ref="E1561">IF(OR($A1561='School List OLD'!$A$2:$A$5245),"","ADD")</f>
        <v/>
      </c>
    </row>
    <row r="1562" spans="1:5" x14ac:dyDescent="0.25">
      <c r="A1562" s="8">
        <v>130222132</v>
      </c>
      <c r="B1562" s="9" t="s">
        <v>2069</v>
      </c>
      <c r="C1562" s="10">
        <f t="shared" si="28"/>
        <v>130222000</v>
      </c>
      <c r="D1562" s="11" t="str">
        <f>_xlfn.IFNA(INDEX(DISTRICT!$B$2:$B$700,MATCH(Schools!$C$2:$C$4985,DISTRICT!$A$2:$A$1000,0)),"UNAVAILABLE")</f>
        <v>HUMBOLDT UNIFIED DISTRICT</v>
      </c>
      <c r="E1562" s="11" t="str">
        <f t="array" ref="E1562">IF(OR($A1562='School List OLD'!$A$2:$A$5245),"","ADD")</f>
        <v/>
      </c>
    </row>
    <row r="1563" spans="1:5" x14ac:dyDescent="0.25">
      <c r="A1563" s="8">
        <v>70204273</v>
      </c>
      <c r="B1563" s="9" t="s">
        <v>2070</v>
      </c>
      <c r="C1563" s="10">
        <f t="shared" si="28"/>
        <v>70204000</v>
      </c>
      <c r="D1563" s="11" t="str">
        <f>_xlfn.IFNA(INDEX(DISTRICT!$B$2:$B$700,MATCH(Schools!$C$2:$C$4985,DISTRICT!$A$2:$A$1000,0)),"UNAVAILABLE")</f>
        <v>MESA UNIFIED DISTRICT</v>
      </c>
      <c r="E1563" s="11" t="str">
        <f t="array" ref="E1563">IF(OR($A1563='School List OLD'!$A$2:$A$5245),"","ADD")</f>
        <v/>
      </c>
    </row>
    <row r="1564" spans="1:5" x14ac:dyDescent="0.25">
      <c r="A1564" s="8">
        <v>100206241</v>
      </c>
      <c r="B1564" s="9" t="s">
        <v>2070</v>
      </c>
      <c r="C1564" s="10">
        <f t="shared" si="28"/>
        <v>100206000</v>
      </c>
      <c r="D1564" s="11" t="str">
        <f>_xlfn.IFNA(INDEX(DISTRICT!$B$2:$B$700,MATCH(Schools!$C$2:$C$4985,DISTRICT!$A$2:$A$1000,0)),"UNAVAILABLE")</f>
        <v>MARANA UNIFIED DISTRICT</v>
      </c>
      <c r="E1564" s="11" t="str">
        <f t="array" ref="E1564">IF(OR($A1564='School List OLD'!$A$2:$A$5245),"","ADD")</f>
        <v/>
      </c>
    </row>
    <row r="1565" spans="1:5" x14ac:dyDescent="0.25">
      <c r="A1565" s="8">
        <v>130406106</v>
      </c>
      <c r="B1565" s="9" t="s">
        <v>2071</v>
      </c>
      <c r="C1565" s="10">
        <f t="shared" si="28"/>
        <v>130406000</v>
      </c>
      <c r="D1565" s="11" t="str">
        <f>_xlfn.IFNA(INDEX(DISTRICT!$B$2:$B$700,MATCH(Schools!$C$2:$C$4985,DISTRICT!$A$2:$A$1000,0)),"UNAVAILABLE")</f>
        <v>COTTONWOOD-OAK CREEK ELEMENTARY DISTRICT</v>
      </c>
      <c r="E1565" s="11" t="str">
        <f t="array" ref="E1565">IF(OR($A1565='School List OLD'!$A$2:$A$5245),"","ADD")</f>
        <v/>
      </c>
    </row>
    <row r="1566" spans="1:5" x14ac:dyDescent="0.25">
      <c r="A1566" s="8">
        <v>120235120</v>
      </c>
      <c r="B1566" s="9" t="s">
        <v>2072</v>
      </c>
      <c r="C1566" s="10">
        <f t="shared" si="28"/>
        <v>120235000</v>
      </c>
      <c r="D1566" s="11" t="str">
        <f>_xlfn.IFNA(INDEX(DISTRICT!$B$2:$B$700,MATCH(Schools!$C$2:$C$4985,DISTRICT!$A$2:$A$1000,0)),"UNAVAILABLE")</f>
        <v>SANTA CRUZ VALLEY UNIFIED DISTRICT</v>
      </c>
      <c r="E1566" s="11" t="str">
        <f t="array" ref="E1566">IF(OR($A1566='School List OLD'!$A$2:$A$5245),"","ADD")</f>
        <v/>
      </c>
    </row>
    <row r="1567" spans="1:5" x14ac:dyDescent="0.25">
      <c r="A1567" s="8">
        <v>110201503</v>
      </c>
      <c r="B1567" s="9" t="s">
        <v>2073</v>
      </c>
      <c r="C1567" s="10">
        <f t="shared" si="28"/>
        <v>110201000</v>
      </c>
      <c r="D1567" s="11" t="str">
        <f>_xlfn.IFNA(INDEX(DISTRICT!$B$2:$B$700,MATCH(Schools!$C$2:$C$4985,DISTRICT!$A$2:$A$1000,0)),"UNAVAILABLE")</f>
        <v>FLORENCE UNIFIED SCHOOL DISTRICT</v>
      </c>
      <c r="E1567" s="11" t="str">
        <f t="array" ref="E1567">IF(OR($A1567='School List OLD'!$A$2:$A$5245),"","ADD")</f>
        <v/>
      </c>
    </row>
    <row r="1568" spans="1:5" x14ac:dyDescent="0.25">
      <c r="A1568" s="8">
        <v>110221009</v>
      </c>
      <c r="B1568" s="9" t="s">
        <v>2074</v>
      </c>
      <c r="C1568" s="10">
        <f t="shared" si="28"/>
        <v>110221000</v>
      </c>
      <c r="D1568" s="11" t="str">
        <f>_xlfn.IFNA(INDEX(DISTRICT!$B$2:$B$700,MATCH(Schools!$C$2:$C$4985,DISTRICT!$A$2:$A$1000,0)),"UNAVAILABLE")</f>
        <v>COOLIDGE UNIFIED DISTRICT</v>
      </c>
      <c r="E1568" s="11" t="str">
        <f t="array" ref="E1568">IF(OR($A1568='School List OLD'!$A$2:$A$5245),"","ADD")</f>
        <v/>
      </c>
    </row>
    <row r="1569" spans="1:5" x14ac:dyDescent="0.25">
      <c r="A1569" s="8">
        <v>110302102</v>
      </c>
      <c r="B1569" s="9" t="s">
        <v>2075</v>
      </c>
      <c r="C1569" s="10">
        <f t="shared" si="28"/>
        <v>110302000</v>
      </c>
      <c r="D1569" s="11" t="str">
        <f>_xlfn.IFNA(INDEX(DISTRICT!$B$2:$B$700,MATCH(Schools!$C$2:$C$4985,DISTRICT!$A$2:$A$1000,0)),"UNAVAILABLE")</f>
        <v>ORACLE ELEMENTARY DISTRICT</v>
      </c>
      <c r="E1569" s="11" t="str">
        <f t="array" ref="E1569">IF(OR($A1569='School List OLD'!$A$2:$A$5245),"","ADD")</f>
        <v/>
      </c>
    </row>
    <row r="1570" spans="1:5" x14ac:dyDescent="0.25">
      <c r="A1570" s="8">
        <v>70248166</v>
      </c>
      <c r="B1570" s="9" t="s">
        <v>2076</v>
      </c>
      <c r="C1570" s="10">
        <f t="shared" si="28"/>
        <v>70248000</v>
      </c>
      <c r="D1570" s="11" t="str">
        <f>_xlfn.IFNA(INDEX(DISTRICT!$B$2:$B$700,MATCH(Schools!$C$2:$C$4985,DISTRICT!$A$2:$A$1000,0)),"UNAVAILABLE")</f>
        <v>SCOTTSDALE UNIFIED DISTRICT</v>
      </c>
      <c r="E1570" s="11" t="str">
        <f t="array" ref="E1570">IF(OR($A1570='School List OLD'!$A$2:$A$5245),"","ADD")</f>
        <v/>
      </c>
    </row>
    <row r="1571" spans="1:5" x14ac:dyDescent="0.25">
      <c r="A1571" s="8">
        <v>70405114</v>
      </c>
      <c r="B1571" s="9" t="s">
        <v>2077</v>
      </c>
      <c r="C1571" s="10">
        <f t="shared" si="28"/>
        <v>70405000</v>
      </c>
      <c r="D1571" s="11" t="str">
        <f>_xlfn.IFNA(INDEX(DISTRICT!$B$2:$B$700,MATCH(Schools!$C$2:$C$4985,DISTRICT!$A$2:$A$1000,0)),"UNAVAILABLE")</f>
        <v>ISAAC ELEMENTARY DISTRICT</v>
      </c>
      <c r="E1571" s="11" t="str">
        <f t="array" ref="E1571">IF(OR($A1571='School List OLD'!$A$2:$A$5245),"","ADD")</f>
        <v/>
      </c>
    </row>
    <row r="1572" spans="1:5" x14ac:dyDescent="0.25">
      <c r="A1572" s="8">
        <v>50201201</v>
      </c>
      <c r="B1572" s="9" t="s">
        <v>2078</v>
      </c>
      <c r="C1572" s="10">
        <f t="shared" si="28"/>
        <v>50201000</v>
      </c>
      <c r="D1572" s="11" t="str">
        <f>_xlfn.IFNA(INDEX(DISTRICT!$B$2:$B$700,MATCH(Schools!$C$2:$C$4985,DISTRICT!$A$2:$A$1000,0)),"UNAVAILABLE")</f>
        <v>SAFFORD UNIFIED DISTRICT</v>
      </c>
      <c r="E1572" s="11" t="str">
        <f t="array" ref="E1572">IF(OR($A1572='School List OLD'!$A$2:$A$5245),"","ADD")</f>
        <v/>
      </c>
    </row>
    <row r="1573" spans="1:5" x14ac:dyDescent="0.25">
      <c r="A1573" s="8">
        <v>80220117</v>
      </c>
      <c r="B1573" s="9" t="s">
        <v>2079</v>
      </c>
      <c r="C1573" s="10">
        <f t="shared" si="28"/>
        <v>80220000</v>
      </c>
      <c r="D1573" s="11" t="str">
        <f>_xlfn.IFNA(INDEX(DISTRICT!$B$2:$B$700,MATCH(Schools!$C$2:$C$4985,DISTRICT!$A$2:$A$1000,0)),"UNAVAILABLE")</f>
        <v>KINGMAN UNIFIED SCHOOL DISTRICT</v>
      </c>
      <c r="E1573" s="11" t="str">
        <f t="array" ref="E1573">IF(OR($A1573='School List OLD'!$A$2:$A$5245),"","ADD")</f>
        <v/>
      </c>
    </row>
    <row r="1574" spans="1:5" x14ac:dyDescent="0.25">
      <c r="A1574" s="8">
        <v>50207204</v>
      </c>
      <c r="B1574" s="9" t="s">
        <v>2080</v>
      </c>
      <c r="C1574" s="10">
        <f t="shared" si="28"/>
        <v>50207000</v>
      </c>
      <c r="D1574" s="11" t="str">
        <f>_xlfn.IFNA(INDEX(DISTRICT!$B$2:$B$700,MATCH(Schools!$C$2:$C$4985,DISTRICT!$A$2:$A$1000,0)),"UNAVAILABLE")</f>
        <v>FORT THOMAS UNIFIED DISTRICT</v>
      </c>
      <c r="E1574" s="11" t="str">
        <f t="array" ref="E1574">IF(OR($A1574='School List OLD'!$A$2:$A$5245),"","ADD")</f>
        <v/>
      </c>
    </row>
    <row r="1575" spans="1:5" x14ac:dyDescent="0.25">
      <c r="A1575" s="8">
        <v>50207103</v>
      </c>
      <c r="B1575" s="9" t="s">
        <v>2081</v>
      </c>
      <c r="C1575" s="10">
        <f t="shared" si="28"/>
        <v>50207000</v>
      </c>
      <c r="D1575" s="11" t="str">
        <f>_xlfn.IFNA(INDEX(DISTRICT!$B$2:$B$700,MATCH(Schools!$C$2:$C$4985,DISTRICT!$A$2:$A$1000,0)),"UNAVAILABLE")</f>
        <v>FORT THOMAS UNIFIED DISTRICT</v>
      </c>
      <c r="E1575" s="11" t="str">
        <f t="array" ref="E1575">IF(OR($A1575='School List OLD'!$A$2:$A$5245),"","ADD")</f>
        <v/>
      </c>
    </row>
    <row r="1576" spans="1:5" x14ac:dyDescent="0.25">
      <c r="A1576" s="8">
        <v>100201685</v>
      </c>
      <c r="B1576" s="9" t="s">
        <v>2082</v>
      </c>
      <c r="C1576" s="10">
        <f t="shared" si="28"/>
        <v>100201000</v>
      </c>
      <c r="D1576" s="11" t="str">
        <f>_xlfn.IFNA(INDEX(DISTRICT!$B$2:$B$700,MATCH(Schools!$C$2:$C$4985,DISTRICT!$A$2:$A$1000,0)),"UNAVAILABLE")</f>
        <v>TUCSON UNIFIED DISTRICT</v>
      </c>
      <c r="E1576" s="11" t="str">
        <f t="array" ref="E1576">IF(OR($A1576='School List OLD'!$A$2:$A$5245),"","ADD")</f>
        <v/>
      </c>
    </row>
    <row r="1577" spans="1:5" x14ac:dyDescent="0.25">
      <c r="A1577" s="8">
        <v>80208002</v>
      </c>
      <c r="B1577" s="9" t="s">
        <v>2083</v>
      </c>
      <c r="C1577" s="10">
        <f t="shared" si="28"/>
        <v>80208000</v>
      </c>
      <c r="D1577" s="11" t="str">
        <f>_xlfn.IFNA(INDEX(DISTRICT!$B$2:$B$700,MATCH(Schools!$C$2:$C$4985,DISTRICT!$A$2:$A$1000,0)),"UNAVAILABLE")</f>
        <v>PEACH SPRINGS UNIFIED DISTRICT</v>
      </c>
      <c r="E1577" s="11" t="str">
        <f t="array" ref="E1577">IF(OR($A1577='School List OLD'!$A$2:$A$5245),"","ADD")</f>
        <v/>
      </c>
    </row>
    <row r="1578" spans="1:5" x14ac:dyDescent="0.25">
      <c r="A1578" s="8">
        <v>100201317</v>
      </c>
      <c r="B1578" s="9" t="s">
        <v>2086</v>
      </c>
      <c r="C1578" s="10">
        <f t="shared" si="28"/>
        <v>100201000</v>
      </c>
      <c r="D1578" s="11" t="str">
        <f>_xlfn.IFNA(INDEX(DISTRICT!$B$2:$B$700,MATCH(Schools!$C$2:$C$4985,DISTRICT!$A$2:$A$1000,0)),"UNAVAILABLE")</f>
        <v>TUCSON UNIFIED DISTRICT</v>
      </c>
      <c r="E1578" s="11" t="str">
        <f t="array" ref="E1578">IF(OR($A1578='School List OLD'!$A$2:$A$5245),"","ADD")</f>
        <v/>
      </c>
    </row>
    <row r="1579" spans="1:5" x14ac:dyDescent="0.25">
      <c r="A1579" s="8">
        <v>20323001</v>
      </c>
      <c r="B1579" s="9" t="s">
        <v>2087</v>
      </c>
      <c r="C1579" s="10">
        <f t="shared" si="28"/>
        <v>20323000</v>
      </c>
      <c r="D1579" s="11" t="str">
        <f>_xlfn.IFNA(INDEX(DISTRICT!$B$2:$B$700,MATCH(Schools!$C$2:$C$4985,DISTRICT!$A$2:$A$1000,0)),"UNAVAILABLE")</f>
        <v>NACO ELEMENTARY DISTRICT</v>
      </c>
      <c r="E1579" s="11" t="str">
        <f t="array" ref="E1579">IF(OR($A1579='School List OLD'!$A$2:$A$5245),"","ADD")</f>
        <v/>
      </c>
    </row>
    <row r="1580" spans="1:5" x14ac:dyDescent="0.25">
      <c r="A1580" s="8">
        <v>70381101</v>
      </c>
      <c r="B1580" s="9" t="s">
        <v>2090</v>
      </c>
      <c r="C1580" s="10">
        <f t="shared" si="28"/>
        <v>70381000</v>
      </c>
      <c r="D1580" s="11" t="str">
        <f>_xlfn.IFNA(INDEX(DISTRICT!$B$2:$B$700,MATCH(Schools!$C$2:$C$4985,DISTRICT!$A$2:$A$1000,0)),"UNAVAILABLE")</f>
        <v>NADABURG UNIFIED SCHOOL DISTRICT</v>
      </c>
      <c r="E1580" s="11" t="str">
        <f t="array" ref="E1580">IF(OR($A1580='School List OLD'!$A$2:$A$5245),"","ADD")</f>
        <v/>
      </c>
    </row>
    <row r="1581" spans="1:5" x14ac:dyDescent="0.25">
      <c r="A1581" s="3">
        <v>130504203</v>
      </c>
      <c r="B1581" s="7" t="s">
        <v>4896</v>
      </c>
      <c r="C1581" s="10">
        <f t="shared" si="28"/>
        <v>130504000</v>
      </c>
      <c r="D1581" s="11" t="str">
        <f>_xlfn.IFNA(INDEX(DISTRICT!$B$2:$B$700,MATCH(Schools!$C$2:$C$4985,DISTRICT!$A$2:$A$1000,0)),"UNAVAILABLE")</f>
        <v>MINGUS UNION HIGH SCHOOL DISTRICT</v>
      </c>
      <c r="E1581" s="11" t="str">
        <f t="array" ref="E1581">IF(OR($A1581='School List OLD'!$A$2:$A$5245),"","ADD")</f>
        <v/>
      </c>
    </row>
    <row r="1582" spans="1:5" x14ac:dyDescent="0.25">
      <c r="A1582" s="8">
        <v>100201288</v>
      </c>
      <c r="B1582" s="9" t="s">
        <v>2092</v>
      </c>
      <c r="C1582" s="10">
        <f t="shared" si="28"/>
        <v>100201000</v>
      </c>
      <c r="D1582" s="11" t="str">
        <f>_xlfn.IFNA(INDEX(DISTRICT!$B$2:$B$700,MATCH(Schools!$C$2:$C$4985,DISTRICT!$A$2:$A$1000,0)),"UNAVAILABLE")</f>
        <v>TUCSON UNIFIED DISTRICT</v>
      </c>
      <c r="E1582" s="11" t="str">
        <f t="array" ref="E1582">IF(OR($A1582='School List OLD'!$A$2:$A$5245),"","ADD")</f>
        <v/>
      </c>
    </row>
    <row r="1583" spans="1:5" x14ac:dyDescent="0.25">
      <c r="A1583" s="3">
        <v>90836110</v>
      </c>
      <c r="B1583" s="7" t="s">
        <v>4858</v>
      </c>
      <c r="C1583" s="10">
        <f t="shared" si="28"/>
        <v>90836000</v>
      </c>
      <c r="D1583" s="11" t="str">
        <f>_xlfn.IFNA(INDEX(DISTRICT!$B$2:$B$700,MATCH(Schools!$C$2:$C$4985,DISTRICT!$A$2:$A$1000,0)),"UNAVAILABLE")</f>
        <v>Northeast Arizona Technological Institute of Vocational Education</v>
      </c>
      <c r="E1583" s="11" t="str">
        <f t="array" ref="E1583">IF(OR($A1583='School List OLD'!$A$2:$A$5245),"","ADD")</f>
        <v/>
      </c>
    </row>
    <row r="1584" spans="1:5" x14ac:dyDescent="0.25">
      <c r="A1584" s="3">
        <v>90836103</v>
      </c>
      <c r="B1584" s="7" t="s">
        <v>4849</v>
      </c>
      <c r="C1584" s="10">
        <f t="shared" si="28"/>
        <v>90836000</v>
      </c>
      <c r="D1584" s="11" t="str">
        <f>_xlfn.IFNA(INDEX(DISTRICT!$B$2:$B$700,MATCH(Schools!$C$2:$C$4985,DISTRICT!$A$2:$A$1000,0)),"UNAVAILABLE")</f>
        <v>Northeast Arizona Technological Institute of Vocational Education</v>
      </c>
      <c r="E1584" s="11" t="str">
        <f t="array" ref="E1584">IF(OR($A1584='School List OLD'!$A$2:$A$5245),"","ADD")</f>
        <v/>
      </c>
    </row>
    <row r="1585" spans="1:5" x14ac:dyDescent="0.25">
      <c r="A1585" s="3">
        <v>90836104</v>
      </c>
      <c r="B1585" s="7" t="s">
        <v>4850</v>
      </c>
      <c r="C1585" s="10">
        <f t="shared" si="28"/>
        <v>90836000</v>
      </c>
      <c r="D1585" s="11" t="str">
        <f>_xlfn.IFNA(INDEX(DISTRICT!$B$2:$B$700,MATCH(Schools!$C$2:$C$4985,DISTRICT!$A$2:$A$1000,0)),"UNAVAILABLE")</f>
        <v>Northeast Arizona Technological Institute of Vocational Education</v>
      </c>
      <c r="E1585" s="11" t="str">
        <f t="array" ref="E1585">IF(OR($A1585='School List OLD'!$A$2:$A$5245),"","ADD")</f>
        <v/>
      </c>
    </row>
    <row r="1586" spans="1:5" x14ac:dyDescent="0.25">
      <c r="A1586" s="3">
        <v>90836101</v>
      </c>
      <c r="B1586" s="7" t="s">
        <v>4851</v>
      </c>
      <c r="C1586" s="10">
        <f t="shared" si="28"/>
        <v>90836000</v>
      </c>
      <c r="D1586" s="11" t="str">
        <f>_xlfn.IFNA(INDEX(DISTRICT!$B$2:$B$700,MATCH(Schools!$C$2:$C$4985,DISTRICT!$A$2:$A$1000,0)),"UNAVAILABLE")</f>
        <v>Northeast Arizona Technological Institute of Vocational Education</v>
      </c>
      <c r="E1586" s="11" t="str">
        <f t="array" ref="E1586">IF(OR($A1586='School List OLD'!$A$2:$A$5245),"","ADD")</f>
        <v/>
      </c>
    </row>
    <row r="1587" spans="1:5" x14ac:dyDescent="0.25">
      <c r="A1587" s="3">
        <v>90836102</v>
      </c>
      <c r="B1587" s="7" t="s">
        <v>4852</v>
      </c>
      <c r="C1587" s="10">
        <f t="shared" si="28"/>
        <v>90836000</v>
      </c>
      <c r="D1587" s="11" t="str">
        <f>_xlfn.IFNA(INDEX(DISTRICT!$B$2:$B$700,MATCH(Schools!$C$2:$C$4985,DISTRICT!$A$2:$A$1000,0)),"UNAVAILABLE")</f>
        <v>Northeast Arizona Technological Institute of Vocational Education</v>
      </c>
      <c r="E1587" s="11" t="str">
        <f t="array" ref="E1587">IF(OR($A1587='School List OLD'!$A$2:$A$5245),"","ADD")</f>
        <v/>
      </c>
    </row>
    <row r="1588" spans="1:5" x14ac:dyDescent="0.25">
      <c r="A1588" s="3">
        <v>90836105</v>
      </c>
      <c r="B1588" s="7" t="s">
        <v>4853</v>
      </c>
      <c r="C1588" s="10">
        <f t="shared" si="28"/>
        <v>90836000</v>
      </c>
      <c r="D1588" s="11" t="str">
        <f>_xlfn.IFNA(INDEX(DISTRICT!$B$2:$B$700,MATCH(Schools!$C$2:$C$4985,DISTRICT!$A$2:$A$1000,0)),"UNAVAILABLE")</f>
        <v>Northeast Arizona Technological Institute of Vocational Education</v>
      </c>
      <c r="E1588" s="11" t="str">
        <f t="array" ref="E1588">IF(OR($A1588='School List OLD'!$A$2:$A$5245),"","ADD")</f>
        <v/>
      </c>
    </row>
    <row r="1589" spans="1:5" x14ac:dyDescent="0.25">
      <c r="A1589" s="3">
        <v>90836109</v>
      </c>
      <c r="B1589" s="7" t="s">
        <v>4854</v>
      </c>
      <c r="C1589" s="10">
        <f t="shared" si="28"/>
        <v>90836000</v>
      </c>
      <c r="D1589" s="11" t="str">
        <f>_xlfn.IFNA(INDEX(DISTRICT!$B$2:$B$700,MATCH(Schools!$C$2:$C$4985,DISTRICT!$A$2:$A$1000,0)),"UNAVAILABLE")</f>
        <v>Northeast Arizona Technological Institute of Vocational Education</v>
      </c>
      <c r="E1589" s="11" t="str">
        <f t="array" ref="E1589">IF(OR($A1589='School List OLD'!$A$2:$A$5245),"","ADD")</f>
        <v/>
      </c>
    </row>
    <row r="1590" spans="1:5" x14ac:dyDescent="0.25">
      <c r="A1590" s="3">
        <v>90836107</v>
      </c>
      <c r="B1590" s="7" t="s">
        <v>4855</v>
      </c>
      <c r="C1590" s="10">
        <f t="shared" si="28"/>
        <v>90836000</v>
      </c>
      <c r="D1590" s="11" t="str">
        <f>_xlfn.IFNA(INDEX(DISTRICT!$B$2:$B$700,MATCH(Schools!$C$2:$C$4985,DISTRICT!$A$2:$A$1000,0)),"UNAVAILABLE")</f>
        <v>Northeast Arizona Technological Institute of Vocational Education</v>
      </c>
      <c r="E1590" s="11" t="str">
        <f t="array" ref="E1590">IF(OR($A1590='School List OLD'!$A$2:$A$5245),"","ADD")</f>
        <v/>
      </c>
    </row>
    <row r="1591" spans="1:5" x14ac:dyDescent="0.25">
      <c r="A1591" s="3">
        <v>90836108</v>
      </c>
      <c r="B1591" s="7" t="s">
        <v>4856</v>
      </c>
      <c r="C1591" s="10">
        <f t="shared" si="28"/>
        <v>90836000</v>
      </c>
      <c r="D1591" s="11" t="str">
        <f>_xlfn.IFNA(INDEX(DISTRICT!$B$2:$B$700,MATCH(Schools!$C$2:$C$4985,DISTRICT!$A$2:$A$1000,0)),"UNAVAILABLE")</f>
        <v>Northeast Arizona Technological Institute of Vocational Education</v>
      </c>
      <c r="E1591" s="11" t="str">
        <f t="array" ref="E1591">IF(OR($A1591='School List OLD'!$A$2:$A$5245),"","ADD")</f>
        <v/>
      </c>
    </row>
    <row r="1592" spans="1:5" x14ac:dyDescent="0.25">
      <c r="A1592" s="3">
        <v>90836106</v>
      </c>
      <c r="B1592" s="7" t="s">
        <v>4857</v>
      </c>
      <c r="C1592" s="10">
        <f t="shared" si="28"/>
        <v>90836000</v>
      </c>
      <c r="D1592" s="11" t="str">
        <f>_xlfn.IFNA(INDEX(DISTRICT!$B$2:$B$700,MATCH(Schools!$C$2:$C$4985,DISTRICT!$A$2:$A$1000,0)),"UNAVAILABLE")</f>
        <v>Northeast Arizona Technological Institute of Vocational Education</v>
      </c>
      <c r="E1592" s="11" t="str">
        <f t="array" ref="E1592">IF(OR($A1592='School List OLD'!$A$2:$A$5245),"","ADD")</f>
        <v/>
      </c>
    </row>
    <row r="1593" spans="1:5" x14ac:dyDescent="0.25">
      <c r="A1593" s="8">
        <v>80201105</v>
      </c>
      <c r="B1593" s="9" t="s">
        <v>2093</v>
      </c>
      <c r="C1593" s="10">
        <f t="shared" si="28"/>
        <v>80201000</v>
      </c>
      <c r="D1593" s="11" t="str">
        <f>_xlfn.IFNA(INDEX(DISTRICT!$B$2:$B$700,MATCH(Schools!$C$2:$C$4985,DISTRICT!$A$2:$A$1000,0)),"UNAVAILABLE")</f>
        <v>LAKE HAVASU UNIFIED DISTRICT</v>
      </c>
      <c r="E1593" s="11" t="str">
        <f t="array" ref="E1593">IF(OR($A1593='School List OLD'!$A$2:$A$5245),"","ADD")</f>
        <v/>
      </c>
    </row>
    <row r="1594" spans="1:5" x14ac:dyDescent="0.25">
      <c r="A1594" s="3">
        <v>90199001</v>
      </c>
      <c r="B1594" s="7" t="s">
        <v>4875</v>
      </c>
      <c r="C1594" s="10">
        <f t="shared" si="28"/>
        <v>90199000</v>
      </c>
      <c r="D1594" s="11" t="str">
        <f>_xlfn.IFNA(INDEX(DISTRICT!$B$2:$B$700,MATCH(Schools!$C$2:$C$4985,DISTRICT!$A$2:$A$1000,0)),"UNAVAILABLE")</f>
        <v>Navajo County Accommodation District #99</v>
      </c>
      <c r="E1594" s="11" t="str">
        <f t="array" ref="E1594">IF(OR($A1594='School List OLD'!$A$2:$A$5245),"","ADD")</f>
        <v/>
      </c>
    </row>
    <row r="1595" spans="1:5" x14ac:dyDescent="0.25">
      <c r="A1595" s="8">
        <v>70248113</v>
      </c>
      <c r="B1595" s="9" t="s">
        <v>2094</v>
      </c>
      <c r="C1595" s="10">
        <f t="shared" si="28"/>
        <v>70248000</v>
      </c>
      <c r="D1595" s="11" t="str">
        <f>_xlfn.IFNA(INDEX(DISTRICT!$B$2:$B$700,MATCH(Schools!$C$2:$C$4985,DISTRICT!$A$2:$A$1000,0)),"UNAVAILABLE")</f>
        <v>SCOTTSDALE UNIFIED DISTRICT</v>
      </c>
      <c r="E1595" s="11" t="str">
        <f t="array" ref="E1595">IF(OR($A1595='School List OLD'!$A$2:$A$5245),"","ADD")</f>
        <v/>
      </c>
    </row>
    <row r="1596" spans="1:5" x14ac:dyDescent="0.25">
      <c r="A1596" s="8">
        <v>70280132</v>
      </c>
      <c r="B1596" s="9" t="s">
        <v>2095</v>
      </c>
      <c r="C1596" s="10">
        <f t="shared" si="28"/>
        <v>70280000</v>
      </c>
      <c r="D1596" s="11" t="str">
        <f>_xlfn.IFNA(INDEX(DISTRICT!$B$2:$B$700,MATCH(Schools!$C$2:$C$4985,DISTRICT!$A$2:$A$1000,0)),"UNAVAILABLE")</f>
        <v>CHANDLER UNIFIED DISTRICT #80</v>
      </c>
      <c r="E1596" s="11" t="str">
        <f t="array" ref="E1596">IF(OR($A1596='School List OLD'!$A$2:$A$5245),"","ADD")</f>
        <v/>
      </c>
    </row>
    <row r="1597" spans="1:5" x14ac:dyDescent="0.25">
      <c r="A1597" s="3">
        <v>90835211</v>
      </c>
      <c r="B1597" s="7" t="s">
        <v>4859</v>
      </c>
      <c r="C1597" s="10">
        <f t="shared" si="28"/>
        <v>90835000</v>
      </c>
      <c r="D1597" s="11" t="str">
        <f>_xlfn.IFNA(INDEX(DISTRICT!$B$2:$B$700,MATCH(Schools!$C$2:$C$4985,DISTRICT!$A$2:$A$1000,0)),"UNAVAILABLE")</f>
        <v>Northern Arizona Vocational Institute of Technology</v>
      </c>
      <c r="E1597" s="11" t="str">
        <f t="array" ref="E1597">IF(OR($A1597='School List OLD'!$A$2:$A$5245),"","ADD")</f>
        <v/>
      </c>
    </row>
    <row r="1598" spans="1:5" x14ac:dyDescent="0.25">
      <c r="A1598" s="3">
        <v>90835203</v>
      </c>
      <c r="B1598" s="7" t="s">
        <v>4861</v>
      </c>
      <c r="C1598" s="10">
        <f t="shared" si="28"/>
        <v>90835000</v>
      </c>
      <c r="D1598" s="11" t="str">
        <f>_xlfn.IFNA(INDEX(DISTRICT!$B$2:$B$700,MATCH(Schools!$C$2:$C$4985,DISTRICT!$A$2:$A$1000,0)),"UNAVAILABLE")</f>
        <v>Northern Arizona Vocational Institute of Technology</v>
      </c>
      <c r="E1598" s="11" t="str">
        <f t="array" ref="E1598">IF(OR($A1598='School List OLD'!$A$2:$A$5245),"","ADD")</f>
        <v/>
      </c>
    </row>
    <row r="1599" spans="1:5" x14ac:dyDescent="0.25">
      <c r="A1599" s="3">
        <v>90835208</v>
      </c>
      <c r="B1599" s="7" t="s">
        <v>4862</v>
      </c>
      <c r="C1599" s="10">
        <f t="shared" si="28"/>
        <v>90835000</v>
      </c>
      <c r="D1599" s="11" t="str">
        <f>_xlfn.IFNA(INDEX(DISTRICT!$B$2:$B$700,MATCH(Schools!$C$2:$C$4985,DISTRICT!$A$2:$A$1000,0)),"UNAVAILABLE")</f>
        <v>Northern Arizona Vocational Institute of Technology</v>
      </c>
      <c r="E1599" s="11" t="str">
        <f t="array" ref="E1599">IF(OR($A1599='School List OLD'!$A$2:$A$5245),"","ADD")</f>
        <v/>
      </c>
    </row>
    <row r="1600" spans="1:5" x14ac:dyDescent="0.25">
      <c r="A1600" s="3">
        <v>90835209</v>
      </c>
      <c r="B1600" s="7" t="s">
        <v>4863</v>
      </c>
      <c r="C1600" s="10">
        <f t="shared" si="28"/>
        <v>90835000</v>
      </c>
      <c r="D1600" s="11" t="str">
        <f>_xlfn.IFNA(INDEX(DISTRICT!$B$2:$B$700,MATCH(Schools!$C$2:$C$4985,DISTRICT!$A$2:$A$1000,0)),"UNAVAILABLE")</f>
        <v>Northern Arizona Vocational Institute of Technology</v>
      </c>
      <c r="E1600" s="11" t="str">
        <f t="array" ref="E1600">IF(OR($A1600='School List OLD'!$A$2:$A$5245),"","ADD")</f>
        <v/>
      </c>
    </row>
    <row r="1601" spans="1:5" x14ac:dyDescent="0.25">
      <c r="A1601" s="3">
        <v>90835205</v>
      </c>
      <c r="B1601" s="7" t="s">
        <v>4864</v>
      </c>
      <c r="C1601" s="10">
        <f t="shared" si="28"/>
        <v>90835000</v>
      </c>
      <c r="D1601" s="11" t="str">
        <f>_xlfn.IFNA(INDEX(DISTRICT!$B$2:$B$700,MATCH(Schools!$C$2:$C$4985,DISTRICT!$A$2:$A$1000,0)),"UNAVAILABLE")</f>
        <v>Northern Arizona Vocational Institute of Technology</v>
      </c>
      <c r="E1601" s="11" t="str">
        <f t="array" ref="E1601">IF(OR($A1601='School List OLD'!$A$2:$A$5245),"","ADD")</f>
        <v/>
      </c>
    </row>
    <row r="1602" spans="1:5" x14ac:dyDescent="0.25">
      <c r="A1602" s="3">
        <v>90835206</v>
      </c>
      <c r="B1602" s="7" t="s">
        <v>4865</v>
      </c>
      <c r="C1602" s="10">
        <f t="shared" si="28"/>
        <v>90835000</v>
      </c>
      <c r="D1602" s="11" t="str">
        <f>_xlfn.IFNA(INDEX(DISTRICT!$B$2:$B$700,MATCH(Schools!$C$2:$C$4985,DISTRICT!$A$2:$A$1000,0)),"UNAVAILABLE")</f>
        <v>Northern Arizona Vocational Institute of Technology</v>
      </c>
      <c r="E1602" s="11" t="str">
        <f t="array" ref="E1602">IF(OR($A1602='School List OLD'!$A$2:$A$5245),"","ADD")</f>
        <v/>
      </c>
    </row>
    <row r="1603" spans="1:5" x14ac:dyDescent="0.25">
      <c r="A1603" s="3">
        <v>90835225</v>
      </c>
      <c r="B1603" s="7" t="s">
        <v>4866</v>
      </c>
      <c r="C1603" s="10">
        <f t="shared" si="28"/>
        <v>90835000</v>
      </c>
      <c r="D1603" s="11" t="str">
        <f>_xlfn.IFNA(INDEX(DISTRICT!$B$2:$B$700,MATCH(Schools!$C$2:$C$4985,DISTRICT!$A$2:$A$1000,0)),"UNAVAILABLE")</f>
        <v>Northern Arizona Vocational Institute of Technology</v>
      </c>
      <c r="E1603" s="11" t="str">
        <f t="array" ref="E1603">IF(OR($A1603='School List OLD'!$A$2:$A$5245),"","ADD")</f>
        <v/>
      </c>
    </row>
    <row r="1604" spans="1:5" x14ac:dyDescent="0.25">
      <c r="A1604" s="3">
        <v>90835204</v>
      </c>
      <c r="B1604" s="7" t="s">
        <v>4867</v>
      </c>
      <c r="C1604" s="10">
        <f t="shared" si="28"/>
        <v>90835000</v>
      </c>
      <c r="D1604" s="11" t="str">
        <f>_xlfn.IFNA(INDEX(DISTRICT!$B$2:$B$700,MATCH(Schools!$C$2:$C$4985,DISTRICT!$A$2:$A$1000,0)),"UNAVAILABLE")</f>
        <v>Northern Arizona Vocational Institute of Technology</v>
      </c>
      <c r="E1604" s="11" t="str">
        <f t="array" ref="E1604">IF(OR($A1604='School List OLD'!$A$2:$A$5245),"","ADD")</f>
        <v/>
      </c>
    </row>
    <row r="1605" spans="1:5" x14ac:dyDescent="0.25">
      <c r="A1605" s="3">
        <v>90835202</v>
      </c>
      <c r="B1605" s="7" t="s">
        <v>4868</v>
      </c>
      <c r="C1605" s="10">
        <f t="shared" si="28"/>
        <v>90835000</v>
      </c>
      <c r="D1605" s="11" t="str">
        <f>_xlfn.IFNA(INDEX(DISTRICT!$B$2:$B$700,MATCH(Schools!$C$2:$C$4985,DISTRICT!$A$2:$A$1000,0)),"UNAVAILABLE")</f>
        <v>Northern Arizona Vocational Institute of Technology</v>
      </c>
      <c r="E1605" s="11" t="str">
        <f t="array" ref="E1605">IF(OR($A1605='School List OLD'!$A$2:$A$5245),"","ADD")</f>
        <v/>
      </c>
    </row>
    <row r="1606" spans="1:5" x14ac:dyDescent="0.25">
      <c r="A1606" s="3">
        <v>90835201</v>
      </c>
      <c r="B1606" s="7" t="s">
        <v>4869</v>
      </c>
      <c r="C1606" s="10">
        <f t="shared" si="28"/>
        <v>90835000</v>
      </c>
      <c r="D1606" s="11" t="str">
        <f>_xlfn.IFNA(INDEX(DISTRICT!$B$2:$B$700,MATCH(Schools!$C$2:$C$4985,DISTRICT!$A$2:$A$1000,0)),"UNAVAILABLE")</f>
        <v>Northern Arizona Vocational Institute of Technology</v>
      </c>
      <c r="E1606" s="11" t="str">
        <f t="array" ref="E1606">IF(OR($A1606='School List OLD'!$A$2:$A$5245),"","ADD")</f>
        <v/>
      </c>
    </row>
    <row r="1607" spans="1:5" x14ac:dyDescent="0.25">
      <c r="A1607" s="3">
        <v>90835207</v>
      </c>
      <c r="B1607" s="7" t="s">
        <v>4870</v>
      </c>
      <c r="C1607" s="10">
        <f t="shared" si="28"/>
        <v>90835000</v>
      </c>
      <c r="D1607" s="11" t="str">
        <f>_xlfn.IFNA(INDEX(DISTRICT!$B$2:$B$700,MATCH(Schools!$C$2:$C$4985,DISTRICT!$A$2:$A$1000,0)),"UNAVAILABLE")</f>
        <v>Northern Arizona Vocational Institute of Technology</v>
      </c>
      <c r="E1607" s="11" t="str">
        <f t="array" ref="E1607">IF(OR($A1607='School List OLD'!$A$2:$A$5245),"","ADD")</f>
        <v/>
      </c>
    </row>
    <row r="1608" spans="1:5" x14ac:dyDescent="0.25">
      <c r="A1608" s="3">
        <v>90835210</v>
      </c>
      <c r="B1608" s="7" t="s">
        <v>4871</v>
      </c>
      <c r="C1608" s="10">
        <f t="shared" si="28"/>
        <v>90835000</v>
      </c>
      <c r="D1608" s="11" t="str">
        <f>_xlfn.IFNA(INDEX(DISTRICT!$B$2:$B$700,MATCH(Schools!$C$2:$C$4985,DISTRICT!$A$2:$A$1000,0)),"UNAVAILABLE")</f>
        <v>Northern Arizona Vocational Institute of Technology</v>
      </c>
      <c r="E1608" s="11" t="str">
        <f t="array" ref="E1608">IF(OR($A1608='School List OLD'!$A$2:$A$5245),"","ADD")</f>
        <v/>
      </c>
    </row>
    <row r="1609" spans="1:5" x14ac:dyDescent="0.25">
      <c r="A1609" s="8">
        <v>18760101</v>
      </c>
      <c r="B1609" s="9" t="s">
        <v>2096</v>
      </c>
      <c r="C1609" s="10">
        <f t="shared" si="28"/>
        <v>18760000</v>
      </c>
      <c r="D1609" s="11" t="str">
        <f>_xlfn.IFNA(INDEX(DISTRICT!$B$2:$B$700,MATCH(Schools!$C$2:$C$4985,DISTRICT!$A$2:$A$1000,0)),"UNAVAILABLE")</f>
        <v>UNAVAILABLE</v>
      </c>
      <c r="E1609" s="11" t="str">
        <f t="array" ref="E1609">IF(OR($A1609='School List OLD'!$A$2:$A$5245),"","ADD")</f>
        <v/>
      </c>
    </row>
    <row r="1610" spans="1:5" x14ac:dyDescent="0.25">
      <c r="A1610" s="8">
        <v>70241143</v>
      </c>
      <c r="B1610" s="9" t="s">
        <v>2097</v>
      </c>
      <c r="C1610" s="10">
        <f t="shared" si="28"/>
        <v>70241000</v>
      </c>
      <c r="D1610" s="11" t="str">
        <f>_xlfn.IFNA(INDEX(DISTRICT!$B$2:$B$700,MATCH(Schools!$C$2:$C$4985,DISTRICT!$A$2:$A$1000,0)),"UNAVAILABLE")</f>
        <v>GILBERT UNIFIED DISTRICT</v>
      </c>
      <c r="E1610" s="11" t="str">
        <f t="array" ref="E1610">IF(OR($A1610='School List OLD'!$A$2:$A$5245),"","ADD")</f>
        <v/>
      </c>
    </row>
    <row r="1611" spans="1:5" x14ac:dyDescent="0.25">
      <c r="A1611" s="8">
        <v>30201119</v>
      </c>
      <c r="B1611" s="9" t="s">
        <v>2098</v>
      </c>
      <c r="C1611" s="10">
        <f t="shared" si="28"/>
        <v>30201000</v>
      </c>
      <c r="D1611" s="11" t="str">
        <f>_xlfn.IFNA(INDEX(DISTRICT!$B$2:$B$700,MATCH(Schools!$C$2:$C$4985,DISTRICT!$A$2:$A$1000,0)),"UNAVAILABLE")</f>
        <v>FLAGSTAFF UNIFIED DISTRICT</v>
      </c>
      <c r="E1611" s="11" t="str">
        <f t="array" ref="E1611">IF(OR($A1611='School List OLD'!$A$2:$A$5245),"","ADD")</f>
        <v/>
      </c>
    </row>
    <row r="1612" spans="1:5" x14ac:dyDescent="0.25">
      <c r="A1612" s="8">
        <v>70403126</v>
      </c>
      <c r="B1612" s="9" t="s">
        <v>2099</v>
      </c>
      <c r="C1612" s="10">
        <f t="shared" ref="C1612:C1632" si="29">VALUE(IF(LEN(A1612)=8,CONCATENATE(LEFT(A1612,5),"000"),CONCATENATE(LEFT(A1612,6),"000")))</f>
        <v>70403000</v>
      </c>
      <c r="D1612" s="11" t="str">
        <f>_xlfn.IFNA(INDEX(DISTRICT!$B$2:$B$700,MATCH(Schools!$C$2:$C$4985,DISTRICT!$A$2:$A$1000,0)),"UNAVAILABLE")</f>
        <v>TEMPE SCHOOL DISTRICT</v>
      </c>
      <c r="E1612" s="11" t="str">
        <f t="array" ref="E1612">IF(OR($A1612='School List OLD'!$A$2:$A$5245),"","ADD")</f>
        <v/>
      </c>
    </row>
    <row r="1613" spans="1:5" x14ac:dyDescent="0.25">
      <c r="A1613" s="8">
        <v>78276001</v>
      </c>
      <c r="B1613" s="9" t="s">
        <v>2100</v>
      </c>
      <c r="C1613" s="10">
        <f t="shared" si="29"/>
        <v>78276000</v>
      </c>
      <c r="D1613" s="11" t="str">
        <f>_xlfn.IFNA(INDEX(DISTRICT!$B$2:$B$700,MATCH(Schools!$C$2:$C$4985,DISTRICT!$A$2:$A$1000,0)),"UNAVAILABLE")</f>
        <v>UNAVAILABLE</v>
      </c>
      <c r="E1613" s="11" t="str">
        <f t="array" ref="E1613">IF(OR($A1613='School List OLD'!$A$2:$A$5245),"","ADD")</f>
        <v/>
      </c>
    </row>
    <row r="1614" spans="1:5" x14ac:dyDescent="0.25">
      <c r="A1614" s="8">
        <v>78555001</v>
      </c>
      <c r="B1614" s="9" t="s">
        <v>2101</v>
      </c>
      <c r="C1614" s="10">
        <f t="shared" si="29"/>
        <v>78555000</v>
      </c>
      <c r="D1614" s="11" t="str">
        <f>_xlfn.IFNA(INDEX(DISTRICT!$B$2:$B$700,MATCH(Schools!$C$2:$C$4985,DISTRICT!$A$2:$A$1000,0)),"UNAVAILABLE")</f>
        <v>UNAVAILABLE</v>
      </c>
      <c r="E1614" s="11" t="str">
        <f t="array" ref="E1614">IF(OR($A1614='School List OLD'!$A$2:$A$5245),"","ADD")</f>
        <v/>
      </c>
    </row>
    <row r="1615" spans="1:5" x14ac:dyDescent="0.25">
      <c r="A1615" s="8">
        <v>78771001</v>
      </c>
      <c r="B1615" s="9" t="s">
        <v>2102</v>
      </c>
      <c r="C1615" s="10">
        <f t="shared" si="29"/>
        <v>78771000</v>
      </c>
      <c r="D1615" s="11" t="str">
        <f>_xlfn.IFNA(INDEX(DISTRICT!$B$2:$B$700,MATCH(Schools!$C$2:$C$4985,DISTRICT!$A$2:$A$1000,0)),"UNAVAILABLE")</f>
        <v>NEW HORIZON SCHOOL FOR THE PERFORMING ARTS</v>
      </c>
      <c r="E1615" s="11" t="str">
        <f t="array" ref="E1615">IF(OR($A1615='School List OLD'!$A$2:$A$5245),"","ADD")</f>
        <v/>
      </c>
    </row>
    <row r="1616" spans="1:5" x14ac:dyDescent="0.25">
      <c r="A1616" s="8">
        <v>70297113</v>
      </c>
      <c r="B1616" s="9" t="s">
        <v>2105</v>
      </c>
      <c r="C1616" s="10">
        <f t="shared" si="29"/>
        <v>70297000</v>
      </c>
      <c r="D1616" s="11" t="str">
        <f>_xlfn.IFNA(INDEX(DISTRICT!$B$2:$B$700,MATCH(Schools!$C$2:$C$4985,DISTRICT!$A$2:$A$1000,0)),"UNAVAILABLE")</f>
        <v>DEER VALLEY UNIFIED DISTRICT</v>
      </c>
      <c r="E1616" s="11" t="str">
        <f t="array" ref="E1616">IF(OR($A1616='School List OLD'!$A$2:$A$5245),"","ADD")</f>
        <v/>
      </c>
    </row>
    <row r="1617" spans="1:5" x14ac:dyDescent="0.25">
      <c r="A1617" s="8">
        <v>78903201</v>
      </c>
      <c r="B1617" s="9" t="s">
        <v>2106</v>
      </c>
      <c r="C1617" s="10">
        <f t="shared" si="29"/>
        <v>78903000</v>
      </c>
      <c r="D1617" s="11" t="str">
        <f>_xlfn.IFNA(INDEX(DISTRICT!$B$2:$B$700,MATCH(Schools!$C$2:$C$4985,DISTRICT!$A$2:$A$1000,0)),"UNAVAILABLE")</f>
        <v>NEW SCHOOL FOR THE ARTS</v>
      </c>
      <c r="E1617" s="11" t="str">
        <f t="array" ref="E1617">IF(OR($A1617='School List OLD'!$A$2:$A$5245),"","ADD")</f>
        <v/>
      </c>
    </row>
    <row r="1618" spans="1:5" x14ac:dyDescent="0.25">
      <c r="A1618" s="8">
        <v>78981001</v>
      </c>
      <c r="B1618" s="9" t="s">
        <v>2111</v>
      </c>
      <c r="C1618" s="10">
        <f t="shared" si="29"/>
        <v>78981000</v>
      </c>
      <c r="D1618" s="11" t="str">
        <f>_xlfn.IFNA(INDEX(DISTRICT!$B$2:$B$700,MATCH(Schools!$C$2:$C$4985,DISTRICT!$A$2:$A$1000,0)),"UNAVAILABLE")</f>
        <v>NEW SCHOOL FOR THE ARTS MIDDLE SCHOOL</v>
      </c>
      <c r="E1618" s="11" t="str">
        <f t="array" ref="E1618">IF(OR($A1618='School List OLD'!$A$2:$A$5245),"","ADD")</f>
        <v/>
      </c>
    </row>
    <row r="1619" spans="1:5" x14ac:dyDescent="0.25">
      <c r="A1619" s="8">
        <v>138654004</v>
      </c>
      <c r="B1619" s="9" t="s">
        <v>2112</v>
      </c>
      <c r="C1619" s="10">
        <f t="shared" si="29"/>
        <v>138654000</v>
      </c>
      <c r="D1619" s="11" t="str">
        <f>_xlfn.IFNA(INDEX(DISTRICT!$B$2:$B$700,MATCH(Schools!$C$2:$C$4985,DISTRICT!$A$2:$A$1000,0)),"UNAVAILABLE")</f>
        <v>UNAVAILABLE</v>
      </c>
      <c r="E1619" s="11" t="str">
        <f t="array" ref="E1619">IF(OR($A1619='School List OLD'!$A$2:$A$5245),"","ADD")</f>
        <v/>
      </c>
    </row>
    <row r="1620" spans="1:5" x14ac:dyDescent="0.25">
      <c r="A1620" s="8">
        <v>138654005</v>
      </c>
      <c r="B1620" s="9" t="s">
        <v>2113</v>
      </c>
      <c r="C1620" s="10">
        <f t="shared" si="29"/>
        <v>138654000</v>
      </c>
      <c r="D1620" s="11" t="str">
        <f>_xlfn.IFNA(INDEX(DISTRICT!$B$2:$B$700,MATCH(Schools!$C$2:$C$4985,DISTRICT!$A$2:$A$1000,0)),"UNAVAILABLE")</f>
        <v>UNAVAILABLE</v>
      </c>
      <c r="E1620" s="11" t="str">
        <f t="array" ref="E1620">IF(OR($A1620='School List OLD'!$A$2:$A$5245),"","ADD")</f>
        <v/>
      </c>
    </row>
    <row r="1621" spans="1:5" x14ac:dyDescent="0.25">
      <c r="A1621" s="8">
        <v>138654001</v>
      </c>
      <c r="B1621" s="9" t="s">
        <v>2114</v>
      </c>
      <c r="C1621" s="10">
        <f t="shared" si="29"/>
        <v>138654000</v>
      </c>
      <c r="D1621" s="11" t="str">
        <f>_xlfn.IFNA(INDEX(DISTRICT!$B$2:$B$700,MATCH(Schools!$C$2:$C$4985,DISTRICT!$A$2:$A$1000,0)),"UNAVAILABLE")</f>
        <v>UNAVAILABLE</v>
      </c>
      <c r="E1621" s="11" t="str">
        <f t="array" ref="E1621">IF(OR($A1621='School List OLD'!$A$2:$A$5245),"","ADD")</f>
        <v/>
      </c>
    </row>
    <row r="1622" spans="1:5" x14ac:dyDescent="0.25">
      <c r="A1622" s="8">
        <v>108724001</v>
      </c>
      <c r="B1622" s="9" t="s">
        <v>2115</v>
      </c>
      <c r="C1622" s="10">
        <f t="shared" si="29"/>
        <v>108724000</v>
      </c>
      <c r="D1622" s="11" t="str">
        <f>_xlfn.IFNA(INDEX(DISTRICT!$B$2:$B$700,MATCH(Schools!$C$2:$C$4985,DISTRICT!$A$2:$A$1000,0)),"UNAVAILABLE")</f>
        <v>UNAVAILABLE</v>
      </c>
      <c r="E1622" s="11" t="str">
        <f t="array" ref="E1622">IF(OR($A1622='School List OLD'!$A$2:$A$5245),"","ADD")</f>
        <v/>
      </c>
    </row>
    <row r="1623" spans="1:5" x14ac:dyDescent="0.25">
      <c r="A1623" s="8">
        <v>78760001</v>
      </c>
      <c r="B1623" s="9" t="s">
        <v>2116</v>
      </c>
      <c r="C1623" s="10">
        <f t="shared" si="29"/>
        <v>78760000</v>
      </c>
      <c r="D1623" s="11" t="str">
        <f>_xlfn.IFNA(INDEX(DISTRICT!$B$2:$B$700,MATCH(Schools!$C$2:$C$4985,DISTRICT!$A$2:$A$1000,0)),"UNAVAILABLE")</f>
        <v>NEW WORLD EDUCATIONAL CENTER</v>
      </c>
      <c r="E1623" s="11" t="str">
        <f t="array" ref="E1623">IF(OR($A1623='School List OLD'!$A$2:$A$5245),"","ADD")</f>
        <v/>
      </c>
    </row>
    <row r="1624" spans="1:5" x14ac:dyDescent="0.25">
      <c r="A1624" s="8">
        <v>70295121</v>
      </c>
      <c r="B1624" s="9" t="s">
        <v>2121</v>
      </c>
      <c r="C1624" s="10">
        <f t="shared" si="29"/>
        <v>70295000</v>
      </c>
      <c r="D1624" s="11" t="str">
        <f>_xlfn.IFNA(INDEX(DISTRICT!$B$2:$B$700,MATCH(Schools!$C$2:$C$4985,DISTRICT!$A$2:$A$1000,0)),"UNAVAILABLE")</f>
        <v>QUEEN CREEK UNIFIED DISTRICT</v>
      </c>
      <c r="E1624" s="11" t="str">
        <f t="array" ref="E1624">IF(OR($A1624='School List OLD'!$A$2:$A$5245),"","ADD")</f>
        <v/>
      </c>
    </row>
    <row r="1625" spans="1:5" x14ac:dyDescent="0.25">
      <c r="A1625" s="8">
        <v>78711001</v>
      </c>
      <c r="B1625" s="9" t="s">
        <v>2122</v>
      </c>
      <c r="C1625" s="10">
        <f t="shared" si="29"/>
        <v>78711000</v>
      </c>
      <c r="D1625" s="11" t="str">
        <f>_xlfn.IFNA(INDEX(DISTRICT!$B$2:$B$700,MATCH(Schools!$C$2:$C$4985,DISTRICT!$A$2:$A$1000,0)),"UNAVAILABLE")</f>
        <v>ESPIRITU COMMUNITY DEVELOPMENT CORP.</v>
      </c>
      <c r="E1625" s="11" t="str">
        <f t="array" ref="E1625">IF(OR($A1625='School List OLD'!$A$2:$A$5245),"","ADD")</f>
        <v/>
      </c>
    </row>
    <row r="1626" spans="1:5" x14ac:dyDescent="0.25">
      <c r="A1626" s="8">
        <v>90210115</v>
      </c>
      <c r="B1626" s="9" t="s">
        <v>2123</v>
      </c>
      <c r="C1626" s="10">
        <f t="shared" si="29"/>
        <v>90210000</v>
      </c>
      <c r="D1626" s="11" t="str">
        <f>_xlfn.IFNA(INDEX(DISTRICT!$B$2:$B$700,MATCH(Schools!$C$2:$C$4985,DISTRICT!$A$2:$A$1000,0)),"UNAVAILABLE")</f>
        <v>SHOW LOW UNIFIED DISTRICT</v>
      </c>
      <c r="E1626" s="11" t="str">
        <f t="array" ref="E1626">IF(OR($A1626='School List OLD'!$A$2:$A$5245),"","ADD")</f>
        <v/>
      </c>
    </row>
    <row r="1627" spans="1:5" x14ac:dyDescent="0.25">
      <c r="A1627" s="8">
        <v>30215140</v>
      </c>
      <c r="B1627" s="9" t="s">
        <v>2124</v>
      </c>
      <c r="C1627" s="10">
        <f t="shared" si="29"/>
        <v>30215000</v>
      </c>
      <c r="D1627" s="11" t="str">
        <f>_xlfn.IFNA(INDEX(DISTRICT!$B$2:$B$700,MATCH(Schools!$C$2:$C$4985,DISTRICT!$A$2:$A$1000,0)),"UNAVAILABLE")</f>
        <v>TUBA CITY UNIFIED SCHOOL DISTRICT #15</v>
      </c>
      <c r="E1627" s="11" t="str">
        <f t="array" ref="E1627">IF(OR($A1627='School List OLD'!$A$2:$A$5245),"","ADD")</f>
        <v/>
      </c>
    </row>
    <row r="1628" spans="1:5" x14ac:dyDescent="0.25">
      <c r="A1628" s="8">
        <v>78930101</v>
      </c>
      <c r="B1628" s="9" t="s">
        <v>2125</v>
      </c>
      <c r="C1628" s="10">
        <f t="shared" si="29"/>
        <v>78930000</v>
      </c>
      <c r="D1628" s="11" t="str">
        <f>_xlfn.IFNA(INDEX(DISTRICT!$B$2:$B$700,MATCH(Schools!$C$2:$C$4985,DISTRICT!$A$2:$A$1000,0)),"UNAVAILABLE")</f>
        <v>NOAH WEBSTER SCHOOLS - MESA</v>
      </c>
      <c r="E1628" s="11" t="str">
        <f t="array" ref="E1628">IF(OR($A1628='School List OLD'!$A$2:$A$5245),"","ADD")</f>
        <v/>
      </c>
    </row>
    <row r="1629" spans="1:5" x14ac:dyDescent="0.25">
      <c r="A1629" s="8">
        <v>78261001</v>
      </c>
      <c r="B1629" s="9" t="s">
        <v>2128</v>
      </c>
      <c r="C1629" s="10">
        <f t="shared" si="29"/>
        <v>78261000</v>
      </c>
      <c r="D1629" s="11" t="str">
        <f>_xlfn.IFNA(INDEX(DISTRICT!$B$2:$B$700,MATCH(Schools!$C$2:$C$4985,DISTRICT!$A$2:$A$1000,0)),"UNAVAILABLE")</f>
        <v>NOAH WEBSTER SCHOOLS-PIMA</v>
      </c>
      <c r="E1629" s="11" t="str">
        <f t="array" ref="E1629">IF(OR($A1629='School List OLD'!$A$2:$A$5245),"","ADD")</f>
        <v/>
      </c>
    </row>
    <row r="1630" spans="1:5" x14ac:dyDescent="0.25">
      <c r="A1630" s="8">
        <v>120201210</v>
      </c>
      <c r="B1630" s="9" t="s">
        <v>2129</v>
      </c>
      <c r="C1630" s="10">
        <f t="shared" si="29"/>
        <v>120201000</v>
      </c>
      <c r="D1630" s="11" t="str">
        <f>_xlfn.IFNA(INDEX(DISTRICT!$B$2:$B$700,MATCH(Schools!$C$2:$C$4985,DISTRICT!$A$2:$A$1000,0)),"UNAVAILABLE")</f>
        <v>NOGALES UNIFIED DISTRICT</v>
      </c>
      <c r="E1630" s="11" t="str">
        <f t="array" ref="E1630">IF(OR($A1630='School List OLD'!$A$2:$A$5245),"","ADD")</f>
        <v/>
      </c>
    </row>
    <row r="1631" spans="1:5" x14ac:dyDescent="0.25">
      <c r="A1631" s="8">
        <v>70297149</v>
      </c>
      <c r="B1631" s="9" t="s">
        <v>2130</v>
      </c>
      <c r="C1631" s="10">
        <f t="shared" si="29"/>
        <v>70297000</v>
      </c>
      <c r="D1631" s="11" t="str">
        <f>_xlfn.IFNA(INDEX(DISTRICT!$B$2:$B$700,MATCH(Schools!$C$2:$C$4985,DISTRICT!$A$2:$A$1000,0)),"UNAVAILABLE")</f>
        <v>DEER VALLEY UNIFIED DISTRICT</v>
      </c>
      <c r="E1631" s="11" t="str">
        <f t="array" ref="E1631">IF(OR($A1631='School List OLD'!$A$2:$A$5245),"","ADD")</f>
        <v/>
      </c>
    </row>
    <row r="1632" spans="1:5" x14ac:dyDescent="0.25">
      <c r="A1632" s="8">
        <v>70269294</v>
      </c>
      <c r="B1632" s="9" t="s">
        <v>2131</v>
      </c>
      <c r="C1632" s="10">
        <f t="shared" si="29"/>
        <v>70269000</v>
      </c>
      <c r="D1632" s="11" t="str">
        <f>_xlfn.IFNA(INDEX(DISTRICT!$B$2:$B$700,MATCH(Schools!$C$2:$C$4985,DISTRICT!$A$2:$A$1000,0)),"UNAVAILABLE")</f>
        <v>PARADISE VALLEY UNIFIED DISTRICT</v>
      </c>
      <c r="E1632" s="11" t="str">
        <f t="array" ref="E1632">IF(OR($A1632='School List OLD'!$A$2:$A$5245),"","ADD")</f>
        <v/>
      </c>
    </row>
    <row r="1633" spans="1:5" x14ac:dyDescent="0.25">
      <c r="A1633" s="13">
        <v>1202063</v>
      </c>
      <c r="B1633" s="9" t="s">
        <v>4714</v>
      </c>
      <c r="C1633" s="10">
        <v>1202000</v>
      </c>
      <c r="D1633" s="11" t="str">
        <f>_xlfn.IFNA(INDEX(DISTRICT!$B$2:$B$700,MATCH(Schools!$C$2:$C$4985,DISTRICT!$A$2:$A$1000,0)),"UNAVAILABLE")</f>
        <v>Arizona State School for the Deaf and Blind</v>
      </c>
      <c r="E1633" s="11" t="str">
        <f t="array" ref="E1633">IF(OR($A1633='School List OLD'!$A$2:$A$5245),"","ADD")</f>
        <v/>
      </c>
    </row>
    <row r="1634" spans="1:5" x14ac:dyDescent="0.25">
      <c r="A1634" s="8">
        <v>70510255</v>
      </c>
      <c r="B1634" s="9" t="s">
        <v>2132</v>
      </c>
      <c r="C1634" s="10">
        <f t="shared" ref="C1634:C1665" si="30">VALUE(IF(LEN(A1634)=8,CONCATENATE(LEFT(A1634,5),"000"),CONCATENATE(LEFT(A1634,6),"000")))</f>
        <v>70510000</v>
      </c>
      <c r="D1634" s="11" t="str">
        <f>_xlfn.IFNA(INDEX(DISTRICT!$B$2:$B$700,MATCH(Schools!$C$2:$C$4985,DISTRICT!$A$2:$A$1000,0)),"UNAVAILABLE")</f>
        <v>PHOENIX UNION HIGH SCHOOL DISTRICT</v>
      </c>
      <c r="E1634" s="11" t="str">
        <f t="array" ref="E1634">IF(OR($A1634='School List OLD'!$A$2:$A$5245),"","ADD")</f>
        <v/>
      </c>
    </row>
    <row r="1635" spans="1:5" x14ac:dyDescent="0.25">
      <c r="A1635" s="8">
        <v>78925001</v>
      </c>
      <c r="B1635" s="9" t="s">
        <v>2133</v>
      </c>
      <c r="C1635" s="10">
        <f t="shared" si="30"/>
        <v>78925000</v>
      </c>
      <c r="D1635" s="11" t="str">
        <f>_xlfn.IFNA(INDEX(DISTRICT!$B$2:$B$700,MATCH(Schools!$C$2:$C$4985,DISTRICT!$A$2:$A$1000,0)),"UNAVAILABLE")</f>
        <v>POINTE EDUCATIONAL SERVICES</v>
      </c>
      <c r="E1635" s="11" t="str">
        <f t="array" ref="E1635">IF(OR($A1635='School List OLD'!$A$2:$A$5245),"","ADD")</f>
        <v/>
      </c>
    </row>
    <row r="1636" spans="1:5" x14ac:dyDescent="0.25">
      <c r="A1636" s="8">
        <v>70269122</v>
      </c>
      <c r="B1636" s="9" t="s">
        <v>2136</v>
      </c>
      <c r="C1636" s="10">
        <f t="shared" si="30"/>
        <v>70269000</v>
      </c>
      <c r="D1636" s="11" t="str">
        <f>_xlfn.IFNA(INDEX(DISTRICT!$B$2:$B$700,MATCH(Schools!$C$2:$C$4985,DISTRICT!$A$2:$A$1000,0)),"UNAVAILABLE")</f>
        <v>PARADISE VALLEY UNIFIED DISTRICT</v>
      </c>
      <c r="E1636" s="11" t="str">
        <f t="array" ref="E1636">IF(OR($A1636='School List OLD'!$A$2:$A$5245),"","ADD")</f>
        <v/>
      </c>
    </row>
    <row r="1637" spans="1:5" x14ac:dyDescent="0.25">
      <c r="A1637" s="8">
        <v>98745204</v>
      </c>
      <c r="B1637" s="9" t="s">
        <v>2137</v>
      </c>
      <c r="C1637" s="10">
        <f t="shared" si="30"/>
        <v>98745000</v>
      </c>
      <c r="D1637" s="11" t="str">
        <f>_xlfn.IFNA(INDEX(DISTRICT!$B$2:$B$700,MATCH(Schools!$C$2:$C$4985,DISTRICT!$A$2:$A$1000,0)),"UNAVAILABLE")</f>
        <v>CAREER DEVELOPMENT, INC.</v>
      </c>
      <c r="E1637" s="11" t="str">
        <f t="array" ref="E1637">IF(OR($A1637='School List OLD'!$A$2:$A$5245),"","ADD")</f>
        <v/>
      </c>
    </row>
    <row r="1638" spans="1:5" x14ac:dyDescent="0.25">
      <c r="A1638" s="8">
        <v>98745201</v>
      </c>
      <c r="B1638" s="9" t="s">
        <v>2142</v>
      </c>
      <c r="C1638" s="10">
        <f t="shared" si="30"/>
        <v>98745000</v>
      </c>
      <c r="D1638" s="11" t="str">
        <f>_xlfn.IFNA(INDEX(DISTRICT!$B$2:$B$700,MATCH(Schools!$C$2:$C$4985,DISTRICT!$A$2:$A$1000,0)),"UNAVAILABLE")</f>
        <v>CAREER DEVELOPMENT, INC.</v>
      </c>
      <c r="E1638" s="11" t="str">
        <f t="array" ref="E1638">IF(OR($A1638='School List OLD'!$A$2:$A$5245),"","ADD")</f>
        <v/>
      </c>
    </row>
    <row r="1639" spans="1:5" x14ac:dyDescent="0.25">
      <c r="A1639" s="8">
        <v>38701001</v>
      </c>
      <c r="B1639" s="9" t="s">
        <v>2143</v>
      </c>
      <c r="C1639" s="10">
        <f t="shared" si="30"/>
        <v>38701000</v>
      </c>
      <c r="D1639" s="11" t="str">
        <f>_xlfn.IFNA(INDEX(DISTRICT!$B$2:$B$700,MATCH(Schools!$C$2:$C$4985,DISTRICT!$A$2:$A$1000,0)),"UNAVAILABLE")</f>
        <v>NORTHLAND PREPARATORY ACADEMY</v>
      </c>
      <c r="E1639" s="11" t="str">
        <f t="array" ref="E1639">IF(OR($A1639='School List OLD'!$A$2:$A$5245),"","ADD")</f>
        <v/>
      </c>
    </row>
    <row r="1640" spans="1:5" x14ac:dyDescent="0.25">
      <c r="A1640" s="8">
        <v>138501001</v>
      </c>
      <c r="B1640" s="9" t="s">
        <v>2147</v>
      </c>
      <c r="C1640" s="10">
        <f t="shared" si="30"/>
        <v>138501000</v>
      </c>
      <c r="D1640" s="11" t="str">
        <f>_xlfn.IFNA(INDEX(DISTRICT!$B$2:$B$700,MATCH(Schools!$C$2:$C$4985,DISTRICT!$A$2:$A$1000,0)),"UNAVAILABLE")</f>
        <v>COMPASS POINTS INTERNATIONAL, INC</v>
      </c>
      <c r="E1640" s="11" t="str">
        <f t="array" ref="E1640">IF(OR($A1640='School List OLD'!$A$2:$A$5245),"","ADD")</f>
        <v/>
      </c>
    </row>
    <row r="1641" spans="1:5" x14ac:dyDescent="0.25">
      <c r="A1641" s="8">
        <v>108707001</v>
      </c>
      <c r="B1641" s="9" t="s">
        <v>2152</v>
      </c>
      <c r="C1641" s="10">
        <f t="shared" si="30"/>
        <v>108707000</v>
      </c>
      <c r="D1641" s="11" t="str">
        <f>_xlfn.IFNA(INDEX(DISTRICT!$B$2:$B$700,MATCH(Schools!$C$2:$C$4985,DISTRICT!$A$2:$A$1000,0)),"UNAVAILABLE")</f>
        <v>NOSOTROS, INC</v>
      </c>
      <c r="E1641" s="11" t="str">
        <f t="array" ref="E1641">IF(OR($A1641='School List OLD'!$A$2:$A$5245),"","ADD")</f>
        <v/>
      </c>
    </row>
    <row r="1642" spans="1:5" x14ac:dyDescent="0.25">
      <c r="A1642" s="8">
        <v>140401106</v>
      </c>
      <c r="B1642" s="9" t="s">
        <v>2155</v>
      </c>
      <c r="C1642" s="10">
        <f t="shared" si="30"/>
        <v>140401000</v>
      </c>
      <c r="D1642" s="11" t="str">
        <f>_xlfn.IFNA(INDEX(DISTRICT!$B$2:$B$700,MATCH(Schools!$C$2:$C$4985,DISTRICT!$A$2:$A$1000,0)),"UNAVAILABLE")</f>
        <v>YUMA ELEMENTARY DISTRICT</v>
      </c>
      <c r="E1642" s="11" t="str">
        <f t="array" ref="E1642">IF(OR($A1642='School List OLD'!$A$2:$A$5245),"","ADD")</f>
        <v/>
      </c>
    </row>
    <row r="1643" spans="1:5" x14ac:dyDescent="0.25">
      <c r="A1643" s="8">
        <v>130406103</v>
      </c>
      <c r="B1643" s="9" t="s">
        <v>2157</v>
      </c>
      <c r="C1643" s="10">
        <f t="shared" si="30"/>
        <v>130406000</v>
      </c>
      <c r="D1643" s="11" t="str">
        <f>_xlfn.IFNA(INDEX(DISTRICT!$B$2:$B$700,MATCH(Schools!$C$2:$C$4985,DISTRICT!$A$2:$A$1000,0)),"UNAVAILABLE")</f>
        <v>COTTONWOOD-OAK CREEK ELEMENTARY DISTRICT</v>
      </c>
      <c r="E1643" s="11" t="str">
        <f t="array" ref="E1643">IF(OR($A1643='School List OLD'!$A$2:$A$5245),"","ADD")</f>
        <v/>
      </c>
    </row>
    <row r="1644" spans="1:5" x14ac:dyDescent="0.25">
      <c r="A1644" s="8">
        <v>70241157</v>
      </c>
      <c r="B1644" s="9" t="s">
        <v>2158</v>
      </c>
      <c r="C1644" s="10">
        <f t="shared" si="30"/>
        <v>70241000</v>
      </c>
      <c r="D1644" s="11" t="str">
        <f>_xlfn.IFNA(INDEX(DISTRICT!$B$2:$B$700,MATCH(Schools!$C$2:$C$4985,DISTRICT!$A$2:$A$1000,0)),"UNAVAILABLE")</f>
        <v>GILBERT UNIFIED DISTRICT</v>
      </c>
      <c r="E1644" s="11" t="str">
        <f t="array" ref="E1644">IF(OR($A1644='School List OLD'!$A$2:$A$5245),"","ADD")</f>
        <v/>
      </c>
    </row>
    <row r="1645" spans="1:5" x14ac:dyDescent="0.25">
      <c r="A1645" s="8">
        <v>70211112</v>
      </c>
      <c r="B1645" s="9" t="s">
        <v>2159</v>
      </c>
      <c r="C1645" s="10">
        <f t="shared" si="30"/>
        <v>70211000</v>
      </c>
      <c r="D1645" s="11" t="str">
        <f>_xlfn.IFNA(INDEX(DISTRICT!$B$2:$B$700,MATCH(Schools!$C$2:$C$4985,DISTRICT!$A$2:$A$1000,0)),"UNAVAILABLE")</f>
        <v>PEORIA UNIFIED SCHOOL DISTRICT</v>
      </c>
      <c r="E1645" s="11" t="str">
        <f t="array" ref="E1645">IF(OR($A1645='School List OLD'!$A$2:$A$5245),"","ADD")</f>
        <v/>
      </c>
    </row>
    <row r="1646" spans="1:5" x14ac:dyDescent="0.25">
      <c r="A1646" s="8">
        <v>70211115</v>
      </c>
      <c r="B1646" s="9" t="s">
        <v>2160</v>
      </c>
      <c r="C1646" s="10">
        <f t="shared" si="30"/>
        <v>70211000</v>
      </c>
      <c r="D1646" s="11" t="str">
        <f>_xlfn.IFNA(INDEX(DISTRICT!$B$2:$B$700,MATCH(Schools!$C$2:$C$4985,DISTRICT!$A$2:$A$1000,0)),"UNAVAILABLE")</f>
        <v>PEORIA UNIFIED SCHOOL DISTRICT</v>
      </c>
      <c r="E1646" s="11" t="str">
        <f t="array" ref="E1646">IF(OR($A1646='School List OLD'!$A$2:$A$5245),"","ADD")</f>
        <v/>
      </c>
    </row>
    <row r="1647" spans="1:5" x14ac:dyDescent="0.25">
      <c r="A1647" s="8">
        <v>100201323</v>
      </c>
      <c r="B1647" s="9" t="s">
        <v>2161</v>
      </c>
      <c r="C1647" s="10">
        <f t="shared" si="30"/>
        <v>100201000</v>
      </c>
      <c r="D1647" s="11" t="str">
        <f>_xlfn.IFNA(INDEX(DISTRICT!$B$2:$B$700,MATCH(Schools!$C$2:$C$4985,DISTRICT!$A$2:$A$1000,0)),"UNAVAILABLE")</f>
        <v>TUCSON UNIFIED DISTRICT</v>
      </c>
      <c r="E1647" s="11" t="str">
        <f t="array" ref="E1647">IF(OR($A1647='School List OLD'!$A$2:$A$5245),"","ADD")</f>
        <v/>
      </c>
    </row>
    <row r="1648" spans="1:5" x14ac:dyDescent="0.25">
      <c r="A1648" s="8">
        <v>70204137</v>
      </c>
      <c r="B1648" s="9" t="s">
        <v>2156</v>
      </c>
      <c r="C1648" s="10">
        <f t="shared" si="30"/>
        <v>70204000</v>
      </c>
      <c r="D1648" s="11" t="str">
        <f>_xlfn.IFNA(INDEX(DISTRICT!$B$2:$B$700,MATCH(Schools!$C$2:$C$4985,DISTRICT!$A$2:$A$1000,0)),"UNAVAILABLE")</f>
        <v>MESA UNIFIED DISTRICT</v>
      </c>
      <c r="E1648" s="11" t="str">
        <f t="array" ref="E1648">IF(OR($A1648='School List OLD'!$A$2:$A$5245),"","ADD")</f>
        <v/>
      </c>
    </row>
    <row r="1649" spans="1:5" x14ac:dyDescent="0.25">
      <c r="A1649" s="8">
        <v>100212134</v>
      </c>
      <c r="B1649" s="9" t="s">
        <v>2162</v>
      </c>
      <c r="C1649" s="10">
        <f t="shared" si="30"/>
        <v>100212000</v>
      </c>
      <c r="D1649" s="11" t="str">
        <f>_xlfn.IFNA(INDEX(DISTRICT!$B$2:$B$700,MATCH(Schools!$C$2:$C$4985,DISTRICT!$A$2:$A$1000,0)),"UNAVAILABLE")</f>
        <v>SUNNYSIDE UNIFIED DISTRICT</v>
      </c>
      <c r="E1649" s="11" t="str">
        <f t="array" ref="E1649">IF(OR($A1649='School List OLD'!$A$2:$A$5245),"","ADD")</f>
        <v/>
      </c>
    </row>
    <row r="1650" spans="1:5" x14ac:dyDescent="0.25">
      <c r="A1650" s="8">
        <v>100220112</v>
      </c>
      <c r="B1650" s="9" t="s">
        <v>2163</v>
      </c>
      <c r="C1650" s="10">
        <f t="shared" si="30"/>
        <v>100220000</v>
      </c>
      <c r="D1650" s="11" t="str">
        <f>_xlfn.IFNA(INDEX(DISTRICT!$B$2:$B$700,MATCH(Schools!$C$2:$C$4985,DISTRICT!$A$2:$A$1000,0)),"UNAVAILABLE")</f>
        <v>VAIL UNIFIED DISTRICT</v>
      </c>
      <c r="E1650" s="11" t="str">
        <f t="array" ref="E1650">IF(OR($A1650='School List OLD'!$A$2:$A$5245),"","ADD")</f>
        <v/>
      </c>
    </row>
    <row r="1651" spans="1:5" x14ac:dyDescent="0.25">
      <c r="A1651" s="8">
        <v>70406144</v>
      </c>
      <c r="B1651" s="9" t="s">
        <v>2164</v>
      </c>
      <c r="C1651" s="10">
        <f t="shared" si="30"/>
        <v>70406000</v>
      </c>
      <c r="D1651" s="11" t="str">
        <f>_xlfn.IFNA(INDEX(DISTRICT!$B$2:$B$700,MATCH(Schools!$C$2:$C$4985,DISTRICT!$A$2:$A$1000,0)),"UNAVAILABLE")</f>
        <v>WASHINGTON ELEMENTARY SCHOOL DISTRICT</v>
      </c>
      <c r="E1651" s="11" t="str">
        <f t="array" ref="E1651">IF(OR($A1651='School List OLD'!$A$2:$A$5245),"","ADD")</f>
        <v/>
      </c>
    </row>
    <row r="1652" spans="1:5" x14ac:dyDescent="0.25">
      <c r="A1652" s="8">
        <v>78561004</v>
      </c>
      <c r="B1652" s="9" t="s">
        <v>2165</v>
      </c>
      <c r="C1652" s="10">
        <f t="shared" si="30"/>
        <v>78561000</v>
      </c>
      <c r="D1652" s="11" t="str">
        <f>_xlfn.IFNA(INDEX(DISTRICT!$B$2:$B$700,MATCH(Schools!$C$2:$C$4985,DISTRICT!$A$2:$A$1000,0)),"UNAVAILABLE")</f>
        <v>THE ODYSSEY PREPARATORY ACADEMY, INC.</v>
      </c>
      <c r="E1652" s="11" t="str">
        <f t="array" ref="E1652">IF(OR($A1652='School List OLD'!$A$2:$A$5245),"","ADD")</f>
        <v/>
      </c>
    </row>
    <row r="1653" spans="1:5" x14ac:dyDescent="0.25">
      <c r="A1653" s="8">
        <v>108790101</v>
      </c>
      <c r="B1653" s="9" t="s">
        <v>2168</v>
      </c>
      <c r="C1653" s="10">
        <f t="shared" si="30"/>
        <v>108790000</v>
      </c>
      <c r="D1653" s="11" t="str">
        <f>_xlfn.IFNA(INDEX(DISTRICT!$B$2:$B$700,MATCH(Schools!$C$2:$C$4985,DISTRICT!$A$2:$A$1000,0)),"UNAVAILABLE")</f>
        <v>UNAVAILABLE</v>
      </c>
      <c r="E1653" s="11" t="str">
        <f t="array" ref="E1653">IF(OR($A1653='School List OLD'!$A$2:$A$5245),"","ADD")</f>
        <v/>
      </c>
    </row>
    <row r="1654" spans="1:5" x14ac:dyDescent="0.25">
      <c r="A1654" s="8">
        <v>100220104</v>
      </c>
      <c r="B1654" s="9" t="s">
        <v>2169</v>
      </c>
      <c r="C1654" s="10">
        <f t="shared" si="30"/>
        <v>100220000</v>
      </c>
      <c r="D1654" s="11" t="str">
        <f>_xlfn.IFNA(INDEX(DISTRICT!$B$2:$B$700,MATCH(Schools!$C$2:$C$4985,DISTRICT!$A$2:$A$1000,0)),"UNAVAILABLE")</f>
        <v>VAIL UNIFIED DISTRICT</v>
      </c>
      <c r="E1654" s="11" t="str">
        <f t="array" ref="E1654">IF(OR($A1654='School List OLD'!$A$2:$A$5245),"","ADD")</f>
        <v/>
      </c>
    </row>
    <row r="1655" spans="1:5" x14ac:dyDescent="0.25">
      <c r="A1655" s="8">
        <v>78563004</v>
      </c>
      <c r="B1655" s="9" t="s">
        <v>2170</v>
      </c>
      <c r="C1655" s="10">
        <f t="shared" si="30"/>
        <v>78563000</v>
      </c>
      <c r="D1655" s="11" t="str">
        <f>_xlfn.IFNA(INDEX(DISTRICT!$B$2:$B$700,MATCH(Schools!$C$2:$C$4985,DISTRICT!$A$2:$A$1000,0)),"UNAVAILABLE")</f>
        <v>UNAVAILABLE</v>
      </c>
      <c r="E1655" s="11" t="str">
        <f t="array" ref="E1655">IF(OR($A1655='School List OLD'!$A$2:$A$5245),"","ADD")</f>
        <v/>
      </c>
    </row>
    <row r="1656" spans="1:5" x14ac:dyDescent="0.25">
      <c r="A1656" s="8">
        <v>78767009</v>
      </c>
      <c r="B1656" s="9" t="s">
        <v>2171</v>
      </c>
      <c r="C1656" s="10">
        <f t="shared" si="30"/>
        <v>78767000</v>
      </c>
      <c r="D1656" s="11" t="str">
        <f>_xlfn.IFNA(INDEX(DISTRICT!$B$2:$B$700,MATCH(Schools!$C$2:$C$4985,DISTRICT!$A$2:$A$1000,0)),"UNAVAILABLE")</f>
        <v>OMBUDSMAN EDUCATIONAL SERVICES, LTD.,A SUBSIDIARY OF EDUCATIONAL SERVICES OF AME</v>
      </c>
      <c r="E1656" s="11" t="str">
        <f t="array" ref="E1656">IF(OR($A1656='School List OLD'!$A$2:$A$5245),"","ADD")</f>
        <v/>
      </c>
    </row>
    <row r="1657" spans="1:5" x14ac:dyDescent="0.25">
      <c r="A1657" s="8">
        <v>78767010</v>
      </c>
      <c r="B1657" s="9" t="s">
        <v>2172</v>
      </c>
      <c r="C1657" s="10">
        <f t="shared" si="30"/>
        <v>78767000</v>
      </c>
      <c r="D1657" s="11" t="str">
        <f>_xlfn.IFNA(INDEX(DISTRICT!$B$2:$B$700,MATCH(Schools!$C$2:$C$4985,DISTRICT!$A$2:$A$1000,0)),"UNAVAILABLE")</f>
        <v>OMBUDSMAN EDUCATIONAL SERVICES, LTD.,A SUBSIDIARY OF EDUCATIONAL SERVICES OF AME</v>
      </c>
      <c r="E1657" s="11" t="str">
        <f t="array" ref="E1657">IF(OR($A1657='School List OLD'!$A$2:$A$5245),"","ADD")</f>
        <v/>
      </c>
    </row>
    <row r="1658" spans="1:5" x14ac:dyDescent="0.25">
      <c r="A1658" s="8">
        <v>78767003</v>
      </c>
      <c r="B1658" s="9" t="s">
        <v>2173</v>
      </c>
      <c r="C1658" s="10">
        <f t="shared" si="30"/>
        <v>78767000</v>
      </c>
      <c r="D1658" s="11" t="str">
        <f>_xlfn.IFNA(INDEX(DISTRICT!$B$2:$B$700,MATCH(Schools!$C$2:$C$4985,DISTRICT!$A$2:$A$1000,0)),"UNAVAILABLE")</f>
        <v>OMBUDSMAN EDUCATIONAL SERVICES, LTD.,A SUBSIDIARY OF EDUCATIONAL SERVICES OF AME</v>
      </c>
      <c r="E1658" s="11" t="str">
        <f t="array" ref="E1658">IF(OR($A1658='School List OLD'!$A$2:$A$5245),"","ADD")</f>
        <v/>
      </c>
    </row>
    <row r="1659" spans="1:5" x14ac:dyDescent="0.25">
      <c r="A1659" s="8">
        <v>78767004</v>
      </c>
      <c r="B1659" s="9" t="s">
        <v>2174</v>
      </c>
      <c r="C1659" s="10">
        <f t="shared" si="30"/>
        <v>78767000</v>
      </c>
      <c r="D1659" s="11" t="str">
        <f>_xlfn.IFNA(INDEX(DISTRICT!$B$2:$B$700,MATCH(Schools!$C$2:$C$4985,DISTRICT!$A$2:$A$1000,0)),"UNAVAILABLE")</f>
        <v>OMBUDSMAN EDUCATIONAL SERVICES, LTD.,A SUBSIDIARY OF EDUCATIONAL SERVICES OF AME</v>
      </c>
      <c r="E1659" s="11" t="str">
        <f t="array" ref="E1659">IF(OR($A1659='School List OLD'!$A$2:$A$5245),"","ADD")</f>
        <v/>
      </c>
    </row>
    <row r="1660" spans="1:5" x14ac:dyDescent="0.25">
      <c r="A1660" s="8">
        <v>78767006</v>
      </c>
      <c r="B1660" s="9" t="s">
        <v>2176</v>
      </c>
      <c r="C1660" s="10">
        <f t="shared" si="30"/>
        <v>78767000</v>
      </c>
      <c r="D1660" s="11" t="str">
        <f>_xlfn.IFNA(INDEX(DISTRICT!$B$2:$B$700,MATCH(Schools!$C$2:$C$4985,DISTRICT!$A$2:$A$1000,0)),"UNAVAILABLE")</f>
        <v>OMBUDSMAN EDUCATIONAL SERVICES, LTD.,A SUBSIDIARY OF EDUCATIONAL SERVICES OF AME</v>
      </c>
      <c r="E1660" s="11" t="str">
        <f t="array" ref="E1660">IF(OR($A1660='School List OLD'!$A$2:$A$5245),"","ADD")</f>
        <v/>
      </c>
    </row>
    <row r="1661" spans="1:5" x14ac:dyDescent="0.25">
      <c r="A1661" s="8">
        <v>78767011</v>
      </c>
      <c r="B1661" s="9" t="s">
        <v>2177</v>
      </c>
      <c r="C1661" s="10">
        <f t="shared" si="30"/>
        <v>78767000</v>
      </c>
      <c r="D1661" s="11" t="str">
        <f>_xlfn.IFNA(INDEX(DISTRICT!$B$2:$B$700,MATCH(Schools!$C$2:$C$4985,DISTRICT!$A$2:$A$1000,0)),"UNAVAILABLE")</f>
        <v>OMBUDSMAN EDUCATIONAL SERVICES, LTD.,A SUBSIDIARY OF EDUCATIONAL SERVICES OF AME</v>
      </c>
      <c r="E1661" s="11" t="str">
        <f t="array" ref="E1661">IF(OR($A1661='School List OLD'!$A$2:$A$5245),"","ADD")</f>
        <v/>
      </c>
    </row>
    <row r="1662" spans="1:5" x14ac:dyDescent="0.25">
      <c r="A1662" s="8">
        <v>78767002</v>
      </c>
      <c r="B1662" s="9" t="s">
        <v>2178</v>
      </c>
      <c r="C1662" s="10">
        <f t="shared" si="30"/>
        <v>78767000</v>
      </c>
      <c r="D1662" s="11" t="str">
        <f>_xlfn.IFNA(INDEX(DISTRICT!$B$2:$B$700,MATCH(Schools!$C$2:$C$4985,DISTRICT!$A$2:$A$1000,0)),"UNAVAILABLE")</f>
        <v>OMBUDSMAN EDUCATIONAL SERVICES, LTD.,A SUBSIDIARY OF EDUCATIONAL SERVICES OF AME</v>
      </c>
      <c r="E1662" s="11" t="str">
        <f t="array" ref="E1662">IF(OR($A1662='School List OLD'!$A$2:$A$5245),"","ADD")</f>
        <v/>
      </c>
    </row>
    <row r="1663" spans="1:5" x14ac:dyDescent="0.25">
      <c r="A1663" s="8">
        <v>28751002</v>
      </c>
      <c r="B1663" s="9" t="s">
        <v>2179</v>
      </c>
      <c r="C1663" s="10">
        <f t="shared" si="30"/>
        <v>28751000</v>
      </c>
      <c r="D1663" s="11" t="str">
        <f>_xlfn.IFNA(INDEX(DISTRICT!$B$2:$B$700,MATCH(Schools!$C$2:$C$4985,DISTRICT!$A$2:$A$1000,0)),"UNAVAILABLE")</f>
        <v>OMEGA ALPHA ACADEMY</v>
      </c>
      <c r="E1663" s="11" t="str">
        <f t="array" ref="E1663">IF(OR($A1663='School List OLD'!$A$2:$A$5245),"","ADD")</f>
        <v/>
      </c>
    </row>
    <row r="1664" spans="1:5" x14ac:dyDescent="0.25">
      <c r="A1664" s="8">
        <v>108512001</v>
      </c>
      <c r="B1664" s="9" t="s">
        <v>2183</v>
      </c>
      <c r="C1664" s="10">
        <f t="shared" si="30"/>
        <v>108512000</v>
      </c>
      <c r="D1664" s="11" t="str">
        <f>_xlfn.IFNA(INDEX(DISTRICT!$B$2:$B$700,MATCH(Schools!$C$2:$C$4985,DISTRICT!$A$2:$A$1000,0)),"UNAVAILABLE")</f>
        <v>OPEN DOORS COMMUNITY SCHOOL, INC.</v>
      </c>
      <c r="E1664" s="11" t="str">
        <f t="array" ref="E1664">IF(OR($A1664='School List OLD'!$A$2:$A$5245),"","ADD")</f>
        <v/>
      </c>
    </row>
    <row r="1665" spans="1:5" x14ac:dyDescent="0.25">
      <c r="A1665" s="8">
        <v>110302101</v>
      </c>
      <c r="B1665" s="9" t="s">
        <v>2188</v>
      </c>
      <c r="C1665" s="10">
        <f t="shared" si="30"/>
        <v>110302000</v>
      </c>
      <c r="D1665" s="11" t="str">
        <f>_xlfn.IFNA(INDEX(DISTRICT!$B$2:$B$700,MATCH(Schools!$C$2:$C$4985,DISTRICT!$A$2:$A$1000,0)),"UNAVAILABLE")</f>
        <v>ORACLE ELEMENTARY DISTRICT</v>
      </c>
      <c r="E1665" s="11" t="str">
        <f t="array" ref="E1665">IF(OR($A1665='School List OLD'!$A$2:$A$5245),"","ADD")</f>
        <v/>
      </c>
    </row>
    <row r="1666" spans="1:5" x14ac:dyDescent="0.25">
      <c r="A1666" s="8">
        <v>140411102</v>
      </c>
      <c r="B1666" s="9" t="s">
        <v>2189</v>
      </c>
      <c r="C1666" s="10">
        <f t="shared" ref="C1666:C1697" si="31">VALUE(IF(LEN(A1666)=8,CONCATENATE(LEFT(A1666,5),"000"),CONCATENATE(LEFT(A1666,6),"000")))</f>
        <v>140411000</v>
      </c>
      <c r="D1666" s="11" t="str">
        <f>_xlfn.IFNA(INDEX(DISTRICT!$B$2:$B$700,MATCH(Schools!$C$2:$C$4985,DISTRICT!$A$2:$A$1000,0)),"UNAVAILABLE")</f>
        <v>SOMERTON ELEMENTARY DISTRICT</v>
      </c>
      <c r="E1666" s="11" t="str">
        <f t="array" ref="E1666">IF(OR($A1666='School List OLD'!$A$2:$A$5245),"","ADD")</f>
        <v/>
      </c>
    </row>
    <row r="1667" spans="1:5" x14ac:dyDescent="0.25">
      <c r="A1667" s="8">
        <v>100216103</v>
      </c>
      <c r="B1667" s="9" t="s">
        <v>2190</v>
      </c>
      <c r="C1667" s="10">
        <f t="shared" si="31"/>
        <v>100216000</v>
      </c>
      <c r="D1667" s="11" t="str">
        <f>_xlfn.IFNA(INDEX(DISTRICT!$B$2:$B$700,MATCH(Schools!$C$2:$C$4985,DISTRICT!$A$2:$A$1000,0)),"UNAVAILABLE")</f>
        <v>CATALINA FOOTHILLS UNIFIED DISTRICT</v>
      </c>
      <c r="E1667" s="11" t="str">
        <f t="array" ref="E1667">IF(OR($A1667='School List OLD'!$A$2:$A$5245),"","ADD")</f>
        <v/>
      </c>
    </row>
    <row r="1668" spans="1:5" x14ac:dyDescent="0.25">
      <c r="A1668" s="8">
        <v>70431104</v>
      </c>
      <c r="B1668" s="9" t="s">
        <v>2191</v>
      </c>
      <c r="C1668" s="10">
        <f t="shared" si="31"/>
        <v>70431000</v>
      </c>
      <c r="D1668" s="11" t="str">
        <f>_xlfn.IFNA(INDEX(DISTRICT!$B$2:$B$700,MATCH(Schools!$C$2:$C$4985,DISTRICT!$A$2:$A$1000,0)),"UNAVAILABLE")</f>
        <v>BALSZ ELEMENTARY DISTRICT</v>
      </c>
      <c r="E1668" s="11" t="str">
        <f t="array" ref="E1668">IF(OR($A1668='School List OLD'!$A$2:$A$5245),"","ADD")</f>
        <v/>
      </c>
    </row>
    <row r="1669" spans="1:5" x14ac:dyDescent="0.25">
      <c r="A1669" s="8">
        <v>70406146</v>
      </c>
      <c r="B1669" s="9" t="s">
        <v>2192</v>
      </c>
      <c r="C1669" s="10">
        <f t="shared" si="31"/>
        <v>70406000</v>
      </c>
      <c r="D1669" s="11" t="str">
        <f>_xlfn.IFNA(INDEX(DISTRICT!$B$2:$B$700,MATCH(Schools!$C$2:$C$4985,DISTRICT!$A$2:$A$1000,0)),"UNAVAILABLE")</f>
        <v>WASHINGTON ELEMENTARY SCHOOL DISTRICT</v>
      </c>
      <c r="E1669" s="11" t="str">
        <f t="array" ref="E1669">IF(OR($A1669='School List OLD'!$A$2:$A$5245),"","ADD")</f>
        <v/>
      </c>
    </row>
    <row r="1670" spans="1:5" x14ac:dyDescent="0.25">
      <c r="A1670" s="8">
        <v>80201106</v>
      </c>
      <c r="B1670" s="9" t="s">
        <v>2193</v>
      </c>
      <c r="C1670" s="10">
        <f t="shared" si="31"/>
        <v>80201000</v>
      </c>
      <c r="D1670" s="11" t="str">
        <f>_xlfn.IFNA(INDEX(DISTRICT!$B$2:$B$700,MATCH(Schools!$C$2:$C$4985,DISTRICT!$A$2:$A$1000,0)),"UNAVAILABLE")</f>
        <v>LAKE HAVASU UNIFIED DISTRICT</v>
      </c>
      <c r="E1670" s="11" t="str">
        <f t="array" ref="E1670">IF(OR($A1670='School List OLD'!$A$2:$A$5245),"","ADD")</f>
        <v/>
      </c>
    </row>
    <row r="1671" spans="1:5" x14ac:dyDescent="0.25">
      <c r="A1671" s="8">
        <v>70408104</v>
      </c>
      <c r="B1671" s="9" t="s">
        <v>2194</v>
      </c>
      <c r="C1671" s="10">
        <f t="shared" si="31"/>
        <v>70408000</v>
      </c>
      <c r="D1671" s="11" t="str">
        <f>_xlfn.IFNA(INDEX(DISTRICT!$B$2:$B$700,MATCH(Schools!$C$2:$C$4985,DISTRICT!$A$2:$A$1000,0)),"UNAVAILABLE")</f>
        <v>OSBORN ELEMENTARY DISTRICT</v>
      </c>
      <c r="E1671" s="11" t="str">
        <f t="array" ref="E1671">IF(OR($A1671='School List OLD'!$A$2:$A$5245),"","ADD")</f>
        <v/>
      </c>
    </row>
    <row r="1672" spans="1:5" x14ac:dyDescent="0.25">
      <c r="A1672" s="8">
        <v>80306101</v>
      </c>
      <c r="B1672" s="9" t="s">
        <v>2195</v>
      </c>
      <c r="C1672" s="10">
        <f t="shared" si="31"/>
        <v>80306000</v>
      </c>
      <c r="D1672" s="11" t="str">
        <f>_xlfn.IFNA(INDEX(DISTRICT!$B$2:$B$700,MATCH(Schools!$C$2:$C$4985,DISTRICT!$A$2:$A$1000,0)),"UNAVAILABLE")</f>
        <v>OWENS SCHOOL DISTRICT NO.6</v>
      </c>
      <c r="E1672" s="11" t="str">
        <f t="array" ref="E1672">IF(OR($A1672='School List OLD'!$A$2:$A$5245),"","ADD")</f>
        <v/>
      </c>
    </row>
    <row r="1673" spans="1:5" x14ac:dyDescent="0.25">
      <c r="A1673" s="8">
        <v>70405104</v>
      </c>
      <c r="B1673" s="9" t="s">
        <v>2197</v>
      </c>
      <c r="C1673" s="10">
        <f t="shared" si="31"/>
        <v>70405000</v>
      </c>
      <c r="D1673" s="11" t="str">
        <f>_xlfn.IFNA(INDEX(DISTRICT!$B$2:$B$700,MATCH(Schools!$C$2:$C$4985,DISTRICT!$A$2:$A$1000,0)),"UNAVAILABLE")</f>
        <v>ISAAC ELEMENTARY DISTRICT</v>
      </c>
      <c r="E1673" s="11" t="str">
        <f t="array" ref="E1673">IF(OR($A1673='School List OLD'!$A$2:$A$5245),"","ADD")</f>
        <v/>
      </c>
    </row>
    <row r="1674" spans="1:5" x14ac:dyDescent="0.25">
      <c r="A1674" s="8">
        <v>100201672</v>
      </c>
      <c r="B1674" s="9" t="s">
        <v>2198</v>
      </c>
      <c r="C1674" s="10">
        <f t="shared" si="31"/>
        <v>100201000</v>
      </c>
      <c r="D1674" s="11" t="str">
        <f>_xlfn.IFNA(INDEX(DISTRICT!$B$2:$B$700,MATCH(Schools!$C$2:$C$4985,DISTRICT!$A$2:$A$1000,0)),"UNAVAILABLE")</f>
        <v>TUCSON UNIFIED DISTRICT</v>
      </c>
      <c r="E1674" s="11" t="str">
        <f t="array" ref="E1674">IF(OR($A1674='School List OLD'!$A$2:$A$5245),"","ADD")</f>
        <v/>
      </c>
    </row>
    <row r="1675" spans="1:5" x14ac:dyDescent="0.25">
      <c r="A1675" s="8">
        <v>138758201</v>
      </c>
      <c r="B1675" s="9" t="s">
        <v>2199</v>
      </c>
      <c r="C1675" s="10">
        <f t="shared" si="31"/>
        <v>138758000</v>
      </c>
      <c r="D1675" s="11" t="str">
        <f>_xlfn.IFNA(INDEX(DISTRICT!$B$2:$B$700,MATCH(Schools!$C$2:$C$4985,DISTRICT!$A$2:$A$1000,0)),"UNAVAILABLE")</f>
        <v>PACE PREPARATORY ACADEMY, INC.</v>
      </c>
      <c r="E1675" s="11" t="str">
        <f t="array" ref="E1675">IF(OR($A1675='School List OLD'!$A$2:$A$5245),"","ADD")</f>
        <v/>
      </c>
    </row>
    <row r="1676" spans="1:5" x14ac:dyDescent="0.25">
      <c r="A1676" s="8">
        <v>138758203</v>
      </c>
      <c r="B1676" s="9" t="s">
        <v>2202</v>
      </c>
      <c r="C1676" s="10">
        <f t="shared" si="31"/>
        <v>138758000</v>
      </c>
      <c r="D1676" s="11" t="str">
        <f>_xlfn.IFNA(INDEX(DISTRICT!$B$2:$B$700,MATCH(Schools!$C$2:$C$4985,DISTRICT!$A$2:$A$1000,0)),"UNAVAILABLE")</f>
        <v>PACE PREPARATORY ACADEMY, INC.</v>
      </c>
      <c r="E1676" s="11" t="str">
        <f t="array" ref="E1676">IF(OR($A1676='School List OLD'!$A$2:$A$5245),"","ADD")</f>
        <v/>
      </c>
    </row>
    <row r="1677" spans="1:5" x14ac:dyDescent="0.25">
      <c r="A1677" s="8">
        <v>30208209</v>
      </c>
      <c r="B1677" s="9" t="s">
        <v>2204</v>
      </c>
      <c r="C1677" s="10">
        <f t="shared" si="31"/>
        <v>30208000</v>
      </c>
      <c r="D1677" s="11" t="str">
        <f>_xlfn.IFNA(INDEX(DISTRICT!$B$2:$B$700,MATCH(Schools!$C$2:$C$4985,DISTRICT!$A$2:$A$1000,0)),"UNAVAILABLE")</f>
        <v>PAGE UNIFIED DISTRICT</v>
      </c>
      <c r="E1677" s="11" t="str">
        <f t="array" ref="E1677">IF(OR($A1677='School List OLD'!$A$2:$A$5245),"","ADD")</f>
        <v/>
      </c>
    </row>
    <row r="1678" spans="1:5" x14ac:dyDescent="0.25">
      <c r="A1678" s="8">
        <v>30208106</v>
      </c>
      <c r="B1678" s="9" t="s">
        <v>2205</v>
      </c>
      <c r="C1678" s="10">
        <f t="shared" si="31"/>
        <v>30208000</v>
      </c>
      <c r="D1678" s="11" t="str">
        <f>_xlfn.IFNA(INDEX(DISTRICT!$B$2:$B$700,MATCH(Schools!$C$2:$C$4985,DISTRICT!$A$2:$A$1000,0)),"UNAVAILABLE")</f>
        <v>PAGE UNIFIED DISTRICT</v>
      </c>
      <c r="E1678" s="11" t="str">
        <f t="array" ref="E1678">IF(OR($A1678='School List OLD'!$A$2:$A$5245),"","ADD")</f>
        <v/>
      </c>
    </row>
    <row r="1679" spans="1:5" x14ac:dyDescent="0.25">
      <c r="A1679" s="8">
        <v>78278001</v>
      </c>
      <c r="B1679" s="9" t="s">
        <v>2206</v>
      </c>
      <c r="C1679" s="10">
        <f t="shared" si="31"/>
        <v>78278000</v>
      </c>
      <c r="D1679" s="11" t="str">
        <f>_xlfn.IFNA(INDEX(DISTRICT!$B$2:$B$700,MATCH(Schools!$C$2:$C$4985,DISTRICT!$A$2:$A$1000,0)),"UNAVAILABLE")</f>
        <v>PAINTED DESERT MONTESSORI, LLC</v>
      </c>
      <c r="E1679" s="11" t="str">
        <f t="array" ref="E1679">IF(OR($A1679='School List OLD'!$A$2:$A$5245),"","ADD")</f>
        <v/>
      </c>
    </row>
    <row r="1680" spans="1:5" x14ac:dyDescent="0.25">
      <c r="A1680" s="8">
        <v>100210114</v>
      </c>
      <c r="B1680" s="9" t="s">
        <v>2210</v>
      </c>
      <c r="C1680" s="10">
        <f t="shared" si="31"/>
        <v>100210000</v>
      </c>
      <c r="D1680" s="11" t="str">
        <f>_xlfn.IFNA(INDEX(DISTRICT!$B$2:$B$700,MATCH(Schools!$C$2:$C$4985,DISTRICT!$A$2:$A$1000,0)),"UNAVAILABLE")</f>
        <v>AMPHITHEATER UNIFIED DISTRICT</v>
      </c>
      <c r="E1680" s="11" t="str">
        <f t="array" ref="E1680">IF(OR($A1680='School List OLD'!$A$2:$A$5245),"","ADD")</f>
        <v/>
      </c>
    </row>
    <row r="1681" spans="1:5" x14ac:dyDescent="0.25">
      <c r="A1681" s="8">
        <v>70483115</v>
      </c>
      <c r="B1681" s="9" t="s">
        <v>2211</v>
      </c>
      <c r="C1681" s="10">
        <f t="shared" si="31"/>
        <v>70483000</v>
      </c>
      <c r="D1681" s="11" t="str">
        <f>_xlfn.IFNA(INDEX(DISTRICT!$B$2:$B$700,MATCH(Schools!$C$2:$C$4985,DISTRICT!$A$2:$A$1000,0)),"UNAVAILABLE")</f>
        <v>CARTWRIGHT ELEMENTARY DISTRICT</v>
      </c>
      <c r="E1681" s="11" t="str">
        <f t="array" ref="E1681">IF(OR($A1681='School List OLD'!$A$2:$A$5245),"","ADD")</f>
        <v/>
      </c>
    </row>
    <row r="1682" spans="1:5" x14ac:dyDescent="0.25">
      <c r="A1682" s="8">
        <v>70483113</v>
      </c>
      <c r="B1682" s="9" t="s">
        <v>2212</v>
      </c>
      <c r="C1682" s="10">
        <f t="shared" si="31"/>
        <v>70483000</v>
      </c>
      <c r="D1682" s="11" t="str">
        <f>_xlfn.IFNA(INDEX(DISTRICT!$B$2:$B$700,MATCH(Schools!$C$2:$C$4985,DISTRICT!$A$2:$A$1000,0)),"UNAVAILABLE")</f>
        <v>CARTWRIGHT ELEMENTARY DISTRICT</v>
      </c>
      <c r="E1682" s="11" t="str">
        <f t="array" ref="E1682">IF(OR($A1682='School List OLD'!$A$2:$A$5245),"","ADD")</f>
        <v/>
      </c>
    </row>
    <row r="1683" spans="1:5" x14ac:dyDescent="0.25">
      <c r="A1683" s="8">
        <v>70479104</v>
      </c>
      <c r="B1683" s="9" t="s">
        <v>2213</v>
      </c>
      <c r="C1683" s="10">
        <f t="shared" si="31"/>
        <v>70479000</v>
      </c>
      <c r="D1683" s="11" t="str">
        <f>_xlfn.IFNA(INDEX(DISTRICT!$B$2:$B$700,MATCH(Schools!$C$2:$C$4985,DISTRICT!$A$2:$A$1000,0)),"UNAVAILABLE")</f>
        <v>LITCHFIELD ELEMENTARY DISTRICT</v>
      </c>
      <c r="E1683" s="11" t="str">
        <f t="array" ref="E1683">IF(OR($A1683='School List OLD'!$A$2:$A$5245),"","ADD")</f>
        <v/>
      </c>
    </row>
    <row r="1684" spans="1:5" x14ac:dyDescent="0.25">
      <c r="A1684" s="8">
        <v>140401107</v>
      </c>
      <c r="B1684" s="9" t="s">
        <v>2214</v>
      </c>
      <c r="C1684" s="10">
        <f t="shared" si="31"/>
        <v>140401000</v>
      </c>
      <c r="D1684" s="11" t="str">
        <f>_xlfn.IFNA(INDEX(DISTRICT!$B$2:$B$700,MATCH(Schools!$C$2:$C$4985,DISTRICT!$A$2:$A$1000,0)),"UNAVAILABLE")</f>
        <v>YUMA ELEMENTARY DISTRICT</v>
      </c>
      <c r="E1684" s="11" t="str">
        <f t="array" ref="E1684">IF(OR($A1684='School List OLD'!$A$2:$A$5245),"","ADD")</f>
        <v/>
      </c>
    </row>
    <row r="1685" spans="1:5" x14ac:dyDescent="0.25">
      <c r="A1685" s="8">
        <v>80220113</v>
      </c>
      <c r="B1685" s="9" t="s">
        <v>2215</v>
      </c>
      <c r="C1685" s="10">
        <f t="shared" si="31"/>
        <v>80220000</v>
      </c>
      <c r="D1685" s="11" t="str">
        <f>_xlfn.IFNA(INDEX(DISTRICT!$B$2:$B$700,MATCH(Schools!$C$2:$C$4985,DISTRICT!$A$2:$A$1000,0)),"UNAVAILABLE")</f>
        <v>KINGMAN UNIFIED SCHOOL DISTRICT</v>
      </c>
      <c r="E1685" s="11" t="str">
        <f t="array" ref="E1685">IF(OR($A1685='School List OLD'!$A$2:$A$5245),"","ADD")</f>
        <v/>
      </c>
    </row>
    <row r="1686" spans="1:5" x14ac:dyDescent="0.25">
      <c r="A1686" s="8">
        <v>70449101</v>
      </c>
      <c r="B1686" s="9" t="s">
        <v>2216</v>
      </c>
      <c r="C1686" s="10">
        <f t="shared" si="31"/>
        <v>70449000</v>
      </c>
      <c r="D1686" s="11" t="str">
        <f>_xlfn.IFNA(INDEX(DISTRICT!$B$2:$B$700,MATCH(Schools!$C$2:$C$4985,DISTRICT!$A$2:$A$1000,0)),"UNAVAILABLE")</f>
        <v>PALO VERDE ELEMENTARY DISTRICT</v>
      </c>
      <c r="E1686" s="11" t="str">
        <f t="array" ref="E1686">IF(OR($A1686='School List OLD'!$A$2:$A$5245),"","ADD")</f>
        <v/>
      </c>
    </row>
    <row r="1687" spans="1:5" x14ac:dyDescent="0.25">
      <c r="A1687" s="8">
        <v>100201620</v>
      </c>
      <c r="B1687" s="9" t="s">
        <v>2219</v>
      </c>
      <c r="C1687" s="10">
        <f t="shared" si="31"/>
        <v>100201000</v>
      </c>
      <c r="D1687" s="11" t="str">
        <f>_xlfn.IFNA(INDEX(DISTRICT!$B$2:$B$700,MATCH(Schools!$C$2:$C$4985,DISTRICT!$A$2:$A$1000,0)),"UNAVAILABLE")</f>
        <v>TUCSON UNIFIED DISTRICT</v>
      </c>
      <c r="E1687" s="11" t="str">
        <f t="array" ref="E1687">IF(OR($A1687='School List OLD'!$A$2:$A$5245),"","ADD")</f>
        <v/>
      </c>
    </row>
    <row r="1688" spans="1:5" x14ac:dyDescent="0.25">
      <c r="A1688" s="8">
        <v>70406148</v>
      </c>
      <c r="B1688" s="9" t="s">
        <v>2220</v>
      </c>
      <c r="C1688" s="10">
        <f t="shared" si="31"/>
        <v>70406000</v>
      </c>
      <c r="D1688" s="11" t="str">
        <f>_xlfn.IFNA(INDEX(DISTRICT!$B$2:$B$700,MATCH(Schools!$C$2:$C$4985,DISTRICT!$A$2:$A$1000,0)),"UNAVAILABLE")</f>
        <v>WASHINGTON ELEMENTARY SCHOOL DISTRICT</v>
      </c>
      <c r="E1688" s="11" t="str">
        <f t="array" ref="E1688">IF(OR($A1688='School List OLD'!$A$2:$A$5245),"","ADD")</f>
        <v/>
      </c>
    </row>
    <row r="1689" spans="1:5" x14ac:dyDescent="0.25">
      <c r="A1689" s="8">
        <v>110404104</v>
      </c>
      <c r="B1689" s="9" t="s">
        <v>2221</v>
      </c>
      <c r="C1689" s="10">
        <f t="shared" si="31"/>
        <v>110404000</v>
      </c>
      <c r="D1689" s="11" t="str">
        <f>_xlfn.IFNA(INDEX(DISTRICT!$B$2:$B$700,MATCH(Schools!$C$2:$C$4985,DISTRICT!$A$2:$A$1000,0)),"UNAVAILABLE")</f>
        <v>CASA GRANDE ELEMENTARY DISTRICT</v>
      </c>
      <c r="E1689" s="11" t="str">
        <f t="array" ref="E1689">IF(OR($A1689='School List OLD'!$A$2:$A$5245),"","ADD")</f>
        <v/>
      </c>
    </row>
    <row r="1690" spans="1:5" x14ac:dyDescent="0.25">
      <c r="A1690" s="8">
        <v>20349101</v>
      </c>
      <c r="B1690" s="9" t="s">
        <v>2222</v>
      </c>
      <c r="C1690" s="10">
        <f t="shared" si="31"/>
        <v>20349000</v>
      </c>
      <c r="D1690" s="11" t="str">
        <f>_xlfn.IFNA(INDEX(DISTRICT!$B$2:$B$700,MATCH(Schools!$C$2:$C$4985,DISTRICT!$A$2:$A$1000,0)),"UNAVAILABLE")</f>
        <v>PALOMINAS ELEMENTARY DISTRICT</v>
      </c>
      <c r="E1690" s="11" t="str">
        <f t="array" ref="E1690">IF(OR($A1690='School List OLD'!$A$2:$A$5245),"","ADD")</f>
        <v/>
      </c>
    </row>
    <row r="1691" spans="1:5" x14ac:dyDescent="0.25">
      <c r="A1691" s="8">
        <v>70269151</v>
      </c>
      <c r="B1691" s="9" t="s">
        <v>2223</v>
      </c>
      <c r="C1691" s="10">
        <f t="shared" si="31"/>
        <v>70269000</v>
      </c>
      <c r="D1691" s="11" t="str">
        <f>_xlfn.IFNA(INDEX(DISTRICT!$B$2:$B$700,MATCH(Schools!$C$2:$C$4985,DISTRICT!$A$2:$A$1000,0)),"UNAVAILABLE")</f>
        <v>PARADISE VALLEY UNIFIED DISTRICT</v>
      </c>
      <c r="E1691" s="11" t="str">
        <f t="array" ref="E1691">IF(OR($A1691='School List OLD'!$A$2:$A$5245),"","ADD")</f>
        <v/>
      </c>
    </row>
    <row r="1692" spans="1:5" x14ac:dyDescent="0.25">
      <c r="A1692" s="8">
        <v>70269150</v>
      </c>
      <c r="B1692" s="9" t="s">
        <v>2224</v>
      </c>
      <c r="C1692" s="10">
        <f t="shared" si="31"/>
        <v>70269000</v>
      </c>
      <c r="D1692" s="11" t="str">
        <f>_xlfn.IFNA(INDEX(DISTRICT!$B$2:$B$700,MATCH(Schools!$C$2:$C$4985,DISTRICT!$A$2:$A$1000,0)),"UNAVAILABLE")</f>
        <v>PARADISE VALLEY UNIFIED DISTRICT</v>
      </c>
      <c r="E1692" s="11" t="str">
        <f t="array" ref="E1692">IF(OR($A1692='School List OLD'!$A$2:$A$5245),"","ADD")</f>
        <v/>
      </c>
    </row>
    <row r="1693" spans="1:5" x14ac:dyDescent="0.25">
      <c r="A1693" s="8">
        <v>78940101</v>
      </c>
      <c r="B1693" s="9" t="s">
        <v>2225</v>
      </c>
      <c r="C1693" s="10">
        <f t="shared" si="31"/>
        <v>78940000</v>
      </c>
      <c r="D1693" s="11" t="str">
        <f>_xlfn.IFNA(INDEX(DISTRICT!$B$2:$B$700,MATCH(Schools!$C$2:$C$4985,DISTRICT!$A$2:$A$1000,0)),"UNAVAILABLE")</f>
        <v>PAN-AMERICAN ELEMENTARY CHARTER</v>
      </c>
      <c r="E1693" s="11" t="str">
        <f t="array" ref="E1693">IF(OR($A1693='School List OLD'!$A$2:$A$5245),"","ADD")</f>
        <v/>
      </c>
    </row>
    <row r="1694" spans="1:5" x14ac:dyDescent="0.25">
      <c r="A1694" s="8">
        <v>100220202</v>
      </c>
      <c r="B1694" s="9" t="s">
        <v>2227</v>
      </c>
      <c r="C1694" s="10">
        <f t="shared" si="31"/>
        <v>100220000</v>
      </c>
      <c r="D1694" s="11" t="str">
        <f>_xlfn.IFNA(INDEX(DISTRICT!$B$2:$B$700,MATCH(Schools!$C$2:$C$4985,DISTRICT!$A$2:$A$1000,0)),"UNAVAILABLE")</f>
        <v>VAIL UNIFIED DISTRICT</v>
      </c>
      <c r="E1694" s="11" t="str">
        <f t="array" ref="E1694">IF(OR($A1694='School List OLD'!$A$2:$A$5245),"","ADD")</f>
        <v/>
      </c>
    </row>
    <row r="1695" spans="1:5" x14ac:dyDescent="0.25">
      <c r="A1695" s="8">
        <v>100220111</v>
      </c>
      <c r="B1695" s="9" t="s">
        <v>2228</v>
      </c>
      <c r="C1695" s="10">
        <f t="shared" si="31"/>
        <v>100220000</v>
      </c>
      <c r="D1695" s="11" t="str">
        <f>_xlfn.IFNA(INDEX(DISTRICT!$B$2:$B$700,MATCH(Schools!$C$2:$C$4985,DISTRICT!$A$2:$A$1000,0)),"UNAVAILABLE")</f>
        <v>VAIL UNIFIED DISTRICT</v>
      </c>
      <c r="E1695" s="11" t="str">
        <f t="array" ref="E1695">IF(OR($A1695='School List OLD'!$A$2:$A$5245),"","ADD")</f>
        <v/>
      </c>
    </row>
    <row r="1696" spans="1:5" x14ac:dyDescent="0.25">
      <c r="A1696" s="8">
        <v>70414170</v>
      </c>
      <c r="B1696" s="9" t="s">
        <v>2229</v>
      </c>
      <c r="C1696" s="10">
        <f t="shared" si="31"/>
        <v>70414000</v>
      </c>
      <c r="D1696" s="11" t="str">
        <f>_xlfn.IFNA(INDEX(DISTRICT!$B$2:$B$700,MATCH(Schools!$C$2:$C$4985,DISTRICT!$A$2:$A$1000,0)),"UNAVAILABLE")</f>
        <v>CREIGHTON ELEMENTARY DISTRICT</v>
      </c>
      <c r="E1696" s="11" t="str">
        <f t="array" ref="E1696">IF(OR($A1696='School List OLD'!$A$2:$A$5245),"","ADD")</f>
        <v/>
      </c>
    </row>
    <row r="1697" spans="1:5" x14ac:dyDescent="0.25">
      <c r="A1697" s="8">
        <v>78912101</v>
      </c>
      <c r="B1697" s="9" t="s">
        <v>2230</v>
      </c>
      <c r="C1697" s="10">
        <f t="shared" si="31"/>
        <v>78912000</v>
      </c>
      <c r="D1697" s="11" t="str">
        <f>_xlfn.IFNA(INDEX(DISTRICT!$B$2:$B$700,MATCH(Schools!$C$2:$C$4985,DISTRICT!$A$2:$A$1000,0)),"UNAVAILABLE")</f>
        <v>PARAGON MANAGEMENT, INC.</v>
      </c>
      <c r="E1697" s="11" t="str">
        <f t="array" ref="E1697">IF(OR($A1697='School List OLD'!$A$2:$A$5245),"","ADD")</f>
        <v/>
      </c>
    </row>
    <row r="1698" spans="1:5" x14ac:dyDescent="0.25">
      <c r="A1698" s="8">
        <v>78912103</v>
      </c>
      <c r="B1698" s="9" t="s">
        <v>2231</v>
      </c>
      <c r="C1698" s="10">
        <f t="shared" ref="C1698:C1729" si="32">VALUE(IF(LEN(A1698)=8,CONCATENATE(LEFT(A1698,5),"000"),CONCATENATE(LEFT(A1698,6),"000")))</f>
        <v>78912000</v>
      </c>
      <c r="D1698" s="11" t="str">
        <f>_xlfn.IFNA(INDEX(DISTRICT!$B$2:$B$700,MATCH(Schools!$C$2:$C$4985,DISTRICT!$A$2:$A$1000,0)),"UNAVAILABLE")</f>
        <v>PARAGON MANAGEMENT, INC.</v>
      </c>
      <c r="E1698" s="11" t="str">
        <f t="array" ref="E1698">IF(OR($A1698='School List OLD'!$A$2:$A$5245),"","ADD")</f>
        <v/>
      </c>
    </row>
    <row r="1699" spans="1:5" x14ac:dyDescent="0.25">
      <c r="A1699" s="8">
        <v>70269290</v>
      </c>
      <c r="B1699" s="9" t="s">
        <v>2236</v>
      </c>
      <c r="C1699" s="10">
        <f t="shared" si="32"/>
        <v>70269000</v>
      </c>
      <c r="D1699" s="11" t="str">
        <f>_xlfn.IFNA(INDEX(DISTRICT!$B$2:$B$700,MATCH(Schools!$C$2:$C$4985,DISTRICT!$A$2:$A$1000,0)),"UNAVAILABLE")</f>
        <v>PARADISE VALLEY UNIFIED DISTRICT</v>
      </c>
      <c r="E1699" s="11" t="str">
        <f t="array" ref="E1699">IF(OR($A1699='School List OLD'!$A$2:$A$5245),"","ADD")</f>
        <v/>
      </c>
    </row>
    <row r="1700" spans="1:5" x14ac:dyDescent="0.25">
      <c r="A1700" s="8">
        <v>78544101</v>
      </c>
      <c r="B1700" s="9" t="s">
        <v>2237</v>
      </c>
      <c r="C1700" s="10">
        <f t="shared" si="32"/>
        <v>78544000</v>
      </c>
      <c r="D1700" s="11" t="str">
        <f>_xlfn.IFNA(INDEX(DISTRICT!$B$2:$B$700,MATCH(Schools!$C$2:$C$4985,DISTRICT!$A$2:$A$1000,0)),"UNAVAILABLE")</f>
        <v>DAISY EDUCATION CORPORATION DBA PARAGON SCIENCE ACADEMY</v>
      </c>
      <c r="E1700" s="11" t="str">
        <f t="array" ref="E1700">IF(OR($A1700='School List OLD'!$A$2:$A$5245),"","ADD")</f>
        <v/>
      </c>
    </row>
    <row r="1701" spans="1:5" x14ac:dyDescent="0.25">
      <c r="A1701" s="8">
        <v>78905102</v>
      </c>
      <c r="B1701" s="9" t="s">
        <v>2240</v>
      </c>
      <c r="C1701" s="10">
        <f t="shared" si="32"/>
        <v>78905000</v>
      </c>
      <c r="D1701" s="11" t="str">
        <f>_xlfn.IFNA(INDEX(DISTRICT!$B$2:$B$700,MATCH(Schools!$C$2:$C$4985,DISTRICT!$A$2:$A$1000,0)),"UNAVAILABLE")</f>
        <v>PARAMOUNT EDUCATION STUDIES INC</v>
      </c>
      <c r="E1701" s="11" t="str">
        <f t="array" ref="E1701">IF(OR($A1701='School List OLD'!$A$2:$A$5245),"","ADD")</f>
        <v/>
      </c>
    </row>
    <row r="1702" spans="1:5" x14ac:dyDescent="0.25">
      <c r="A1702" s="8">
        <v>90203103</v>
      </c>
      <c r="B1702" s="9" t="s">
        <v>2243</v>
      </c>
      <c r="C1702" s="10">
        <f t="shared" si="32"/>
        <v>90203000</v>
      </c>
      <c r="D1702" s="11" t="str">
        <f>_xlfn.IFNA(INDEX(DISTRICT!$B$2:$B$700,MATCH(Schools!$C$2:$C$4985,DISTRICT!$A$2:$A$1000,0)),"UNAVAILABLE")</f>
        <v>HOLBROOK UNIFIED DISTRICT</v>
      </c>
      <c r="E1702" s="11" t="str">
        <f t="array" ref="E1702">IF(OR($A1702='School List OLD'!$A$2:$A$5245),"","ADD")</f>
        <v/>
      </c>
    </row>
    <row r="1703" spans="1:5" x14ac:dyDescent="0.25">
      <c r="A1703" s="8">
        <v>70297114</v>
      </c>
      <c r="B1703" s="9" t="s">
        <v>2244</v>
      </c>
      <c r="C1703" s="10">
        <f t="shared" si="32"/>
        <v>70297000</v>
      </c>
      <c r="D1703" s="11" t="str">
        <f>_xlfn.IFNA(INDEX(DISTRICT!$B$2:$B$700,MATCH(Schools!$C$2:$C$4985,DISTRICT!$A$2:$A$1000,0)),"UNAVAILABLE")</f>
        <v>DEER VALLEY UNIFIED DISTRICT</v>
      </c>
      <c r="E1703" s="11" t="str">
        <f t="array" ref="E1703">IF(OR($A1703='School List OLD'!$A$2:$A$5245),"","ADD")</f>
        <v/>
      </c>
    </row>
    <row r="1704" spans="1:5" x14ac:dyDescent="0.25">
      <c r="A1704" s="8">
        <v>138755101</v>
      </c>
      <c r="B1704" s="9" t="s">
        <v>2245</v>
      </c>
      <c r="C1704" s="10">
        <f t="shared" si="32"/>
        <v>138755000</v>
      </c>
      <c r="D1704" s="11" t="str">
        <f>_xlfn.IFNA(INDEX(DISTRICT!$B$2:$B$700,MATCH(Schools!$C$2:$C$4985,DISTRICT!$A$2:$A$1000,0)),"UNAVAILABLE")</f>
        <v>PARK VIEW SCHOOL, INC.</v>
      </c>
      <c r="E1704" s="11" t="str">
        <f t="array" ref="E1704">IF(OR($A1704='School List OLD'!$A$2:$A$5245),"","ADD")</f>
        <v/>
      </c>
    </row>
    <row r="1705" spans="1:5" x14ac:dyDescent="0.25">
      <c r="A1705" s="8">
        <v>150227206</v>
      </c>
      <c r="B1705" s="9" t="s">
        <v>2246</v>
      </c>
      <c r="C1705" s="10">
        <f t="shared" si="32"/>
        <v>150227000</v>
      </c>
      <c r="D1705" s="11" t="str">
        <f>_xlfn.IFNA(INDEX(DISTRICT!$B$2:$B$700,MATCH(Schools!$C$2:$C$4985,DISTRICT!$A$2:$A$1000,0)),"UNAVAILABLE")</f>
        <v>PARKER UNIFIED SCHOOL DISTRICT</v>
      </c>
      <c r="E1705" s="11" t="str">
        <f t="array" ref="E1705">IF(OR($A1705='School List OLD'!$A$2:$A$5245),"","ADD")</f>
        <v/>
      </c>
    </row>
    <row r="1706" spans="1:5" x14ac:dyDescent="0.25">
      <c r="A1706" s="8">
        <v>150227204</v>
      </c>
      <c r="B1706" s="9" t="s">
        <v>2247</v>
      </c>
      <c r="C1706" s="10">
        <f t="shared" si="32"/>
        <v>150227000</v>
      </c>
      <c r="D1706" s="11" t="str">
        <f>_xlfn.IFNA(INDEX(DISTRICT!$B$2:$B$700,MATCH(Schools!$C$2:$C$4985,DISTRICT!$A$2:$A$1000,0)),"UNAVAILABLE")</f>
        <v>PARKER UNIFIED SCHOOL DISTRICT</v>
      </c>
      <c r="E1706" s="11" t="str">
        <f t="array" ref="E1706">IF(OR($A1706='School List OLD'!$A$2:$A$5245),"","ADD")</f>
        <v/>
      </c>
    </row>
    <row r="1707" spans="1:5" x14ac:dyDescent="0.25">
      <c r="A1707" s="8">
        <v>70211129</v>
      </c>
      <c r="B1707" s="9" t="s">
        <v>2248</v>
      </c>
      <c r="C1707" s="10">
        <f t="shared" si="32"/>
        <v>70211000</v>
      </c>
      <c r="D1707" s="11" t="str">
        <f>_xlfn.IFNA(INDEX(DISTRICT!$B$2:$B$700,MATCH(Schools!$C$2:$C$4985,DISTRICT!$A$2:$A$1000,0)),"UNAVAILABLE")</f>
        <v>PEORIA UNIFIED SCHOOL DISTRICT</v>
      </c>
      <c r="E1707" s="11" t="str">
        <f t="array" ref="E1707">IF(OR($A1707='School List OLD'!$A$2:$A$5245),"","ADD")</f>
        <v/>
      </c>
    </row>
    <row r="1708" spans="1:5" x14ac:dyDescent="0.25">
      <c r="A1708" s="8">
        <v>70289122</v>
      </c>
      <c r="B1708" s="9" t="s">
        <v>2249</v>
      </c>
      <c r="C1708" s="10">
        <f t="shared" si="32"/>
        <v>70289000</v>
      </c>
      <c r="D1708" s="11" t="str">
        <f>_xlfn.IFNA(INDEX(DISTRICT!$B$2:$B$700,MATCH(Schools!$C$2:$C$4985,DISTRICT!$A$2:$A$1000,0)),"UNAVAILABLE")</f>
        <v>DYSART UNIFIED DISTRICT</v>
      </c>
      <c r="E1708" s="11" t="str">
        <f t="array" ref="E1708">IF(OR($A1708='School List OLD'!$A$2:$A$5245),"","ADD")</f>
        <v/>
      </c>
    </row>
    <row r="1709" spans="1:5" x14ac:dyDescent="0.25">
      <c r="A1709" s="8">
        <v>70297135</v>
      </c>
      <c r="B1709" s="9" t="s">
        <v>2250</v>
      </c>
      <c r="C1709" s="10">
        <f t="shared" si="32"/>
        <v>70297000</v>
      </c>
      <c r="D1709" s="11" t="str">
        <f>_xlfn.IFNA(INDEX(DISTRICT!$B$2:$B$700,MATCH(Schools!$C$2:$C$4985,DISTRICT!$A$2:$A$1000,0)),"UNAVAILABLE")</f>
        <v>DEER VALLEY UNIFIED DISTRICT</v>
      </c>
      <c r="E1709" s="11" t="str">
        <f t="array" ref="E1709">IF(OR($A1709='School List OLD'!$A$2:$A$5245),"","ADD")</f>
        <v/>
      </c>
    </row>
    <row r="1710" spans="1:5" x14ac:dyDescent="0.25">
      <c r="A1710" s="8">
        <v>70459108</v>
      </c>
      <c r="B1710" s="9" t="s">
        <v>2251</v>
      </c>
      <c r="C1710" s="10">
        <f t="shared" si="32"/>
        <v>70459000</v>
      </c>
      <c r="D1710" s="11" t="str">
        <f>_xlfn.IFNA(INDEX(DISTRICT!$B$2:$B$700,MATCH(Schools!$C$2:$C$4985,DISTRICT!$A$2:$A$1000,0)),"UNAVAILABLE")</f>
        <v>LAVEEN ELEMENTARY DISTRICT</v>
      </c>
      <c r="E1710" s="11" t="str">
        <f t="array" ref="E1710">IF(OR($A1710='School List OLD'!$A$2:$A$5245),"","ADD")</f>
        <v/>
      </c>
    </row>
    <row r="1711" spans="1:5" x14ac:dyDescent="0.25">
      <c r="A1711" s="8">
        <v>70211122</v>
      </c>
      <c r="B1711" s="9" t="s">
        <v>2252</v>
      </c>
      <c r="C1711" s="10">
        <f t="shared" si="32"/>
        <v>70211000</v>
      </c>
      <c r="D1711" s="11" t="str">
        <f>_xlfn.IFNA(INDEX(DISTRICT!$B$2:$B$700,MATCH(Schools!$C$2:$C$4985,DISTRICT!$A$2:$A$1000,0)),"UNAVAILABLE")</f>
        <v>PEORIA UNIFIED SCHOOL DISTRICT</v>
      </c>
      <c r="E1711" s="11" t="str">
        <f t="array" ref="E1711">IF(OR($A1711='School List OLD'!$A$2:$A$5245),"","ADD")</f>
        <v/>
      </c>
    </row>
    <row r="1712" spans="1:5" x14ac:dyDescent="0.25">
      <c r="A1712" s="8">
        <v>100201671</v>
      </c>
      <c r="B1712" s="9" t="s">
        <v>2253</v>
      </c>
      <c r="C1712" s="10">
        <f t="shared" si="32"/>
        <v>100201000</v>
      </c>
      <c r="D1712" s="11" t="str">
        <f>_xlfn.IFNA(INDEX(DISTRICT!$B$2:$B$700,MATCH(Schools!$C$2:$C$4985,DISTRICT!$A$2:$A$1000,0)),"UNAVAILABLE")</f>
        <v>TUCSON UNIFIED DISTRICT</v>
      </c>
      <c r="E1712" s="11" t="str">
        <f t="array" ref="E1712">IF(OR($A1712='School List OLD'!$A$2:$A$5245),"","ADD")</f>
        <v/>
      </c>
    </row>
    <row r="1713" spans="1:5" x14ac:dyDescent="0.25">
      <c r="A1713" s="8">
        <v>70431101</v>
      </c>
      <c r="B1713" s="9" t="s">
        <v>2254</v>
      </c>
      <c r="C1713" s="10">
        <f t="shared" si="32"/>
        <v>70431000</v>
      </c>
      <c r="D1713" s="11" t="str">
        <f>_xlfn.IFNA(INDEX(DISTRICT!$B$2:$B$700,MATCH(Schools!$C$2:$C$4985,DISTRICT!$A$2:$A$1000,0)),"UNAVAILABLE")</f>
        <v>BALSZ ELEMENTARY DISTRICT</v>
      </c>
      <c r="E1713" s="11" t="str">
        <f t="array" ref="E1713">IF(OR($A1713='School List OLD'!$A$2:$A$5245),"","ADD")</f>
        <v/>
      </c>
    </row>
    <row r="1714" spans="1:5" x14ac:dyDescent="0.25">
      <c r="A1714" s="8">
        <v>120406101</v>
      </c>
      <c r="B1714" s="9" t="s">
        <v>2255</v>
      </c>
      <c r="C1714" s="10">
        <f t="shared" si="32"/>
        <v>120406000</v>
      </c>
      <c r="D1714" s="11" t="str">
        <f>_xlfn.IFNA(INDEX(DISTRICT!$B$2:$B$700,MATCH(Schools!$C$2:$C$4985,DISTRICT!$A$2:$A$1000,0)),"UNAVAILABLE")</f>
        <v>PATAGONIA ELEMENTARY DISTRICT</v>
      </c>
      <c r="E1714" s="11" t="str">
        <f t="array" ref="E1714">IF(OR($A1714='School List OLD'!$A$2:$A$5245),"","ADD")</f>
        <v/>
      </c>
    </row>
    <row r="1715" spans="1:5" x14ac:dyDescent="0.25">
      <c r="A1715" s="8">
        <v>128725101</v>
      </c>
      <c r="B1715" s="9" t="s">
        <v>2256</v>
      </c>
      <c r="C1715" s="10">
        <f t="shared" si="32"/>
        <v>128725000</v>
      </c>
      <c r="D1715" s="11" t="str">
        <f>_xlfn.IFNA(INDEX(DISTRICT!$B$2:$B$700,MATCH(Schools!$C$2:$C$4985,DISTRICT!$A$2:$A$1000,0)),"UNAVAILABLE")</f>
        <v>PATAGONIA MONTESSORI ELEMENTARY SCHOOL</v>
      </c>
      <c r="E1715" s="11" t="str">
        <f t="array" ref="E1715">IF(OR($A1715='School List OLD'!$A$2:$A$5245),"","ADD")</f>
        <v/>
      </c>
    </row>
    <row r="1716" spans="1:5" x14ac:dyDescent="0.25">
      <c r="A1716" s="8">
        <v>120520201</v>
      </c>
      <c r="B1716" s="9" t="s">
        <v>2257</v>
      </c>
      <c r="C1716" s="10">
        <f t="shared" si="32"/>
        <v>120520000</v>
      </c>
      <c r="D1716" s="11" t="str">
        <f>_xlfn.IFNA(INDEX(DISTRICT!$B$2:$B$700,MATCH(Schools!$C$2:$C$4985,DISTRICT!$A$2:$A$1000,0)),"UNAVAILABLE")</f>
        <v>PATAGONIA UNION HIGH SCHOOL DISTRICT</v>
      </c>
      <c r="E1716" s="11" t="str">
        <f t="array" ref="E1716">IF(OR($A1716='School List OLD'!$A$2:$A$5245),"","ADD")</f>
        <v/>
      </c>
    </row>
    <row r="1717" spans="1:5" x14ac:dyDescent="0.25">
      <c r="A1717" s="8">
        <v>78742001</v>
      </c>
      <c r="B1717" s="9" t="s">
        <v>2260</v>
      </c>
      <c r="C1717" s="10">
        <f t="shared" si="32"/>
        <v>78742000</v>
      </c>
      <c r="D1717" s="11" t="str">
        <f>_xlfn.IFNA(INDEX(DISTRICT!$B$2:$B$700,MATCH(Schools!$C$2:$C$4985,DISTRICT!$A$2:$A$1000,0)),"UNAVAILABLE")</f>
        <v>EDKEY, INC. - PATHFINDER ACADEMY</v>
      </c>
      <c r="E1717" s="11" t="str">
        <f t="array" ref="E1717">IF(OR($A1717='School List OLD'!$A$2:$A$5245),"","ADD")</f>
        <v/>
      </c>
    </row>
    <row r="1718" spans="1:5" x14ac:dyDescent="0.25">
      <c r="A1718" s="8">
        <v>70280521</v>
      </c>
      <c r="B1718" s="9" t="s">
        <v>2261</v>
      </c>
      <c r="C1718" s="10">
        <f t="shared" si="32"/>
        <v>70280000</v>
      </c>
      <c r="D1718" s="11" t="str">
        <f>_xlfn.IFNA(INDEX(DISTRICT!$B$2:$B$700,MATCH(Schools!$C$2:$C$4985,DISTRICT!$A$2:$A$1000,0)),"UNAVAILABLE")</f>
        <v>CHANDLER UNIFIED DISTRICT #80</v>
      </c>
      <c r="E1718" s="11" t="str">
        <f t="array" ref="E1718">IF(OR($A1718='School List OLD'!$A$2:$A$5245),"","ADD")</f>
        <v/>
      </c>
    </row>
    <row r="1719" spans="1:5" x14ac:dyDescent="0.25">
      <c r="A1719" s="8">
        <v>78733101</v>
      </c>
      <c r="B1719" s="9" t="s">
        <v>2262</v>
      </c>
      <c r="C1719" s="10">
        <f t="shared" si="32"/>
        <v>78733000</v>
      </c>
      <c r="D1719" s="11" t="str">
        <f>_xlfn.IFNA(INDEX(DISTRICT!$B$2:$B$700,MATCH(Schools!$C$2:$C$4985,DISTRICT!$A$2:$A$1000,0)),"UNAVAILABLE")</f>
        <v>UNAVAILABLE</v>
      </c>
      <c r="E1719" s="11" t="str">
        <f t="array" ref="E1719">IF(OR($A1719='School List OLD'!$A$2:$A$5245),"","ADD")</f>
        <v/>
      </c>
    </row>
    <row r="1720" spans="1:5" x14ac:dyDescent="0.25">
      <c r="A1720" s="8">
        <v>70204153</v>
      </c>
      <c r="B1720" s="9" t="s">
        <v>2263</v>
      </c>
      <c r="C1720" s="10">
        <f t="shared" si="32"/>
        <v>70204000</v>
      </c>
      <c r="D1720" s="11" t="str">
        <f>_xlfn.IFNA(INDEX(DISTRICT!$B$2:$B$700,MATCH(Schools!$C$2:$C$4985,DISTRICT!$A$2:$A$1000,0)),"UNAVAILABLE")</f>
        <v>MESA UNIFIED DISTRICT</v>
      </c>
      <c r="E1720" s="11" t="str">
        <f t="array" ref="E1720">IF(OR($A1720='School List OLD'!$A$2:$A$5245),"","ADD")</f>
        <v/>
      </c>
    </row>
    <row r="1721" spans="1:5" x14ac:dyDescent="0.25">
      <c r="A1721" s="8">
        <v>70241142</v>
      </c>
      <c r="B1721" s="9" t="s">
        <v>2264</v>
      </c>
      <c r="C1721" s="10">
        <f t="shared" si="32"/>
        <v>70241000</v>
      </c>
      <c r="D1721" s="11" t="str">
        <f>_xlfn.IFNA(INDEX(DISTRICT!$B$2:$B$700,MATCH(Schools!$C$2:$C$4985,DISTRICT!$A$2:$A$1000,0)),"UNAVAILABLE")</f>
        <v>GILBERT UNIFIED DISTRICT</v>
      </c>
      <c r="E1721" s="11" t="str">
        <f t="array" ref="E1721">IF(OR($A1721='School List OLD'!$A$2:$A$5245),"","ADD")</f>
        <v/>
      </c>
    </row>
    <row r="1722" spans="1:5" x14ac:dyDescent="0.25">
      <c r="A1722" s="8">
        <v>70401104</v>
      </c>
      <c r="B1722" s="9" t="s">
        <v>2265</v>
      </c>
      <c r="C1722" s="10">
        <f t="shared" si="32"/>
        <v>70401000</v>
      </c>
      <c r="D1722" s="11" t="str">
        <f>_xlfn.IFNA(INDEX(DISTRICT!$B$2:$B$700,MATCH(Schools!$C$2:$C$4985,DISTRICT!$A$2:$A$1000,0)),"UNAVAILABLE")</f>
        <v>PHOENIX ELEMENTARY DISTRICT</v>
      </c>
      <c r="E1722" s="11" t="str">
        <f t="array" ref="E1722">IF(OR($A1722='School List OLD'!$A$2:$A$5245),"","ADD")</f>
        <v/>
      </c>
    </row>
    <row r="1723" spans="1:5" x14ac:dyDescent="0.25">
      <c r="A1723" s="8">
        <v>20227109</v>
      </c>
      <c r="B1723" s="9" t="s">
        <v>2266</v>
      </c>
      <c r="C1723" s="10">
        <f t="shared" si="32"/>
        <v>20227000</v>
      </c>
      <c r="D1723" s="11" t="str">
        <f>_xlfn.IFNA(INDEX(DISTRICT!$B$2:$B$700,MATCH(Schools!$C$2:$C$4985,DISTRICT!$A$2:$A$1000,0)),"UNAVAILABLE")</f>
        <v>DOUGLAS UNIFIED DISTRICT</v>
      </c>
      <c r="E1723" s="11" t="str">
        <f t="array" ref="E1723">IF(OR($A1723='School List OLD'!$A$2:$A$5245),"","ADD")</f>
        <v/>
      </c>
    </row>
    <row r="1724" spans="1:5" x14ac:dyDescent="0.25">
      <c r="A1724" s="8">
        <v>78560001</v>
      </c>
      <c r="B1724" s="9" t="s">
        <v>2267</v>
      </c>
      <c r="C1724" s="10">
        <f t="shared" si="32"/>
        <v>78560000</v>
      </c>
      <c r="D1724" s="11" t="str">
        <f>_xlfn.IFNA(INDEX(DISTRICT!$B$2:$B$700,MATCH(Schools!$C$2:$C$4985,DISTRICT!$A$2:$A$1000,0)),"UNAVAILABLE")</f>
        <v>RESEARCH BASED EDUCATION CORPORATION</v>
      </c>
      <c r="E1724" s="11" t="str">
        <f t="array" ref="E1724">IF(OR($A1724='School List OLD'!$A$2:$A$5245),"","ADD")</f>
        <v/>
      </c>
    </row>
    <row r="1725" spans="1:5" x14ac:dyDescent="0.25">
      <c r="A1725" s="8">
        <v>108720102</v>
      </c>
      <c r="B1725" s="9" t="s">
        <v>2268</v>
      </c>
      <c r="C1725" s="10">
        <f t="shared" si="32"/>
        <v>108720000</v>
      </c>
      <c r="D1725" s="11" t="str">
        <f>_xlfn.IFNA(INDEX(DISTRICT!$B$2:$B$700,MATCH(Schools!$C$2:$C$4985,DISTRICT!$A$2:$A$1000,0)),"UNAVAILABLE")</f>
        <v>CITY CENTER FOR COLLABORATIVE LEARNING</v>
      </c>
      <c r="E1725" s="11" t="str">
        <f t="array" ref="E1725">IF(OR($A1725='School List OLD'!$A$2:$A$5245),"","ADD")</f>
        <v/>
      </c>
    </row>
    <row r="1726" spans="1:5" x14ac:dyDescent="0.25">
      <c r="A1726" s="8">
        <v>108720101</v>
      </c>
      <c r="B1726" s="9" t="s">
        <v>2271</v>
      </c>
      <c r="C1726" s="10">
        <f t="shared" si="32"/>
        <v>108720000</v>
      </c>
      <c r="D1726" s="11" t="str">
        <f>_xlfn.IFNA(INDEX(DISTRICT!$B$2:$B$700,MATCH(Schools!$C$2:$C$4985,DISTRICT!$A$2:$A$1000,0)),"UNAVAILABLE")</f>
        <v>CITY CENTER FOR COLLABORATIVE LEARNING</v>
      </c>
      <c r="E1726" s="11" t="str">
        <f t="array" ref="E1726">IF(OR($A1726='School List OLD'!$A$2:$A$5245),"","ADD")</f>
        <v/>
      </c>
    </row>
    <row r="1727" spans="1:5" x14ac:dyDescent="0.25">
      <c r="A1727" s="3">
        <v>40210006</v>
      </c>
      <c r="B1727" s="7" t="s">
        <v>4897</v>
      </c>
      <c r="C1727" s="10">
        <f t="shared" si="32"/>
        <v>40210000</v>
      </c>
      <c r="D1727" s="11" t="str">
        <f>_xlfn.IFNA(INDEX(DISTRICT!$B$2:$B$700,MATCH(Schools!$C$2:$C$4985,DISTRICT!$A$2:$A$1000,0)),"UNAVAILABLE")</f>
        <v>PAYSON UNIFIED DISTRICT</v>
      </c>
      <c r="E1727" s="11" t="str">
        <f t="array" ref="E1727">IF(OR($A1727='School List OLD'!$A$2:$A$5245),"","ADD")</f>
        <v/>
      </c>
    </row>
    <row r="1728" spans="1:5" x14ac:dyDescent="0.25">
      <c r="A1728" s="8">
        <v>40210202</v>
      </c>
      <c r="B1728" s="9" t="s">
        <v>2272</v>
      </c>
      <c r="C1728" s="10">
        <f t="shared" si="32"/>
        <v>40210000</v>
      </c>
      <c r="D1728" s="11" t="str">
        <f>_xlfn.IFNA(INDEX(DISTRICT!$B$2:$B$700,MATCH(Schools!$C$2:$C$4985,DISTRICT!$A$2:$A$1000,0)),"UNAVAILABLE")</f>
        <v>PAYSON UNIFIED DISTRICT</v>
      </c>
      <c r="E1728" s="11" t="str">
        <f t="array" ref="E1728">IF(OR($A1728='School List OLD'!$A$2:$A$5245),"","ADD")</f>
        <v/>
      </c>
    </row>
    <row r="1729" spans="1:5" x14ac:dyDescent="0.25">
      <c r="A1729" s="36">
        <v>40149002</v>
      </c>
      <c r="B1729" s="37" t="s">
        <v>9832</v>
      </c>
      <c r="C1729" s="34">
        <f t="shared" si="32"/>
        <v>40149000</v>
      </c>
      <c r="D1729" s="35" t="str">
        <f>_xlfn.IFNA(INDEX(DISTRICT!$B$2:$B$700,MATCH(Schools!$C$2:$C$4985,DISTRICT!$A$2:$A$1000,0)),"UNAVAILABLE")</f>
        <v>Gila County Regional School District</v>
      </c>
      <c r="E1729" s="11" t="str">
        <f t="array" ref="E1729">IF(OR($A1729='School List OLD'!$A$2:$A$5245),"","ADD")</f>
        <v/>
      </c>
    </row>
    <row r="1730" spans="1:5" x14ac:dyDescent="0.25">
      <c r="A1730" s="8">
        <v>40210104</v>
      </c>
      <c r="B1730" s="9" t="s">
        <v>2273</v>
      </c>
      <c r="C1730" s="10">
        <f t="shared" ref="C1730:C1761" si="33">VALUE(IF(LEN(A1730)=8,CONCATENATE(LEFT(A1730,5),"000"),CONCATENATE(LEFT(A1730,6),"000")))</f>
        <v>40210000</v>
      </c>
      <c r="D1730" s="11" t="str">
        <f>_xlfn.IFNA(INDEX(DISTRICT!$B$2:$B$700,MATCH(Schools!$C$2:$C$4985,DISTRICT!$A$2:$A$1000,0)),"UNAVAILABLE")</f>
        <v>PAYSON UNIFIED DISTRICT</v>
      </c>
      <c r="E1730" s="11" t="str">
        <f t="array" ref="E1730">IF(OR($A1730='School List OLD'!$A$2:$A$5245),"","ADD")</f>
        <v/>
      </c>
    </row>
    <row r="1731" spans="1:5" x14ac:dyDescent="0.25">
      <c r="A1731" s="8">
        <v>40210201</v>
      </c>
      <c r="B1731" s="9" t="s">
        <v>2274</v>
      </c>
      <c r="C1731" s="10">
        <f t="shared" si="33"/>
        <v>40210000</v>
      </c>
      <c r="D1731" s="11" t="str">
        <f>_xlfn.IFNA(INDEX(DISTRICT!$B$2:$B$700,MATCH(Schools!$C$2:$C$4985,DISTRICT!$A$2:$A$1000,0)),"UNAVAILABLE")</f>
        <v>PAYSON UNIFIED DISTRICT</v>
      </c>
      <c r="E1731" s="11" t="str">
        <f t="array" ref="E1731">IF(OR($A1731='School List OLD'!$A$2:$A$5245),"","ADD")</f>
        <v/>
      </c>
    </row>
    <row r="1732" spans="1:5" x14ac:dyDescent="0.25">
      <c r="A1732">
        <v>100811230</v>
      </c>
      <c r="B1732" t="s">
        <v>4996</v>
      </c>
      <c r="C1732" s="10">
        <f t="shared" si="33"/>
        <v>100811000</v>
      </c>
      <c r="D1732" s="11" t="str">
        <f>_xlfn.IFNA(INDEX(DISTRICT!$B$2:$B$700,MATCH(Schools!$C$2:$C$4985,DISTRICT!$A$2:$A$1000,0)),"UNAVAILABLE")</f>
        <v>PIMA COUNTY JTED</v>
      </c>
      <c r="E1732" s="11" t="str">
        <f t="array" ref="E1732">IF(OR($A1732='School List OLD'!$A$2:$A$5245),"","ADD")</f>
        <v/>
      </c>
    </row>
    <row r="1733" spans="1:5" x14ac:dyDescent="0.25">
      <c r="A1733">
        <v>100811220</v>
      </c>
      <c r="B1733" t="s">
        <v>4997</v>
      </c>
      <c r="C1733" s="10">
        <f t="shared" si="33"/>
        <v>100811000</v>
      </c>
      <c r="D1733" s="11" t="str">
        <f>_xlfn.IFNA(INDEX(DISTRICT!$B$2:$B$700,MATCH(Schools!$C$2:$C$4985,DISTRICT!$A$2:$A$1000,0)),"UNAVAILABLE")</f>
        <v>PIMA COUNTY JTED</v>
      </c>
      <c r="E1733" s="11" t="str">
        <f t="array" ref="E1733">IF(OR($A1733='School List OLD'!$A$2:$A$5245),"","ADD")</f>
        <v/>
      </c>
    </row>
    <row r="1734" spans="1:5" x14ac:dyDescent="0.25">
      <c r="A1734">
        <v>100811225</v>
      </c>
      <c r="B1734" t="s">
        <v>4998</v>
      </c>
      <c r="C1734" s="10">
        <f t="shared" si="33"/>
        <v>100811000</v>
      </c>
      <c r="D1734" s="11" t="str">
        <f>_xlfn.IFNA(INDEX(DISTRICT!$B$2:$B$700,MATCH(Schools!$C$2:$C$4985,DISTRICT!$A$2:$A$1000,0)),"UNAVAILABLE")</f>
        <v>PIMA COUNTY JTED</v>
      </c>
      <c r="E1734" s="11" t="str">
        <f t="array" ref="E1734">IF(OR($A1734='School List OLD'!$A$2:$A$5245),"","ADD")</f>
        <v/>
      </c>
    </row>
    <row r="1735" spans="1:5" x14ac:dyDescent="0.25">
      <c r="A1735">
        <v>100811216</v>
      </c>
      <c r="B1735" t="s">
        <v>4999</v>
      </c>
      <c r="C1735" s="10">
        <f t="shared" si="33"/>
        <v>100811000</v>
      </c>
      <c r="D1735" s="11" t="str">
        <f>_xlfn.IFNA(INDEX(DISTRICT!$B$2:$B$700,MATCH(Schools!$C$2:$C$4985,DISTRICT!$A$2:$A$1000,0)),"UNAVAILABLE")</f>
        <v>PIMA COUNTY JTED</v>
      </c>
      <c r="E1735" s="11" t="str">
        <f t="array" ref="E1735">IF(OR($A1735='School List OLD'!$A$2:$A$5245),"","ADD")</f>
        <v/>
      </c>
    </row>
    <row r="1736" spans="1:5" x14ac:dyDescent="0.25">
      <c r="A1736">
        <v>100811215</v>
      </c>
      <c r="B1736" t="s">
        <v>5000</v>
      </c>
      <c r="C1736" s="10">
        <f t="shared" si="33"/>
        <v>100811000</v>
      </c>
      <c r="D1736" s="11" t="str">
        <f>_xlfn.IFNA(INDEX(DISTRICT!$B$2:$B$700,MATCH(Schools!$C$2:$C$4985,DISTRICT!$A$2:$A$1000,0)),"UNAVAILABLE")</f>
        <v>PIMA COUNTY JTED</v>
      </c>
      <c r="E1736" s="11" t="str">
        <f t="array" ref="E1736">IF(OR($A1736='School List OLD'!$A$2:$A$5245),"","ADD")</f>
        <v/>
      </c>
    </row>
    <row r="1737" spans="1:5" x14ac:dyDescent="0.25">
      <c r="A1737">
        <v>100811213</v>
      </c>
      <c r="B1737" t="s">
        <v>5001</v>
      </c>
      <c r="C1737" s="10">
        <f t="shared" si="33"/>
        <v>100811000</v>
      </c>
      <c r="D1737" s="11" t="str">
        <f>_xlfn.IFNA(INDEX(DISTRICT!$B$2:$B$700,MATCH(Schools!$C$2:$C$4985,DISTRICT!$A$2:$A$1000,0)),"UNAVAILABLE")</f>
        <v>PIMA COUNTY JTED</v>
      </c>
      <c r="E1737" s="11" t="str">
        <f t="array" ref="E1737">IF(OR($A1737='School List OLD'!$A$2:$A$5245),"","ADD")</f>
        <v/>
      </c>
    </row>
    <row r="1738" spans="1:5" x14ac:dyDescent="0.25">
      <c r="A1738">
        <v>100811214</v>
      </c>
      <c r="B1738" t="s">
        <v>5002</v>
      </c>
      <c r="C1738" s="10">
        <f t="shared" si="33"/>
        <v>100811000</v>
      </c>
      <c r="D1738" s="11" t="str">
        <f>_xlfn.IFNA(INDEX(DISTRICT!$B$2:$B$700,MATCH(Schools!$C$2:$C$4985,DISTRICT!$A$2:$A$1000,0)),"UNAVAILABLE")</f>
        <v>PIMA COUNTY JTED</v>
      </c>
      <c r="E1738" s="11" t="str">
        <f t="array" ref="E1738">IF(OR($A1738='School List OLD'!$A$2:$A$5245),"","ADD")</f>
        <v/>
      </c>
    </row>
    <row r="1739" spans="1:5" x14ac:dyDescent="0.25">
      <c r="A1739">
        <v>100811260</v>
      </c>
      <c r="B1739" t="s">
        <v>5003</v>
      </c>
      <c r="C1739" s="10">
        <f t="shared" si="33"/>
        <v>100811000</v>
      </c>
      <c r="D1739" s="11" t="str">
        <f>_xlfn.IFNA(INDEX(DISTRICT!$B$2:$B$700,MATCH(Schools!$C$2:$C$4985,DISTRICT!$A$2:$A$1000,0)),"UNAVAILABLE")</f>
        <v>PIMA COUNTY JTED</v>
      </c>
      <c r="E1739" s="11" t="str">
        <f t="array" ref="E1739">IF(OR($A1739='School List OLD'!$A$2:$A$5245),"","ADD")</f>
        <v/>
      </c>
    </row>
    <row r="1740" spans="1:5" x14ac:dyDescent="0.25">
      <c r="A1740">
        <v>100811221</v>
      </c>
      <c r="B1740" t="s">
        <v>5004</v>
      </c>
      <c r="C1740" s="10">
        <f t="shared" si="33"/>
        <v>100811000</v>
      </c>
      <c r="D1740" s="11" t="str">
        <f>_xlfn.IFNA(INDEX(DISTRICT!$B$2:$B$700,MATCH(Schools!$C$2:$C$4985,DISTRICT!$A$2:$A$1000,0)),"UNAVAILABLE")</f>
        <v>PIMA COUNTY JTED</v>
      </c>
      <c r="E1740" s="11" t="str">
        <f t="array" ref="E1740">IF(OR($A1740='School List OLD'!$A$2:$A$5245),"","ADD")</f>
        <v/>
      </c>
    </row>
    <row r="1741" spans="1:5" x14ac:dyDescent="0.25">
      <c r="A1741">
        <v>100811240</v>
      </c>
      <c r="B1741" t="s">
        <v>5005</v>
      </c>
      <c r="C1741" s="10">
        <f t="shared" si="33"/>
        <v>100811000</v>
      </c>
      <c r="D1741" s="11" t="str">
        <f>_xlfn.IFNA(INDEX(DISTRICT!$B$2:$B$700,MATCH(Schools!$C$2:$C$4985,DISTRICT!$A$2:$A$1000,0)),"UNAVAILABLE")</f>
        <v>PIMA COUNTY JTED</v>
      </c>
      <c r="E1741" s="11" t="str">
        <f t="array" ref="E1741">IF(OR($A1741='School List OLD'!$A$2:$A$5245),"","ADD")</f>
        <v/>
      </c>
    </row>
    <row r="1742" spans="1:5" x14ac:dyDescent="0.25">
      <c r="A1742">
        <v>100811201</v>
      </c>
      <c r="B1742" t="s">
        <v>5006</v>
      </c>
      <c r="C1742" s="10">
        <f t="shared" si="33"/>
        <v>100811000</v>
      </c>
      <c r="D1742" s="11" t="str">
        <f>_xlfn.IFNA(INDEX(DISTRICT!$B$2:$B$700,MATCH(Schools!$C$2:$C$4985,DISTRICT!$A$2:$A$1000,0)),"UNAVAILABLE")</f>
        <v>PIMA COUNTY JTED</v>
      </c>
      <c r="E1742" s="11" t="str">
        <f t="array" ref="E1742">IF(OR($A1742='School List OLD'!$A$2:$A$5245),"","ADD")</f>
        <v/>
      </c>
    </row>
    <row r="1743" spans="1:5" x14ac:dyDescent="0.25">
      <c r="A1743">
        <v>100811285</v>
      </c>
      <c r="B1743" t="s">
        <v>5007</v>
      </c>
      <c r="C1743" s="10">
        <f t="shared" si="33"/>
        <v>100811000</v>
      </c>
      <c r="D1743" s="11" t="str">
        <f>_xlfn.IFNA(INDEX(DISTRICT!$B$2:$B$700,MATCH(Schools!$C$2:$C$4985,DISTRICT!$A$2:$A$1000,0)),"UNAVAILABLE")</f>
        <v>PIMA COUNTY JTED</v>
      </c>
      <c r="E1743" s="11" t="str">
        <f t="array" ref="E1743">IF(OR($A1743='School List OLD'!$A$2:$A$5245),"","ADD")</f>
        <v/>
      </c>
    </row>
    <row r="1744" spans="1:5" x14ac:dyDescent="0.25">
      <c r="A1744">
        <v>100811202</v>
      </c>
      <c r="B1744" t="s">
        <v>5008</v>
      </c>
      <c r="C1744" s="10">
        <f t="shared" si="33"/>
        <v>100811000</v>
      </c>
      <c r="D1744" s="11" t="str">
        <f>_xlfn.IFNA(INDEX(DISTRICT!$B$2:$B$700,MATCH(Schools!$C$2:$C$4985,DISTRICT!$A$2:$A$1000,0)),"UNAVAILABLE")</f>
        <v>PIMA COUNTY JTED</v>
      </c>
      <c r="E1744" s="11" t="str">
        <f t="array" ref="E1744">IF(OR($A1744='School List OLD'!$A$2:$A$5245),"","ADD")</f>
        <v/>
      </c>
    </row>
    <row r="1745" spans="1:5" x14ac:dyDescent="0.25">
      <c r="A1745">
        <v>100811287</v>
      </c>
      <c r="B1745" t="s">
        <v>5009</v>
      </c>
      <c r="C1745" s="10">
        <f t="shared" si="33"/>
        <v>100811000</v>
      </c>
      <c r="D1745" s="11" t="str">
        <f>_xlfn.IFNA(INDEX(DISTRICT!$B$2:$B$700,MATCH(Schools!$C$2:$C$4985,DISTRICT!$A$2:$A$1000,0)),"UNAVAILABLE")</f>
        <v>PIMA COUNTY JTED</v>
      </c>
      <c r="E1745" s="11" t="str">
        <f t="array" ref="E1745">IF(OR($A1745='School List OLD'!$A$2:$A$5245),"","ADD")</f>
        <v/>
      </c>
    </row>
    <row r="1746" spans="1:5" x14ac:dyDescent="0.25">
      <c r="A1746">
        <v>100811290</v>
      </c>
      <c r="B1746" t="s">
        <v>5010</v>
      </c>
      <c r="C1746" s="10">
        <f t="shared" si="33"/>
        <v>100811000</v>
      </c>
      <c r="D1746" s="11" t="str">
        <f>_xlfn.IFNA(INDEX(DISTRICT!$B$2:$B$700,MATCH(Schools!$C$2:$C$4985,DISTRICT!$A$2:$A$1000,0)),"UNAVAILABLE")</f>
        <v>PIMA COUNTY JTED</v>
      </c>
      <c r="E1746" s="11" t="str">
        <f t="array" ref="E1746">IF(OR($A1746='School List OLD'!$A$2:$A$5245),"","ADD")</f>
        <v/>
      </c>
    </row>
    <row r="1747" spans="1:5" x14ac:dyDescent="0.25">
      <c r="A1747">
        <v>100811288</v>
      </c>
      <c r="B1747" t="s">
        <v>5011</v>
      </c>
      <c r="C1747" s="10">
        <f t="shared" si="33"/>
        <v>100811000</v>
      </c>
      <c r="D1747" s="11" t="str">
        <f>_xlfn.IFNA(INDEX(DISTRICT!$B$2:$B$700,MATCH(Schools!$C$2:$C$4985,DISTRICT!$A$2:$A$1000,0)),"UNAVAILABLE")</f>
        <v>PIMA COUNTY JTED</v>
      </c>
      <c r="E1747" s="11" t="str">
        <f t="array" ref="E1747">IF(OR($A1747='School List OLD'!$A$2:$A$5245),"","ADD")</f>
        <v/>
      </c>
    </row>
    <row r="1748" spans="1:5" x14ac:dyDescent="0.25">
      <c r="A1748">
        <v>100811250</v>
      </c>
      <c r="B1748" t="s">
        <v>5012</v>
      </c>
      <c r="C1748" s="10">
        <f t="shared" si="33"/>
        <v>100811000</v>
      </c>
      <c r="D1748" s="11" t="str">
        <f>_xlfn.IFNA(INDEX(DISTRICT!$B$2:$B$700,MATCH(Schools!$C$2:$C$4985,DISTRICT!$A$2:$A$1000,0)),"UNAVAILABLE")</f>
        <v>PIMA COUNTY JTED</v>
      </c>
      <c r="E1748" s="11" t="str">
        <f t="array" ref="E1748">IF(OR($A1748='School List OLD'!$A$2:$A$5245),"","ADD")</f>
        <v/>
      </c>
    </row>
    <row r="1749" spans="1:5" x14ac:dyDescent="0.25">
      <c r="A1749">
        <v>100811203</v>
      </c>
      <c r="B1749" t="s">
        <v>5013</v>
      </c>
      <c r="C1749" s="10">
        <f t="shared" si="33"/>
        <v>100811000</v>
      </c>
      <c r="D1749" s="11" t="str">
        <f>_xlfn.IFNA(INDEX(DISTRICT!$B$2:$B$700,MATCH(Schools!$C$2:$C$4985,DISTRICT!$A$2:$A$1000,0)),"UNAVAILABLE")</f>
        <v>PIMA COUNTY JTED</v>
      </c>
      <c r="E1749" s="11" t="str">
        <f t="array" ref="E1749">IF(OR($A1749='School List OLD'!$A$2:$A$5245),"","ADD")</f>
        <v/>
      </c>
    </row>
    <row r="1750" spans="1:5" x14ac:dyDescent="0.25">
      <c r="A1750">
        <v>100811222</v>
      </c>
      <c r="B1750" t="s">
        <v>5014</v>
      </c>
      <c r="C1750" s="10">
        <f t="shared" si="33"/>
        <v>100811000</v>
      </c>
      <c r="D1750" s="11" t="str">
        <f>_xlfn.IFNA(INDEX(DISTRICT!$B$2:$B$700,MATCH(Schools!$C$2:$C$4985,DISTRICT!$A$2:$A$1000,0)),"UNAVAILABLE")</f>
        <v>PIMA COUNTY JTED</v>
      </c>
      <c r="E1750" s="11" t="str">
        <f t="array" ref="E1750">IF(OR($A1750='School List OLD'!$A$2:$A$5245),"","ADD")</f>
        <v/>
      </c>
    </row>
    <row r="1751" spans="1:5" x14ac:dyDescent="0.25">
      <c r="A1751">
        <v>100811270</v>
      </c>
      <c r="B1751" t="s">
        <v>5015</v>
      </c>
      <c r="C1751" s="10">
        <f t="shared" si="33"/>
        <v>100811000</v>
      </c>
      <c r="D1751" s="11" t="str">
        <f>_xlfn.IFNA(INDEX(DISTRICT!$B$2:$B$700,MATCH(Schools!$C$2:$C$4985,DISTRICT!$A$2:$A$1000,0)),"UNAVAILABLE")</f>
        <v>PIMA COUNTY JTED</v>
      </c>
      <c r="E1751" s="11" t="str">
        <f t="array" ref="E1751">IF(OR($A1751='School List OLD'!$A$2:$A$5245),"","ADD")</f>
        <v/>
      </c>
    </row>
    <row r="1752" spans="1:5" x14ac:dyDescent="0.25">
      <c r="A1752">
        <v>100811271</v>
      </c>
      <c r="B1752" t="s">
        <v>5016</v>
      </c>
      <c r="C1752" s="10">
        <f t="shared" si="33"/>
        <v>100811000</v>
      </c>
      <c r="D1752" s="11" t="str">
        <f>_xlfn.IFNA(INDEX(DISTRICT!$B$2:$B$700,MATCH(Schools!$C$2:$C$4985,DISTRICT!$A$2:$A$1000,0)),"UNAVAILABLE")</f>
        <v>PIMA COUNTY JTED</v>
      </c>
      <c r="E1752" s="11" t="str">
        <f t="array" ref="E1752">IF(OR($A1752='School List OLD'!$A$2:$A$5245),"","ADD")</f>
        <v/>
      </c>
    </row>
    <row r="1753" spans="1:5" x14ac:dyDescent="0.25">
      <c r="A1753">
        <v>100811204</v>
      </c>
      <c r="B1753" t="s">
        <v>5017</v>
      </c>
      <c r="C1753" s="10">
        <f t="shared" si="33"/>
        <v>100811000</v>
      </c>
      <c r="D1753" s="11" t="str">
        <f>_xlfn.IFNA(INDEX(DISTRICT!$B$2:$B$700,MATCH(Schools!$C$2:$C$4985,DISTRICT!$A$2:$A$1000,0)),"UNAVAILABLE")</f>
        <v>PIMA COUNTY JTED</v>
      </c>
      <c r="E1753" s="11" t="str">
        <f t="array" ref="E1753">IF(OR($A1753='School List OLD'!$A$2:$A$5245),"","ADD")</f>
        <v/>
      </c>
    </row>
    <row r="1754" spans="1:5" x14ac:dyDescent="0.25">
      <c r="A1754">
        <v>100811212</v>
      </c>
      <c r="B1754" t="s">
        <v>5018</v>
      </c>
      <c r="C1754" s="10">
        <f t="shared" si="33"/>
        <v>100811000</v>
      </c>
      <c r="D1754" s="11" t="str">
        <f>_xlfn.IFNA(INDEX(DISTRICT!$B$2:$B$700,MATCH(Schools!$C$2:$C$4985,DISTRICT!$A$2:$A$1000,0)),"UNAVAILABLE")</f>
        <v>PIMA COUNTY JTED</v>
      </c>
      <c r="E1754" s="11" t="str">
        <f t="array" ref="E1754">IF(OR($A1754='School List OLD'!$A$2:$A$5245),"","ADD")</f>
        <v/>
      </c>
    </row>
    <row r="1755" spans="1:5" x14ac:dyDescent="0.25">
      <c r="A1755">
        <v>100811205</v>
      </c>
      <c r="B1755" t="s">
        <v>5019</v>
      </c>
      <c r="C1755" s="10">
        <f t="shared" si="33"/>
        <v>100811000</v>
      </c>
      <c r="D1755" s="11" t="str">
        <f>_xlfn.IFNA(INDEX(DISTRICT!$B$2:$B$700,MATCH(Schools!$C$2:$C$4985,DISTRICT!$A$2:$A$1000,0)),"UNAVAILABLE")</f>
        <v>PIMA COUNTY JTED</v>
      </c>
      <c r="E1755" s="11" t="str">
        <f t="array" ref="E1755">IF(OR($A1755='School List OLD'!$A$2:$A$5245),"","ADD")</f>
        <v/>
      </c>
    </row>
    <row r="1756" spans="1:5" x14ac:dyDescent="0.25">
      <c r="A1756">
        <v>100811206</v>
      </c>
      <c r="B1756" t="s">
        <v>5020</v>
      </c>
      <c r="C1756" s="10">
        <f t="shared" si="33"/>
        <v>100811000</v>
      </c>
      <c r="D1756" s="11" t="str">
        <f>_xlfn.IFNA(INDEX(DISTRICT!$B$2:$B$700,MATCH(Schools!$C$2:$C$4985,DISTRICT!$A$2:$A$1000,0)),"UNAVAILABLE")</f>
        <v>PIMA COUNTY JTED</v>
      </c>
      <c r="E1756" s="11" t="str">
        <f t="array" ref="E1756">IF(OR($A1756='School List OLD'!$A$2:$A$5245),"","ADD")</f>
        <v/>
      </c>
    </row>
    <row r="1757" spans="1:5" x14ac:dyDescent="0.25">
      <c r="A1757">
        <v>100811265</v>
      </c>
      <c r="B1757" t="s">
        <v>5021</v>
      </c>
      <c r="C1757" s="10">
        <f t="shared" si="33"/>
        <v>100811000</v>
      </c>
      <c r="D1757" s="11" t="str">
        <f>_xlfn.IFNA(INDEX(DISTRICT!$B$2:$B$700,MATCH(Schools!$C$2:$C$4985,DISTRICT!$A$2:$A$1000,0)),"UNAVAILABLE")</f>
        <v>PIMA COUNTY JTED</v>
      </c>
      <c r="E1757" s="11" t="str">
        <f t="array" ref="E1757">IF(OR($A1757='School List OLD'!$A$2:$A$5245),"","ADD")</f>
        <v/>
      </c>
    </row>
    <row r="1758" spans="1:5" x14ac:dyDescent="0.25">
      <c r="A1758">
        <v>100811208</v>
      </c>
      <c r="B1758" t="s">
        <v>5022</v>
      </c>
      <c r="C1758" s="10">
        <f t="shared" si="33"/>
        <v>100811000</v>
      </c>
      <c r="D1758" s="11" t="str">
        <f>_xlfn.IFNA(INDEX(DISTRICT!$B$2:$B$700,MATCH(Schools!$C$2:$C$4985,DISTRICT!$A$2:$A$1000,0)),"UNAVAILABLE")</f>
        <v>PIMA COUNTY JTED</v>
      </c>
      <c r="E1758" s="11" t="str">
        <f t="array" ref="E1758">IF(OR($A1758='School List OLD'!$A$2:$A$5245),"","ADD")</f>
        <v/>
      </c>
    </row>
    <row r="1759" spans="1:5" x14ac:dyDescent="0.25">
      <c r="A1759">
        <v>100811280</v>
      </c>
      <c r="B1759" t="s">
        <v>5023</v>
      </c>
      <c r="C1759" s="10">
        <f t="shared" si="33"/>
        <v>100811000</v>
      </c>
      <c r="D1759" s="11" t="str">
        <f>_xlfn.IFNA(INDEX(DISTRICT!$B$2:$B$700,MATCH(Schools!$C$2:$C$4985,DISTRICT!$A$2:$A$1000,0)),"UNAVAILABLE")</f>
        <v>PIMA COUNTY JTED</v>
      </c>
      <c r="E1759" s="11" t="str">
        <f t="array" ref="E1759">IF(OR($A1759='School List OLD'!$A$2:$A$5245),"","ADD")</f>
        <v/>
      </c>
    </row>
    <row r="1760" spans="1:5" x14ac:dyDescent="0.25">
      <c r="A1760">
        <v>100811209</v>
      </c>
      <c r="B1760" t="s">
        <v>5024</v>
      </c>
      <c r="C1760" s="10">
        <f t="shared" si="33"/>
        <v>100811000</v>
      </c>
      <c r="D1760" s="11" t="str">
        <f>_xlfn.IFNA(INDEX(DISTRICT!$B$2:$B$700,MATCH(Schools!$C$2:$C$4985,DISTRICT!$A$2:$A$1000,0)),"UNAVAILABLE")</f>
        <v>PIMA COUNTY JTED</v>
      </c>
      <c r="E1760" s="11" t="str">
        <f t="array" ref="E1760">IF(OR($A1760='School List OLD'!$A$2:$A$5245),"","ADD")</f>
        <v/>
      </c>
    </row>
    <row r="1761" spans="1:5" x14ac:dyDescent="0.25">
      <c r="A1761">
        <v>100811223</v>
      </c>
      <c r="B1761" t="s">
        <v>5025</v>
      </c>
      <c r="C1761" s="10">
        <f t="shared" si="33"/>
        <v>100811000</v>
      </c>
      <c r="D1761" s="11" t="str">
        <f>_xlfn.IFNA(INDEX(DISTRICT!$B$2:$B$700,MATCH(Schools!$C$2:$C$4985,DISTRICT!$A$2:$A$1000,0)),"UNAVAILABLE")</f>
        <v>PIMA COUNTY JTED</v>
      </c>
      <c r="E1761" s="11" t="str">
        <f t="array" ref="E1761">IF(OR($A1761='School List OLD'!$A$2:$A$5245),"","ADD")</f>
        <v/>
      </c>
    </row>
    <row r="1762" spans="1:5" x14ac:dyDescent="0.25">
      <c r="A1762">
        <v>100811210</v>
      </c>
      <c r="B1762" t="s">
        <v>5026</v>
      </c>
      <c r="C1762" s="10">
        <f t="shared" ref="C1762:C1793" si="34">VALUE(IF(LEN(A1762)=8,CONCATENATE(LEFT(A1762,5),"000"),CONCATENATE(LEFT(A1762,6),"000")))</f>
        <v>100811000</v>
      </c>
      <c r="D1762" s="11" t="str">
        <f>_xlfn.IFNA(INDEX(DISTRICT!$B$2:$B$700,MATCH(Schools!$C$2:$C$4985,DISTRICT!$A$2:$A$1000,0)),"UNAVAILABLE")</f>
        <v>PIMA COUNTY JTED</v>
      </c>
      <c r="E1762" s="11" t="str">
        <f t="array" ref="E1762">IF(OR($A1762='School List OLD'!$A$2:$A$5245),"","ADD")</f>
        <v/>
      </c>
    </row>
    <row r="1763" spans="1:5" x14ac:dyDescent="0.25">
      <c r="A1763">
        <v>100811998</v>
      </c>
      <c r="B1763" t="s">
        <v>5027</v>
      </c>
      <c r="C1763" s="10">
        <f t="shared" si="34"/>
        <v>100811000</v>
      </c>
      <c r="D1763" s="11" t="str">
        <f>_xlfn.IFNA(INDEX(DISTRICT!$B$2:$B$700,MATCH(Schools!$C$2:$C$4985,DISTRICT!$A$2:$A$1000,0)),"UNAVAILABLE")</f>
        <v>PIMA COUNTY JTED</v>
      </c>
      <c r="E1763" s="11" t="str">
        <f t="array" ref="E1763">IF(OR($A1763='School List OLD'!$A$2:$A$5245),"","ADD")</f>
        <v/>
      </c>
    </row>
    <row r="1764" spans="1:5" x14ac:dyDescent="0.25">
      <c r="A1764">
        <v>100811291</v>
      </c>
      <c r="B1764" t="s">
        <v>5028</v>
      </c>
      <c r="C1764" s="10">
        <f t="shared" si="34"/>
        <v>100811000</v>
      </c>
      <c r="D1764" s="11" t="str">
        <f>_xlfn.IFNA(INDEX(DISTRICT!$B$2:$B$700,MATCH(Schools!$C$2:$C$4985,DISTRICT!$A$2:$A$1000,0)),"UNAVAILABLE")</f>
        <v>PIMA COUNTY JTED</v>
      </c>
      <c r="E1764" s="11" t="str">
        <f t="array" ref="E1764">IF(OR($A1764='School List OLD'!$A$2:$A$5245),"","ADD")</f>
        <v/>
      </c>
    </row>
    <row r="1765" spans="1:5" x14ac:dyDescent="0.25">
      <c r="A1765">
        <v>100811299</v>
      </c>
      <c r="B1765" t="s">
        <v>5029</v>
      </c>
      <c r="C1765" s="10">
        <f t="shared" si="34"/>
        <v>100811000</v>
      </c>
      <c r="D1765" s="11" t="str">
        <f>_xlfn.IFNA(INDEX(DISTRICT!$B$2:$B$700,MATCH(Schools!$C$2:$C$4985,DISTRICT!$A$2:$A$1000,0)),"UNAVAILABLE")</f>
        <v>PIMA COUNTY JTED</v>
      </c>
      <c r="E1765" s="11" t="str">
        <f t="array" ref="E1765">IF(OR($A1765='School List OLD'!$A$2:$A$5245),"","ADD")</f>
        <v/>
      </c>
    </row>
    <row r="1766" spans="1:5" x14ac:dyDescent="0.25">
      <c r="A1766">
        <v>100811224</v>
      </c>
      <c r="B1766" t="s">
        <v>5030</v>
      </c>
      <c r="C1766" s="10">
        <f t="shared" si="34"/>
        <v>100811000</v>
      </c>
      <c r="D1766" s="11" t="str">
        <f>_xlfn.IFNA(INDEX(DISTRICT!$B$2:$B$700,MATCH(Schools!$C$2:$C$4985,DISTRICT!$A$2:$A$1000,0)),"UNAVAILABLE")</f>
        <v>PIMA COUNTY JTED</v>
      </c>
      <c r="E1766" s="11" t="str">
        <f t="array" ref="E1766">IF(OR($A1766='School List OLD'!$A$2:$A$5245),"","ADD")</f>
        <v/>
      </c>
    </row>
    <row r="1767" spans="1:5" x14ac:dyDescent="0.25">
      <c r="A1767">
        <v>100811211</v>
      </c>
      <c r="B1767" t="s">
        <v>5031</v>
      </c>
      <c r="C1767" s="10">
        <f t="shared" si="34"/>
        <v>100811000</v>
      </c>
      <c r="D1767" s="11" t="str">
        <f>_xlfn.IFNA(INDEX(DISTRICT!$B$2:$B$700,MATCH(Schools!$C$2:$C$4985,DISTRICT!$A$2:$A$1000,0)),"UNAVAILABLE")</f>
        <v>PIMA COUNTY JTED</v>
      </c>
      <c r="E1767" s="11" t="str">
        <f t="array" ref="E1767">IF(OR($A1767='School List OLD'!$A$2:$A$5245),"","ADD")</f>
        <v/>
      </c>
    </row>
    <row r="1768" spans="1:5" x14ac:dyDescent="0.25">
      <c r="A1768">
        <v>100811207</v>
      </c>
      <c r="B1768" t="s">
        <v>5032</v>
      </c>
      <c r="C1768" s="10">
        <f t="shared" si="34"/>
        <v>100811000</v>
      </c>
      <c r="D1768" s="11" t="str">
        <f>_xlfn.IFNA(INDEX(DISTRICT!$B$2:$B$700,MATCH(Schools!$C$2:$C$4985,DISTRICT!$A$2:$A$1000,0)),"UNAVAILABLE")</f>
        <v>PIMA COUNTY JTED</v>
      </c>
      <c r="E1768" s="11" t="str">
        <f t="array" ref="E1768">IF(OR($A1768='School List OLD'!$A$2:$A$5245),"","ADD")</f>
        <v/>
      </c>
    </row>
    <row r="1769" spans="1:5" x14ac:dyDescent="0.25">
      <c r="A1769">
        <v>100811289</v>
      </c>
      <c r="B1769" t="s">
        <v>5033</v>
      </c>
      <c r="C1769" s="10">
        <f t="shared" si="34"/>
        <v>100811000</v>
      </c>
      <c r="D1769" s="11" t="str">
        <f>_xlfn.IFNA(INDEX(DISTRICT!$B$2:$B$700,MATCH(Schools!$C$2:$C$4985,DISTRICT!$A$2:$A$1000,0)),"UNAVAILABLE")</f>
        <v>PIMA COUNTY JTED</v>
      </c>
      <c r="E1769" s="11" t="str">
        <f t="array" ref="E1769">IF(OR($A1769='School List OLD'!$A$2:$A$5245),"","ADD")</f>
        <v/>
      </c>
    </row>
    <row r="1770" spans="1:5" x14ac:dyDescent="0.25">
      <c r="A1770">
        <v>100811217</v>
      </c>
      <c r="B1770" t="s">
        <v>5034</v>
      </c>
      <c r="C1770" s="10">
        <f t="shared" si="34"/>
        <v>100811000</v>
      </c>
      <c r="D1770" s="11" t="str">
        <f>_xlfn.IFNA(INDEX(DISTRICT!$B$2:$B$700,MATCH(Schools!$C$2:$C$4985,DISTRICT!$A$2:$A$1000,0)),"UNAVAILABLE")</f>
        <v>PIMA COUNTY JTED</v>
      </c>
      <c r="E1770" s="11" t="str">
        <f t="array" ref="E1770">IF(OR($A1770='School List OLD'!$A$2:$A$5245),"","ADD")</f>
        <v/>
      </c>
    </row>
    <row r="1771" spans="1:5" x14ac:dyDescent="0.25">
      <c r="A1771">
        <v>100811237</v>
      </c>
      <c r="B1771" t="s">
        <v>5035</v>
      </c>
      <c r="C1771" s="10">
        <f t="shared" si="34"/>
        <v>100811000</v>
      </c>
      <c r="D1771" s="11" t="str">
        <f>_xlfn.IFNA(INDEX(DISTRICT!$B$2:$B$700,MATCH(Schools!$C$2:$C$4985,DISTRICT!$A$2:$A$1000,0)),"UNAVAILABLE")</f>
        <v>PIMA COUNTY JTED</v>
      </c>
      <c r="E1771" s="11" t="str">
        <f t="array" ref="E1771">IF(OR($A1771='School List OLD'!$A$2:$A$5245),"","ADD")</f>
        <v/>
      </c>
    </row>
    <row r="1772" spans="1:5" x14ac:dyDescent="0.25">
      <c r="A1772">
        <v>100811238</v>
      </c>
      <c r="B1772" t="s">
        <v>5036</v>
      </c>
      <c r="C1772" s="10">
        <f t="shared" si="34"/>
        <v>100811000</v>
      </c>
      <c r="D1772" s="11" t="str">
        <f>_xlfn.IFNA(INDEX(DISTRICT!$B$2:$B$700,MATCH(Schools!$C$2:$C$4985,DISTRICT!$A$2:$A$1000,0)),"UNAVAILABLE")</f>
        <v>PIMA COUNTY JTED</v>
      </c>
      <c r="E1772" s="11" t="str">
        <f t="array" ref="E1772">IF(OR($A1772='School List OLD'!$A$2:$A$5245),"","ADD")</f>
        <v/>
      </c>
    </row>
    <row r="1773" spans="1:5" x14ac:dyDescent="0.25">
      <c r="A1773" s="8">
        <v>80208001</v>
      </c>
      <c r="B1773" s="9" t="s">
        <v>2275</v>
      </c>
      <c r="C1773" s="10">
        <f t="shared" si="34"/>
        <v>80208000</v>
      </c>
      <c r="D1773" s="11" t="str">
        <f>_xlfn.IFNA(INDEX(DISTRICT!$B$2:$B$700,MATCH(Schools!$C$2:$C$4985,DISTRICT!$A$2:$A$1000,0)),"UNAVAILABLE")</f>
        <v>PEACH SPRINGS UNIFIED DISTRICT</v>
      </c>
      <c r="E1773" s="11" t="str">
        <f t="array" ref="E1773">IF(OR($A1773='School List OLD'!$A$2:$A$5245),"","ADD")</f>
        <v/>
      </c>
    </row>
    <row r="1774" spans="1:5" x14ac:dyDescent="0.25">
      <c r="A1774" s="8">
        <v>20422001</v>
      </c>
      <c r="B1774" s="9" t="s">
        <v>2276</v>
      </c>
      <c r="C1774" s="10">
        <f t="shared" si="34"/>
        <v>20422000</v>
      </c>
      <c r="D1774" s="11" t="str">
        <f>_xlfn.IFNA(INDEX(DISTRICT!$B$2:$B$700,MATCH(Schools!$C$2:$C$4985,DISTRICT!$A$2:$A$1000,0)),"UNAVAILABLE")</f>
        <v>PEARCE ELEMENTARY DISTRICT</v>
      </c>
      <c r="E1774" s="11" t="str">
        <f t="array" ref="E1774">IF(OR($A1774='School List OLD'!$A$2:$A$5245),"","ADD")</f>
        <v/>
      </c>
    </row>
    <row r="1775" spans="1:5" x14ac:dyDescent="0.25">
      <c r="A1775" s="8">
        <v>140401108</v>
      </c>
      <c r="B1775" s="9" t="s">
        <v>2279</v>
      </c>
      <c r="C1775" s="10">
        <f t="shared" si="34"/>
        <v>140401000</v>
      </c>
      <c r="D1775" s="11" t="str">
        <f>_xlfn.IFNA(INDEX(DISTRICT!$B$2:$B$700,MATCH(Schools!$C$2:$C$4985,DISTRICT!$A$2:$A$1000,0)),"UNAVAILABLE")</f>
        <v>YUMA ELEMENTARY DISTRICT</v>
      </c>
      <c r="E1775" s="11" t="str">
        <f t="array" ref="E1775">IF(OR($A1775='School List OLD'!$A$2:$A$5245),"","ADD")</f>
        <v/>
      </c>
    </row>
    <row r="1776" spans="1:5" x14ac:dyDescent="0.25">
      <c r="A1776" s="8">
        <v>120235115</v>
      </c>
      <c r="B1776" s="9" t="s">
        <v>2280</v>
      </c>
      <c r="C1776" s="10">
        <f t="shared" si="34"/>
        <v>120235000</v>
      </c>
      <c r="D1776" s="11" t="str">
        <f>_xlfn.IFNA(INDEX(DISTRICT!$B$2:$B$700,MATCH(Schools!$C$2:$C$4985,DISTRICT!$A$2:$A$1000,0)),"UNAVAILABLE")</f>
        <v>SANTA CRUZ VALLEY UNIFIED DISTRICT</v>
      </c>
      <c r="E1776" s="11" t="str">
        <f t="array" ref="E1776">IF(OR($A1776='School List OLD'!$A$2:$A$5245),"","ADD")</f>
        <v/>
      </c>
    </row>
    <row r="1777" spans="1:5" x14ac:dyDescent="0.25">
      <c r="A1777" s="8">
        <v>70492012</v>
      </c>
      <c r="B1777" s="9" t="s">
        <v>2281</v>
      </c>
      <c r="C1777" s="10">
        <f t="shared" si="34"/>
        <v>70492000</v>
      </c>
      <c r="D1777" s="11" t="str">
        <f>_xlfn.IFNA(INDEX(DISTRICT!$B$2:$B$700,MATCH(Schools!$C$2:$C$4985,DISTRICT!$A$2:$A$1000,0)),"UNAVAILABLE")</f>
        <v>PENDERGAST ELEMENTARY DISTRICT</v>
      </c>
      <c r="E1777" s="11" t="str">
        <f t="array" ref="E1777">IF(OR($A1777='School List OLD'!$A$2:$A$5245),"","ADD")</f>
        <v/>
      </c>
    </row>
    <row r="1778" spans="1:5" x14ac:dyDescent="0.25">
      <c r="A1778" s="8">
        <v>70492010</v>
      </c>
      <c r="B1778" s="9" t="s">
        <v>2284</v>
      </c>
      <c r="C1778" s="10">
        <f t="shared" si="34"/>
        <v>70492000</v>
      </c>
      <c r="D1778" s="11" t="str">
        <f>_xlfn.IFNA(INDEX(DISTRICT!$B$2:$B$700,MATCH(Schools!$C$2:$C$4985,DISTRICT!$A$2:$A$1000,0)),"UNAVAILABLE")</f>
        <v>PENDERGAST ELEMENTARY DISTRICT</v>
      </c>
      <c r="E1778" s="11" t="str">
        <f t="array" ref="E1778">IF(OR($A1778='School List OLD'!$A$2:$A$5245),"","ADD")</f>
        <v/>
      </c>
    </row>
    <row r="1779" spans="1:5" x14ac:dyDescent="0.25">
      <c r="A1779" s="8">
        <v>78238001</v>
      </c>
      <c r="B1779" s="9" t="s">
        <v>2285</v>
      </c>
      <c r="C1779" s="10">
        <f t="shared" si="34"/>
        <v>78238000</v>
      </c>
      <c r="D1779" s="11" t="str">
        <f>_xlfn.IFNA(INDEX(DISTRICT!$B$2:$B$700,MATCH(Schools!$C$2:$C$4985,DISTRICT!$A$2:$A$1000,0)),"UNAVAILABLE")</f>
        <v>PENSAR ACADEMY</v>
      </c>
      <c r="E1779" s="11" t="str">
        <f t="array" ref="E1779">IF(OR($A1779='School List OLD'!$A$2:$A$5245),"","ADD")</f>
        <v/>
      </c>
    </row>
    <row r="1780" spans="1:5" x14ac:dyDescent="0.25">
      <c r="A1780" s="8">
        <v>78951001</v>
      </c>
      <c r="B1780" s="9" t="s">
        <v>2288</v>
      </c>
      <c r="C1780" s="10">
        <f t="shared" si="34"/>
        <v>78951000</v>
      </c>
      <c r="D1780" s="11" t="str">
        <f>_xlfn.IFNA(INDEX(DISTRICT!$B$2:$B$700,MATCH(Schools!$C$2:$C$4985,DISTRICT!$A$2:$A$1000,0)),"UNAVAILABLE")</f>
        <v>AMERICAN CHARTER SCHOOLS FOUNDATION D.B.A. PEORIA ACCELERATED HIGH SCHOOL</v>
      </c>
      <c r="E1780" s="11" t="str">
        <f t="array" ref="E1780">IF(OR($A1780='School List OLD'!$A$2:$A$5245),"","ADD")</f>
        <v/>
      </c>
    </row>
    <row r="1781" spans="1:5" x14ac:dyDescent="0.25">
      <c r="A1781" s="8">
        <v>70211101</v>
      </c>
      <c r="B1781" s="9" t="s">
        <v>2289</v>
      </c>
      <c r="C1781" s="10">
        <f t="shared" si="34"/>
        <v>70211000</v>
      </c>
      <c r="D1781" s="11" t="str">
        <f>_xlfn.IFNA(INDEX(DISTRICT!$B$2:$B$700,MATCH(Schools!$C$2:$C$4985,DISTRICT!$A$2:$A$1000,0)),"UNAVAILABLE")</f>
        <v>PEORIA UNIFIED SCHOOL DISTRICT</v>
      </c>
      <c r="E1781" s="11" t="str">
        <f t="array" ref="E1781">IF(OR($A1781='School List OLD'!$A$2:$A$5245),"","ADD")</f>
        <v/>
      </c>
    </row>
    <row r="1782" spans="1:5" x14ac:dyDescent="0.25">
      <c r="A1782" s="8">
        <v>70211266</v>
      </c>
      <c r="B1782" s="9" t="s">
        <v>2290</v>
      </c>
      <c r="C1782" s="10">
        <f t="shared" si="34"/>
        <v>70211000</v>
      </c>
      <c r="D1782" s="11" t="str">
        <f>_xlfn.IFNA(INDEX(DISTRICT!$B$2:$B$700,MATCH(Schools!$C$2:$C$4985,DISTRICT!$A$2:$A$1000,0)),"UNAVAILABLE")</f>
        <v>PEORIA UNIFIED SCHOOL DISTRICT</v>
      </c>
      <c r="E1782" s="11" t="str">
        <f t="array" ref="E1782">IF(OR($A1782='School List OLD'!$A$2:$A$5245),"","ADD")</f>
        <v/>
      </c>
    </row>
    <row r="1783" spans="1:5" x14ac:dyDescent="0.25">
      <c r="A1783" s="8">
        <v>70211260</v>
      </c>
      <c r="B1783" s="9" t="s">
        <v>2291</v>
      </c>
      <c r="C1783" s="10">
        <f t="shared" si="34"/>
        <v>70211000</v>
      </c>
      <c r="D1783" s="11" t="str">
        <f>_xlfn.IFNA(INDEX(DISTRICT!$B$2:$B$700,MATCH(Schools!$C$2:$C$4985,DISTRICT!$A$2:$A$1000,0)),"UNAVAILABLE")</f>
        <v>PEORIA UNIFIED SCHOOL DISTRICT</v>
      </c>
      <c r="E1783" s="11" t="str">
        <f t="array" ref="E1783">IF(OR($A1783='School List OLD'!$A$2:$A$5245),"","ADD")</f>
        <v/>
      </c>
    </row>
    <row r="1784" spans="1:5" x14ac:dyDescent="0.25">
      <c r="A1784" s="8">
        <v>78734102</v>
      </c>
      <c r="B1784" s="9" t="s">
        <v>2292</v>
      </c>
      <c r="C1784" s="10">
        <f t="shared" si="34"/>
        <v>78734000</v>
      </c>
      <c r="D1784" s="11" t="str">
        <f>_xlfn.IFNA(INDEX(DISTRICT!$B$2:$B$700,MATCH(Schools!$C$2:$C$4985,DISTRICT!$A$2:$A$1000,0)),"UNAVAILABLE")</f>
        <v>UNAVAILABLE</v>
      </c>
      <c r="E1784" s="11" t="str">
        <f t="array" ref="E1784">IF(OR($A1784='School List OLD'!$A$2:$A$5245),"","ADD")</f>
        <v/>
      </c>
    </row>
    <row r="1785" spans="1:5" x14ac:dyDescent="0.25">
      <c r="A1785" s="8">
        <v>70211132</v>
      </c>
      <c r="B1785" s="9" t="s">
        <v>2293</v>
      </c>
      <c r="C1785" s="10">
        <f t="shared" si="34"/>
        <v>70211000</v>
      </c>
      <c r="D1785" s="11" t="str">
        <f>_xlfn.IFNA(INDEX(DISTRICT!$B$2:$B$700,MATCH(Schools!$C$2:$C$4985,DISTRICT!$A$2:$A$1000,0)),"UNAVAILABLE")</f>
        <v>PEORIA UNIFIED SCHOOL DISTRICT</v>
      </c>
      <c r="E1785" s="11" t="str">
        <f t="array" ref="E1785">IF(OR($A1785='School List OLD'!$A$2:$A$5245),"","ADD")</f>
        <v/>
      </c>
    </row>
    <row r="1786" spans="1:5" x14ac:dyDescent="0.25">
      <c r="A1786" s="8">
        <v>108702001</v>
      </c>
      <c r="B1786" s="9" t="s">
        <v>2294</v>
      </c>
      <c r="C1786" s="10">
        <f t="shared" si="34"/>
        <v>108702000</v>
      </c>
      <c r="D1786" s="11" t="str">
        <f>_xlfn.IFNA(INDEX(DISTRICT!$B$2:$B$700,MATCH(Schools!$C$2:$C$4985,DISTRICT!$A$2:$A$1000,0)),"UNAVAILABLE")</f>
        <v>UNAVAILABLE</v>
      </c>
      <c r="E1786" s="11" t="str">
        <f t="array" ref="E1786">IF(OR($A1786='School List OLD'!$A$2:$A$5245),"","ADD")</f>
        <v/>
      </c>
    </row>
    <row r="1787" spans="1:5" x14ac:dyDescent="0.25">
      <c r="A1787" s="8">
        <v>108792101</v>
      </c>
      <c r="B1787" s="9" t="s">
        <v>2295</v>
      </c>
      <c r="C1787" s="10">
        <f t="shared" si="34"/>
        <v>108792000</v>
      </c>
      <c r="D1787" s="11" t="str">
        <f>_xlfn.IFNA(INDEX(DISTRICT!$B$2:$B$700,MATCH(Schools!$C$2:$C$4985,DISTRICT!$A$2:$A$1000,0)),"UNAVAILABLE")</f>
        <v>UNAVAILABLE</v>
      </c>
      <c r="E1787" s="11" t="str">
        <f t="array" ref="E1787">IF(OR($A1787='School List OLD'!$A$2:$A$5245),"","ADD")</f>
        <v/>
      </c>
    </row>
    <row r="1788" spans="1:5" x14ac:dyDescent="0.25">
      <c r="A1788" s="8">
        <v>70483116</v>
      </c>
      <c r="B1788" s="9" t="s">
        <v>2296</v>
      </c>
      <c r="C1788" s="10">
        <f t="shared" si="34"/>
        <v>70483000</v>
      </c>
      <c r="D1788" s="11" t="str">
        <f>_xlfn.IFNA(INDEX(DISTRICT!$B$2:$B$700,MATCH(Schools!$C$2:$C$4985,DISTRICT!$A$2:$A$1000,0)),"UNAVAILABLE")</f>
        <v>CARTWRIGHT ELEMENTARY DISTRICT</v>
      </c>
      <c r="E1788" s="11" t="str">
        <f t="array" ref="E1788">IF(OR($A1788='School List OLD'!$A$2:$A$5245),"","ADD")</f>
        <v/>
      </c>
    </row>
    <row r="1789" spans="1:5" x14ac:dyDescent="0.25">
      <c r="A1789" s="8">
        <v>110243105</v>
      </c>
      <c r="B1789" s="9" t="s">
        <v>2297</v>
      </c>
      <c r="C1789" s="10">
        <f t="shared" si="34"/>
        <v>110243000</v>
      </c>
      <c r="D1789" s="11" t="str">
        <f>_xlfn.IFNA(INDEX(DISTRICT!$B$2:$B$700,MATCH(Schools!$C$2:$C$4985,DISTRICT!$A$2:$A$1000,0)),"UNAVAILABLE")</f>
        <v>APACHE JUNCTION UNIFIED DISTRICT</v>
      </c>
      <c r="E1789" s="11" t="str">
        <f t="array" ref="E1789">IF(OR($A1789='School List OLD'!$A$2:$A$5245),"","ADD")</f>
        <v/>
      </c>
    </row>
    <row r="1790" spans="1:5" x14ac:dyDescent="0.25">
      <c r="A1790" s="8">
        <v>70466003</v>
      </c>
      <c r="B1790" s="9" t="s">
        <v>2298</v>
      </c>
      <c r="C1790" s="10">
        <f t="shared" si="34"/>
        <v>70466000</v>
      </c>
      <c r="D1790" s="11" t="str">
        <f>_xlfn.IFNA(INDEX(DISTRICT!$B$2:$B$700,MATCH(Schools!$C$2:$C$4985,DISTRICT!$A$2:$A$1000,0)),"UNAVAILABLE")</f>
        <v>ROOSEVELT ELEMENTARY DISTRICT</v>
      </c>
      <c r="E1790" s="11" t="str">
        <f t="array" ref="E1790">IF(OR($A1790='School List OLD'!$A$2:$A$5245),"","ADD")</f>
        <v/>
      </c>
    </row>
    <row r="1791" spans="1:5" x14ac:dyDescent="0.25">
      <c r="A1791" s="8">
        <v>70280228</v>
      </c>
      <c r="B1791" s="9" t="s">
        <v>2299</v>
      </c>
      <c r="C1791" s="10">
        <f t="shared" si="34"/>
        <v>70280000</v>
      </c>
      <c r="D1791" s="11" t="str">
        <f>_xlfn.IFNA(INDEX(DISTRICT!$B$2:$B$700,MATCH(Schools!$C$2:$C$4985,DISTRICT!$A$2:$A$1000,0)),"UNAVAILABLE")</f>
        <v>CHANDLER UNIFIED DISTRICT #80</v>
      </c>
      <c r="E1791" s="11" t="str">
        <f t="array" ref="E1791">IF(OR($A1791='School List OLD'!$A$2:$A$5245),"","ADD")</f>
        <v/>
      </c>
    </row>
    <row r="1792" spans="1:5" x14ac:dyDescent="0.25">
      <c r="A1792" s="8">
        <v>78714001</v>
      </c>
      <c r="B1792" s="9" t="s">
        <v>2300</v>
      </c>
      <c r="C1792" s="10">
        <f t="shared" si="34"/>
        <v>78714000</v>
      </c>
      <c r="D1792" s="11" t="str">
        <f>_xlfn.IFNA(INDEX(DISTRICT!$B$2:$B$700,MATCH(Schools!$C$2:$C$4985,DISTRICT!$A$2:$A$1000,0)),"UNAVAILABLE")</f>
        <v>PHOENIX ADVANTAGE CHARTER SCHOOL, INC.</v>
      </c>
      <c r="E1792" s="11" t="str">
        <f t="array" ref="E1792">IF(OR($A1792='School List OLD'!$A$2:$A$5245),"","ADD")</f>
        <v/>
      </c>
    </row>
    <row r="1793" spans="1:5" x14ac:dyDescent="0.25">
      <c r="A1793" s="8">
        <v>70510283</v>
      </c>
      <c r="B1793" s="9" t="s">
        <v>2303</v>
      </c>
      <c r="C1793" s="10">
        <f t="shared" si="34"/>
        <v>70510000</v>
      </c>
      <c r="D1793" s="11" t="str">
        <f>_xlfn.IFNA(INDEX(DISTRICT!$B$2:$B$700,MATCH(Schools!$C$2:$C$4985,DISTRICT!$A$2:$A$1000,0)),"UNAVAILABLE")</f>
        <v>PHOENIX UNION HIGH SCHOOL DISTRICT</v>
      </c>
      <c r="E1793" s="11" t="str">
        <f t="array" ref="E1793">IF(OR($A1793='School List OLD'!$A$2:$A$5245),"","ADD")</f>
        <v/>
      </c>
    </row>
    <row r="1794" spans="1:5" x14ac:dyDescent="0.25">
      <c r="A1794" s="8">
        <v>78743201</v>
      </c>
      <c r="B1794" s="9" t="s">
        <v>2304</v>
      </c>
      <c r="C1794" s="10">
        <f t="shared" ref="C1794:C1800" si="35">VALUE(IF(LEN(A1794)=8,CONCATENATE(LEFT(A1794,5),"000"),CONCATENATE(LEFT(A1794,6),"000")))</f>
        <v>78743000</v>
      </c>
      <c r="D1794" s="11" t="str">
        <f>_xlfn.IFNA(INDEX(DISTRICT!$B$2:$B$700,MATCH(Schools!$C$2:$C$4985,DISTRICT!$A$2:$A$1000,0)),"UNAVAILABLE")</f>
        <v>MCCCD ON BEHALF OF PHOENIX COLLEGE PREPARATORY ACADEMY</v>
      </c>
      <c r="E1794" s="11" t="str">
        <f t="array" ref="E1794">IF(OR($A1794='School List OLD'!$A$2:$A$5245),"","ADD")</f>
        <v/>
      </c>
    </row>
    <row r="1795" spans="1:5" x14ac:dyDescent="0.25">
      <c r="A1795" s="8">
        <v>78693101</v>
      </c>
      <c r="B1795" s="9" t="s">
        <v>2305</v>
      </c>
      <c r="C1795" s="10">
        <f t="shared" si="35"/>
        <v>78693000</v>
      </c>
      <c r="D1795" s="11" t="str">
        <f>_xlfn.IFNA(INDEX(DISTRICT!$B$2:$B$700,MATCH(Schools!$C$2:$C$4985,DISTRICT!$A$2:$A$1000,0)),"UNAVAILABLE")</f>
        <v>UNAVAILABLE</v>
      </c>
      <c r="E1795" s="11" t="str">
        <f t="array" ref="E1795">IF(OR($A1795='School List OLD'!$A$2:$A$5245),"","ADD")</f>
        <v/>
      </c>
    </row>
    <row r="1796" spans="1:5" x14ac:dyDescent="0.25">
      <c r="A1796" s="8">
        <v>78692101</v>
      </c>
      <c r="B1796" s="9" t="s">
        <v>2306</v>
      </c>
      <c r="C1796" s="10">
        <f t="shared" si="35"/>
        <v>78692000</v>
      </c>
      <c r="D1796" s="11" t="str">
        <f>_xlfn.IFNA(INDEX(DISTRICT!$B$2:$B$700,MATCH(Schools!$C$2:$C$4985,DISTRICT!$A$2:$A$1000,0)),"UNAVAILABLE")</f>
        <v>UNAVAILABLE</v>
      </c>
      <c r="E1796" s="11" t="str">
        <f t="array" ref="E1796">IF(OR($A1796='School List OLD'!$A$2:$A$5245),"","ADD")</f>
        <v/>
      </c>
    </row>
    <row r="1797" spans="1:5" x14ac:dyDescent="0.25">
      <c r="A1797" s="8">
        <v>70401110</v>
      </c>
      <c r="B1797" s="9" t="s">
        <v>2307</v>
      </c>
      <c r="C1797" s="10">
        <f t="shared" si="35"/>
        <v>70401000</v>
      </c>
      <c r="D1797" s="11" t="str">
        <f>_xlfn.IFNA(INDEX(DISTRICT!$B$2:$B$700,MATCH(Schools!$C$2:$C$4985,DISTRICT!$A$2:$A$1000,0)),"UNAVAILABLE")</f>
        <v>PHOENIX ELEMENTARY DISTRICT</v>
      </c>
      <c r="E1797" s="11" t="str">
        <f t="array" ref="E1797">IF(OR($A1797='School List OLD'!$A$2:$A$5245),"","ADD")</f>
        <v/>
      </c>
    </row>
    <row r="1798" spans="1:5" x14ac:dyDescent="0.25">
      <c r="A1798" s="8">
        <v>70510284</v>
      </c>
      <c r="B1798" s="9" t="s">
        <v>2308</v>
      </c>
      <c r="C1798" s="10">
        <f t="shared" si="35"/>
        <v>70510000</v>
      </c>
      <c r="D1798" s="11" t="str">
        <f>_xlfn.IFNA(INDEX(DISTRICT!$B$2:$B$700,MATCH(Schools!$C$2:$C$4985,DISTRICT!$A$2:$A$1000,0)),"UNAVAILABLE")</f>
        <v>PHOENIX UNION HIGH SCHOOL DISTRICT</v>
      </c>
      <c r="E1798" s="11" t="str">
        <f t="array" ref="E1798">IF(OR($A1798='School List OLD'!$A$2:$A$5245),"","ADD")</f>
        <v/>
      </c>
    </row>
    <row r="1799" spans="1:5" x14ac:dyDescent="0.25">
      <c r="A1799" s="8">
        <v>70510282</v>
      </c>
      <c r="B1799" s="9" t="s">
        <v>2309</v>
      </c>
      <c r="C1799" s="10">
        <f t="shared" si="35"/>
        <v>70510000</v>
      </c>
      <c r="D1799" s="11" t="str">
        <f>_xlfn.IFNA(INDEX(DISTRICT!$B$2:$B$700,MATCH(Schools!$C$2:$C$4985,DISTRICT!$A$2:$A$1000,0)),"UNAVAILABLE")</f>
        <v>PHOENIX UNION HIGH SCHOOL DISTRICT</v>
      </c>
      <c r="E1799" s="11" t="str">
        <f t="array" ref="E1799">IF(OR($A1799='School List OLD'!$A$2:$A$5245),"","ADD")</f>
        <v/>
      </c>
    </row>
    <row r="1800" spans="1:5" x14ac:dyDescent="0.25">
      <c r="A1800" s="8">
        <v>70510011</v>
      </c>
      <c r="B1800" s="9" t="s">
        <v>2310</v>
      </c>
      <c r="C1800" s="10">
        <f t="shared" si="35"/>
        <v>70510000</v>
      </c>
      <c r="D1800" s="11" t="str">
        <f>_xlfn.IFNA(INDEX(DISTRICT!$B$2:$B$700,MATCH(Schools!$C$2:$C$4985,DISTRICT!$A$2:$A$1000,0)),"UNAVAILABLE")</f>
        <v>PHOENIX UNION HIGH SCHOOL DISTRICT</v>
      </c>
      <c r="E1800" s="11" t="str">
        <f t="array" ref="E1800">IF(OR($A1800='School List OLD'!$A$2:$A$5245),"","ADD")</f>
        <v/>
      </c>
    </row>
    <row r="1801" spans="1:5" x14ac:dyDescent="0.25">
      <c r="A1801" s="13">
        <v>1202041</v>
      </c>
      <c r="B1801" s="9" t="s">
        <v>4715</v>
      </c>
      <c r="C1801" s="10">
        <v>1202000</v>
      </c>
      <c r="D1801" s="11" t="str">
        <f>_xlfn.IFNA(INDEX(DISTRICT!$B$2:$B$700,MATCH(Schools!$C$2:$C$4985,DISTRICT!$A$2:$A$1000,0)),"UNAVAILABLE")</f>
        <v>Arizona State School for the Deaf and Blind</v>
      </c>
      <c r="E1801" s="11" t="str">
        <f t="array" ref="E1801">IF(OR($A1801='School List OLD'!$A$2:$A$5245),"","ADD")</f>
        <v/>
      </c>
    </row>
    <row r="1802" spans="1:5" x14ac:dyDescent="0.25">
      <c r="A1802" s="8">
        <v>110433133</v>
      </c>
      <c r="B1802" s="9" t="s">
        <v>2312</v>
      </c>
      <c r="C1802" s="10">
        <f t="shared" ref="C1802:C1865" si="36">VALUE(IF(LEN(A1802)=8,CONCATENATE(LEFT(A1802,5),"000"),CONCATENATE(LEFT(A1802,6),"000")))</f>
        <v>110433000</v>
      </c>
      <c r="D1802" s="11" t="str">
        <f>_xlfn.IFNA(INDEX(DISTRICT!$B$2:$B$700,MATCH(Schools!$C$2:$C$4985,DISTRICT!$A$2:$A$1000,0)),"UNAVAILABLE")</f>
        <v>PICACHO ELEMENTARY DISTRICT</v>
      </c>
      <c r="E1802" s="11" t="str">
        <f t="array" ref="E1802">IF(OR($A1802='School List OLD'!$A$2:$A$5245),"","ADD")</f>
        <v/>
      </c>
    </row>
    <row r="1803" spans="1:5" x14ac:dyDescent="0.25">
      <c r="A1803" s="8">
        <v>100206116</v>
      </c>
      <c r="B1803" s="9" t="s">
        <v>2315</v>
      </c>
      <c r="C1803" s="10">
        <f t="shared" si="36"/>
        <v>100206000</v>
      </c>
      <c r="D1803" s="11" t="str">
        <f>_xlfn.IFNA(INDEX(DISTRICT!$B$2:$B$700,MATCH(Schools!$C$2:$C$4985,DISTRICT!$A$2:$A$1000,0)),"UNAVAILABLE")</f>
        <v>MARANA UNIFIED DISTRICT</v>
      </c>
      <c r="E1803" s="11" t="str">
        <f t="array" ref="E1803">IF(OR($A1803='School List OLD'!$A$2:$A$5245),"","ADD")</f>
        <v/>
      </c>
    </row>
    <row r="1804" spans="1:5" x14ac:dyDescent="0.25">
      <c r="A1804" s="8">
        <v>100206120</v>
      </c>
      <c r="B1804" s="9" t="s">
        <v>4698</v>
      </c>
      <c r="C1804" s="10">
        <f t="shared" si="36"/>
        <v>100206000</v>
      </c>
      <c r="D1804" s="11" t="str">
        <f>_xlfn.IFNA(INDEX(DISTRICT!$B$2:$B$700,MATCH(Schools!$C$2:$C$4985,DISTRICT!$A$2:$A$1000,0)),"UNAVAILABLE")</f>
        <v>MARANA UNIFIED DISTRICT</v>
      </c>
      <c r="E1804" s="11" t="str">
        <f t="array" ref="E1804">IF(OR($A1804='School List OLD'!$A$2:$A$5245),"","ADD")</f>
        <v/>
      </c>
    </row>
    <row r="1805" spans="1:5" x14ac:dyDescent="0.25">
      <c r="A1805" s="8">
        <v>78232001</v>
      </c>
      <c r="B1805" s="9" t="s">
        <v>2316</v>
      </c>
      <c r="C1805" s="10">
        <f t="shared" si="36"/>
        <v>78232000</v>
      </c>
      <c r="D1805" s="11" t="str">
        <f>_xlfn.IFNA(INDEX(DISTRICT!$B$2:$B$700,MATCH(Schools!$C$2:$C$4985,DISTRICT!$A$2:$A$1000,0)),"UNAVAILABLE")</f>
        <v>UNAVAILABLE</v>
      </c>
      <c r="E1805" s="11" t="str">
        <f t="array" ref="E1805">IF(OR($A1805='School List OLD'!$A$2:$A$5245),"","ADD")</f>
        <v/>
      </c>
    </row>
    <row r="1806" spans="1:5" x14ac:dyDescent="0.25">
      <c r="A1806" s="8">
        <v>120201209</v>
      </c>
      <c r="B1806" s="9" t="s">
        <v>2319</v>
      </c>
      <c r="C1806" s="10">
        <f t="shared" si="36"/>
        <v>120201000</v>
      </c>
      <c r="D1806" s="11" t="str">
        <f>_xlfn.IFNA(INDEX(DISTRICT!$B$2:$B$700,MATCH(Schools!$C$2:$C$4985,DISTRICT!$A$2:$A$1000,0)),"UNAVAILABLE")</f>
        <v>NOGALES UNIFIED DISTRICT</v>
      </c>
      <c r="E1806" s="11" t="str">
        <f t="array" ref="E1806">IF(OR($A1806='School List OLD'!$A$2:$A$5245),"","ADD")</f>
        <v/>
      </c>
    </row>
    <row r="1807" spans="1:5" x14ac:dyDescent="0.25">
      <c r="A1807" s="8">
        <v>78504201</v>
      </c>
      <c r="B1807" s="9" t="s">
        <v>2320</v>
      </c>
      <c r="C1807" s="10">
        <f t="shared" si="36"/>
        <v>78504000</v>
      </c>
      <c r="D1807" s="11" t="str">
        <f>_xlfn.IFNA(INDEX(DISTRICT!$B$2:$B$700,MATCH(Schools!$C$2:$C$4985,DISTRICT!$A$2:$A$1000,0)),"UNAVAILABLE")</f>
        <v>PILLAR CHARTER SCHOOL</v>
      </c>
      <c r="E1807" s="11" t="str">
        <f t="array" ref="E1807">IF(OR($A1807='School List OLD'!$A$2:$A$5245),"","ADD")</f>
        <v/>
      </c>
    </row>
    <row r="1808" spans="1:5" x14ac:dyDescent="0.25">
      <c r="A1808" s="3">
        <v>78504202</v>
      </c>
      <c r="B1808" s="7" t="s">
        <v>4907</v>
      </c>
      <c r="C1808" s="10">
        <f t="shared" si="36"/>
        <v>78504000</v>
      </c>
      <c r="D1808" s="11" t="str">
        <f>_xlfn.IFNA(INDEX(DISTRICT!$B$2:$B$700,MATCH(Schools!$C$2:$C$4985,DISTRICT!$A$2:$A$1000,0)),"UNAVAILABLE")</f>
        <v>PILLAR CHARTER SCHOOL</v>
      </c>
      <c r="E1808" s="11" t="str">
        <f t="array" ref="E1808">IF(OR($A1808='School List OLD'!$A$2:$A$5245),"","ADD")</f>
        <v/>
      </c>
    </row>
    <row r="1809" spans="1:5" x14ac:dyDescent="0.25">
      <c r="A1809" s="8">
        <v>110220105</v>
      </c>
      <c r="B1809" s="9" t="s">
        <v>2323</v>
      </c>
      <c r="C1809" s="10">
        <f t="shared" si="36"/>
        <v>110220000</v>
      </c>
      <c r="D1809" s="11" t="str">
        <f>_xlfn.IFNA(INDEX(DISTRICT!$B$2:$B$700,MATCH(Schools!$C$2:$C$4985,DISTRICT!$A$2:$A$1000,0)),"UNAVAILABLE")</f>
        <v>MARICOPA UNIFIED SCHOOL DISTRICT</v>
      </c>
      <c r="E1809" s="11" t="str">
        <f t="array" ref="E1809">IF(OR($A1809='School List OLD'!$A$2:$A$5245),"","ADD")</f>
        <v/>
      </c>
    </row>
    <row r="1810" spans="1:5" x14ac:dyDescent="0.25">
      <c r="A1810">
        <v>100811236</v>
      </c>
      <c r="B1810" t="s">
        <v>5037</v>
      </c>
      <c r="C1810" s="10">
        <f t="shared" si="36"/>
        <v>100811000</v>
      </c>
      <c r="D1810" s="11" t="str">
        <f>_xlfn.IFNA(INDEX(DISTRICT!$B$2:$B$700,MATCH(Schools!$C$2:$C$4985,DISTRICT!$A$2:$A$1000,0)),"UNAVAILABLE")</f>
        <v>PIMA COUNTY JTED</v>
      </c>
      <c r="E1810" s="11" t="str">
        <f t="array" ref="E1810">IF(OR($A1810='School List OLD'!$A$2:$A$5245),"","ADD")</f>
        <v/>
      </c>
    </row>
    <row r="1811" spans="1:5" x14ac:dyDescent="0.25">
      <c r="A1811">
        <v>100811227</v>
      </c>
      <c r="B1811" t="s">
        <v>4995</v>
      </c>
      <c r="C1811" s="10">
        <f t="shared" si="36"/>
        <v>100811000</v>
      </c>
      <c r="D1811" s="11" t="str">
        <f>_xlfn.IFNA(INDEX(DISTRICT!$B$2:$B$700,MATCH(Schools!$C$2:$C$4985,DISTRICT!$A$2:$A$1000,0)),"UNAVAILABLE")</f>
        <v>PIMA COUNTY JTED</v>
      </c>
      <c r="E1811" s="11" t="str">
        <f t="array" ref="E1811">IF(OR($A1811='School List OLD'!$A$2:$A$5245),"","ADD")</f>
        <v/>
      </c>
    </row>
    <row r="1812" spans="1:5" x14ac:dyDescent="0.25">
      <c r="A1812">
        <v>100811235</v>
      </c>
      <c r="B1812" t="s">
        <v>5038</v>
      </c>
      <c r="C1812" s="10">
        <f t="shared" si="36"/>
        <v>100811000</v>
      </c>
      <c r="D1812" s="11" t="str">
        <f>_xlfn.IFNA(INDEX(DISTRICT!$B$2:$B$700,MATCH(Schools!$C$2:$C$4985,DISTRICT!$A$2:$A$1000,0)),"UNAVAILABLE")</f>
        <v>PIMA COUNTY JTED</v>
      </c>
      <c r="E1812" s="11" t="str">
        <f t="array" ref="E1812">IF(OR($A1812='School List OLD'!$A$2:$A$5245),"","ADD")</f>
        <v/>
      </c>
    </row>
    <row r="1813" spans="1:5" x14ac:dyDescent="0.25">
      <c r="A1813">
        <v>100811243</v>
      </c>
      <c r="B1813" t="s">
        <v>5039</v>
      </c>
      <c r="C1813" s="10">
        <f t="shared" si="36"/>
        <v>100811000</v>
      </c>
      <c r="D1813" s="11" t="str">
        <f>_xlfn.IFNA(INDEX(DISTRICT!$B$2:$B$700,MATCH(Schools!$C$2:$C$4985,DISTRICT!$A$2:$A$1000,0)),"UNAVAILABLE")</f>
        <v>PIMA COUNTY JTED</v>
      </c>
      <c r="E1813" s="11" t="str">
        <f t="array" ref="E1813">IF(OR($A1813='School List OLD'!$A$2:$A$5245),"","ADD")</f>
        <v/>
      </c>
    </row>
    <row r="1814" spans="1:5" x14ac:dyDescent="0.25">
      <c r="A1814">
        <v>100811246</v>
      </c>
      <c r="B1814" t="s">
        <v>5040</v>
      </c>
      <c r="C1814" s="10">
        <f t="shared" si="36"/>
        <v>100811000</v>
      </c>
      <c r="D1814" s="11" t="str">
        <f>_xlfn.IFNA(INDEX(DISTRICT!$B$2:$B$700,MATCH(Schools!$C$2:$C$4985,DISTRICT!$A$2:$A$1000,0)),"UNAVAILABLE")</f>
        <v>PIMA COUNTY JTED</v>
      </c>
      <c r="E1814" s="11" t="str">
        <f t="array" ref="E1814">IF(OR($A1814='School List OLD'!$A$2:$A$5245),"","ADD")</f>
        <v/>
      </c>
    </row>
    <row r="1815" spans="1:5" x14ac:dyDescent="0.25">
      <c r="A1815">
        <v>100811249</v>
      </c>
      <c r="B1815" t="s">
        <v>5041</v>
      </c>
      <c r="C1815" s="10">
        <f t="shared" si="36"/>
        <v>100811000</v>
      </c>
      <c r="D1815" s="11" t="str">
        <f>_xlfn.IFNA(INDEX(DISTRICT!$B$2:$B$700,MATCH(Schools!$C$2:$C$4985,DISTRICT!$A$2:$A$1000,0)),"UNAVAILABLE")</f>
        <v>PIMA COUNTY JTED</v>
      </c>
      <c r="E1815" s="11" t="str">
        <f t="array" ref="E1815">IF(OR($A1815='School List OLD'!$A$2:$A$5245),"","ADD")</f>
        <v/>
      </c>
    </row>
    <row r="1816" spans="1:5" x14ac:dyDescent="0.25">
      <c r="A1816">
        <v>100811244</v>
      </c>
      <c r="B1816" t="s">
        <v>5042</v>
      </c>
      <c r="C1816" s="10">
        <f t="shared" si="36"/>
        <v>100811000</v>
      </c>
      <c r="D1816" s="11" t="str">
        <f>_xlfn.IFNA(INDEX(DISTRICT!$B$2:$B$700,MATCH(Schools!$C$2:$C$4985,DISTRICT!$A$2:$A$1000,0)),"UNAVAILABLE")</f>
        <v>PIMA COUNTY JTED</v>
      </c>
      <c r="E1816" s="11" t="str">
        <f t="array" ref="E1816">IF(OR($A1816='School List OLD'!$A$2:$A$5245),"","ADD")</f>
        <v/>
      </c>
    </row>
    <row r="1817" spans="1:5" x14ac:dyDescent="0.25">
      <c r="A1817">
        <v>100811248</v>
      </c>
      <c r="B1817" t="s">
        <v>5043</v>
      </c>
      <c r="C1817" s="10">
        <f t="shared" si="36"/>
        <v>100811000</v>
      </c>
      <c r="D1817" s="11" t="str">
        <f>_xlfn.IFNA(INDEX(DISTRICT!$B$2:$B$700,MATCH(Schools!$C$2:$C$4985,DISTRICT!$A$2:$A$1000,0)),"UNAVAILABLE")</f>
        <v>PIMA COUNTY JTED</v>
      </c>
      <c r="E1817" s="11" t="str">
        <f t="array" ref="E1817">IF(OR($A1817='School List OLD'!$A$2:$A$5245),"","ADD")</f>
        <v/>
      </c>
    </row>
    <row r="1818" spans="1:5" x14ac:dyDescent="0.25">
      <c r="A1818">
        <v>100811247</v>
      </c>
      <c r="B1818" t="s">
        <v>5044</v>
      </c>
      <c r="C1818" s="10">
        <f t="shared" si="36"/>
        <v>100811000</v>
      </c>
      <c r="D1818" s="11" t="str">
        <f>_xlfn.IFNA(INDEX(DISTRICT!$B$2:$B$700,MATCH(Schools!$C$2:$C$4985,DISTRICT!$A$2:$A$1000,0)),"UNAVAILABLE")</f>
        <v>PIMA COUNTY JTED</v>
      </c>
      <c r="E1818" s="11" t="str">
        <f t="array" ref="E1818">IF(OR($A1818='School List OLD'!$A$2:$A$5245),"","ADD")</f>
        <v/>
      </c>
    </row>
    <row r="1819" spans="1:5" x14ac:dyDescent="0.25">
      <c r="A1819">
        <v>100811226</v>
      </c>
      <c r="B1819" t="s">
        <v>5045</v>
      </c>
      <c r="C1819" s="10">
        <f t="shared" si="36"/>
        <v>100811000</v>
      </c>
      <c r="D1819" s="11" t="str">
        <f>_xlfn.IFNA(INDEX(DISTRICT!$B$2:$B$700,MATCH(Schools!$C$2:$C$4985,DISTRICT!$A$2:$A$1000,0)),"UNAVAILABLE")</f>
        <v>PIMA COUNTY JTED</v>
      </c>
      <c r="E1819" s="11" t="str">
        <f t="array" ref="E1819">IF(OR($A1819='School List OLD'!$A$2:$A$5245),"","ADD")</f>
        <v/>
      </c>
    </row>
    <row r="1820" spans="1:5" x14ac:dyDescent="0.25">
      <c r="A1820">
        <v>100811245</v>
      </c>
      <c r="B1820" t="s">
        <v>5046</v>
      </c>
      <c r="C1820" s="10">
        <f t="shared" si="36"/>
        <v>100811000</v>
      </c>
      <c r="D1820" s="11" t="str">
        <f>_xlfn.IFNA(INDEX(DISTRICT!$B$2:$B$700,MATCH(Schools!$C$2:$C$4985,DISTRICT!$A$2:$A$1000,0)),"UNAVAILABLE")</f>
        <v>PIMA COUNTY JTED</v>
      </c>
      <c r="E1820" s="11" t="str">
        <f t="array" ref="E1820">IF(OR($A1820='School List OLD'!$A$2:$A$5245),"","ADD")</f>
        <v/>
      </c>
    </row>
    <row r="1821" spans="1:5" x14ac:dyDescent="0.25">
      <c r="A1821">
        <v>100811255</v>
      </c>
      <c r="B1821" t="s">
        <v>5047</v>
      </c>
      <c r="C1821" s="10">
        <f t="shared" si="36"/>
        <v>100811000</v>
      </c>
      <c r="D1821" s="11" t="str">
        <f>_xlfn.IFNA(INDEX(DISTRICT!$B$2:$B$700,MATCH(Schools!$C$2:$C$4985,DISTRICT!$A$2:$A$1000,0)),"UNAVAILABLE")</f>
        <v>PIMA COUNTY JTED</v>
      </c>
      <c r="E1821" s="11" t="str">
        <f t="array" ref="E1821">IF(OR($A1821='School List OLD'!$A$2:$A$5245),"","ADD")</f>
        <v/>
      </c>
    </row>
    <row r="1822" spans="1:5" x14ac:dyDescent="0.25">
      <c r="A1822" s="8">
        <v>70248110</v>
      </c>
      <c r="B1822" s="9" t="s">
        <v>2324</v>
      </c>
      <c r="C1822" s="10">
        <f t="shared" si="36"/>
        <v>70248000</v>
      </c>
      <c r="D1822" s="11" t="str">
        <f>_xlfn.IFNA(INDEX(DISTRICT!$B$2:$B$700,MATCH(Schools!$C$2:$C$4985,DISTRICT!$A$2:$A$1000,0)),"UNAVAILABLE")</f>
        <v>SCOTTSDALE UNIFIED DISTRICT</v>
      </c>
      <c r="E1822" s="11" t="str">
        <f t="array" ref="E1822">IF(OR($A1822='School List OLD'!$A$2:$A$5245),"","ADD")</f>
        <v/>
      </c>
    </row>
    <row r="1823" spans="1:5" x14ac:dyDescent="0.25">
      <c r="A1823" s="8">
        <v>50206101</v>
      </c>
      <c r="B1823" s="9" t="s">
        <v>2324</v>
      </c>
      <c r="C1823" s="10">
        <f t="shared" si="36"/>
        <v>50206000</v>
      </c>
      <c r="D1823" s="11" t="str">
        <f>_xlfn.IFNA(INDEX(DISTRICT!$B$2:$B$700,MATCH(Schools!$C$2:$C$4985,DISTRICT!$A$2:$A$1000,0)),"UNAVAILABLE")</f>
        <v>PIMA UNIFIED DISTRICT</v>
      </c>
      <c r="E1823" s="11" t="str">
        <f t="array" ref="E1823">IF(OR($A1823='School List OLD'!$A$2:$A$5245),"","ADD")</f>
        <v/>
      </c>
    </row>
    <row r="1824" spans="1:5" x14ac:dyDescent="0.25">
      <c r="A1824" s="8">
        <v>50206202</v>
      </c>
      <c r="B1824" s="9" t="s">
        <v>2325</v>
      </c>
      <c r="C1824" s="10">
        <f t="shared" si="36"/>
        <v>50206000</v>
      </c>
      <c r="D1824" s="11" t="str">
        <f>_xlfn.IFNA(INDEX(DISTRICT!$B$2:$B$700,MATCH(Schools!$C$2:$C$4985,DISTRICT!$A$2:$A$1000,0)),"UNAVAILABLE")</f>
        <v>PIMA UNIFIED DISTRICT</v>
      </c>
      <c r="E1824" s="11" t="str">
        <f t="array" ref="E1824">IF(OR($A1824='School List OLD'!$A$2:$A$5245),"","ADD")</f>
        <v/>
      </c>
    </row>
    <row r="1825" spans="1:5" x14ac:dyDescent="0.25">
      <c r="A1825" s="8">
        <v>50206203</v>
      </c>
      <c r="B1825" s="9" t="s">
        <v>2326</v>
      </c>
      <c r="C1825" s="10">
        <f t="shared" si="36"/>
        <v>50206000</v>
      </c>
      <c r="D1825" s="11" t="str">
        <f>_xlfn.IFNA(INDEX(DISTRICT!$B$2:$B$700,MATCH(Schools!$C$2:$C$4985,DISTRICT!$A$2:$A$1000,0)),"UNAVAILABLE")</f>
        <v>PIMA UNIFIED DISTRICT</v>
      </c>
      <c r="E1825" s="11" t="str">
        <f t="array" ref="E1825">IF(OR($A1825='School List OLD'!$A$2:$A$5245),"","ADD")</f>
        <v/>
      </c>
    </row>
    <row r="1826" spans="1:5" x14ac:dyDescent="0.25">
      <c r="A1826" s="8">
        <v>108799101</v>
      </c>
      <c r="B1826" s="9" t="s">
        <v>2327</v>
      </c>
      <c r="C1826" s="10">
        <f t="shared" si="36"/>
        <v>108799000</v>
      </c>
      <c r="D1826" s="11" t="str">
        <f>_xlfn.IFNA(INDEX(DISTRICT!$B$2:$B$700,MATCH(Schools!$C$2:$C$4985,DISTRICT!$A$2:$A$1000,0)),"UNAVAILABLE")</f>
        <v>PIMA PREVENTION PARTNERSHIP DBA PIMA PARTNERSHIP ACADEMY</v>
      </c>
      <c r="E1826" s="11" t="str">
        <f t="array" ref="E1826">IF(OR($A1826='School List OLD'!$A$2:$A$5245),"","ADD")</f>
        <v/>
      </c>
    </row>
    <row r="1827" spans="1:5" x14ac:dyDescent="0.25">
      <c r="A1827" s="8">
        <v>108711201</v>
      </c>
      <c r="B1827" s="9" t="s">
        <v>2328</v>
      </c>
      <c r="C1827" s="10">
        <f t="shared" si="36"/>
        <v>108711000</v>
      </c>
      <c r="D1827" s="11" t="str">
        <f>_xlfn.IFNA(INDEX(DISTRICT!$B$2:$B$700,MATCH(Schools!$C$2:$C$4985,DISTRICT!$A$2:$A$1000,0)),"UNAVAILABLE")</f>
        <v>PIMA PREVENTION PARTNERSHIP DBA PIMA PARTNERSHIP SCHOOL, THE</v>
      </c>
      <c r="E1827" s="11" t="str">
        <f t="array" ref="E1827">IF(OR($A1827='School List OLD'!$A$2:$A$5245),"","ADD")</f>
        <v/>
      </c>
    </row>
    <row r="1828" spans="1:5" x14ac:dyDescent="0.25">
      <c r="A1828" s="8">
        <v>108711001</v>
      </c>
      <c r="B1828" s="9" t="s">
        <v>2329</v>
      </c>
      <c r="C1828" s="10">
        <f t="shared" si="36"/>
        <v>108711000</v>
      </c>
      <c r="D1828" s="11" t="str">
        <f>_xlfn.IFNA(INDEX(DISTRICT!$B$2:$B$700,MATCH(Schools!$C$2:$C$4985,DISTRICT!$A$2:$A$1000,0)),"UNAVAILABLE")</f>
        <v>PIMA PREVENTION PARTNERSHIP DBA PIMA PARTNERSHIP SCHOOL, THE</v>
      </c>
      <c r="E1828" s="11" t="str">
        <f t="array" ref="E1828">IF(OR($A1828='School List OLD'!$A$2:$A$5245),"","ADD")</f>
        <v/>
      </c>
    </row>
    <row r="1829" spans="1:5" x14ac:dyDescent="0.25">
      <c r="A1829" s="8">
        <v>108602001</v>
      </c>
      <c r="B1829" s="9" t="s">
        <v>2334</v>
      </c>
      <c r="C1829" s="10">
        <f t="shared" si="36"/>
        <v>108602000</v>
      </c>
      <c r="D1829" s="11" t="str">
        <f>_xlfn.IFNA(INDEX(DISTRICT!$B$2:$B$700,MATCH(Schools!$C$2:$C$4985,DISTRICT!$A$2:$A$1000,0)),"UNAVAILABLE")</f>
        <v>PIMA ROSE ACADEMY, INC.</v>
      </c>
      <c r="E1829" s="11" t="str">
        <f t="array" ref="E1829">IF(OR($A1829='School List OLD'!$A$2:$A$5245),"","ADD")</f>
        <v/>
      </c>
    </row>
    <row r="1830" spans="1:5" x14ac:dyDescent="0.25">
      <c r="A1830" s="8">
        <v>108601201</v>
      </c>
      <c r="B1830" s="9" t="s">
        <v>2335</v>
      </c>
      <c r="C1830" s="10">
        <f t="shared" si="36"/>
        <v>108601000</v>
      </c>
      <c r="D1830" s="11" t="str">
        <f>_xlfn.IFNA(INDEX(DISTRICT!$B$2:$B$700,MATCH(Schools!$C$2:$C$4985,DISTRICT!$A$2:$A$1000,0)),"UNAVAILABLE")</f>
        <v>PIMA COUNTY</v>
      </c>
      <c r="E1830" s="11" t="str">
        <f t="array" ref="E1830">IF(OR($A1830='School List OLD'!$A$2:$A$5245),"","ADD")</f>
        <v/>
      </c>
    </row>
    <row r="1831" spans="1:5" x14ac:dyDescent="0.25">
      <c r="A1831" s="3">
        <v>110400001</v>
      </c>
      <c r="B1831" s="7" t="s">
        <v>4884</v>
      </c>
      <c r="C1831" s="10">
        <f t="shared" si="36"/>
        <v>110400000</v>
      </c>
      <c r="D1831" s="11" t="str">
        <f>_xlfn.IFNA(INDEX(DISTRICT!$B$2:$B$700,MATCH(Schools!$C$2:$C$4985,DISTRICT!$A$2:$A$1000,0)),"UNAVAILABLE")</f>
        <v>UNAVAILABLE</v>
      </c>
      <c r="E1831" s="11" t="str">
        <f t="array" ref="E1831">IF(OR($A1831='School List OLD'!$A$2:$A$5245),"","ADD")</f>
        <v/>
      </c>
    </row>
    <row r="1832" spans="1:5" x14ac:dyDescent="0.25">
      <c r="A1832" s="3">
        <v>110500001</v>
      </c>
      <c r="B1832" s="7" t="s">
        <v>4885</v>
      </c>
      <c r="C1832" s="10">
        <f t="shared" si="36"/>
        <v>110500000</v>
      </c>
      <c r="D1832" s="11" t="str">
        <f>_xlfn.IFNA(INDEX(DISTRICT!$B$2:$B$700,MATCH(Schools!$C$2:$C$4985,DISTRICT!$A$2:$A$1000,0)),"UNAVAILABLE")</f>
        <v>UNAVAILABLE</v>
      </c>
      <c r="E1832" s="11" t="str">
        <f t="array" ref="E1832">IF(OR($A1832='School List OLD'!$A$2:$A$5245),"","ADD")</f>
        <v/>
      </c>
    </row>
    <row r="1833" spans="1:5" x14ac:dyDescent="0.25">
      <c r="A1833" s="8">
        <v>38706101</v>
      </c>
      <c r="B1833" s="9" t="s">
        <v>2337</v>
      </c>
      <c r="C1833" s="10">
        <f t="shared" si="36"/>
        <v>38706000</v>
      </c>
      <c r="D1833" s="11" t="str">
        <f>_xlfn.IFNA(INDEX(DISTRICT!$B$2:$B$700,MATCH(Schools!$C$2:$C$4985,DISTRICT!$A$2:$A$1000,0)),"UNAVAILABLE")</f>
        <v>PINE FOREST EDUCATION ASSOCIATION, INC.</v>
      </c>
      <c r="E1833" s="11" t="str">
        <f t="array" ref="E1833">IF(OR($A1833='School List OLD'!$A$2:$A$5245),"","ADD")</f>
        <v/>
      </c>
    </row>
    <row r="1834" spans="1:5" x14ac:dyDescent="0.25">
      <c r="A1834" s="8">
        <v>40312001</v>
      </c>
      <c r="B1834" s="9" t="s">
        <v>2340</v>
      </c>
      <c r="C1834" s="10">
        <f t="shared" si="36"/>
        <v>40312000</v>
      </c>
      <c r="D1834" s="11" t="str">
        <f>_xlfn.IFNA(INDEX(DISTRICT!$B$2:$B$700,MATCH(Schools!$C$2:$C$4985,DISTRICT!$A$2:$A$1000,0)),"UNAVAILABLE")</f>
        <v>PINE STRAWBERRY ELEMENTARY DISTRICT</v>
      </c>
      <c r="E1834" s="11" t="str">
        <f t="array" ref="E1834">IF(OR($A1834='School List OLD'!$A$2:$A$5245),"","ADD")</f>
        <v/>
      </c>
    </row>
    <row r="1835" spans="1:5" x14ac:dyDescent="0.25">
      <c r="A1835" s="8">
        <v>90210117</v>
      </c>
      <c r="B1835" s="9" t="s">
        <v>2345</v>
      </c>
      <c r="C1835" s="10">
        <f t="shared" si="36"/>
        <v>90210000</v>
      </c>
      <c r="D1835" s="11" t="str">
        <f>_xlfn.IFNA(INDEX(DISTRICT!$B$2:$B$700,MATCH(Schools!$C$2:$C$4985,DISTRICT!$A$2:$A$1000,0)),"UNAVAILABLE")</f>
        <v>SHOW LOW UNIFIED DISTRICT</v>
      </c>
      <c r="E1835" s="11" t="str">
        <f t="array" ref="E1835">IF(OR($A1835='School List OLD'!$A$2:$A$5245),"","ADD")</f>
        <v/>
      </c>
    </row>
    <row r="1836" spans="1:5" x14ac:dyDescent="0.25">
      <c r="A1836" s="8">
        <v>78920008</v>
      </c>
      <c r="B1836" s="9" t="s">
        <v>2346</v>
      </c>
      <c r="C1836" s="10">
        <f t="shared" si="36"/>
        <v>78920000</v>
      </c>
      <c r="D1836" s="11" t="str">
        <f>_xlfn.IFNA(INDEX(DISTRICT!$B$2:$B$700,MATCH(Schools!$C$2:$C$4985,DISTRICT!$A$2:$A$1000,0)),"UNAVAILABLE")</f>
        <v>PINNACLE EDUCATION-WMCB, INC.</v>
      </c>
      <c r="E1836" s="11" t="str">
        <f t="array" ref="E1836">IF(OR($A1836='School List OLD'!$A$2:$A$5245),"","ADD")</f>
        <v/>
      </c>
    </row>
    <row r="1837" spans="1:5" x14ac:dyDescent="0.25">
      <c r="A1837" s="8">
        <v>128701004</v>
      </c>
      <c r="B1837" s="9" t="s">
        <v>4689</v>
      </c>
      <c r="C1837" s="10">
        <f t="shared" si="36"/>
        <v>128701000</v>
      </c>
      <c r="D1837" s="11" t="str">
        <f>_xlfn.IFNA(INDEX(DISTRICT!$B$2:$B$700,MATCH(Schools!$C$2:$C$4985,DISTRICT!$A$2:$A$1000,0)),"UNAVAILABLE")</f>
        <v>PINNACLE EDUCATION-KINO, INC.</v>
      </c>
      <c r="E1837" s="11" t="str">
        <f t="array" ref="E1837">IF(OR($A1837='School List OLD'!$A$2:$A$5245),"","ADD")</f>
        <v/>
      </c>
    </row>
    <row r="1838" spans="1:5" x14ac:dyDescent="0.25">
      <c r="A1838" s="8">
        <v>70269292</v>
      </c>
      <c r="B1838" s="9" t="s">
        <v>2351</v>
      </c>
      <c r="C1838" s="10">
        <f t="shared" si="36"/>
        <v>70269000</v>
      </c>
      <c r="D1838" s="11" t="str">
        <f>_xlfn.IFNA(INDEX(DISTRICT!$B$2:$B$700,MATCH(Schools!$C$2:$C$4985,DISTRICT!$A$2:$A$1000,0)),"UNAVAILABLE")</f>
        <v>PARADISE VALLEY UNIFIED DISTRICT</v>
      </c>
      <c r="E1838" s="11" t="str">
        <f t="array" ref="E1838">IF(OR($A1838='School List OLD'!$A$2:$A$5245),"","ADD")</f>
        <v/>
      </c>
    </row>
    <row r="1839" spans="1:5" x14ac:dyDescent="0.25">
      <c r="A1839" s="8">
        <v>118704003</v>
      </c>
      <c r="B1839" s="9" t="s">
        <v>2352</v>
      </c>
      <c r="C1839" s="10">
        <f t="shared" si="36"/>
        <v>118704000</v>
      </c>
      <c r="D1839" s="11" t="str">
        <f>_xlfn.IFNA(INDEX(DISTRICT!$B$2:$B$700,MATCH(Schools!$C$2:$C$4985,DISTRICT!$A$2:$A$1000,0)),"UNAVAILABLE")</f>
        <v>PINNACLE EDUCATION-CASA GRANDE, INC.</v>
      </c>
      <c r="E1839" s="11" t="str">
        <f t="array" ref="E1839">IF(OR($A1839='School List OLD'!$A$2:$A$5245),"","ADD")</f>
        <v/>
      </c>
    </row>
    <row r="1840" spans="1:5" x14ac:dyDescent="0.25">
      <c r="A1840" s="8">
        <v>78720002</v>
      </c>
      <c r="B1840" s="9" t="s">
        <v>2357</v>
      </c>
      <c r="C1840" s="10">
        <f t="shared" si="36"/>
        <v>78720000</v>
      </c>
      <c r="D1840" s="11" t="str">
        <f>_xlfn.IFNA(INDEX(DISTRICT!$B$2:$B$700,MATCH(Schools!$C$2:$C$4985,DISTRICT!$A$2:$A$1000,0)),"UNAVAILABLE")</f>
        <v>UNAVAILABLE</v>
      </c>
      <c r="E1840" s="11" t="str">
        <f t="array" ref="E1840">IF(OR($A1840='School List OLD'!$A$2:$A$5245),"","ADD")</f>
        <v/>
      </c>
    </row>
    <row r="1841" spans="1:5" x14ac:dyDescent="0.25">
      <c r="A1841" s="8">
        <v>78726001</v>
      </c>
      <c r="B1841" s="9" t="s">
        <v>2358</v>
      </c>
      <c r="C1841" s="10">
        <f t="shared" si="36"/>
        <v>78726000</v>
      </c>
      <c r="D1841" s="11" t="str">
        <f>_xlfn.IFNA(INDEX(DISTRICT!$B$2:$B$700,MATCH(Schools!$C$2:$C$4985,DISTRICT!$A$2:$A$1000,0)),"UNAVAILABLE")</f>
        <v>PINNACLE EDUCATION-TEMPE, INC.</v>
      </c>
      <c r="E1841" s="11" t="str">
        <f t="array" ref="E1841">IF(OR($A1841='School List OLD'!$A$2:$A$5245),"","ADD")</f>
        <v/>
      </c>
    </row>
    <row r="1842" spans="1:5" x14ac:dyDescent="0.25">
      <c r="A1842" s="3">
        <v>78920007</v>
      </c>
      <c r="B1842" s="7" t="s">
        <v>4903</v>
      </c>
      <c r="C1842" s="10">
        <f t="shared" si="36"/>
        <v>78920000</v>
      </c>
      <c r="D1842" s="11" t="str">
        <f>_xlfn.IFNA(INDEX(DISTRICT!$B$2:$B$700,MATCH(Schools!$C$2:$C$4985,DISTRICT!$A$2:$A$1000,0)),"UNAVAILABLE")</f>
        <v>PINNACLE EDUCATION-WMCB, INC.</v>
      </c>
      <c r="E1842" s="11" t="str">
        <f t="array" ref="E1842">IF(OR($A1842='School List OLD'!$A$2:$A$5245),"","ADD")</f>
        <v/>
      </c>
    </row>
    <row r="1843" spans="1:5" x14ac:dyDescent="0.25">
      <c r="A1843" s="8">
        <v>70269148</v>
      </c>
      <c r="B1843" s="9" t="s">
        <v>2359</v>
      </c>
      <c r="C1843" s="10">
        <f t="shared" si="36"/>
        <v>70269000</v>
      </c>
      <c r="D1843" s="11" t="str">
        <f>_xlfn.IFNA(INDEX(DISTRICT!$B$2:$B$700,MATCH(Schools!$C$2:$C$4985,DISTRICT!$A$2:$A$1000,0)),"UNAVAILABLE")</f>
        <v>PARADISE VALLEY UNIFIED DISTRICT</v>
      </c>
      <c r="E1843" s="11" t="str">
        <f t="array" ref="E1843">IF(OR($A1843='School List OLD'!$A$2:$A$5245),"","ADD")</f>
        <v/>
      </c>
    </row>
    <row r="1844" spans="1:5" x14ac:dyDescent="0.25">
      <c r="A1844" s="8">
        <v>78925003</v>
      </c>
      <c r="B1844" s="9" t="s">
        <v>2360</v>
      </c>
      <c r="C1844" s="10">
        <f t="shared" si="36"/>
        <v>78925000</v>
      </c>
      <c r="D1844" s="11" t="str">
        <f>_xlfn.IFNA(INDEX(DISTRICT!$B$2:$B$700,MATCH(Schools!$C$2:$C$4985,DISTRICT!$A$2:$A$1000,0)),"UNAVAILABLE")</f>
        <v>POINTE EDUCATIONAL SERVICES</v>
      </c>
      <c r="E1844" s="11" t="str">
        <f t="array" ref="E1844">IF(OR($A1844='School List OLD'!$A$2:$A$5245),"","ADD")</f>
        <v/>
      </c>
    </row>
    <row r="1845" spans="1:5" x14ac:dyDescent="0.25">
      <c r="A1845" s="8">
        <v>90204102</v>
      </c>
      <c r="B1845" s="9" t="s">
        <v>2361</v>
      </c>
      <c r="C1845" s="10">
        <f t="shared" si="36"/>
        <v>90204000</v>
      </c>
      <c r="D1845" s="11" t="str">
        <f>_xlfn.IFNA(INDEX(DISTRICT!$B$2:$B$700,MATCH(Schools!$C$2:$C$4985,DISTRICT!$A$2:$A$1000,0)),"UNAVAILABLE")</f>
        <v>PINON UNIFIED DISTRICT</v>
      </c>
      <c r="E1845" s="11" t="str">
        <f t="array" ref="E1845">IF(OR($A1845='School List OLD'!$A$2:$A$5245),"","ADD")</f>
        <v/>
      </c>
    </row>
    <row r="1846" spans="1:5" x14ac:dyDescent="0.25">
      <c r="A1846" s="8">
        <v>90204101</v>
      </c>
      <c r="B1846" s="9" t="s">
        <v>2364</v>
      </c>
      <c r="C1846" s="10">
        <f t="shared" si="36"/>
        <v>90204000</v>
      </c>
      <c r="D1846" s="11" t="str">
        <f>_xlfn.IFNA(INDEX(DISTRICT!$B$2:$B$700,MATCH(Schools!$C$2:$C$4985,DISTRICT!$A$2:$A$1000,0)),"UNAVAILABLE")</f>
        <v>PINON UNIFIED DISTRICT</v>
      </c>
      <c r="E1846" s="11" t="str">
        <f t="array" ref="E1846">IF(OR($A1846='School List OLD'!$A$2:$A$5245),"","ADD")</f>
        <v/>
      </c>
    </row>
    <row r="1847" spans="1:5" x14ac:dyDescent="0.25">
      <c r="A1847" s="8">
        <v>90204203</v>
      </c>
      <c r="B1847" s="9" t="s">
        <v>2365</v>
      </c>
      <c r="C1847" s="10">
        <f t="shared" si="36"/>
        <v>90204000</v>
      </c>
      <c r="D1847" s="11" t="str">
        <f>_xlfn.IFNA(INDEX(DISTRICT!$B$2:$B$700,MATCH(Schools!$C$2:$C$4985,DISTRICT!$A$2:$A$1000,0)),"UNAVAILABLE")</f>
        <v>PINON UNIFIED DISTRICT</v>
      </c>
      <c r="E1847" s="11" t="str">
        <f t="array" ref="E1847">IF(OR($A1847='School List OLD'!$A$2:$A$5245),"","ADD")</f>
        <v/>
      </c>
    </row>
    <row r="1848" spans="1:5" x14ac:dyDescent="0.25">
      <c r="A1848" s="8">
        <v>70241144</v>
      </c>
      <c r="B1848" s="9" t="s">
        <v>2366</v>
      </c>
      <c r="C1848" s="10">
        <f t="shared" si="36"/>
        <v>70241000</v>
      </c>
      <c r="D1848" s="11" t="str">
        <f>_xlfn.IFNA(INDEX(DISTRICT!$B$2:$B$700,MATCH(Schools!$C$2:$C$4985,DISTRICT!$A$2:$A$1000,0)),"UNAVAILABLE")</f>
        <v>GILBERT UNIFIED DISTRICT</v>
      </c>
      <c r="E1848" s="11" t="str">
        <f t="array" ref="E1848">IF(OR($A1848='School List OLD'!$A$2:$A$5245),"","ADD")</f>
        <v/>
      </c>
    </row>
    <row r="1849" spans="1:5" x14ac:dyDescent="0.25">
      <c r="A1849" s="8">
        <v>70211105</v>
      </c>
      <c r="B1849" s="9" t="s">
        <v>2366</v>
      </c>
      <c r="C1849" s="10">
        <f t="shared" si="36"/>
        <v>70211000</v>
      </c>
      <c r="D1849" s="11" t="str">
        <f>_xlfn.IFNA(INDEX(DISTRICT!$B$2:$B$700,MATCH(Schools!$C$2:$C$4985,DISTRICT!$A$2:$A$1000,0)),"UNAVAILABLE")</f>
        <v>PEORIA UNIFIED SCHOOL DISTRICT</v>
      </c>
      <c r="E1849" s="11" t="str">
        <f t="array" ref="E1849">IF(OR($A1849='School List OLD'!$A$2:$A$5245),"","ADD")</f>
        <v/>
      </c>
    </row>
    <row r="1850" spans="1:5" x14ac:dyDescent="0.25">
      <c r="A1850" s="8">
        <v>78550001</v>
      </c>
      <c r="B1850" s="9" t="s">
        <v>2367</v>
      </c>
      <c r="C1850" s="10">
        <f t="shared" si="36"/>
        <v>78550000</v>
      </c>
      <c r="D1850" s="11" t="str">
        <f>_xlfn.IFNA(INDEX(DISTRICT!$B$2:$B$700,MATCH(Schools!$C$2:$C$4985,DISTRICT!$A$2:$A$1000,0)),"UNAVAILABLE")</f>
        <v>PIONEER PREPARATORY SCHOOL</v>
      </c>
      <c r="E1850" s="11" t="str">
        <f t="array" ref="E1850">IF(OR($A1850='School List OLD'!$A$2:$A$5245),"","ADD")</f>
        <v/>
      </c>
    </row>
    <row r="1851" spans="1:5" x14ac:dyDescent="0.25">
      <c r="A1851" s="8">
        <v>100201527</v>
      </c>
      <c r="B1851" s="9" t="s">
        <v>2370</v>
      </c>
      <c r="C1851" s="10">
        <f t="shared" si="36"/>
        <v>100201000</v>
      </c>
      <c r="D1851" s="11" t="str">
        <f>_xlfn.IFNA(INDEX(DISTRICT!$B$2:$B$700,MATCH(Schools!$C$2:$C$4985,DISTRICT!$A$2:$A$1000,0)),"UNAVAILABLE")</f>
        <v>TUCSON UNIFIED DISTRICT</v>
      </c>
      <c r="E1851" s="11" t="str">
        <f t="array" ref="E1851">IF(OR($A1851='School List OLD'!$A$2:$A$5245),"","ADD")</f>
        <v/>
      </c>
    </row>
    <row r="1852" spans="1:5" x14ac:dyDescent="0.25">
      <c r="A1852" s="8">
        <v>70241151</v>
      </c>
      <c r="B1852" s="9" t="s">
        <v>2371</v>
      </c>
      <c r="C1852" s="10">
        <f t="shared" si="36"/>
        <v>70241000</v>
      </c>
      <c r="D1852" s="11" t="str">
        <f>_xlfn.IFNA(INDEX(DISTRICT!$B$2:$B$700,MATCH(Schools!$C$2:$C$4985,DISTRICT!$A$2:$A$1000,0)),"UNAVAILABLE")</f>
        <v>GILBERT UNIFIED DISTRICT</v>
      </c>
      <c r="E1852" s="11" t="str">
        <f t="array" ref="E1852">IF(OR($A1852='School List OLD'!$A$2:$A$5245),"","ADD")</f>
        <v/>
      </c>
    </row>
    <row r="1853" spans="1:5" x14ac:dyDescent="0.25">
      <c r="A1853" s="8">
        <v>78598001</v>
      </c>
      <c r="B1853" s="9" t="s">
        <v>2372</v>
      </c>
      <c r="C1853" s="10">
        <f t="shared" si="36"/>
        <v>78598000</v>
      </c>
      <c r="D1853" s="11" t="str">
        <f>_xlfn.IFNA(INDEX(DISTRICT!$B$2:$B$700,MATCH(Schools!$C$2:$C$4985,DISTRICT!$A$2:$A$1000,0)),"UNAVAILABLE")</f>
        <v>PLC ARTS ACADEMY AT SCOTTSDALE, INC.</v>
      </c>
      <c r="E1853" s="11" t="str">
        <f t="array" ref="E1853">IF(OR($A1853='School List OLD'!$A$2:$A$5245),"","ADD")</f>
        <v/>
      </c>
    </row>
    <row r="1854" spans="1:5" x14ac:dyDescent="0.25">
      <c r="A1854" s="8">
        <v>70269296</v>
      </c>
      <c r="B1854" s="9" t="s">
        <v>2373</v>
      </c>
      <c r="C1854" s="10">
        <f t="shared" si="36"/>
        <v>70269000</v>
      </c>
      <c r="D1854" s="11" t="str">
        <f>_xlfn.IFNA(INDEX(DISTRICT!$B$2:$B$700,MATCH(Schools!$C$2:$C$4985,DISTRICT!$A$2:$A$1000,0)),"UNAVAILABLE")</f>
        <v>PARADISE VALLEY UNIFIED DISTRICT</v>
      </c>
      <c r="E1854" s="11" t="str">
        <f t="array" ref="E1854">IF(OR($A1854='School List OLD'!$A$2:$A$5245),"","ADD")</f>
        <v/>
      </c>
    </row>
    <row r="1855" spans="1:5" x14ac:dyDescent="0.25">
      <c r="A1855" s="8">
        <v>78546101</v>
      </c>
      <c r="B1855" s="9" t="s">
        <v>2376</v>
      </c>
      <c r="C1855" s="10">
        <f t="shared" si="36"/>
        <v>78546000</v>
      </c>
      <c r="D1855" s="11" t="str">
        <f>_xlfn.IFNA(INDEX(DISTRICT!$B$2:$B$700,MATCH(Schools!$C$2:$C$4985,DISTRICT!$A$2:$A$1000,0)),"UNAVAILABLE")</f>
        <v>ASU PREPARATORY ACADEMY</v>
      </c>
      <c r="E1855" s="11" t="str">
        <f t="array" ref="E1855">IF(OR($A1855='School List OLD'!$A$2:$A$5245),"","ADD")</f>
        <v/>
      </c>
    </row>
    <row r="1856" spans="1:5" x14ac:dyDescent="0.25">
      <c r="A1856" s="8">
        <v>20364101</v>
      </c>
      <c r="B1856" s="9" t="s">
        <v>2377</v>
      </c>
      <c r="C1856" s="10">
        <f t="shared" si="36"/>
        <v>20364000</v>
      </c>
      <c r="D1856" s="11" t="str">
        <f>_xlfn.IFNA(INDEX(DISTRICT!$B$2:$B$700,MATCH(Schools!$C$2:$C$4985,DISTRICT!$A$2:$A$1000,0)),"UNAVAILABLE")</f>
        <v>POMERENE ELEMENTARY DISTRICT</v>
      </c>
      <c r="E1856" s="11" t="str">
        <f t="array" ref="E1856">IF(OR($A1856='School List OLD'!$A$2:$A$5245),"","ADD")</f>
        <v/>
      </c>
    </row>
    <row r="1857" spans="1:5" x14ac:dyDescent="0.25">
      <c r="A1857" s="8">
        <v>70204131</v>
      </c>
      <c r="B1857" s="9" t="s">
        <v>2380</v>
      </c>
      <c r="C1857" s="10">
        <f t="shared" si="36"/>
        <v>70204000</v>
      </c>
      <c r="D1857" s="11" t="str">
        <f>_xlfn.IFNA(INDEX(DISTRICT!$B$2:$B$700,MATCH(Schools!$C$2:$C$4985,DISTRICT!$A$2:$A$1000,0)),"UNAVAILABLE")</f>
        <v>MESA UNIFIED DISTRICT</v>
      </c>
      <c r="E1857" s="11" t="str">
        <f t="array" ref="E1857">IF(OR($A1857='School List OLD'!$A$2:$A$5245),"","ADD")</f>
        <v/>
      </c>
    </row>
    <row r="1858" spans="1:5" x14ac:dyDescent="0.25">
      <c r="A1858" s="3">
        <v>30199007</v>
      </c>
      <c r="B1858" s="7" t="s">
        <v>4823</v>
      </c>
      <c r="C1858" s="10">
        <f t="shared" si="36"/>
        <v>30199000</v>
      </c>
      <c r="D1858" s="11" t="str">
        <f>_xlfn.IFNA(INDEX(DISTRICT!$B$2:$B$700,MATCH(Schools!$C$2:$C$4985,DISTRICT!$A$2:$A$1000,0)),"UNAVAILABLE")</f>
        <v>Coconino County Accommodation School District</v>
      </c>
      <c r="E1858" s="11" t="str">
        <f t="array" ref="E1858">IF(OR($A1858='School List OLD'!$A$2:$A$5245),"","ADD")</f>
        <v/>
      </c>
    </row>
    <row r="1859" spans="1:5" x14ac:dyDescent="0.25">
      <c r="A1859" s="8">
        <v>70417101</v>
      </c>
      <c r="B1859" s="9" t="s">
        <v>2381</v>
      </c>
      <c r="C1859" s="10">
        <f t="shared" si="36"/>
        <v>70417000</v>
      </c>
      <c r="D1859" s="11" t="str">
        <f>_xlfn.IFNA(INDEX(DISTRICT!$B$2:$B$700,MATCH(Schools!$C$2:$C$4985,DISTRICT!$A$2:$A$1000,0)),"UNAVAILABLE")</f>
        <v>TOLLESON ELEMENTARY DISTRICT</v>
      </c>
      <c r="E1859" s="11" t="str">
        <f t="array" ref="E1859">IF(OR($A1859='School List OLD'!$A$2:$A$5245),"","ADD")</f>
        <v/>
      </c>
    </row>
    <row r="1860" spans="1:5" x14ac:dyDescent="0.25">
      <c r="A1860" s="8">
        <v>70204145</v>
      </c>
      <c r="B1860" s="9" t="s">
        <v>2382</v>
      </c>
      <c r="C1860" s="10">
        <f t="shared" si="36"/>
        <v>70204000</v>
      </c>
      <c r="D1860" s="11" t="str">
        <f>_xlfn.IFNA(INDEX(DISTRICT!$B$2:$B$700,MATCH(Schools!$C$2:$C$4985,DISTRICT!$A$2:$A$1000,0)),"UNAVAILABLE")</f>
        <v>MESA UNIFIED DISTRICT</v>
      </c>
      <c r="E1860" s="11" t="str">
        <f t="array" ref="E1860">IF(OR($A1860='School List OLD'!$A$2:$A$5245),"","ADD")</f>
        <v/>
      </c>
    </row>
    <row r="1861" spans="1:5" x14ac:dyDescent="0.25">
      <c r="A1861" s="64">
        <v>80220204</v>
      </c>
      <c r="B1861" s="65" t="s">
        <v>9840</v>
      </c>
      <c r="C1861" s="66">
        <f t="shared" si="36"/>
        <v>80220000</v>
      </c>
      <c r="D1861" s="67" t="str">
        <f>_xlfn.IFNA(INDEX(DISTRICT!$B$2:$B$700,MATCH(Schools!$C$2:$C$4985,DISTRICT!$A$2:$A$1000,0)),"UNAVAILABLE")</f>
        <v>KINGMAN UNIFIED SCHOOL DISTRICT</v>
      </c>
      <c r="E1861" s="11" t="str">
        <f t="array" ref="E1861">IF(OR($A1861='School List OLD'!$A$2:$A$5245),"","ADD")</f>
        <v/>
      </c>
    </row>
    <row r="1862" spans="1:5" x14ac:dyDescent="0.25">
      <c r="A1862" s="8">
        <v>110201202</v>
      </c>
      <c r="B1862" s="9" t="s">
        <v>2383</v>
      </c>
      <c r="C1862" s="10">
        <f t="shared" si="36"/>
        <v>110201000</v>
      </c>
      <c r="D1862" s="11" t="str">
        <f>_xlfn.IFNA(INDEX(DISTRICT!$B$2:$B$700,MATCH(Schools!$C$2:$C$4985,DISTRICT!$A$2:$A$1000,0)),"UNAVAILABLE")</f>
        <v>FLORENCE UNIFIED SCHOOL DISTRICT</v>
      </c>
      <c r="E1862" s="11" t="str">
        <f t="array" ref="E1862">IF(OR($A1862='School List OLD'!$A$2:$A$5245),"","ADD")</f>
        <v/>
      </c>
    </row>
    <row r="1863" spans="1:5" x14ac:dyDescent="0.25">
      <c r="A1863" s="8">
        <v>70204256</v>
      </c>
      <c r="B1863" s="9" t="s">
        <v>2384</v>
      </c>
      <c r="C1863" s="10">
        <f t="shared" si="36"/>
        <v>70204000</v>
      </c>
      <c r="D1863" s="11" t="str">
        <f>_xlfn.IFNA(INDEX(DISTRICT!$B$2:$B$700,MATCH(Schools!$C$2:$C$4985,DISTRICT!$A$2:$A$1000,0)),"UNAVAILABLE")</f>
        <v>MESA UNIFIED DISTRICT</v>
      </c>
      <c r="E1863" s="11" t="str">
        <f t="array" ref="E1863">IF(OR($A1863='School List OLD'!$A$2:$A$5245),"","ADD")</f>
        <v/>
      </c>
    </row>
    <row r="1864" spans="1:5" x14ac:dyDescent="0.25">
      <c r="A1864" s="8">
        <v>70204255</v>
      </c>
      <c r="B1864" s="9" t="s">
        <v>2385</v>
      </c>
      <c r="C1864" s="10">
        <f t="shared" si="36"/>
        <v>70204000</v>
      </c>
      <c r="D1864" s="11" t="str">
        <f>_xlfn.IFNA(INDEX(DISTRICT!$B$2:$B$700,MATCH(Schools!$C$2:$C$4985,DISTRICT!$A$2:$A$1000,0)),"UNAVAILABLE")</f>
        <v>MESA UNIFIED DISTRICT</v>
      </c>
      <c r="E1864" s="11" t="str">
        <f t="array" ref="E1864">IF(OR($A1864='School List OLD'!$A$2:$A$5245),"","ADD")</f>
        <v/>
      </c>
    </row>
    <row r="1865" spans="1:5" x14ac:dyDescent="0.25">
      <c r="A1865" s="8">
        <v>70204181</v>
      </c>
      <c r="B1865" s="9" t="s">
        <v>2386</v>
      </c>
      <c r="C1865" s="10">
        <f t="shared" si="36"/>
        <v>70204000</v>
      </c>
      <c r="D1865" s="11" t="str">
        <f>_xlfn.IFNA(INDEX(DISTRICT!$B$2:$B$700,MATCH(Schools!$C$2:$C$4985,DISTRICT!$A$2:$A$1000,0)),"UNAVAILABLE")</f>
        <v>MESA UNIFIED DISTRICT</v>
      </c>
      <c r="E1865" s="11" t="str">
        <f t="array" ref="E1865">IF(OR($A1865='School List OLD'!$A$2:$A$5245),"","ADD")</f>
        <v/>
      </c>
    </row>
    <row r="1866" spans="1:5" x14ac:dyDescent="0.25">
      <c r="A1866" s="8">
        <v>70260104</v>
      </c>
      <c r="B1866" s="9" t="s">
        <v>2387</v>
      </c>
      <c r="C1866" s="10">
        <f t="shared" ref="C1866:C1929" si="37">VALUE(IF(LEN(A1866)=8,CONCATENATE(LEFT(A1866,5),"000"),CONCATENATE(LEFT(A1866,6),"000")))</f>
        <v>70260000</v>
      </c>
      <c r="D1866" s="11" t="str">
        <f>_xlfn.IFNA(INDEX(DISTRICT!$B$2:$B$700,MATCH(Schools!$C$2:$C$4985,DISTRICT!$A$2:$A$1000,0)),"UNAVAILABLE")</f>
        <v>HIGLEY UNIFIED SCHOOL DISTRICT</v>
      </c>
      <c r="E1866" s="11" t="str">
        <f t="array" ref="E1866">IF(OR($A1866='School List OLD'!$A$2:$A$5245),"","ADD")</f>
        <v/>
      </c>
    </row>
    <row r="1867" spans="1:5" x14ac:dyDescent="0.25">
      <c r="A1867" s="8">
        <v>108744216</v>
      </c>
      <c r="B1867" s="9" t="s">
        <v>2388</v>
      </c>
      <c r="C1867" s="10">
        <f t="shared" si="37"/>
        <v>108744000</v>
      </c>
      <c r="D1867" s="11" t="str">
        <f>_xlfn.IFNA(INDEX(DISTRICT!$B$2:$B$700,MATCH(Schools!$C$2:$C$4985,DISTRICT!$A$2:$A$1000,0)),"UNAVAILABLE")</f>
        <v>PORTABLE PRACTICAL EDUCATIONAL PREPARATION, INC. (PPEP, INC.)</v>
      </c>
      <c r="E1867" s="11" t="str">
        <f t="array" ref="E1867">IF(OR($A1867='School List OLD'!$A$2:$A$5245),"","ADD")</f>
        <v/>
      </c>
    </row>
    <row r="1868" spans="1:5" x14ac:dyDescent="0.25">
      <c r="A1868" s="8">
        <v>108744204</v>
      </c>
      <c r="B1868" s="9" t="s">
        <v>2392</v>
      </c>
      <c r="C1868" s="10">
        <f t="shared" si="37"/>
        <v>108744000</v>
      </c>
      <c r="D1868" s="11" t="str">
        <f>_xlfn.IFNA(INDEX(DISTRICT!$B$2:$B$700,MATCH(Schools!$C$2:$C$4985,DISTRICT!$A$2:$A$1000,0)),"UNAVAILABLE")</f>
        <v>PORTABLE PRACTICAL EDUCATIONAL PREPARATION, INC. (PPEP, INC.)</v>
      </c>
      <c r="E1868" s="11" t="str">
        <f t="array" ref="E1868">IF(OR($A1868='School List OLD'!$A$2:$A$5245),"","ADD")</f>
        <v/>
      </c>
    </row>
    <row r="1869" spans="1:5" x14ac:dyDescent="0.25">
      <c r="A1869" s="8">
        <v>108744201</v>
      </c>
      <c r="B1869" s="9" t="s">
        <v>2393</v>
      </c>
      <c r="C1869" s="10">
        <f t="shared" si="37"/>
        <v>108744000</v>
      </c>
      <c r="D1869" s="11" t="str">
        <f>_xlfn.IFNA(INDEX(DISTRICT!$B$2:$B$700,MATCH(Schools!$C$2:$C$4985,DISTRICT!$A$2:$A$1000,0)),"UNAVAILABLE")</f>
        <v>PORTABLE PRACTICAL EDUCATIONAL PREPARATION, INC. (PPEP, INC.)</v>
      </c>
      <c r="E1869" s="11" t="str">
        <f t="array" ref="E1869">IF(OR($A1869='School List OLD'!$A$2:$A$5245),"","ADD")</f>
        <v/>
      </c>
    </row>
    <row r="1870" spans="1:5" x14ac:dyDescent="0.25">
      <c r="A1870" s="8">
        <v>108744206</v>
      </c>
      <c r="B1870" s="9" t="s">
        <v>2394</v>
      </c>
      <c r="C1870" s="10">
        <f t="shared" si="37"/>
        <v>108744000</v>
      </c>
      <c r="D1870" s="11" t="str">
        <f>_xlfn.IFNA(INDEX(DISTRICT!$B$2:$B$700,MATCH(Schools!$C$2:$C$4985,DISTRICT!$A$2:$A$1000,0)),"UNAVAILABLE")</f>
        <v>PORTABLE PRACTICAL EDUCATIONAL PREPARATION, INC. (PPEP, INC.)</v>
      </c>
      <c r="E1870" s="11" t="str">
        <f t="array" ref="E1870">IF(OR($A1870='School List OLD'!$A$2:$A$5245),"","ADD")</f>
        <v/>
      </c>
    </row>
    <row r="1871" spans="1:5" x14ac:dyDescent="0.25">
      <c r="A1871" s="8">
        <v>108744208</v>
      </c>
      <c r="B1871" s="9" t="s">
        <v>2395</v>
      </c>
      <c r="C1871" s="10">
        <f t="shared" si="37"/>
        <v>108744000</v>
      </c>
      <c r="D1871" s="11" t="str">
        <f>_xlfn.IFNA(INDEX(DISTRICT!$B$2:$B$700,MATCH(Schools!$C$2:$C$4985,DISTRICT!$A$2:$A$1000,0)),"UNAVAILABLE")</f>
        <v>PORTABLE PRACTICAL EDUCATIONAL PREPARATION, INC. (PPEP, INC.)</v>
      </c>
      <c r="E1871" s="11" t="str">
        <f t="array" ref="E1871">IF(OR($A1871='School List OLD'!$A$2:$A$5245),"","ADD")</f>
        <v/>
      </c>
    </row>
    <row r="1872" spans="1:5" x14ac:dyDescent="0.25">
      <c r="A1872" s="8">
        <v>108744212</v>
      </c>
      <c r="B1872" s="9" t="s">
        <v>2396</v>
      </c>
      <c r="C1872" s="10">
        <f t="shared" si="37"/>
        <v>108744000</v>
      </c>
      <c r="D1872" s="11" t="str">
        <f>_xlfn.IFNA(INDEX(DISTRICT!$B$2:$B$700,MATCH(Schools!$C$2:$C$4985,DISTRICT!$A$2:$A$1000,0)),"UNAVAILABLE")</f>
        <v>PORTABLE PRACTICAL EDUCATIONAL PREPARATION, INC. (PPEP, INC.)</v>
      </c>
      <c r="E1872" s="11" t="str">
        <f t="array" ref="E1872">IF(OR($A1872='School List OLD'!$A$2:$A$5245),"","ADD")</f>
        <v/>
      </c>
    </row>
    <row r="1873" spans="1:5" x14ac:dyDescent="0.25">
      <c r="A1873" s="8">
        <v>108744207</v>
      </c>
      <c r="B1873" s="9" t="s">
        <v>2397</v>
      </c>
      <c r="C1873" s="10">
        <f t="shared" si="37"/>
        <v>108744000</v>
      </c>
      <c r="D1873" s="11" t="str">
        <f>_xlfn.IFNA(INDEX(DISTRICT!$B$2:$B$700,MATCH(Schools!$C$2:$C$4985,DISTRICT!$A$2:$A$1000,0)),"UNAVAILABLE")</f>
        <v>PORTABLE PRACTICAL EDUCATIONAL PREPARATION, INC. (PPEP, INC.)</v>
      </c>
      <c r="E1873" s="11" t="str">
        <f t="array" ref="E1873">IF(OR($A1873='School List OLD'!$A$2:$A$5245),"","ADD")</f>
        <v/>
      </c>
    </row>
    <row r="1874" spans="1:5" x14ac:dyDescent="0.25">
      <c r="A1874" s="8">
        <v>108744202</v>
      </c>
      <c r="B1874" s="9" t="s">
        <v>2391</v>
      </c>
      <c r="C1874" s="10">
        <f t="shared" si="37"/>
        <v>108744000</v>
      </c>
      <c r="D1874" s="11" t="str">
        <f>_xlfn.IFNA(INDEX(DISTRICT!$B$2:$B$700,MATCH(Schools!$C$2:$C$4985,DISTRICT!$A$2:$A$1000,0)),"UNAVAILABLE")</f>
        <v>PORTABLE PRACTICAL EDUCATIONAL PREPARATION, INC. (PPEP, INC.)</v>
      </c>
      <c r="E1874" s="11" t="str">
        <f t="array" ref="E1874">IF(OR($A1874='School List OLD'!$A$2:$A$5245),"","ADD")</f>
        <v/>
      </c>
    </row>
    <row r="1875" spans="1:5" x14ac:dyDescent="0.25">
      <c r="A1875" s="8">
        <v>108744211</v>
      </c>
      <c r="B1875" s="9" t="s">
        <v>2398</v>
      </c>
      <c r="C1875" s="10">
        <f t="shared" si="37"/>
        <v>108744000</v>
      </c>
      <c r="D1875" s="11" t="str">
        <f>_xlfn.IFNA(INDEX(DISTRICT!$B$2:$B$700,MATCH(Schools!$C$2:$C$4985,DISTRICT!$A$2:$A$1000,0)),"UNAVAILABLE")</f>
        <v>PORTABLE PRACTICAL EDUCATIONAL PREPARATION, INC. (PPEP, INC.)</v>
      </c>
      <c r="E1875" s="11" t="str">
        <f t="array" ref="E1875">IF(OR($A1875='School List OLD'!$A$2:$A$5245),"","ADD")</f>
        <v/>
      </c>
    </row>
    <row r="1876" spans="1:5" x14ac:dyDescent="0.25">
      <c r="A1876" s="8">
        <v>108744205</v>
      </c>
      <c r="B1876" s="9" t="s">
        <v>2399</v>
      </c>
      <c r="C1876" s="10">
        <f t="shared" si="37"/>
        <v>108744000</v>
      </c>
      <c r="D1876" s="11" t="str">
        <f>_xlfn.IFNA(INDEX(DISTRICT!$B$2:$B$700,MATCH(Schools!$C$2:$C$4985,DISTRICT!$A$2:$A$1000,0)),"UNAVAILABLE")</f>
        <v>PORTABLE PRACTICAL EDUCATIONAL PREPARATION, INC. (PPEP, INC.)</v>
      </c>
      <c r="E1876" s="11" t="str">
        <f t="array" ref="E1876">IF(OR($A1876='School List OLD'!$A$2:$A$5245),"","ADD")</f>
        <v/>
      </c>
    </row>
    <row r="1877" spans="1:5" x14ac:dyDescent="0.25">
      <c r="A1877" s="8">
        <v>108744210</v>
      </c>
      <c r="B1877" s="9" t="s">
        <v>2400</v>
      </c>
      <c r="C1877" s="10">
        <f t="shared" si="37"/>
        <v>108744000</v>
      </c>
      <c r="D1877" s="11" t="str">
        <f>_xlfn.IFNA(INDEX(DISTRICT!$B$2:$B$700,MATCH(Schools!$C$2:$C$4985,DISTRICT!$A$2:$A$1000,0)),"UNAVAILABLE")</f>
        <v>PORTABLE PRACTICAL EDUCATIONAL PREPARATION, INC. (PPEP, INC.)</v>
      </c>
      <c r="E1877" s="11" t="str">
        <f t="array" ref="E1877">IF(OR($A1877='School List OLD'!$A$2:$A$5245),"","ADD")</f>
        <v/>
      </c>
    </row>
    <row r="1878" spans="1:5" x14ac:dyDescent="0.25">
      <c r="A1878" s="8">
        <v>140411106</v>
      </c>
      <c r="B1878" s="9" t="s">
        <v>2401</v>
      </c>
      <c r="C1878" s="10">
        <f t="shared" si="37"/>
        <v>140411000</v>
      </c>
      <c r="D1878" s="11" t="str">
        <f>_xlfn.IFNA(INDEX(DISTRICT!$B$2:$B$700,MATCH(Schools!$C$2:$C$4985,DISTRICT!$A$2:$A$1000,0)),"UNAVAILABLE")</f>
        <v>SOMERTON ELEMENTARY DISTRICT</v>
      </c>
      <c r="E1878" s="11" t="str">
        <f t="array" ref="E1878">IF(OR($A1878='School List OLD'!$A$2:$A$5245),"","ADD")</f>
        <v/>
      </c>
    </row>
    <row r="1879" spans="1:5" x14ac:dyDescent="0.25">
      <c r="A1879" s="8">
        <v>78614201</v>
      </c>
      <c r="B1879" s="9" t="s">
        <v>2402</v>
      </c>
      <c r="C1879" s="10">
        <f t="shared" si="37"/>
        <v>78614000</v>
      </c>
      <c r="D1879" s="11" t="str">
        <f>_xlfn.IFNA(INDEX(DISTRICT!$B$2:$B$700,MATCH(Schools!$C$2:$C$4985,DISTRICT!$A$2:$A$1000,0)),"UNAVAILABLE")</f>
        <v>AVONDALE LEARNING DBA PRECISION ACADEMY</v>
      </c>
      <c r="E1879" s="11" t="str">
        <f t="array" ref="E1879">IF(OR($A1879='School List OLD'!$A$2:$A$5245),"","ADD")</f>
        <v/>
      </c>
    </row>
    <row r="1880" spans="1:5" x14ac:dyDescent="0.25">
      <c r="A1880" s="8">
        <v>78670201</v>
      </c>
      <c r="B1880" s="9" t="s">
        <v>2404</v>
      </c>
      <c r="C1880" s="10">
        <f t="shared" si="37"/>
        <v>78670000</v>
      </c>
      <c r="D1880" s="11" t="str">
        <f>_xlfn.IFNA(INDEX(DISTRICT!$B$2:$B$700,MATCH(Schools!$C$2:$C$4985,DISTRICT!$A$2:$A$1000,0)),"UNAVAILABLE")</f>
        <v>UNAVAILABLE</v>
      </c>
      <c r="E1880" s="11" t="str">
        <f t="array" ref="E1880">IF(OR($A1880='School List OLD'!$A$2:$A$5245),"","ADD")</f>
        <v/>
      </c>
    </row>
    <row r="1881" spans="1:5" x14ac:dyDescent="0.25">
      <c r="A1881" s="8">
        <v>78939201</v>
      </c>
      <c r="B1881" s="9" t="s">
        <v>2405</v>
      </c>
      <c r="C1881" s="10">
        <f t="shared" si="37"/>
        <v>78939000</v>
      </c>
      <c r="D1881" s="11" t="str">
        <f>_xlfn.IFNA(INDEX(DISTRICT!$B$2:$B$700,MATCH(Schools!$C$2:$C$4985,DISTRICT!$A$2:$A$1000,0)),"UNAVAILABLE")</f>
        <v>PREMIER CHARTER HIGH SCHOOL</v>
      </c>
      <c r="E1881" s="11" t="str">
        <f t="array" ref="E1881">IF(OR($A1881='School List OLD'!$A$2:$A$5245),"","ADD")</f>
        <v/>
      </c>
    </row>
    <row r="1882" spans="1:5" x14ac:dyDescent="0.25">
      <c r="A1882" s="8">
        <v>130201070</v>
      </c>
      <c r="B1882" s="9" t="s">
        <v>2410</v>
      </c>
      <c r="C1882" s="10">
        <f t="shared" si="37"/>
        <v>130201000</v>
      </c>
      <c r="D1882" s="11" t="str">
        <f>_xlfn.IFNA(INDEX(DISTRICT!$B$2:$B$700,MATCH(Schools!$C$2:$C$4985,DISTRICT!$A$2:$A$1000,0)),"UNAVAILABLE")</f>
        <v>PRESCOTT UNIFIED DISTRICT</v>
      </c>
      <c r="E1882" s="11" t="str">
        <f t="array" ref="E1882">IF(OR($A1882='School List OLD'!$A$2:$A$5245),"","ADD")</f>
        <v/>
      </c>
    </row>
    <row r="1883" spans="1:5" x14ac:dyDescent="0.25">
      <c r="A1883" s="8">
        <v>130201050</v>
      </c>
      <c r="B1883" s="9" t="s">
        <v>2411</v>
      </c>
      <c r="C1883" s="10">
        <f t="shared" si="37"/>
        <v>130201000</v>
      </c>
      <c r="D1883" s="11" t="str">
        <f>_xlfn.IFNA(INDEX(DISTRICT!$B$2:$B$700,MATCH(Schools!$C$2:$C$4985,DISTRICT!$A$2:$A$1000,0)),"UNAVAILABLE")</f>
        <v>PRESCOTT UNIFIED DISTRICT</v>
      </c>
      <c r="E1883" s="11" t="str">
        <f t="array" ref="E1883">IF(OR($A1883='School List OLD'!$A$2:$A$5245),"","ADD")</f>
        <v/>
      </c>
    </row>
    <row r="1884" spans="1:5" x14ac:dyDescent="0.25">
      <c r="A1884" s="8">
        <v>78516002</v>
      </c>
      <c r="B1884" s="9" t="s">
        <v>2412</v>
      </c>
      <c r="C1884" s="10">
        <f t="shared" si="37"/>
        <v>78516000</v>
      </c>
      <c r="D1884" s="11" t="str">
        <f>_xlfn.IFNA(INDEX(DISTRICT!$B$2:$B$700,MATCH(Schools!$C$2:$C$4985,DISTRICT!$A$2:$A$1000,0)),"UNAVAILABLE")</f>
        <v>PRESCOTT VALLEY CHARTER SCHOOL</v>
      </c>
      <c r="E1884" s="11" t="str">
        <f t="array" ref="E1884">IF(OR($A1884='School List OLD'!$A$2:$A$5245),"","ADD")</f>
        <v/>
      </c>
    </row>
    <row r="1885" spans="1:5" x14ac:dyDescent="0.25">
      <c r="A1885" s="8">
        <v>108778201</v>
      </c>
      <c r="B1885" s="9" t="s">
        <v>2415</v>
      </c>
      <c r="C1885" s="10">
        <f t="shared" si="37"/>
        <v>108778000</v>
      </c>
      <c r="D1885" s="11" t="str">
        <f>_xlfn.IFNA(INDEX(DISTRICT!$B$2:$B$700,MATCH(Schools!$C$2:$C$4985,DISTRICT!$A$2:$A$1000,0)),"UNAVAILABLE")</f>
        <v>PRESIDIO SCHOOL</v>
      </c>
      <c r="E1885" s="11" t="str">
        <f t="array" ref="E1885">IF(OR($A1885='School List OLD'!$A$2:$A$5245),"","ADD")</f>
        <v/>
      </c>
    </row>
    <row r="1886" spans="1:5" x14ac:dyDescent="0.25">
      <c r="A1886" s="3">
        <v>78926202</v>
      </c>
      <c r="B1886" s="7" t="s">
        <v>4905</v>
      </c>
      <c r="C1886" s="10">
        <f t="shared" si="37"/>
        <v>78926000</v>
      </c>
      <c r="D1886" s="11" t="str">
        <f>_xlfn.IFNA(INDEX(DISTRICT!$B$2:$B$700,MATCH(Schools!$C$2:$C$4985,DISTRICT!$A$2:$A$1000,0)),"UNAVAILABLE")</f>
        <v>AMERICAN VIRTUAL ACADEMY</v>
      </c>
      <c r="E1886" s="11" t="str">
        <f t="array" ref="E1886">IF(OR($A1886='School List OLD'!$A$2:$A$5245),"","ADD")</f>
        <v/>
      </c>
    </row>
    <row r="1887" spans="1:5" x14ac:dyDescent="0.25">
      <c r="A1887" s="8">
        <v>78926201</v>
      </c>
      <c r="B1887" s="9" t="s">
        <v>2418</v>
      </c>
      <c r="C1887" s="10">
        <f t="shared" si="37"/>
        <v>78926000</v>
      </c>
      <c r="D1887" s="11" t="str">
        <f>_xlfn.IFNA(INDEX(DISTRICT!$B$2:$B$700,MATCH(Schools!$C$2:$C$4985,DISTRICT!$A$2:$A$1000,0)),"UNAVAILABLE")</f>
        <v>AMERICAN VIRTUAL ACADEMY</v>
      </c>
      <c r="E1887" s="11" t="str">
        <f t="array" ref="E1887">IF(OR($A1887='School List OLD'!$A$2:$A$5245),"","ADD")</f>
        <v/>
      </c>
    </row>
    <row r="1888" spans="1:5" x14ac:dyDescent="0.25">
      <c r="A1888" s="8">
        <v>100201674</v>
      </c>
      <c r="B1888" s="9" t="s">
        <v>2422</v>
      </c>
      <c r="C1888" s="10">
        <f t="shared" si="37"/>
        <v>100201000</v>
      </c>
      <c r="D1888" s="11" t="str">
        <f>_xlfn.IFNA(INDEX(DISTRICT!$B$2:$B$700,MATCH(Schools!$C$2:$C$4985,DISTRICT!$A$2:$A$1000,0)),"UNAVAILABLE")</f>
        <v>TUCSON UNIFIED DISTRICT</v>
      </c>
      <c r="E1888" s="11" t="str">
        <f t="array" ref="E1888">IF(OR($A1888='School List OLD'!$A$2:$A$5245),"","ADD")</f>
        <v/>
      </c>
    </row>
    <row r="1889" spans="1:5" x14ac:dyDescent="0.25">
      <c r="A1889" s="8">
        <v>70269179</v>
      </c>
      <c r="B1889" s="9" t="s">
        <v>2423</v>
      </c>
      <c r="C1889" s="10">
        <f t="shared" si="37"/>
        <v>70269000</v>
      </c>
      <c r="D1889" s="11" t="str">
        <f>_xlfn.IFNA(INDEX(DISTRICT!$B$2:$B$700,MATCH(Schools!$C$2:$C$4985,DISTRICT!$A$2:$A$1000,0)),"UNAVAILABLE")</f>
        <v>PARADISE VALLEY UNIFIED DISTRICT</v>
      </c>
      <c r="E1889" s="11" t="str">
        <f t="array" ref="E1889">IF(OR($A1889='School List OLD'!$A$2:$A$5245),"","ADD")</f>
        <v/>
      </c>
    </row>
    <row r="1890" spans="1:5" x14ac:dyDescent="0.25">
      <c r="A1890" s="64">
        <v>78617201</v>
      </c>
      <c r="B1890" s="65" t="s">
        <v>11171</v>
      </c>
      <c r="C1890" s="66">
        <f t="shared" si="37"/>
        <v>78617000</v>
      </c>
      <c r="D1890" s="67" t="str">
        <f>_xlfn.IFNA(INDEX(DISTRICT!$B$2:$B$700,MATCH(Schools!$C$2:$C$4985,DISTRICT!$A$2:$A$1000,0)),"UNAVAILABLE")</f>
        <v>New Horizon High School, Inc</v>
      </c>
      <c r="E1890" s="11" t="str">
        <f t="array" ref="E1890">IF(OR($A1890='School List OLD'!$A$2:$A$5245),"","ADD")</f>
        <v>ADD</v>
      </c>
    </row>
    <row r="1891" spans="1:5" x14ac:dyDescent="0.25">
      <c r="A1891" s="8">
        <v>20268125</v>
      </c>
      <c r="B1891" s="9" t="s">
        <v>2424</v>
      </c>
      <c r="C1891" s="10">
        <f t="shared" si="37"/>
        <v>20268000</v>
      </c>
      <c r="D1891" s="11" t="str">
        <f>_xlfn.IFNA(INDEX(DISTRICT!$B$2:$B$700,MATCH(Schools!$C$2:$C$4985,DISTRICT!$A$2:$A$1000,0)),"UNAVAILABLE")</f>
        <v>SIERRA VISTA UNIFIED DISTRICT</v>
      </c>
      <c r="E1891" s="11" t="str">
        <f t="array" ref="E1891">IF(OR($A1891='School List OLD'!$A$2:$A$5245),"","ADD")</f>
        <v/>
      </c>
    </row>
    <row r="1892" spans="1:5" x14ac:dyDescent="0.25">
      <c r="A1892" s="8">
        <v>70405111</v>
      </c>
      <c r="B1892" s="9" t="s">
        <v>2425</v>
      </c>
      <c r="C1892" s="10">
        <f t="shared" si="37"/>
        <v>70405000</v>
      </c>
      <c r="D1892" s="11" t="str">
        <f>_xlfn.IFNA(INDEX(DISTRICT!$B$2:$B$700,MATCH(Schools!$C$2:$C$4985,DISTRICT!$A$2:$A$1000,0)),"UNAVAILABLE")</f>
        <v>ISAAC ELEMENTARY DISTRICT</v>
      </c>
      <c r="E1892" s="11" t="str">
        <f t="array" ref="E1892">IF(OR($A1892='School List OLD'!$A$2:$A$5245),"","ADD")</f>
        <v/>
      </c>
    </row>
    <row r="1893" spans="1:5" x14ac:dyDescent="0.25">
      <c r="A1893" s="8">
        <v>140413101</v>
      </c>
      <c r="B1893" s="9" t="s">
        <v>2426</v>
      </c>
      <c r="C1893" s="10">
        <f t="shared" si="37"/>
        <v>140413000</v>
      </c>
      <c r="D1893" s="11" t="str">
        <f>_xlfn.IFNA(INDEX(DISTRICT!$B$2:$B$700,MATCH(Schools!$C$2:$C$4985,DISTRICT!$A$2:$A$1000,0)),"UNAVAILABLE")</f>
        <v>CRANE ELEMENTARY DISTRICT</v>
      </c>
      <c r="E1893" s="11" t="str">
        <f t="array" ref="E1893">IF(OR($A1893='School List OLD'!$A$2:$A$5245),"","ADD")</f>
        <v/>
      </c>
    </row>
    <row r="1894" spans="1:5" x14ac:dyDescent="0.25">
      <c r="A1894" s="8">
        <v>70248120</v>
      </c>
      <c r="B1894" s="9" t="s">
        <v>2426</v>
      </c>
      <c r="C1894" s="10">
        <f t="shared" si="37"/>
        <v>70248000</v>
      </c>
      <c r="D1894" s="11" t="str">
        <f>_xlfn.IFNA(INDEX(DISTRICT!$B$2:$B$700,MATCH(Schools!$C$2:$C$4985,DISTRICT!$A$2:$A$1000,0)),"UNAVAILABLE")</f>
        <v>SCOTTSDALE UNIFIED DISTRICT</v>
      </c>
      <c r="E1894" s="11" t="str">
        <f t="array" ref="E1894">IF(OR($A1894='School List OLD'!$A$2:$A$5245),"","ADD")</f>
        <v/>
      </c>
    </row>
    <row r="1895" spans="1:5" x14ac:dyDescent="0.25">
      <c r="A1895" s="8">
        <v>100201329</v>
      </c>
      <c r="B1895" s="9" t="s">
        <v>2427</v>
      </c>
      <c r="C1895" s="10">
        <f t="shared" si="37"/>
        <v>100201000</v>
      </c>
      <c r="D1895" s="11" t="str">
        <f>_xlfn.IFNA(INDEX(DISTRICT!$B$2:$B$700,MATCH(Schools!$C$2:$C$4985,DISTRICT!$A$2:$A$1000,0)),"UNAVAILABLE")</f>
        <v>TUCSON UNIFIED DISTRICT</v>
      </c>
      <c r="E1895" s="11" t="str">
        <f t="array" ref="E1895">IF(OR($A1895='School List OLD'!$A$2:$A$5245),"","ADD")</f>
        <v/>
      </c>
    </row>
    <row r="1896" spans="1:5" x14ac:dyDescent="0.25">
      <c r="A1896" s="8">
        <v>100201630</v>
      </c>
      <c r="B1896" s="9" t="s">
        <v>2428</v>
      </c>
      <c r="C1896" s="10">
        <f t="shared" si="37"/>
        <v>100201000</v>
      </c>
      <c r="D1896" s="11" t="str">
        <f>_xlfn.IFNA(INDEX(DISTRICT!$B$2:$B$700,MATCH(Schools!$C$2:$C$4985,DISTRICT!$A$2:$A$1000,0)),"UNAVAILABLE")</f>
        <v>TUCSON UNIFIED DISTRICT</v>
      </c>
      <c r="E1896" s="11" t="str">
        <f t="array" ref="E1896">IF(OR($A1896='School List OLD'!$A$2:$A$5245),"","ADD")</f>
        <v/>
      </c>
    </row>
    <row r="1897" spans="1:5" x14ac:dyDescent="0.25">
      <c r="A1897" s="3">
        <v>70269299</v>
      </c>
      <c r="B1897" s="7" t="s">
        <v>4898</v>
      </c>
      <c r="C1897" s="10">
        <f t="shared" si="37"/>
        <v>70269000</v>
      </c>
      <c r="D1897" s="11" t="str">
        <f>_xlfn.IFNA(INDEX(DISTRICT!$B$2:$B$700,MATCH(Schools!$C$2:$C$4985,DISTRICT!$A$2:$A$1000,0)),"UNAVAILABLE")</f>
        <v>PARADISE VALLEY UNIFIED DISTRICT</v>
      </c>
      <c r="E1897" s="11" t="str">
        <f t="array" ref="E1897">IF(OR($A1897='School List OLD'!$A$2:$A$5245),"","ADD")</f>
        <v/>
      </c>
    </row>
    <row r="1898" spans="1:5" x14ac:dyDescent="0.25">
      <c r="A1898" s="8">
        <v>70269126</v>
      </c>
      <c r="B1898" s="9" t="s">
        <v>2429</v>
      </c>
      <c r="C1898" s="10">
        <f t="shared" si="37"/>
        <v>70269000</v>
      </c>
      <c r="D1898" s="11" t="str">
        <f>_xlfn.IFNA(INDEX(DISTRICT!$B$2:$B$700,MATCH(Schools!$C$2:$C$4985,DISTRICT!$A$2:$A$1000,0)),"UNAVAILABLE")</f>
        <v>PARADISE VALLEY UNIFIED DISTRICT</v>
      </c>
      <c r="E1898" s="11" t="str">
        <f t="array" ref="E1898">IF(OR($A1898='School List OLD'!$A$2:$A$5245),"","ADD")</f>
        <v/>
      </c>
    </row>
    <row r="1899" spans="1:5" x14ac:dyDescent="0.25">
      <c r="A1899" s="8">
        <v>100206118</v>
      </c>
      <c r="B1899" s="9" t="s">
        <v>2429</v>
      </c>
      <c r="C1899" s="10">
        <f t="shared" si="37"/>
        <v>100206000</v>
      </c>
      <c r="D1899" s="11" t="str">
        <f>_xlfn.IFNA(INDEX(DISTRICT!$B$2:$B$700,MATCH(Schools!$C$2:$C$4985,DISTRICT!$A$2:$A$1000,0)),"UNAVAILABLE")</f>
        <v>MARANA UNIFIED DISTRICT</v>
      </c>
      <c r="E1899" s="11" t="str">
        <f t="array" ref="E1899">IF(OR($A1899='School List OLD'!$A$2:$A$5245),"","ADD")</f>
        <v/>
      </c>
    </row>
    <row r="1900" spans="1:5" x14ac:dyDescent="0.25">
      <c r="A1900" s="8">
        <v>70241167</v>
      </c>
      <c r="B1900" s="9" t="s">
        <v>2430</v>
      </c>
      <c r="C1900" s="10">
        <f t="shared" si="37"/>
        <v>70241000</v>
      </c>
      <c r="D1900" s="11" t="str">
        <f>_xlfn.IFNA(INDEX(DISTRICT!$B$2:$B$700,MATCH(Schools!$C$2:$C$4985,DISTRICT!$A$2:$A$1000,0)),"UNAVAILABLE")</f>
        <v>GILBERT UNIFIED DISTRICT</v>
      </c>
      <c r="E1900" s="11" t="str">
        <f t="array" ref="E1900">IF(OR($A1900='School List OLD'!$A$2:$A$5245),"","ADD")</f>
        <v/>
      </c>
    </row>
    <row r="1901" spans="1:5" x14ac:dyDescent="0.25">
      <c r="A1901" s="8">
        <v>150404102</v>
      </c>
      <c r="B1901" s="9" t="s">
        <v>2431</v>
      </c>
      <c r="C1901" s="10">
        <f t="shared" si="37"/>
        <v>150404000</v>
      </c>
      <c r="D1901" s="11" t="str">
        <f>_xlfn.IFNA(INDEX(DISTRICT!$B$2:$B$700,MATCH(Schools!$C$2:$C$4985,DISTRICT!$A$2:$A$1000,0)),"UNAVAILABLE")</f>
        <v>QUARTZSITE ELEMENTARY DISTRICT</v>
      </c>
      <c r="E1901" s="11" t="str">
        <f t="array" ref="E1901">IF(OR($A1901='School List OLD'!$A$2:$A$5245),"","ADD")</f>
        <v/>
      </c>
    </row>
    <row r="1902" spans="1:5" x14ac:dyDescent="0.25">
      <c r="A1902" s="8">
        <v>70295101</v>
      </c>
      <c r="B1902" s="9" t="s">
        <v>2432</v>
      </c>
      <c r="C1902" s="10">
        <f t="shared" si="37"/>
        <v>70295000</v>
      </c>
      <c r="D1902" s="11" t="str">
        <f>_xlfn.IFNA(INDEX(DISTRICT!$B$2:$B$700,MATCH(Schools!$C$2:$C$4985,DISTRICT!$A$2:$A$1000,0)),"UNAVAILABLE")</f>
        <v>QUEEN CREEK UNIFIED DISTRICT</v>
      </c>
      <c r="E1902" s="11" t="str">
        <f t="array" ref="E1902">IF(OR($A1902='School List OLD'!$A$2:$A$5245),"","ADD")</f>
        <v/>
      </c>
    </row>
    <row r="1903" spans="1:5" x14ac:dyDescent="0.25">
      <c r="A1903" s="8">
        <v>70295201</v>
      </c>
      <c r="B1903" s="9" t="s">
        <v>2433</v>
      </c>
      <c r="C1903" s="10">
        <f t="shared" si="37"/>
        <v>70295000</v>
      </c>
      <c r="D1903" s="11" t="str">
        <f>_xlfn.IFNA(INDEX(DISTRICT!$B$2:$B$700,MATCH(Schools!$C$2:$C$4985,DISTRICT!$A$2:$A$1000,0)),"UNAVAILABLE")</f>
        <v>QUEEN CREEK UNIFIED DISTRICT</v>
      </c>
      <c r="E1903" s="11" t="str">
        <f t="array" ref="E1903">IF(OR($A1903='School List OLD'!$A$2:$A$5245),"","ADD")</f>
        <v/>
      </c>
    </row>
    <row r="1904" spans="1:5" x14ac:dyDescent="0.25">
      <c r="A1904" s="8">
        <v>70295106</v>
      </c>
      <c r="B1904" s="9" t="s">
        <v>2434</v>
      </c>
      <c r="C1904" s="10">
        <f t="shared" si="37"/>
        <v>70295000</v>
      </c>
      <c r="D1904" s="11" t="str">
        <f>_xlfn.IFNA(INDEX(DISTRICT!$B$2:$B$700,MATCH(Schools!$C$2:$C$4985,DISTRICT!$A$2:$A$1000,0)),"UNAVAILABLE")</f>
        <v>QUEEN CREEK UNIFIED DISTRICT</v>
      </c>
      <c r="E1904" s="11" t="str">
        <f t="array" ref="E1904">IF(OR($A1904='School List OLD'!$A$2:$A$5245),"","ADD")</f>
        <v/>
      </c>
    </row>
    <row r="1905" spans="1:5" x14ac:dyDescent="0.25">
      <c r="A1905" s="8">
        <v>70465105</v>
      </c>
      <c r="B1905" s="9" t="s">
        <v>2435</v>
      </c>
      <c r="C1905" s="10">
        <f t="shared" si="37"/>
        <v>70465000</v>
      </c>
      <c r="D1905" s="11" t="str">
        <f>_xlfn.IFNA(INDEX(DISTRICT!$B$2:$B$700,MATCH(Schools!$C$2:$C$4985,DISTRICT!$A$2:$A$1000,0)),"UNAVAILABLE")</f>
        <v>LITTLETON ELEMENTARY DISTRICT</v>
      </c>
      <c r="E1905" s="11" t="str">
        <f t="array" ref="E1905">IF(OR($A1905='School List OLD'!$A$2:$A$5245),"","ADD")</f>
        <v/>
      </c>
    </row>
    <row r="1906" spans="1:5" x14ac:dyDescent="0.25">
      <c r="A1906" s="8">
        <v>70468113</v>
      </c>
      <c r="B1906" s="9" t="s">
        <v>2436</v>
      </c>
      <c r="C1906" s="10">
        <f t="shared" si="37"/>
        <v>70468000</v>
      </c>
      <c r="D1906" s="11" t="str">
        <f>_xlfn.IFNA(INDEX(DISTRICT!$B$2:$B$700,MATCH(Schools!$C$2:$C$4985,DISTRICT!$A$2:$A$1000,0)),"UNAVAILABLE")</f>
        <v>ALHAMBRA ELEMENTARY DISTRICT</v>
      </c>
      <c r="E1906" s="11" t="str">
        <f t="array" ref="E1906">IF(OR($A1906='School List OLD'!$A$2:$A$5245),"","ADD")</f>
        <v/>
      </c>
    </row>
    <row r="1907" spans="1:5" x14ac:dyDescent="0.25">
      <c r="A1907" s="8">
        <v>140401123</v>
      </c>
      <c r="B1907" s="9" t="s">
        <v>2437</v>
      </c>
      <c r="C1907" s="10">
        <f t="shared" si="37"/>
        <v>140401000</v>
      </c>
      <c r="D1907" s="11" t="str">
        <f>_xlfn.IFNA(INDEX(DISTRICT!$B$2:$B$700,MATCH(Schools!$C$2:$C$4985,DISTRICT!$A$2:$A$1000,0)),"UNAVAILABLE")</f>
        <v>YUMA ELEMENTARY DISTRICT</v>
      </c>
      <c r="E1907" s="11" t="str">
        <f t="array" ref="E1907">IF(OR($A1907='School List OLD'!$A$2:$A$5245),"","ADD")</f>
        <v/>
      </c>
    </row>
    <row r="1908" spans="1:5" x14ac:dyDescent="0.25">
      <c r="A1908" s="36">
        <v>90199005</v>
      </c>
      <c r="B1908" s="37" t="s">
        <v>9835</v>
      </c>
      <c r="C1908" s="34">
        <f t="shared" si="37"/>
        <v>90199000</v>
      </c>
      <c r="D1908" s="35" t="str">
        <f>_xlfn.IFNA(INDEX(DISTRICT!$B$2:$B$700,MATCH(Schools!$C$2:$C$4985,DISTRICT!$A$2:$A$1000,0)),"UNAVAILABLE")</f>
        <v>Navajo County Accommodation District #99</v>
      </c>
      <c r="E1908" s="11" t="str">
        <f t="array" ref="E1908">IF(OR($A1908='School List OLD'!$A$2:$A$5245),"","ADD")</f>
        <v/>
      </c>
    </row>
    <row r="1909" spans="1:5" x14ac:dyDescent="0.25">
      <c r="A1909" s="8">
        <v>70425103</v>
      </c>
      <c r="B1909" s="9" t="s">
        <v>2438</v>
      </c>
      <c r="C1909" s="10">
        <f t="shared" si="37"/>
        <v>70425000</v>
      </c>
      <c r="D1909" s="11" t="str">
        <f>_xlfn.IFNA(INDEX(DISTRICT!$B$2:$B$700,MATCH(Schools!$C$2:$C$4985,DISTRICT!$A$2:$A$1000,0)),"UNAVAILABLE")</f>
        <v>LIBERTY ELEMENTARY DISTRICT</v>
      </c>
      <c r="E1909" s="11" t="str">
        <f t="array" ref="E1909">IF(OR($A1909='School List OLD'!$A$2:$A$5245),"","ADD")</f>
        <v/>
      </c>
    </row>
    <row r="1910" spans="1:5" x14ac:dyDescent="0.25">
      <c r="A1910" s="8">
        <v>70401106</v>
      </c>
      <c r="B1910" s="9" t="s">
        <v>2439</v>
      </c>
      <c r="C1910" s="10">
        <f t="shared" si="37"/>
        <v>70401000</v>
      </c>
      <c r="D1910" s="11" t="str">
        <f>_xlfn.IFNA(INDEX(DISTRICT!$B$2:$B$700,MATCH(Schools!$C$2:$C$4985,DISTRICT!$A$2:$A$1000,0)),"UNAVAILABLE")</f>
        <v>PHOENIX ELEMENTARY DISTRICT</v>
      </c>
      <c r="E1910" s="11" t="str">
        <f t="array" ref="E1910">IF(OR($A1910='School List OLD'!$A$2:$A$5245),"","ADD")</f>
        <v/>
      </c>
    </row>
    <row r="1911" spans="1:5" x14ac:dyDescent="0.25">
      <c r="A1911" s="8">
        <v>110244106</v>
      </c>
      <c r="B1911" s="9" t="s">
        <v>2440</v>
      </c>
      <c r="C1911" s="10">
        <f t="shared" si="37"/>
        <v>110244000</v>
      </c>
      <c r="D1911" s="11" t="str">
        <f>_xlfn.IFNA(INDEX(DISTRICT!$B$2:$B$700,MATCH(Schools!$C$2:$C$4985,DISTRICT!$A$2:$A$1000,0)),"UNAVAILABLE")</f>
        <v>J O COMBS UNIFIED SCHOOL DISTRICT</v>
      </c>
      <c r="E1911" s="11" t="str">
        <f t="array" ref="E1911">IF(OR($A1911='School List OLD'!$A$2:$A$5245),"","ADD")</f>
        <v/>
      </c>
    </row>
    <row r="1912" spans="1:5" x14ac:dyDescent="0.25">
      <c r="A1912" s="8">
        <v>70289119</v>
      </c>
      <c r="B1912" s="9" t="s">
        <v>2441</v>
      </c>
      <c r="C1912" s="10">
        <f t="shared" si="37"/>
        <v>70289000</v>
      </c>
      <c r="D1912" s="11" t="str">
        <f>_xlfn.IFNA(INDEX(DISTRICT!$B$2:$B$700,MATCH(Schools!$C$2:$C$4985,DISTRICT!$A$2:$A$1000,0)),"UNAVAILABLE")</f>
        <v>DYSART UNIFIED DISTRICT</v>
      </c>
      <c r="E1912" s="11" t="str">
        <f t="array" ref="E1912">IF(OR($A1912='School List OLD'!$A$2:$A$5245),"","ADD")</f>
        <v/>
      </c>
    </row>
    <row r="1913" spans="1:5" x14ac:dyDescent="0.25">
      <c r="A1913" s="8">
        <v>70479105</v>
      </c>
      <c r="B1913" s="9" t="s">
        <v>2442</v>
      </c>
      <c r="C1913" s="10">
        <f t="shared" si="37"/>
        <v>70479000</v>
      </c>
      <c r="D1913" s="11" t="str">
        <f>_xlfn.IFNA(INDEX(DISTRICT!$B$2:$B$700,MATCH(Schools!$C$2:$C$4985,DISTRICT!$A$2:$A$1000,0)),"UNAVAILABLE")</f>
        <v>LITCHFIELD ELEMENTARY DISTRICT</v>
      </c>
      <c r="E1913" s="11" t="str">
        <f t="array" ref="E1913">IF(OR($A1913='School List OLD'!$A$2:$A$5245),"","ADD")</f>
        <v/>
      </c>
    </row>
    <row r="1914" spans="1:5" x14ac:dyDescent="0.25">
      <c r="A1914" s="8">
        <v>140413102</v>
      </c>
      <c r="B1914" s="9" t="s">
        <v>2443</v>
      </c>
      <c r="C1914" s="10">
        <f t="shared" si="37"/>
        <v>140413000</v>
      </c>
      <c r="D1914" s="11" t="str">
        <f>_xlfn.IFNA(INDEX(DISTRICT!$B$2:$B$700,MATCH(Schools!$C$2:$C$4985,DISTRICT!$A$2:$A$1000,0)),"UNAVAILABLE")</f>
        <v>CRANE ELEMENTARY DISTRICT</v>
      </c>
      <c r="E1914" s="11" t="str">
        <f t="array" ref="E1914">IF(OR($A1914='School List OLD'!$A$2:$A$5245),"","ADD")</f>
        <v/>
      </c>
    </row>
    <row r="1915" spans="1:5" x14ac:dyDescent="0.25">
      <c r="A1915" s="8">
        <v>100206122</v>
      </c>
      <c r="B1915" s="9" t="s">
        <v>2444</v>
      </c>
      <c r="C1915" s="10">
        <f t="shared" si="37"/>
        <v>100206000</v>
      </c>
      <c r="D1915" s="11" t="str">
        <f>_xlfn.IFNA(INDEX(DISTRICT!$B$2:$B$700,MATCH(Schools!$C$2:$C$4985,DISTRICT!$A$2:$A$1000,0)),"UNAVAILABLE")</f>
        <v>MARANA UNIFIED DISTRICT</v>
      </c>
      <c r="E1915" s="11" t="str">
        <f t="array" ref="E1915">IF(OR($A1915='School List OLD'!$A$2:$A$5245),"","ADD")</f>
        <v/>
      </c>
    </row>
    <row r="1916" spans="1:5" x14ac:dyDescent="0.25">
      <c r="A1916" s="8">
        <v>100201231</v>
      </c>
      <c r="B1916" s="9" t="s">
        <v>2447</v>
      </c>
      <c r="C1916" s="10">
        <f t="shared" si="37"/>
        <v>100201000</v>
      </c>
      <c r="D1916" s="11" t="str">
        <f>_xlfn.IFNA(INDEX(DISTRICT!$B$2:$B$700,MATCH(Schools!$C$2:$C$4985,DISTRICT!$A$2:$A$1000,0)),"UNAVAILABLE")</f>
        <v>TUCSON UNIFIED DISTRICT</v>
      </c>
      <c r="E1916" s="11" t="str">
        <f t="array" ref="E1916">IF(OR($A1916='School List OLD'!$A$2:$A$5245),"","ADD")</f>
        <v/>
      </c>
    </row>
    <row r="1917" spans="1:5" x14ac:dyDescent="0.25">
      <c r="A1917" s="8">
        <v>70483129</v>
      </c>
      <c r="B1917" s="9" t="s">
        <v>2448</v>
      </c>
      <c r="C1917" s="10">
        <f t="shared" si="37"/>
        <v>70483000</v>
      </c>
      <c r="D1917" s="11" t="str">
        <f>_xlfn.IFNA(INDEX(DISTRICT!$B$2:$B$700,MATCH(Schools!$C$2:$C$4985,DISTRICT!$A$2:$A$1000,0)),"UNAVAILABLE")</f>
        <v>CARTWRIGHT ELEMENTARY DISTRICT</v>
      </c>
      <c r="E1917" s="11" t="str">
        <f t="array" ref="E1917">IF(OR($A1917='School List OLD'!$A$2:$A$5245),"","ADD")</f>
        <v/>
      </c>
    </row>
    <row r="1918" spans="1:5" x14ac:dyDescent="0.25">
      <c r="A1918" s="8">
        <v>20227108</v>
      </c>
      <c r="B1918" s="9" t="s">
        <v>2449</v>
      </c>
      <c r="C1918" s="10">
        <f t="shared" si="37"/>
        <v>20227000</v>
      </c>
      <c r="D1918" s="11" t="str">
        <f>_xlfn.IFNA(INDEX(DISTRICT!$B$2:$B$700,MATCH(Schools!$C$2:$C$4985,DISTRICT!$A$2:$A$1000,0)),"UNAVAILABLE")</f>
        <v>DOUGLAS UNIFIED DISTRICT</v>
      </c>
      <c r="E1918" s="11" t="str">
        <f t="array" ref="E1918">IF(OR($A1918='School List OLD'!$A$2:$A$5245),"","ADD")</f>
        <v/>
      </c>
    </row>
    <row r="1919" spans="1:5" x14ac:dyDescent="0.25">
      <c r="A1919" s="8">
        <v>110203101</v>
      </c>
      <c r="B1919" s="9" t="s">
        <v>4969</v>
      </c>
      <c r="C1919" s="10">
        <f t="shared" si="37"/>
        <v>110203000</v>
      </c>
      <c r="D1919" s="11" t="str">
        <f>_xlfn.IFNA(INDEX(DISTRICT!$B$2:$B$700,MATCH(Schools!$C$2:$C$4985,DISTRICT!$A$2:$A$1000,0)),"UNAVAILABLE")</f>
        <v>RAY UNIFIED DISTRICT</v>
      </c>
      <c r="E1919" s="11" t="str">
        <f t="array" ref="E1919">IF(OR($A1919='School List OLD'!$A$2:$A$5245),"","ADD")</f>
        <v/>
      </c>
    </row>
    <row r="1920" spans="1:5" x14ac:dyDescent="0.25">
      <c r="A1920" s="8">
        <v>110203103</v>
      </c>
      <c r="B1920" s="9" t="s">
        <v>5048</v>
      </c>
      <c r="C1920" s="10">
        <f t="shared" si="37"/>
        <v>110203000</v>
      </c>
      <c r="D1920" s="11" t="str">
        <f>_xlfn.IFNA(INDEX(DISTRICT!$B$2:$B$700,MATCH(Schools!$C$2:$C$4985,DISTRICT!$A$2:$A$1000,0)),"UNAVAILABLE")</f>
        <v>RAY UNIFIED DISTRICT</v>
      </c>
      <c r="E1920" s="11" t="str">
        <f t="array" ref="E1920">IF(OR($A1920='School List OLD'!$A$2:$A$5245),"","ADD")</f>
        <v/>
      </c>
    </row>
    <row r="1921" spans="1:5" x14ac:dyDescent="0.25">
      <c r="A1921" s="8">
        <v>110203202</v>
      </c>
      <c r="B1921" s="9" t="s">
        <v>2452</v>
      </c>
      <c r="C1921" s="10">
        <f t="shared" si="37"/>
        <v>110203000</v>
      </c>
      <c r="D1921" s="11" t="str">
        <f>_xlfn.IFNA(INDEX(DISTRICT!$B$2:$B$700,MATCH(Schools!$C$2:$C$4985,DISTRICT!$A$2:$A$1000,0)),"UNAVAILABLE")</f>
        <v>RAY UNIFIED DISTRICT</v>
      </c>
      <c r="E1921" s="11" t="str">
        <f t="array" ref="E1921">IF(OR($A1921='School List OLD'!$A$2:$A$5245),"","ADD")</f>
        <v/>
      </c>
    </row>
    <row r="1922" spans="1:5" x14ac:dyDescent="0.25">
      <c r="A1922" s="8">
        <v>70211265</v>
      </c>
      <c r="B1922" s="9" t="s">
        <v>2453</v>
      </c>
      <c r="C1922" s="10">
        <f t="shared" si="37"/>
        <v>70211000</v>
      </c>
      <c r="D1922" s="11" t="str">
        <f>_xlfn.IFNA(INDEX(DISTRICT!$B$2:$B$700,MATCH(Schools!$C$2:$C$4985,DISTRICT!$A$2:$A$1000,0)),"UNAVAILABLE")</f>
        <v>PEORIA UNIFIED SCHOOL DISTRICT</v>
      </c>
      <c r="E1922" s="11" t="str">
        <f t="array" ref="E1922">IF(OR($A1922='School List OLD'!$A$2:$A$5245),"","ADD")</f>
        <v/>
      </c>
    </row>
    <row r="1923" spans="1:5" x14ac:dyDescent="0.25">
      <c r="A1923" s="8">
        <v>78286001</v>
      </c>
      <c r="B1923" s="9" t="s">
        <v>2454</v>
      </c>
      <c r="C1923" s="10">
        <f t="shared" si="37"/>
        <v>78286000</v>
      </c>
      <c r="D1923" s="11" t="str">
        <f>_xlfn.IFNA(INDEX(DISTRICT!$B$2:$B$700,MATCH(Schools!$C$2:$C$4985,DISTRICT!$A$2:$A$1000,0)),"UNAVAILABLE")</f>
        <v>AIBT NON-PROFIT CHARTER HIGH SCHOOL, INC.</v>
      </c>
      <c r="E1923" s="11" t="str">
        <f t="array" ref="E1923">IF(OR($A1923='School List OLD'!$A$2:$A$5245),"","ADD")</f>
        <v/>
      </c>
    </row>
    <row r="1924" spans="1:5" x14ac:dyDescent="0.25">
      <c r="A1924" s="8">
        <v>78793201</v>
      </c>
      <c r="B1924" s="9" t="s">
        <v>2455</v>
      </c>
      <c r="C1924" s="10">
        <f t="shared" si="37"/>
        <v>78793000</v>
      </c>
      <c r="D1924" s="11" t="str">
        <f>_xlfn.IFNA(INDEX(DISTRICT!$B$2:$B$700,MATCH(Schools!$C$2:$C$4985,DISTRICT!$A$2:$A$1000,0)),"UNAVAILABLE")</f>
        <v>AIBT NON-PROFIT CHARTER HIGH SCHOOL - PHOENIX</v>
      </c>
      <c r="E1924" s="11" t="str">
        <f t="array" ref="E1924">IF(OR($A1924='School List OLD'!$A$2:$A$5245),"","ADD")</f>
        <v/>
      </c>
    </row>
    <row r="1925" spans="1:5" x14ac:dyDescent="0.25">
      <c r="A1925" s="8">
        <v>10227101</v>
      </c>
      <c r="B1925" s="9" t="s">
        <v>2456</v>
      </c>
      <c r="C1925" s="10">
        <f t="shared" si="37"/>
        <v>10227000</v>
      </c>
      <c r="D1925" s="11" t="str">
        <f>_xlfn.IFNA(INDEX(DISTRICT!$B$2:$B$700,MATCH(Schools!$C$2:$C$4985,DISTRICT!$A$2:$A$1000,0)),"UNAVAILABLE")</f>
        <v>RED MESA UNIFIED DISTRICT</v>
      </c>
      <c r="E1925" s="11" t="str">
        <f t="array" ref="E1925">IF(OR($A1925='School List OLD'!$A$2:$A$5245),"","ADD")</f>
        <v/>
      </c>
    </row>
    <row r="1926" spans="1:5" x14ac:dyDescent="0.25">
      <c r="A1926" s="8">
        <v>10227204</v>
      </c>
      <c r="B1926" s="9" t="s">
        <v>2457</v>
      </c>
      <c r="C1926" s="10">
        <f t="shared" si="37"/>
        <v>10227000</v>
      </c>
      <c r="D1926" s="11" t="str">
        <f>_xlfn.IFNA(INDEX(DISTRICT!$B$2:$B$700,MATCH(Schools!$C$2:$C$4985,DISTRICT!$A$2:$A$1000,0)),"UNAVAILABLE")</f>
        <v>RED MESA UNIFIED DISTRICT</v>
      </c>
      <c r="E1926" s="11" t="str">
        <f t="array" ref="E1926">IF(OR($A1926='School List OLD'!$A$2:$A$5245),"","ADD")</f>
        <v/>
      </c>
    </row>
    <row r="1927" spans="1:5" x14ac:dyDescent="0.25">
      <c r="A1927" s="8">
        <v>10227103</v>
      </c>
      <c r="B1927" s="9" t="s">
        <v>2460</v>
      </c>
      <c r="C1927" s="10">
        <f t="shared" si="37"/>
        <v>10227000</v>
      </c>
      <c r="D1927" s="11" t="str">
        <f>_xlfn.IFNA(INDEX(DISTRICT!$B$2:$B$700,MATCH(Schools!$C$2:$C$4985,DISTRICT!$A$2:$A$1000,0)),"UNAVAILABLE")</f>
        <v>RED MESA UNIFIED DISTRICT</v>
      </c>
      <c r="E1927" s="11" t="str">
        <f t="array" ref="E1927">IF(OR($A1927='School List OLD'!$A$2:$A$5245),"","ADD")</f>
        <v/>
      </c>
    </row>
    <row r="1928" spans="1:5" x14ac:dyDescent="0.25">
      <c r="A1928" s="8">
        <v>70204275</v>
      </c>
      <c r="B1928" s="9" t="s">
        <v>2461</v>
      </c>
      <c r="C1928" s="10">
        <f t="shared" si="37"/>
        <v>70204000</v>
      </c>
      <c r="D1928" s="11" t="str">
        <f>_xlfn.IFNA(INDEX(DISTRICT!$B$2:$B$700,MATCH(Schools!$C$2:$C$4985,DISTRICT!$A$2:$A$1000,0)),"UNAVAILABLE")</f>
        <v>MESA UNIFIED DISTRICT</v>
      </c>
      <c r="E1928" s="11" t="str">
        <f t="array" ref="E1928">IF(OR($A1928='School List OLD'!$A$2:$A$5245),"","ADD")</f>
        <v/>
      </c>
    </row>
    <row r="1929" spans="1:5" x14ac:dyDescent="0.25">
      <c r="A1929" s="8">
        <v>70204148</v>
      </c>
      <c r="B1929" s="9" t="s">
        <v>2462</v>
      </c>
      <c r="C1929" s="10">
        <f t="shared" si="37"/>
        <v>70204000</v>
      </c>
      <c r="D1929" s="11" t="str">
        <f>_xlfn.IFNA(INDEX(DISTRICT!$B$2:$B$700,MATCH(Schools!$C$2:$C$4985,DISTRICT!$A$2:$A$1000,0)),"UNAVAILABLE")</f>
        <v>MESA UNIFIED DISTRICT</v>
      </c>
      <c r="E1929" s="11" t="str">
        <f t="array" ref="E1929">IF(OR($A1929='School List OLD'!$A$2:$A$5245),"","ADD")</f>
        <v/>
      </c>
    </row>
    <row r="1930" spans="1:5" x14ac:dyDescent="0.25">
      <c r="A1930" s="8">
        <v>110405101</v>
      </c>
      <c r="B1930" s="9" t="s">
        <v>2463</v>
      </c>
      <c r="C1930" s="10">
        <f t="shared" ref="C1930:C1993" si="38">VALUE(IF(LEN(A1930)=8,CONCATENATE(LEFT(A1930,5),"000"),CONCATENATE(LEFT(A1930,6),"000")))</f>
        <v>110405000</v>
      </c>
      <c r="D1930" s="11" t="str">
        <f>_xlfn.IFNA(INDEX(DISTRICT!$B$2:$B$700,MATCH(Schools!$C$2:$C$4985,DISTRICT!$A$2:$A$1000,0)),"UNAVAILABLE")</f>
        <v>RED ROCK ELEMENTARY DISTRICT</v>
      </c>
      <c r="E1930" s="11" t="str">
        <f t="array" ref="E1930">IF(OR($A1930='School List OLD'!$A$2:$A$5245),"","ADD")</f>
        <v/>
      </c>
    </row>
    <row r="1931" spans="1:5" x14ac:dyDescent="0.25">
      <c r="A1931" s="8">
        <v>10227205</v>
      </c>
      <c r="B1931" s="9" t="s">
        <v>2466</v>
      </c>
      <c r="C1931" s="10">
        <f t="shared" si="38"/>
        <v>10227000</v>
      </c>
      <c r="D1931" s="11" t="str">
        <f>_xlfn.IFNA(INDEX(DISTRICT!$B$2:$B$700,MATCH(Schools!$C$2:$C$4985,DISTRICT!$A$2:$A$1000,0)),"UNAVAILABLE")</f>
        <v>RED MESA UNIFIED DISTRICT</v>
      </c>
      <c r="E1931" s="11" t="str">
        <f t="array" ref="E1931">IF(OR($A1931='School List OLD'!$A$2:$A$5245),"","ADD")</f>
        <v/>
      </c>
    </row>
    <row r="1932" spans="1:5" x14ac:dyDescent="0.25">
      <c r="A1932" s="8">
        <v>70204123</v>
      </c>
      <c r="B1932" s="9" t="s">
        <v>2467</v>
      </c>
      <c r="C1932" s="10">
        <f t="shared" si="38"/>
        <v>70204000</v>
      </c>
      <c r="D1932" s="11" t="str">
        <f>_xlfn.IFNA(INDEX(DISTRICT!$B$2:$B$700,MATCH(Schools!$C$2:$C$4985,DISTRICT!$A$2:$A$1000,0)),"UNAVAILABLE")</f>
        <v>MESA UNIFIED DISTRICT</v>
      </c>
      <c r="E1932" s="11" t="str">
        <f t="array" ref="E1932">IF(OR($A1932='School List OLD'!$A$2:$A$5245),"","ADD")</f>
        <v/>
      </c>
    </row>
    <row r="1933" spans="1:5" x14ac:dyDescent="0.25">
      <c r="A1933" s="8">
        <v>70248125</v>
      </c>
      <c r="B1933" s="9" t="s">
        <v>2468</v>
      </c>
      <c r="C1933" s="10">
        <f t="shared" si="38"/>
        <v>70248000</v>
      </c>
      <c r="D1933" s="11" t="str">
        <f>_xlfn.IFNA(INDEX(DISTRICT!$B$2:$B$700,MATCH(Schools!$C$2:$C$4985,DISTRICT!$A$2:$A$1000,0)),"UNAVAILABLE")</f>
        <v>SCOTTSDALE UNIFIED DISTRICT</v>
      </c>
      <c r="E1933" s="11" t="str">
        <f t="array" ref="E1933">IF(OR($A1933='School List OLD'!$A$2:$A$5245),"","ADD")</f>
        <v/>
      </c>
    </row>
    <row r="1934" spans="1:5" x14ac:dyDescent="0.25">
      <c r="A1934" s="8">
        <v>78209001</v>
      </c>
      <c r="B1934" s="9" t="s">
        <v>2469</v>
      </c>
      <c r="C1934" s="10">
        <f t="shared" si="38"/>
        <v>78209000</v>
      </c>
      <c r="D1934" s="11" t="str">
        <f>_xlfn.IFNA(INDEX(DISTRICT!$B$2:$B$700,MATCH(Schools!$C$2:$C$4985,DISTRICT!$A$2:$A$1000,0)),"UNAVAILABLE")</f>
        <v>REID TRADITIONAL SCHOOLS' PAINTED ROCK ACADEMY INC.</v>
      </c>
      <c r="E1934" s="11" t="str">
        <f t="array" ref="E1934">IF(OR($A1934='School List OLD'!$A$2:$A$5245),"","ADD")</f>
        <v/>
      </c>
    </row>
    <row r="1935" spans="1:5" x14ac:dyDescent="0.25">
      <c r="A1935" s="8">
        <v>78749001</v>
      </c>
      <c r="B1935" s="9" t="s">
        <v>2472</v>
      </c>
      <c r="C1935" s="10">
        <f t="shared" si="38"/>
        <v>78749000</v>
      </c>
      <c r="D1935" s="11" t="str">
        <f>_xlfn.IFNA(INDEX(DISTRICT!$B$2:$B$700,MATCH(Schools!$C$2:$C$4985,DISTRICT!$A$2:$A$1000,0)),"UNAVAILABLE")</f>
        <v>REID TRADITIONAL SCHOOLS' VALLEY ACADEMY, INC.</v>
      </c>
      <c r="E1935" s="11" t="str">
        <f t="array" ref="E1935">IF(OR($A1935='School List OLD'!$A$2:$A$5245),"","ADD")</f>
        <v/>
      </c>
    </row>
    <row r="1936" spans="1:5" x14ac:dyDescent="0.25">
      <c r="A1936" s="8">
        <v>30201125</v>
      </c>
      <c r="B1936" s="9" t="s">
        <v>2473</v>
      </c>
      <c r="C1936" s="10">
        <f t="shared" si="38"/>
        <v>30201000</v>
      </c>
      <c r="D1936" s="11" t="str">
        <f>_xlfn.IFNA(INDEX(DISTRICT!$B$2:$B$700,MATCH(Schools!$C$2:$C$4985,DISTRICT!$A$2:$A$1000,0)),"UNAVAILABLE")</f>
        <v>FLAGSTAFF UNIFIED DISTRICT</v>
      </c>
      <c r="E1936" s="11" t="str">
        <f t="array" ref="E1936">IF(OR($A1936='School List OLD'!$A$2:$A$5245),"","ADD")</f>
        <v/>
      </c>
    </row>
    <row r="1937" spans="1:5" x14ac:dyDescent="0.25">
      <c r="A1937" s="8">
        <v>78103001</v>
      </c>
      <c r="B1937" s="9" t="s">
        <v>2474</v>
      </c>
      <c r="C1937" s="10">
        <f t="shared" si="38"/>
        <v>78103000</v>
      </c>
      <c r="D1937" s="11" t="str">
        <f>_xlfn.IFNA(INDEX(DISTRICT!$B$2:$B$700,MATCH(Schools!$C$2:$C$4985,DISTRICT!$A$2:$A$1000,0)),"UNAVAILABLE")</f>
        <v>ESPIRITU COMMUNITY DEVELOPMENT CORP.</v>
      </c>
      <c r="E1937" s="11" t="str">
        <f t="array" ref="E1937">IF(OR($A1937='School List OLD'!$A$2:$A$5245),"","ADD")</f>
        <v/>
      </c>
    </row>
    <row r="1938" spans="1:5" x14ac:dyDescent="0.25">
      <c r="A1938" s="8">
        <v>100201338</v>
      </c>
      <c r="B1938" s="9" t="s">
        <v>2475</v>
      </c>
      <c r="C1938" s="10">
        <f t="shared" si="38"/>
        <v>100201000</v>
      </c>
      <c r="D1938" s="11" t="str">
        <f>_xlfn.IFNA(INDEX(DISTRICT!$B$2:$B$700,MATCH(Schools!$C$2:$C$4985,DISTRICT!$A$2:$A$1000,0)),"UNAVAILABLE")</f>
        <v>TUCSON UNIFIED DISTRICT</v>
      </c>
      <c r="E1938" s="11" t="str">
        <f t="array" ref="E1938">IF(OR($A1938='School List OLD'!$A$2:$A$5245),"","ADD")</f>
        <v/>
      </c>
    </row>
    <row r="1939" spans="1:5" x14ac:dyDescent="0.25">
      <c r="A1939" s="8">
        <v>70204257</v>
      </c>
      <c r="B1939" s="9" t="s">
        <v>2476</v>
      </c>
      <c r="C1939" s="10">
        <f t="shared" si="38"/>
        <v>70204000</v>
      </c>
      <c r="D1939" s="11" t="str">
        <f>_xlfn.IFNA(INDEX(DISTRICT!$B$2:$B$700,MATCH(Schools!$C$2:$C$4985,DISTRICT!$A$2:$A$1000,0)),"UNAVAILABLE")</f>
        <v>MESA UNIFIED DISTRICT</v>
      </c>
      <c r="E1939" s="11" t="str">
        <f t="array" ref="E1939">IF(OR($A1939='School List OLD'!$A$2:$A$5245),"","ADD")</f>
        <v/>
      </c>
    </row>
    <row r="1940" spans="1:5" x14ac:dyDescent="0.25">
      <c r="A1940" s="8">
        <v>40220104</v>
      </c>
      <c r="B1940" s="9" t="s">
        <v>2477</v>
      </c>
      <c r="C1940" s="10">
        <f t="shared" si="38"/>
        <v>40220000</v>
      </c>
      <c r="D1940" s="11" t="str">
        <f>_xlfn.IFNA(INDEX(DISTRICT!$B$2:$B$700,MATCH(Schools!$C$2:$C$4985,DISTRICT!$A$2:$A$1000,0)),"UNAVAILABLE")</f>
        <v>SAN CARLOS UNIFIED DISTRICT</v>
      </c>
      <c r="E1940" s="11" t="str">
        <f t="array" ref="E1940">IF(OR($A1940='School List OLD'!$A$2:$A$5245),"","ADD")</f>
        <v/>
      </c>
    </row>
    <row r="1941" spans="1:5" x14ac:dyDescent="0.25">
      <c r="A1941" s="8">
        <v>40220101</v>
      </c>
      <c r="B1941" s="9" t="s">
        <v>2480</v>
      </c>
      <c r="C1941" s="10">
        <f t="shared" si="38"/>
        <v>40220000</v>
      </c>
      <c r="D1941" s="11" t="str">
        <f>_xlfn.IFNA(INDEX(DISTRICT!$B$2:$B$700,MATCH(Schools!$C$2:$C$4985,DISTRICT!$A$2:$A$1000,0)),"UNAVAILABLE")</f>
        <v>SAN CARLOS UNIFIED DISTRICT</v>
      </c>
      <c r="E1941" s="11" t="str">
        <f t="array" ref="E1941">IF(OR($A1941='School List OLD'!$A$2:$A$5245),"","ADD")</f>
        <v/>
      </c>
    </row>
    <row r="1942" spans="1:5" x14ac:dyDescent="0.25">
      <c r="A1942" s="8">
        <v>100210168</v>
      </c>
      <c r="B1942" s="9" t="s">
        <v>2481</v>
      </c>
      <c r="C1942" s="10">
        <f t="shared" si="38"/>
        <v>100210000</v>
      </c>
      <c r="D1942" s="11" t="str">
        <f>_xlfn.IFNA(INDEX(DISTRICT!$B$2:$B$700,MATCH(Schools!$C$2:$C$4985,DISTRICT!$A$2:$A$1000,0)),"UNAVAILABLE")</f>
        <v>AMPHITHEATER UNIFIED DISTRICT</v>
      </c>
      <c r="E1942" s="11" t="str">
        <f t="array" ref="E1942">IF(OR($A1942='School List OLD'!$A$2:$A$5245),"","ADD")</f>
        <v/>
      </c>
    </row>
    <row r="1943" spans="1:5" x14ac:dyDescent="0.25">
      <c r="A1943" s="8">
        <v>70406150</v>
      </c>
      <c r="B1943" s="9" t="s">
        <v>2482</v>
      </c>
      <c r="C1943" s="10">
        <f t="shared" si="38"/>
        <v>70406000</v>
      </c>
      <c r="D1943" s="11" t="str">
        <f>_xlfn.IFNA(INDEX(DISTRICT!$B$2:$B$700,MATCH(Schools!$C$2:$C$4985,DISTRICT!$A$2:$A$1000,0)),"UNAVAILABLE")</f>
        <v>WASHINGTON ELEMENTARY SCHOOL DISTRICT</v>
      </c>
      <c r="E1943" s="11" t="str">
        <f t="array" ref="E1943">IF(OR($A1943='School List OLD'!$A$2:$A$5245),"","ADD")</f>
        <v/>
      </c>
    </row>
    <row r="1944" spans="1:5" x14ac:dyDescent="0.25">
      <c r="A1944" s="8">
        <v>100201741</v>
      </c>
      <c r="B1944" s="9" t="s">
        <v>2483</v>
      </c>
      <c r="C1944" s="10">
        <f t="shared" si="38"/>
        <v>100201000</v>
      </c>
      <c r="D1944" s="11" t="str">
        <f>_xlfn.IFNA(INDEX(DISTRICT!$B$2:$B$700,MATCH(Schools!$C$2:$C$4985,DISTRICT!$A$2:$A$1000,0)),"UNAVAILABLE")</f>
        <v>TUCSON UNIFIED DISTRICT</v>
      </c>
      <c r="E1944" s="11" t="str">
        <f t="array" ref="E1944">IF(OR($A1944='School List OLD'!$A$2:$A$5245),"","ADD")</f>
        <v/>
      </c>
    </row>
    <row r="1945" spans="1:5" x14ac:dyDescent="0.25">
      <c r="A1945" s="8">
        <v>78609101</v>
      </c>
      <c r="B1945" s="9" t="s">
        <v>2484</v>
      </c>
      <c r="C1945" s="10">
        <f t="shared" si="38"/>
        <v>78609000</v>
      </c>
      <c r="D1945" s="11" t="str">
        <f>_xlfn.IFNA(INDEX(DISTRICT!$B$2:$B$700,MATCH(Schools!$C$2:$C$4985,DISTRICT!$A$2:$A$1000,0)),"UNAVAILABLE")</f>
        <v>RIDGELINE ACADEMY, INC.</v>
      </c>
      <c r="E1945" s="11" t="str">
        <f t="array" ref="E1945">IF(OR($A1945='School List OLD'!$A$2:$A$5245),"","ADD")</f>
        <v/>
      </c>
    </row>
    <row r="1946" spans="1:5" x14ac:dyDescent="0.25">
      <c r="A1946" s="8">
        <v>70280139</v>
      </c>
      <c r="B1946" s="9" t="s">
        <v>2487</v>
      </c>
      <c r="C1946" s="10">
        <f t="shared" si="38"/>
        <v>70280000</v>
      </c>
      <c r="D1946" s="11" t="str">
        <f>_xlfn.IFNA(INDEX(DISTRICT!$B$2:$B$700,MATCH(Schools!$C$2:$C$4985,DISTRICT!$A$2:$A$1000,0)),"UNAVAILABLE")</f>
        <v>CHANDLER UNIFIED DISTRICT #80</v>
      </c>
      <c r="E1946" s="11" t="str">
        <f t="array" ref="E1946">IF(OR($A1946='School List OLD'!$A$2:$A$5245),"","ADD")</f>
        <v/>
      </c>
    </row>
    <row r="1947" spans="1:5" x14ac:dyDescent="0.25">
      <c r="A1947" s="8">
        <v>100210125</v>
      </c>
      <c r="B1947" s="9" t="s">
        <v>2488</v>
      </c>
      <c r="C1947" s="10">
        <f t="shared" si="38"/>
        <v>100210000</v>
      </c>
      <c r="D1947" s="11" t="str">
        <f>_xlfn.IFNA(INDEX(DISTRICT!$B$2:$B$700,MATCH(Schools!$C$2:$C$4985,DISTRICT!$A$2:$A$1000,0)),"UNAVAILABLE")</f>
        <v>AMPHITHEATER UNIFIED DISTRICT</v>
      </c>
      <c r="E1947" s="11" t="str">
        <f t="array" ref="E1947">IF(OR($A1947='School List OLD'!$A$2:$A$5245),"","ADD")</f>
        <v/>
      </c>
    </row>
    <row r="1948" spans="1:5" x14ac:dyDescent="0.25">
      <c r="A1948" s="8">
        <v>40210102</v>
      </c>
      <c r="B1948" s="9" t="s">
        <v>2489</v>
      </c>
      <c r="C1948" s="10">
        <f t="shared" si="38"/>
        <v>40210000</v>
      </c>
      <c r="D1948" s="11" t="str">
        <f>_xlfn.IFNA(INDEX(DISTRICT!$B$2:$B$700,MATCH(Schools!$C$2:$C$4985,DISTRICT!$A$2:$A$1000,0)),"UNAVAILABLE")</f>
        <v>PAYSON UNIFIED DISTRICT</v>
      </c>
      <c r="E1948" s="11" t="str">
        <f t="array" ref="E1948">IF(OR($A1948='School List OLD'!$A$2:$A$5245),"","ADD")</f>
        <v/>
      </c>
    </row>
    <row r="1949" spans="1:5" x14ac:dyDescent="0.25">
      <c r="A1949" s="8">
        <v>78280001</v>
      </c>
      <c r="B1949" s="9" t="s">
        <v>2490</v>
      </c>
      <c r="C1949" s="10">
        <f t="shared" si="38"/>
        <v>78280000</v>
      </c>
      <c r="D1949" s="11" t="str">
        <f>_xlfn.IFNA(INDEX(DISTRICT!$B$2:$B$700,MATCH(Schools!$C$2:$C$4985,DISTRICT!$A$2:$A$1000,0)),"UNAVAILABLE")</f>
        <v>PATHWAYS KM CHARTER SCHOOLS, INC</v>
      </c>
      <c r="E1949" s="11" t="str">
        <f t="array" ref="E1949">IF(OR($A1949='School List OLD'!$A$2:$A$5245),"","ADD")</f>
        <v/>
      </c>
    </row>
    <row r="1950" spans="1:5" x14ac:dyDescent="0.25">
      <c r="A1950" s="8">
        <v>100201640</v>
      </c>
      <c r="B1950" s="9" t="s">
        <v>2491</v>
      </c>
      <c r="C1950" s="10">
        <f t="shared" si="38"/>
        <v>100201000</v>
      </c>
      <c r="D1950" s="11" t="str">
        <f>_xlfn.IFNA(INDEX(DISTRICT!$B$2:$B$700,MATCH(Schools!$C$2:$C$4985,DISTRICT!$A$2:$A$1000,0)),"UNAVAILABLE")</f>
        <v>TUCSON UNIFIED DISTRICT</v>
      </c>
      <c r="E1950" s="11" t="str">
        <f t="array" ref="E1950">IF(OR($A1950='School List OLD'!$A$2:$A$5245),"","ADD")</f>
        <v/>
      </c>
    </row>
    <row r="1951" spans="1:5" x14ac:dyDescent="0.25">
      <c r="A1951" s="8">
        <v>100220114</v>
      </c>
      <c r="B1951" s="9" t="s">
        <v>2492</v>
      </c>
      <c r="C1951" s="10">
        <f t="shared" si="38"/>
        <v>100220000</v>
      </c>
      <c r="D1951" s="11" t="str">
        <f>_xlfn.IFNA(INDEX(DISTRICT!$B$2:$B$700,MATCH(Schools!$C$2:$C$4985,DISTRICT!$A$2:$A$1000,0)),"UNAVAILABLE")</f>
        <v>VAIL UNIFIED DISTRICT</v>
      </c>
      <c r="E1951" s="11" t="str">
        <f t="array" ref="E1951">IF(OR($A1951='School List OLD'!$A$2:$A$5245),"","ADD")</f>
        <v/>
      </c>
    </row>
    <row r="1952" spans="1:5" x14ac:dyDescent="0.25">
      <c r="A1952" s="8">
        <v>140432102</v>
      </c>
      <c r="B1952" s="9" t="s">
        <v>2493</v>
      </c>
      <c r="C1952" s="10">
        <f t="shared" si="38"/>
        <v>140432000</v>
      </c>
      <c r="D1952" s="11" t="str">
        <f>_xlfn.IFNA(INDEX(DISTRICT!$B$2:$B$700,MATCH(Schools!$C$2:$C$4985,DISTRICT!$A$2:$A$1000,0)),"UNAVAILABLE")</f>
        <v>GADSDEN ELEMENTARY DISTRICT</v>
      </c>
      <c r="E1952" s="11" t="str">
        <f t="array" ref="E1952">IF(OR($A1952='School List OLD'!$A$2:$A$5245),"","ADD")</f>
        <v/>
      </c>
    </row>
    <row r="1953" spans="1:5" x14ac:dyDescent="0.25">
      <c r="A1953" s="8">
        <v>120235200</v>
      </c>
      <c r="B1953" s="9" t="s">
        <v>2494</v>
      </c>
      <c r="C1953" s="10">
        <f t="shared" si="38"/>
        <v>120235000</v>
      </c>
      <c r="D1953" s="11" t="str">
        <f>_xlfn.IFNA(INDEX(DISTRICT!$B$2:$B$700,MATCH(Schools!$C$2:$C$4985,DISTRICT!$A$2:$A$1000,0)),"UNAVAILABLE")</f>
        <v>SANTA CRUZ VALLEY UNIFIED DISTRICT</v>
      </c>
      <c r="E1953" s="11" t="str">
        <f t="array" ref="E1953">IF(OR($A1953='School List OLD'!$A$2:$A$5245),"","ADD")</f>
        <v/>
      </c>
    </row>
    <row r="1954" spans="1:5" x14ac:dyDescent="0.25">
      <c r="A1954" s="8">
        <v>70492021</v>
      </c>
      <c r="B1954" s="9" t="s">
        <v>2495</v>
      </c>
      <c r="C1954" s="10">
        <f t="shared" si="38"/>
        <v>70492000</v>
      </c>
      <c r="D1954" s="11" t="str">
        <f>_xlfn.IFNA(INDEX(DISTRICT!$B$2:$B$700,MATCH(Schools!$C$2:$C$4985,DISTRICT!$A$2:$A$1000,0)),"UNAVAILABLE")</f>
        <v>PENDERGAST ELEMENTARY DISTRICT</v>
      </c>
      <c r="E1954" s="11" t="str">
        <f t="array" ref="E1954">IF(OR($A1954='School List OLD'!$A$2:$A$5245),"","ADD")</f>
        <v/>
      </c>
    </row>
    <row r="1955" spans="1:5" x14ac:dyDescent="0.25">
      <c r="A1955" s="8">
        <v>100210117</v>
      </c>
      <c r="B1955" s="9" t="s">
        <v>2496</v>
      </c>
      <c r="C1955" s="10">
        <f t="shared" si="38"/>
        <v>100210000</v>
      </c>
      <c r="D1955" s="11" t="str">
        <f>_xlfn.IFNA(INDEX(DISTRICT!$B$2:$B$700,MATCH(Schools!$C$2:$C$4985,DISTRICT!$A$2:$A$1000,0)),"UNAVAILABLE")</f>
        <v>AMPHITHEATER UNIFIED DISTRICT</v>
      </c>
      <c r="E1955" s="11" t="str">
        <f t="array" ref="E1955">IF(OR($A1955='School List OLD'!$A$2:$A$5245),"","ADD")</f>
        <v/>
      </c>
    </row>
    <row r="1956" spans="1:5" x14ac:dyDescent="0.25">
      <c r="A1956" s="8">
        <v>80502002</v>
      </c>
      <c r="B1956" s="9" t="s">
        <v>2497</v>
      </c>
      <c r="C1956" s="10">
        <f t="shared" si="38"/>
        <v>80502000</v>
      </c>
      <c r="D1956" s="11" t="str">
        <f>_xlfn.IFNA(INDEX(DISTRICT!$B$2:$B$700,MATCH(Schools!$C$2:$C$4985,DISTRICT!$A$2:$A$1000,0)),"UNAVAILABLE")</f>
        <v>COLORADO RIVER UNION HIGH SCHOOL DISTRICT</v>
      </c>
      <c r="E1956" s="11" t="str">
        <f t="array" ref="E1956">IF(OR($A1956='School List OLD'!$A$2:$A$5245),"","ADD")</f>
        <v/>
      </c>
    </row>
    <row r="1957" spans="1:5" x14ac:dyDescent="0.25">
      <c r="A1957" s="8">
        <v>100212124</v>
      </c>
      <c r="B1957" s="9" t="s">
        <v>2498</v>
      </c>
      <c r="C1957" s="10">
        <f t="shared" si="38"/>
        <v>100212000</v>
      </c>
      <c r="D1957" s="11" t="str">
        <f>_xlfn.IFNA(INDEX(DISTRICT!$B$2:$B$700,MATCH(Schools!$C$2:$C$4985,DISTRICT!$A$2:$A$1000,0)),"UNAVAILABLE")</f>
        <v>SUNNYSIDE UNIFIED DISTRICT</v>
      </c>
      <c r="E1957" s="11" t="str">
        <f t="array" ref="E1957">IF(OR($A1957='School List OLD'!$A$2:$A$5245),"","ADD")</f>
        <v/>
      </c>
    </row>
    <row r="1958" spans="1:5" x14ac:dyDescent="0.25">
      <c r="A1958" s="8">
        <v>78548101</v>
      </c>
      <c r="B1958" s="9" t="s">
        <v>2499</v>
      </c>
      <c r="C1958" s="10">
        <f t="shared" si="38"/>
        <v>78548000</v>
      </c>
      <c r="D1958" s="11" t="str">
        <f>_xlfn.IFNA(INDEX(DISTRICT!$B$2:$B$700,MATCH(Schools!$C$2:$C$4985,DISTRICT!$A$2:$A$1000,0)),"UNAVAILABLE")</f>
        <v>WEST VALLEY ARTS AND TECHNOLOGY ACADEMY, INC.</v>
      </c>
      <c r="E1958" s="11" t="str">
        <f t="array" ref="E1958">IF(OR($A1958='School List OLD'!$A$2:$A$5245),"","ADD")</f>
        <v/>
      </c>
    </row>
    <row r="1959" spans="1:5" x14ac:dyDescent="0.25">
      <c r="A1959" s="8">
        <v>70402101</v>
      </c>
      <c r="B1959" s="9" t="s">
        <v>2504</v>
      </c>
      <c r="C1959" s="10">
        <f t="shared" si="38"/>
        <v>70402000</v>
      </c>
      <c r="D1959" s="11" t="str">
        <f>_xlfn.IFNA(INDEX(DISTRICT!$B$2:$B$700,MATCH(Schools!$C$2:$C$4985,DISTRICT!$A$2:$A$1000,0)),"UNAVAILABLE")</f>
        <v>RIVERSIDE ELEMENTARY DISTRICT</v>
      </c>
      <c r="E1959" s="11" t="str">
        <f t="array" ref="E1959">IF(OR($A1959='School List OLD'!$A$2:$A$5245),"","ADD")</f>
        <v/>
      </c>
    </row>
    <row r="1960" spans="1:5" x14ac:dyDescent="0.25">
      <c r="A1960" s="8">
        <v>70289127</v>
      </c>
      <c r="B1960" s="9" t="s">
        <v>2507</v>
      </c>
      <c r="C1960" s="10">
        <f t="shared" si="38"/>
        <v>70289000</v>
      </c>
      <c r="D1960" s="11" t="str">
        <f>_xlfn.IFNA(INDEX(DISTRICT!$B$2:$B$700,MATCH(Schools!$C$2:$C$4985,DISTRICT!$A$2:$A$1000,0)),"UNAVAILABLE")</f>
        <v>DYSART UNIFIED DISTRICT</v>
      </c>
      <c r="E1960" s="11" t="str">
        <f t="array" ref="E1960">IF(OR($A1960='School List OLD'!$A$2:$A$5245),"","ADD")</f>
        <v/>
      </c>
    </row>
    <row r="1961" spans="1:5" x14ac:dyDescent="0.25">
      <c r="A1961" s="8">
        <v>100206115</v>
      </c>
      <c r="B1961" s="9" t="s">
        <v>2508</v>
      </c>
      <c r="C1961" s="10">
        <f t="shared" si="38"/>
        <v>100206000</v>
      </c>
      <c r="D1961" s="11" t="str">
        <f>_xlfn.IFNA(INDEX(DISTRICT!$B$2:$B$700,MATCH(Schools!$C$2:$C$4985,DISTRICT!$A$2:$A$1000,0)),"UNAVAILABLE")</f>
        <v>MARANA UNIFIED DISTRICT</v>
      </c>
      <c r="E1961" s="11" t="str">
        <f t="array" ref="E1961">IF(OR($A1961='School List OLD'!$A$2:$A$5245),"","ADD")</f>
        <v/>
      </c>
    </row>
    <row r="1962" spans="1:5" x14ac:dyDescent="0.25">
      <c r="A1962" s="8">
        <v>70406152</v>
      </c>
      <c r="B1962" s="9" t="s">
        <v>2508</v>
      </c>
      <c r="C1962" s="10">
        <f t="shared" si="38"/>
        <v>70406000</v>
      </c>
      <c r="D1962" s="11" t="str">
        <f>_xlfn.IFNA(INDEX(DISTRICT!$B$2:$B$700,MATCH(Schools!$C$2:$C$4985,DISTRICT!$A$2:$A$1000,0)),"UNAVAILABLE")</f>
        <v>WASHINGTON ELEMENTARY SCHOOL DISTRICT</v>
      </c>
      <c r="E1962" s="11" t="str">
        <f t="array" ref="E1962">IF(OR($A1962='School List OLD'!$A$2:$A$5245),"","ADD")</f>
        <v/>
      </c>
    </row>
    <row r="1963" spans="1:5" x14ac:dyDescent="0.25">
      <c r="A1963" s="8">
        <v>70269055</v>
      </c>
      <c r="B1963" s="9" t="s">
        <v>2509</v>
      </c>
      <c r="C1963" s="10">
        <f t="shared" si="38"/>
        <v>70269000</v>
      </c>
      <c r="D1963" s="11" t="str">
        <f>_xlfn.IFNA(INDEX(DISTRICT!$B$2:$B$700,MATCH(Schools!$C$2:$C$4985,DISTRICT!$A$2:$A$1000,0)),"UNAVAILABLE")</f>
        <v>PARADISE VALLEY UNIFIED DISTRICT</v>
      </c>
      <c r="E1963" s="11" t="str">
        <f t="array" ref="E1963">IF(OR($A1963='School List OLD'!$A$2:$A$5245),"","ADD")</f>
        <v/>
      </c>
    </row>
    <row r="1964" spans="1:5" x14ac:dyDescent="0.25">
      <c r="A1964" s="8">
        <v>70280127</v>
      </c>
      <c r="B1964" s="9" t="s">
        <v>2510</v>
      </c>
      <c r="C1964" s="10">
        <f t="shared" si="38"/>
        <v>70280000</v>
      </c>
      <c r="D1964" s="11" t="str">
        <f>_xlfn.IFNA(INDEX(DISTRICT!$B$2:$B$700,MATCH(Schools!$C$2:$C$4985,DISTRICT!$A$2:$A$1000,0)),"UNAVAILABLE")</f>
        <v>CHANDLER UNIFIED DISTRICT #80</v>
      </c>
      <c r="E1964" s="11" t="str">
        <f t="array" ref="E1964">IF(OR($A1964='School List OLD'!$A$2:$A$5245),"","ADD")</f>
        <v/>
      </c>
    </row>
    <row r="1965" spans="1:5" x14ac:dyDescent="0.25">
      <c r="A1965" s="8">
        <v>120201103</v>
      </c>
      <c r="B1965" s="9" t="s">
        <v>2511</v>
      </c>
      <c r="C1965" s="10">
        <f t="shared" si="38"/>
        <v>120201000</v>
      </c>
      <c r="D1965" s="11" t="str">
        <f>_xlfn.IFNA(INDEX(DISTRICT!$B$2:$B$700,MATCH(Schools!$C$2:$C$4985,DISTRICT!$A$2:$A$1000,0)),"UNAVAILABLE")</f>
        <v>NOGALES UNIFIED DISTRICT</v>
      </c>
      <c r="E1965" s="11" t="str">
        <f t="array" ref="E1965">IF(OR($A1965='School List OLD'!$A$2:$A$5245),"","ADD")</f>
        <v/>
      </c>
    </row>
    <row r="1966" spans="1:5" x14ac:dyDescent="0.25">
      <c r="A1966" s="8">
        <v>100208160</v>
      </c>
      <c r="B1966" s="9" t="s">
        <v>2512</v>
      </c>
      <c r="C1966" s="10">
        <f t="shared" si="38"/>
        <v>100208000</v>
      </c>
      <c r="D1966" s="11" t="str">
        <f>_xlfn.IFNA(INDEX(DISTRICT!$B$2:$B$700,MATCH(Schools!$C$2:$C$4985,DISTRICT!$A$2:$A$1000,0)),"UNAVAILABLE")</f>
        <v>FLOWING WELLS UNIFIED DISTRICT</v>
      </c>
      <c r="E1966" s="11" t="str">
        <f t="array" ref="E1966">IF(OR($A1966='School List OLD'!$A$2:$A$5245),"","ADD")</f>
        <v/>
      </c>
    </row>
    <row r="1967" spans="1:5" x14ac:dyDescent="0.25">
      <c r="A1967" s="8">
        <v>100201347</v>
      </c>
      <c r="B1967" s="9" t="s">
        <v>2513</v>
      </c>
      <c r="C1967" s="10">
        <f t="shared" si="38"/>
        <v>100201000</v>
      </c>
      <c r="D1967" s="11" t="str">
        <f>_xlfn.IFNA(INDEX(DISTRICT!$B$2:$B$700,MATCH(Schools!$C$2:$C$4985,DISTRICT!$A$2:$A$1000,0)),"UNAVAILABLE")</f>
        <v>TUCSON UNIFIED DISTRICT</v>
      </c>
      <c r="E1967" s="11" t="str">
        <f t="array" ref="E1967">IF(OR($A1967='School List OLD'!$A$2:$A$5245),"","ADD")</f>
        <v/>
      </c>
    </row>
    <row r="1968" spans="1:5" x14ac:dyDescent="0.25">
      <c r="A1968" s="8">
        <v>100201525</v>
      </c>
      <c r="B1968" s="9" t="s">
        <v>2514</v>
      </c>
      <c r="C1968" s="10">
        <f t="shared" si="38"/>
        <v>100201000</v>
      </c>
      <c r="D1968" s="11" t="str">
        <f>_xlfn.IFNA(INDEX(DISTRICT!$B$2:$B$700,MATCH(Schools!$C$2:$C$4985,DISTRICT!$A$2:$A$1000,0)),"UNAVAILABLE")</f>
        <v>TUCSON UNIFIED DISTRICT</v>
      </c>
      <c r="E1968" s="11" t="str">
        <f t="array" ref="E1968">IF(OR($A1968='School List OLD'!$A$2:$A$5245),"","ADD")</f>
        <v/>
      </c>
    </row>
    <row r="1969" spans="1:5" x14ac:dyDescent="0.25">
      <c r="A1969" s="8">
        <v>100201351</v>
      </c>
      <c r="B1969" s="9" t="s">
        <v>2515</v>
      </c>
      <c r="C1969" s="10">
        <f t="shared" si="38"/>
        <v>100201000</v>
      </c>
      <c r="D1969" s="11" t="str">
        <f>_xlfn.IFNA(INDEX(DISTRICT!$B$2:$B$700,MATCH(Schools!$C$2:$C$4985,DISTRICT!$A$2:$A$1000,0)),"UNAVAILABLE")</f>
        <v>TUCSON UNIFIED DISTRICT</v>
      </c>
      <c r="E1969" s="11" t="str">
        <f t="array" ref="E1969">IF(OR($A1969='School List OLD'!$A$2:$A$5245),"","ADD")</f>
        <v/>
      </c>
    </row>
    <row r="1970" spans="1:5" x14ac:dyDescent="0.25">
      <c r="A1970" s="8">
        <v>100201353</v>
      </c>
      <c r="B1970" s="9" t="s">
        <v>2516</v>
      </c>
      <c r="C1970" s="10">
        <f t="shared" si="38"/>
        <v>100201000</v>
      </c>
      <c r="D1970" s="11" t="str">
        <f>_xlfn.IFNA(INDEX(DISTRICT!$B$2:$B$700,MATCH(Schools!$C$2:$C$4985,DISTRICT!$A$2:$A$1000,0)),"UNAVAILABLE")</f>
        <v>TUCSON UNIFIED DISTRICT</v>
      </c>
      <c r="E1970" s="11" t="str">
        <f t="array" ref="E1970">IF(OR($A1970='School List OLD'!$A$2:$A$5245),"","ADD")</f>
        <v/>
      </c>
    </row>
    <row r="1971" spans="1:5" x14ac:dyDescent="0.25">
      <c r="A1971" s="8">
        <v>100351100</v>
      </c>
      <c r="B1971" s="9" t="s">
        <v>2517</v>
      </c>
      <c r="C1971" s="10">
        <f t="shared" si="38"/>
        <v>100351000</v>
      </c>
      <c r="D1971" s="11" t="str">
        <f>_xlfn.IFNA(INDEX(DISTRICT!$B$2:$B$700,MATCH(Schools!$C$2:$C$4985,DISTRICT!$A$2:$A$1000,0)),"UNAVAILABLE")</f>
        <v>ALTAR VALLEY ELEMENTARY DISTRICT</v>
      </c>
      <c r="E1971" s="11" t="str">
        <f t="array" ref="E1971">IF(OR($A1971='School List OLD'!$A$2:$A$5245),"","ADD")</f>
        <v/>
      </c>
    </row>
    <row r="1972" spans="1:5" x14ac:dyDescent="0.25">
      <c r="A1972" s="8">
        <v>70204134</v>
      </c>
      <c r="B1972" s="9" t="s">
        <v>2519</v>
      </c>
      <c r="C1972" s="10">
        <f t="shared" si="38"/>
        <v>70204000</v>
      </c>
      <c r="D1972" s="11" t="str">
        <f>_xlfn.IFNA(INDEX(DISTRICT!$B$2:$B$700,MATCH(Schools!$C$2:$C$4985,DISTRICT!$A$2:$A$1000,0)),"UNAVAILABLE")</f>
        <v>MESA UNIFIED DISTRICT</v>
      </c>
      <c r="E1972" s="11" t="str">
        <f t="array" ref="E1972">IF(OR($A1972='School List OLD'!$A$2:$A$5245),"","ADD")</f>
        <v/>
      </c>
    </row>
    <row r="1973" spans="1:5" x14ac:dyDescent="0.25">
      <c r="A1973" s="8">
        <v>100201359</v>
      </c>
      <c r="B1973" s="9" t="s">
        <v>2520</v>
      </c>
      <c r="C1973" s="10">
        <f t="shared" si="38"/>
        <v>100201000</v>
      </c>
      <c r="D1973" s="11" t="str">
        <f>_xlfn.IFNA(INDEX(DISTRICT!$B$2:$B$700,MATCH(Schools!$C$2:$C$4985,DISTRICT!$A$2:$A$1000,0)),"UNAVAILABLE")</f>
        <v>TUCSON UNIFIED DISTRICT</v>
      </c>
      <c r="E1973" s="11" t="str">
        <f t="array" ref="E1973">IF(OR($A1973='School List OLD'!$A$2:$A$5245),"","ADD")</f>
        <v/>
      </c>
    </row>
    <row r="1974" spans="1:5" x14ac:dyDescent="0.25">
      <c r="A1974" s="8">
        <v>70459107</v>
      </c>
      <c r="B1974" s="9" t="s">
        <v>2523</v>
      </c>
      <c r="C1974" s="10">
        <f t="shared" si="38"/>
        <v>70459000</v>
      </c>
      <c r="D1974" s="11" t="str">
        <f>_xlfn.IFNA(INDEX(DISTRICT!$B$2:$B$700,MATCH(Schools!$C$2:$C$4985,DISTRICT!$A$2:$A$1000,0)),"UNAVAILABLE")</f>
        <v>LAVEEN ELEMENTARY DISTRICT</v>
      </c>
      <c r="E1974" s="11" t="str">
        <f t="array" ref="E1974">IF(OR($A1974='School List OLD'!$A$2:$A$5245),"","ADD")</f>
        <v/>
      </c>
    </row>
    <row r="1975" spans="1:5" x14ac:dyDescent="0.25">
      <c r="A1975" s="8">
        <v>140401125</v>
      </c>
      <c r="B1975" s="9" t="s">
        <v>2524</v>
      </c>
      <c r="C1975" s="10">
        <f t="shared" si="38"/>
        <v>140401000</v>
      </c>
      <c r="D1975" s="11" t="str">
        <f>_xlfn.IFNA(INDEX(DISTRICT!$B$2:$B$700,MATCH(Schools!$C$2:$C$4985,DISTRICT!$A$2:$A$1000,0)),"UNAVAILABLE")</f>
        <v>YUMA ELEMENTARY DISTRICT</v>
      </c>
      <c r="E1975" s="11" t="str">
        <f t="array" ref="E1975">IF(OR($A1975='School List OLD'!$A$2:$A$5245),"","ADD")</f>
        <v/>
      </c>
    </row>
    <row r="1976" spans="1:5" x14ac:dyDescent="0.25">
      <c r="A1976" s="8">
        <v>140413104</v>
      </c>
      <c r="B1976" s="9" t="s">
        <v>2525</v>
      </c>
      <c r="C1976" s="10">
        <f t="shared" si="38"/>
        <v>140413000</v>
      </c>
      <c r="D1976" s="11" t="str">
        <f>_xlfn.IFNA(INDEX(DISTRICT!$B$2:$B$700,MATCH(Schools!$C$2:$C$4985,DISTRICT!$A$2:$A$1000,0)),"UNAVAILABLE")</f>
        <v>CRANE ELEMENTARY DISTRICT</v>
      </c>
      <c r="E1976" s="11" t="str">
        <f t="array" ref="E1976">IF(OR($A1976='School List OLD'!$A$2:$A$5245),"","ADD")</f>
        <v/>
      </c>
    </row>
    <row r="1977" spans="1:5" x14ac:dyDescent="0.25">
      <c r="A1977" s="8">
        <v>70204121</v>
      </c>
      <c r="B1977" s="9" t="s">
        <v>2526</v>
      </c>
      <c r="C1977" s="10">
        <f t="shared" si="38"/>
        <v>70204000</v>
      </c>
      <c r="D1977" s="11" t="str">
        <f>_xlfn.IFNA(INDEX(DISTRICT!$B$2:$B$700,MATCH(Schools!$C$2:$C$4985,DISTRICT!$A$2:$A$1000,0)),"UNAVAILABLE")</f>
        <v>MESA UNIFIED DISTRICT</v>
      </c>
      <c r="E1977" s="11" t="str">
        <f t="array" ref="E1977">IF(OR($A1977='School List OLD'!$A$2:$A$5245),"","ADD")</f>
        <v/>
      </c>
    </row>
    <row r="1978" spans="1:5" x14ac:dyDescent="0.25">
      <c r="A1978" s="8">
        <v>140401109</v>
      </c>
      <c r="B1978" s="9" t="s">
        <v>2527</v>
      </c>
      <c r="C1978" s="10">
        <f t="shared" si="38"/>
        <v>140401000</v>
      </c>
      <c r="D1978" s="11" t="str">
        <f>_xlfn.IFNA(INDEX(DISTRICT!$B$2:$B$700,MATCH(Schools!$C$2:$C$4985,DISTRICT!$A$2:$A$1000,0)),"UNAVAILABLE")</f>
        <v>YUMA ELEMENTARY DISTRICT</v>
      </c>
      <c r="E1978" s="11" t="str">
        <f t="array" ref="E1978">IF(OR($A1978='School List OLD'!$A$2:$A$5245),"","ADD")</f>
        <v/>
      </c>
    </row>
    <row r="1979" spans="1:5" x14ac:dyDescent="0.25">
      <c r="A1979" s="8">
        <v>100201377</v>
      </c>
      <c r="B1979" s="9" t="s">
        <v>2528</v>
      </c>
      <c r="C1979" s="10">
        <f t="shared" si="38"/>
        <v>100201000</v>
      </c>
      <c r="D1979" s="11" t="str">
        <f>_xlfn.IFNA(INDEX(DISTRICT!$B$2:$B$700,MATCH(Schools!$C$2:$C$4985,DISTRICT!$A$2:$A$1000,0)),"UNAVAILABLE")</f>
        <v>TUCSON UNIFIED DISTRICT</v>
      </c>
      <c r="E1979" s="11" t="str">
        <f t="array" ref="E1979">IF(OR($A1979='School List OLD'!$A$2:$A$5245),"","ADD")</f>
        <v/>
      </c>
    </row>
    <row r="1980" spans="1:5" x14ac:dyDescent="0.25">
      <c r="A1980" s="8">
        <v>100201595</v>
      </c>
      <c r="B1980" s="9" t="s">
        <v>2529</v>
      </c>
      <c r="C1980" s="10">
        <f t="shared" si="38"/>
        <v>100201000</v>
      </c>
      <c r="D1980" s="11" t="str">
        <f>_xlfn.IFNA(INDEX(DISTRICT!$B$2:$B$700,MATCH(Schools!$C$2:$C$4985,DISTRICT!$A$2:$A$1000,0)),"UNAVAILABLE")</f>
        <v>TUCSON UNIFIED DISTRICT</v>
      </c>
      <c r="E1980" s="11" t="str">
        <f t="array" ref="E1980">IF(OR($A1980='School List OLD'!$A$2:$A$5245),"","ADD")</f>
        <v/>
      </c>
    </row>
    <row r="1981" spans="1:5" x14ac:dyDescent="0.25">
      <c r="A1981" s="8">
        <v>10227102</v>
      </c>
      <c r="B1981" s="9" t="s">
        <v>2530</v>
      </c>
      <c r="C1981" s="10">
        <f t="shared" si="38"/>
        <v>10227000</v>
      </c>
      <c r="D1981" s="11" t="str">
        <f>_xlfn.IFNA(INDEX(DISTRICT!$B$2:$B$700,MATCH(Schools!$C$2:$C$4985,DISTRICT!$A$2:$A$1000,0)),"UNAVAILABLE")</f>
        <v>RED MESA UNIFIED DISTRICT</v>
      </c>
      <c r="E1981" s="11" t="str">
        <f t="array" ref="E1981">IF(OR($A1981='School List OLD'!$A$2:$A$5245),"","ADD")</f>
        <v/>
      </c>
    </row>
    <row r="1982" spans="1:5" x14ac:dyDescent="0.25">
      <c r="A1982" s="8">
        <v>80201211</v>
      </c>
      <c r="B1982" s="9" t="s">
        <v>2531</v>
      </c>
      <c r="C1982" s="10">
        <f t="shared" si="38"/>
        <v>80201000</v>
      </c>
      <c r="D1982" s="11" t="str">
        <f>_xlfn.IFNA(INDEX(DISTRICT!$B$2:$B$700,MATCH(Schools!$C$2:$C$4985,DISTRICT!$A$2:$A$1000,0)),"UNAVAILABLE")</f>
        <v>LAKE HAVASU UNIFIED DISTRICT</v>
      </c>
      <c r="E1982" s="11" t="str">
        <f t="array" ref="E1982">IF(OR($A1982='School List OLD'!$A$2:$A$5245),"","ADD")</f>
        <v/>
      </c>
    </row>
    <row r="1983" spans="1:5" x14ac:dyDescent="0.25">
      <c r="A1983" s="8">
        <v>10210102</v>
      </c>
      <c r="B1983" s="9" t="s">
        <v>2534</v>
      </c>
      <c r="C1983" s="10">
        <f t="shared" si="38"/>
        <v>10210000</v>
      </c>
      <c r="D1983" s="11" t="str">
        <f>_xlfn.IFNA(INDEX(DISTRICT!$B$2:$B$700,MATCH(Schools!$C$2:$C$4985,DISTRICT!$A$2:$A$1000,0)),"UNAVAILABLE")</f>
        <v>ROUND VALLEY UNIFIED DISTRICT</v>
      </c>
      <c r="E1983" s="11" t="str">
        <f t="array" ref="E1983">IF(OR($A1983='School List OLD'!$A$2:$A$5245),"","ADD")</f>
        <v/>
      </c>
    </row>
    <row r="1984" spans="1:5" x14ac:dyDescent="0.25">
      <c r="A1984" s="8">
        <v>10210210</v>
      </c>
      <c r="B1984" s="9" t="s">
        <v>2536</v>
      </c>
      <c r="C1984" s="10">
        <f t="shared" si="38"/>
        <v>10210000</v>
      </c>
      <c r="D1984" s="11" t="str">
        <f>_xlfn.IFNA(INDEX(DISTRICT!$B$2:$B$700,MATCH(Schools!$C$2:$C$4985,DISTRICT!$A$2:$A$1000,0)),"UNAVAILABLE")</f>
        <v>ROUND VALLEY UNIFIED DISTRICT</v>
      </c>
      <c r="E1984" s="11" t="str">
        <f t="array" ref="E1984">IF(OR($A1984='School List OLD'!$A$2:$A$5245),"","ADD")</f>
        <v/>
      </c>
    </row>
    <row r="1985" spans="1:5" x14ac:dyDescent="0.25">
      <c r="A1985" s="8">
        <v>10210103</v>
      </c>
      <c r="B1985" s="9" t="s">
        <v>2537</v>
      </c>
      <c r="C1985" s="10">
        <f t="shared" si="38"/>
        <v>10210000</v>
      </c>
      <c r="D1985" s="11" t="str">
        <f>_xlfn.IFNA(INDEX(DISTRICT!$B$2:$B$700,MATCH(Schools!$C$2:$C$4985,DISTRICT!$A$2:$A$1000,0)),"UNAVAILABLE")</f>
        <v>ROUND VALLEY UNIFIED DISTRICT</v>
      </c>
      <c r="E1985" s="11" t="str">
        <f t="array" ref="E1985">IF(OR($A1985='School List OLD'!$A$2:$A$5245),"","ADD")</f>
        <v/>
      </c>
    </row>
    <row r="1986" spans="1:5" x14ac:dyDescent="0.25">
      <c r="A1986" s="8">
        <v>10210101</v>
      </c>
      <c r="B1986" s="9" t="s">
        <v>2538</v>
      </c>
      <c r="C1986" s="10">
        <f t="shared" si="38"/>
        <v>10210000</v>
      </c>
      <c r="D1986" s="11" t="str">
        <f>_xlfn.IFNA(INDEX(DISTRICT!$B$2:$B$700,MATCH(Schools!$C$2:$C$4985,DISTRICT!$A$2:$A$1000,0)),"UNAVAILABLE")</f>
        <v>ROUND VALLEY UNIFIED DISTRICT</v>
      </c>
      <c r="E1986" s="11" t="str">
        <f t="array" ref="E1986">IF(OR($A1986='School List OLD'!$A$2:$A$5245),"","ADD")</f>
        <v/>
      </c>
    </row>
    <row r="1987" spans="1:5" x14ac:dyDescent="0.25">
      <c r="A1987" s="8">
        <v>70403129</v>
      </c>
      <c r="B1987" s="9" t="s">
        <v>2539</v>
      </c>
      <c r="C1987" s="10">
        <f t="shared" si="38"/>
        <v>70403000</v>
      </c>
      <c r="D1987" s="11" t="str">
        <f>_xlfn.IFNA(INDEX(DISTRICT!$B$2:$B$700,MATCH(Schools!$C$2:$C$4985,DISTRICT!$A$2:$A$1000,0)),"UNAVAILABLE")</f>
        <v>TEMPE SCHOOL DISTRICT</v>
      </c>
      <c r="E1987" s="11" t="str">
        <f t="array" ref="E1987">IF(OR($A1987='School List OLD'!$A$2:$A$5245),"","ADD")</f>
        <v/>
      </c>
    </row>
    <row r="1988" spans="1:5" x14ac:dyDescent="0.25">
      <c r="A1988" s="8">
        <v>70406154</v>
      </c>
      <c r="B1988" s="9" t="s">
        <v>2540</v>
      </c>
      <c r="C1988" s="10">
        <f t="shared" si="38"/>
        <v>70406000</v>
      </c>
      <c r="D1988" s="11" t="str">
        <f>_xlfn.IFNA(INDEX(DISTRICT!$B$2:$B$700,MATCH(Schools!$C$2:$C$4985,DISTRICT!$A$2:$A$1000,0)),"UNAVAILABLE")</f>
        <v>WASHINGTON ELEMENTARY SCHOOL DISTRICT</v>
      </c>
      <c r="E1988" s="11" t="str">
        <f t="array" ref="E1988">IF(OR($A1988='School List OLD'!$A$2:$A$5245),"","ADD")</f>
        <v/>
      </c>
    </row>
    <row r="1989" spans="1:5" x14ac:dyDescent="0.25">
      <c r="A1989" s="8">
        <v>78735202</v>
      </c>
      <c r="B1989" s="9" t="s">
        <v>2541</v>
      </c>
      <c r="C1989" s="10">
        <f t="shared" si="38"/>
        <v>78735000</v>
      </c>
      <c r="D1989" s="11" t="str">
        <f>_xlfn.IFNA(INDEX(DISTRICT!$B$2:$B$700,MATCH(Schools!$C$2:$C$4985,DISTRICT!$A$2:$A$1000,0)),"UNAVAILABLE")</f>
        <v>RSD CHARTER SCHOOL, INC.</v>
      </c>
      <c r="E1989" s="11" t="str">
        <f t="array" ref="E1989">IF(OR($A1989='School List OLD'!$A$2:$A$5245),"","ADD")</f>
        <v/>
      </c>
    </row>
    <row r="1990" spans="1:5" x14ac:dyDescent="0.25">
      <c r="A1990" s="8">
        <v>70280124</v>
      </c>
      <c r="B1990" s="9" t="s">
        <v>2543</v>
      </c>
      <c r="C1990" s="10">
        <f t="shared" si="38"/>
        <v>70280000</v>
      </c>
      <c r="D1990" s="11" t="str">
        <f>_xlfn.IFNA(INDEX(DISTRICT!$B$2:$B$700,MATCH(Schools!$C$2:$C$4985,DISTRICT!$A$2:$A$1000,0)),"UNAVAILABLE")</f>
        <v>CHANDLER UNIFIED DISTRICT #80</v>
      </c>
      <c r="E1990" s="11" t="str">
        <f t="array" ref="E1990">IF(OR($A1990='School List OLD'!$A$2:$A$5245),"","ADD")</f>
        <v/>
      </c>
    </row>
    <row r="1991" spans="1:5" x14ac:dyDescent="0.25">
      <c r="A1991" s="8">
        <v>70290101</v>
      </c>
      <c r="B1991" s="9" t="s">
        <v>2544</v>
      </c>
      <c r="C1991" s="10">
        <f t="shared" si="38"/>
        <v>70290000</v>
      </c>
      <c r="D1991" s="11" t="str">
        <f>_xlfn.IFNA(INDEX(DISTRICT!$B$2:$B$700,MATCH(Schools!$C$2:$C$4985,DISTRICT!$A$2:$A$1000,0)),"UNAVAILABLE")</f>
        <v>SADDLE MOUNTAIN UNIFIED SCHOOL DISTRICT</v>
      </c>
      <c r="E1991" s="11" t="str">
        <f t="array" ref="E1991">IF(OR($A1991='School List OLD'!$A$2:$A$5245),"","ADD")</f>
        <v/>
      </c>
    </row>
    <row r="1992" spans="1:5" x14ac:dyDescent="0.25">
      <c r="A1992" s="8">
        <v>50201103</v>
      </c>
      <c r="B1992" s="9" t="s">
        <v>2547</v>
      </c>
      <c r="C1992" s="10">
        <f t="shared" si="38"/>
        <v>50201000</v>
      </c>
      <c r="D1992" s="11" t="str">
        <f>_xlfn.IFNA(INDEX(DISTRICT!$B$2:$B$700,MATCH(Schools!$C$2:$C$4985,DISTRICT!$A$2:$A$1000,0)),"UNAVAILABLE")</f>
        <v>SAFFORD UNIFIED DISTRICT</v>
      </c>
      <c r="E1992" s="11" t="str">
        <f t="array" ref="E1992">IF(OR($A1992='School List OLD'!$A$2:$A$5245),"","ADD")</f>
        <v/>
      </c>
    </row>
    <row r="1993" spans="1:5" x14ac:dyDescent="0.25">
      <c r="A1993" s="8">
        <v>78603005</v>
      </c>
      <c r="B1993" s="9" t="s">
        <v>2548</v>
      </c>
      <c r="C1993" s="10">
        <f t="shared" si="38"/>
        <v>78603000</v>
      </c>
      <c r="D1993" s="11" t="str">
        <f>_xlfn.IFNA(INDEX(DISTRICT!$B$2:$B$700,MATCH(Schools!$C$2:$C$4985,DISTRICT!$A$2:$A$1000,0)),"UNAVAILABLE")</f>
        <v>UNAVAILABLE</v>
      </c>
      <c r="E1993" s="11" t="str">
        <f t="array" ref="E1993">IF(OR($A1993='School List OLD'!$A$2:$A$5245),"","ADD")</f>
        <v/>
      </c>
    </row>
    <row r="1994" spans="1:5" x14ac:dyDescent="0.25">
      <c r="A1994" s="8">
        <v>100201645</v>
      </c>
      <c r="B1994" s="9" t="s">
        <v>2549</v>
      </c>
      <c r="C1994" s="10">
        <f t="shared" ref="C1994:C2057" si="39">VALUE(IF(LEN(A1994)=8,CONCATENATE(LEFT(A1994,5),"000"),CONCATENATE(LEFT(A1994,6),"000")))</f>
        <v>100201000</v>
      </c>
      <c r="D1994" s="11" t="str">
        <f>_xlfn.IFNA(INDEX(DISTRICT!$B$2:$B$700,MATCH(Schools!$C$2:$C$4985,DISTRICT!$A$2:$A$1000,0)),"UNAVAILABLE")</f>
        <v>TUCSON UNIFIED DISTRICT</v>
      </c>
      <c r="E1994" s="11" t="str">
        <f t="array" ref="E1994">IF(OR($A1994='School List OLD'!$A$2:$A$5245),"","ADD")</f>
        <v/>
      </c>
    </row>
    <row r="1995" spans="1:5" x14ac:dyDescent="0.25">
      <c r="A1995" s="8">
        <v>78716001</v>
      </c>
      <c r="B1995" s="9" t="s">
        <v>2550</v>
      </c>
      <c r="C1995" s="10">
        <f t="shared" si="39"/>
        <v>78716000</v>
      </c>
      <c r="D1995" s="11" t="str">
        <f>_xlfn.IFNA(INDEX(DISTRICT!$B$2:$B$700,MATCH(Schools!$C$2:$C$4985,DISTRICT!$A$2:$A$1000,0)),"UNAVAILABLE")</f>
        <v>PHOENIX EDUCATION MANAGEMENT, LLC,</v>
      </c>
      <c r="E1995" s="11" t="str">
        <f t="array" ref="E1995">IF(OR($A1995='School List OLD'!$A$2:$A$5245),"","ADD")</f>
        <v/>
      </c>
    </row>
    <row r="1996" spans="1:5" x14ac:dyDescent="0.25">
      <c r="A1996" s="3">
        <v>108772202</v>
      </c>
      <c r="B1996" s="7" t="s">
        <v>4906</v>
      </c>
      <c r="C1996" s="10">
        <f t="shared" si="39"/>
        <v>108772000</v>
      </c>
      <c r="D1996" s="11" t="str">
        <f>_xlfn.IFNA(INDEX(DISTRICT!$B$2:$B$700,MATCH(Schools!$C$2:$C$4985,DISTRICT!$A$2:$A$1000,0)),"UNAVAILABLE")</f>
        <v>SOUTHERN ARIZONA COMMUNITY ACADEMY, INC.</v>
      </c>
      <c r="E1996" s="11" t="str">
        <f t="array" ref="E1996">IF(OR($A1996='School List OLD'!$A$2:$A$5245),"","ADD")</f>
        <v/>
      </c>
    </row>
    <row r="1997" spans="1:5" x14ac:dyDescent="0.25">
      <c r="A1997" s="8">
        <v>110418001</v>
      </c>
      <c r="B1997" s="9" t="s">
        <v>2555</v>
      </c>
      <c r="C1997" s="10">
        <f t="shared" si="39"/>
        <v>110418000</v>
      </c>
      <c r="D1997" s="11" t="str">
        <f>_xlfn.IFNA(INDEX(DISTRICT!$B$2:$B$700,MATCH(Schools!$C$2:$C$4985,DISTRICT!$A$2:$A$1000,0)),"UNAVAILABLE")</f>
        <v>SACATON ELEMENTARY DISTRICT</v>
      </c>
      <c r="E1997" s="11" t="str">
        <f t="array" ref="E1997">IF(OR($A1997='School List OLD'!$A$2:$A$5245),"","ADD")</f>
        <v/>
      </c>
    </row>
    <row r="1998" spans="1:5" x14ac:dyDescent="0.25">
      <c r="A1998" s="8">
        <v>110418002</v>
      </c>
      <c r="B1998" s="9" t="s">
        <v>2557</v>
      </c>
      <c r="C1998" s="10">
        <f t="shared" si="39"/>
        <v>110418000</v>
      </c>
      <c r="D1998" s="11" t="str">
        <f>_xlfn.IFNA(INDEX(DISTRICT!$B$2:$B$700,MATCH(Schools!$C$2:$C$4985,DISTRICT!$A$2:$A$1000,0)),"UNAVAILABLE")</f>
        <v>SACATON ELEMENTARY DISTRICT</v>
      </c>
      <c r="E1998" s="11" t="str">
        <f t="array" ref="E1998">IF(OR($A1998='School List OLD'!$A$2:$A$5245),"","ADD")</f>
        <v/>
      </c>
    </row>
    <row r="1999" spans="1:5" x14ac:dyDescent="0.25">
      <c r="A1999" s="8">
        <v>110220109</v>
      </c>
      <c r="B1999" s="9" t="s">
        <v>2558</v>
      </c>
      <c r="C1999" s="10">
        <f t="shared" si="39"/>
        <v>110220000</v>
      </c>
      <c r="D1999" s="11" t="str">
        <f>_xlfn.IFNA(INDEX(DISTRICT!$B$2:$B$700,MATCH(Schools!$C$2:$C$4985,DISTRICT!$A$2:$A$1000,0)),"UNAVAILABLE")</f>
        <v>MARICOPA UNIFIED SCHOOL DISTRICT</v>
      </c>
      <c r="E1999" s="11" t="str">
        <f t="array" ref="E1999">IF(OR($A1999='School List OLD'!$A$2:$A$5245),"","ADD")</f>
        <v/>
      </c>
    </row>
    <row r="2000" spans="1:5" x14ac:dyDescent="0.25">
      <c r="A2000" s="8">
        <v>100201383</v>
      </c>
      <c r="B2000" s="9" t="s">
        <v>2559</v>
      </c>
      <c r="C2000" s="10">
        <f t="shared" si="39"/>
        <v>100201000</v>
      </c>
      <c r="D2000" s="11" t="str">
        <f>_xlfn.IFNA(INDEX(DISTRICT!$B$2:$B$700,MATCH(Schools!$C$2:$C$4985,DISTRICT!$A$2:$A$1000,0)),"UNAVAILABLE")</f>
        <v>TUCSON UNIFIED DISTRICT</v>
      </c>
      <c r="E2000" s="11" t="str">
        <f t="array" ref="E2000">IF(OR($A2000='School List OLD'!$A$2:$A$5245),"","ADD")</f>
        <v/>
      </c>
    </row>
    <row r="2001" spans="1:5" x14ac:dyDescent="0.25">
      <c r="A2001" s="8">
        <v>50201200</v>
      </c>
      <c r="B2001" s="9" t="s">
        <v>2560</v>
      </c>
      <c r="C2001" s="10">
        <f t="shared" si="39"/>
        <v>50201000</v>
      </c>
      <c r="D2001" s="11" t="str">
        <f>_xlfn.IFNA(INDEX(DISTRICT!$B$2:$B$700,MATCH(Schools!$C$2:$C$4985,DISTRICT!$A$2:$A$1000,0)),"UNAVAILABLE")</f>
        <v>SAFFORD UNIFIED DISTRICT</v>
      </c>
      <c r="E2001" s="11" t="str">
        <f t="array" ref="E2001">IF(OR($A2001='School List OLD'!$A$2:$A$5245),"","ADD")</f>
        <v/>
      </c>
    </row>
    <row r="2002" spans="1:5" x14ac:dyDescent="0.25">
      <c r="A2002" s="8">
        <v>100201535</v>
      </c>
      <c r="B2002" s="9" t="s">
        <v>2561</v>
      </c>
      <c r="C2002" s="10">
        <f t="shared" si="39"/>
        <v>100201000</v>
      </c>
      <c r="D2002" s="11" t="str">
        <f>_xlfn.IFNA(INDEX(DISTRICT!$B$2:$B$700,MATCH(Schools!$C$2:$C$4985,DISTRICT!$A$2:$A$1000,0)),"UNAVAILABLE")</f>
        <v>TUCSON UNIFIED DISTRICT</v>
      </c>
      <c r="E2002" s="11" t="str">
        <f t="array" ref="E2002">IF(OR($A2002='School List OLD'!$A$2:$A$5245),"","ADD")</f>
        <v/>
      </c>
    </row>
    <row r="2003" spans="1:5" x14ac:dyDescent="0.25">
      <c r="A2003" s="8">
        <v>50201102</v>
      </c>
      <c r="B2003" s="9" t="s">
        <v>2562</v>
      </c>
      <c r="C2003" s="10">
        <f t="shared" si="39"/>
        <v>50201000</v>
      </c>
      <c r="D2003" s="11" t="str">
        <f>_xlfn.IFNA(INDEX(DISTRICT!$B$2:$B$700,MATCH(Schools!$C$2:$C$4985,DISTRICT!$A$2:$A$1000,0)),"UNAVAILABLE")</f>
        <v>SAFFORD UNIFIED DISTRICT</v>
      </c>
      <c r="E2003" s="11" t="str">
        <f t="array" ref="E2003">IF(OR($A2003='School List OLD'!$A$2:$A$5245),"","ADD")</f>
        <v/>
      </c>
    </row>
    <row r="2004" spans="1:5" x14ac:dyDescent="0.25">
      <c r="A2004" s="8">
        <v>78688101</v>
      </c>
      <c r="B2004" s="9" t="s">
        <v>2563</v>
      </c>
      <c r="C2004" s="10">
        <f t="shared" si="39"/>
        <v>78688000</v>
      </c>
      <c r="D2004" s="11" t="str">
        <f>_xlfn.IFNA(INDEX(DISTRICT!$B$2:$B$700,MATCH(Schools!$C$2:$C$4985,DISTRICT!$A$2:$A$1000,0)),"UNAVAILABLE")</f>
        <v>SAGE ACADEMY, INC.</v>
      </c>
      <c r="E2004" s="11" t="str">
        <f t="array" ref="E2004">IF(OR($A2004='School List OLD'!$A$2:$A$5245),"","ADD")</f>
        <v/>
      </c>
    </row>
    <row r="2005" spans="1:5" x14ac:dyDescent="0.25">
      <c r="A2005" s="8">
        <v>110404105</v>
      </c>
      <c r="B2005" s="9" t="s">
        <v>2565</v>
      </c>
      <c r="C2005" s="10">
        <f t="shared" si="39"/>
        <v>110404000</v>
      </c>
      <c r="D2005" s="11" t="str">
        <f>_xlfn.IFNA(INDEX(DISTRICT!$B$2:$B$700,MATCH(Schools!$C$2:$C$4985,DISTRICT!$A$2:$A$1000,0)),"UNAVAILABLE")</f>
        <v>CASA GRANDE ELEMENTARY DISTRICT</v>
      </c>
      <c r="E2005" s="11" t="str">
        <f t="array" ref="E2005">IF(OR($A2005='School List OLD'!$A$2:$A$5245),"","ADD")</f>
        <v/>
      </c>
    </row>
    <row r="2006" spans="1:5" x14ac:dyDescent="0.25">
      <c r="A2006" s="8">
        <v>70248294</v>
      </c>
      <c r="B2006" s="9" t="s">
        <v>2566</v>
      </c>
      <c r="C2006" s="10">
        <f t="shared" si="39"/>
        <v>70248000</v>
      </c>
      <c r="D2006" s="11" t="str">
        <f>_xlfn.IFNA(INDEX(DISTRICT!$B$2:$B$700,MATCH(Schools!$C$2:$C$4985,DISTRICT!$A$2:$A$1000,0)),"UNAVAILABLE")</f>
        <v>SCOTTSDALE UNIFIED DISTRICT</v>
      </c>
      <c r="E2006" s="11" t="str">
        <f t="array" ref="E2006">IF(OR($A2006='School List OLD'!$A$2:$A$5245),"","ADD")</f>
        <v/>
      </c>
    </row>
    <row r="2007" spans="1:5" x14ac:dyDescent="0.25">
      <c r="A2007" s="8">
        <v>100230204</v>
      </c>
      <c r="B2007" s="9" t="s">
        <v>2567</v>
      </c>
      <c r="C2007" s="10">
        <f t="shared" si="39"/>
        <v>100230000</v>
      </c>
      <c r="D2007" s="11" t="str">
        <f>_xlfn.IFNA(INDEX(DISTRICT!$B$2:$B$700,MATCH(Schools!$C$2:$C$4985,DISTRICT!$A$2:$A$1000,0)),"UNAVAILABLE")</f>
        <v>SAHUARITA UNIFIED DISTRICT</v>
      </c>
      <c r="E2007" s="11" t="str">
        <f t="array" ref="E2007">IF(OR($A2007='School List OLD'!$A$2:$A$5245),"","ADD")</f>
        <v/>
      </c>
    </row>
    <row r="2008" spans="1:5" x14ac:dyDescent="0.25">
      <c r="A2008" s="8">
        <v>100230105</v>
      </c>
      <c r="B2008" s="9" t="s">
        <v>2568</v>
      </c>
      <c r="C2008" s="10">
        <f t="shared" si="39"/>
        <v>100230000</v>
      </c>
      <c r="D2008" s="11" t="str">
        <f>_xlfn.IFNA(INDEX(DISTRICT!$B$2:$B$700,MATCH(Schools!$C$2:$C$4985,DISTRICT!$A$2:$A$1000,0)),"UNAVAILABLE")</f>
        <v>SAHUARITA UNIFIED DISTRICT</v>
      </c>
      <c r="E2008" s="11" t="str">
        <f t="array" ref="E2008">IF(OR($A2008='School List OLD'!$A$2:$A$5245),"","ADD")</f>
        <v/>
      </c>
    </row>
    <row r="2009" spans="1:5" x14ac:dyDescent="0.25">
      <c r="A2009" s="8">
        <v>100230103</v>
      </c>
      <c r="B2009" s="9" t="s">
        <v>2569</v>
      </c>
      <c r="C2009" s="10">
        <f t="shared" si="39"/>
        <v>100230000</v>
      </c>
      <c r="D2009" s="11" t="str">
        <f>_xlfn.IFNA(INDEX(DISTRICT!$B$2:$B$700,MATCH(Schools!$C$2:$C$4985,DISTRICT!$A$2:$A$1000,0)),"UNAVAILABLE")</f>
        <v>SAHUARITA UNIFIED DISTRICT</v>
      </c>
      <c r="E2009" s="11" t="str">
        <f t="array" ref="E2009">IF(OR($A2009='School List OLD'!$A$2:$A$5245),"","ADD")</f>
        <v/>
      </c>
    </row>
    <row r="2010" spans="1:5" x14ac:dyDescent="0.25">
      <c r="A2010" s="8">
        <v>100230101</v>
      </c>
      <c r="B2010" s="9" t="s">
        <v>2570</v>
      </c>
      <c r="C2010" s="10">
        <f t="shared" si="39"/>
        <v>100230000</v>
      </c>
      <c r="D2010" s="11" t="str">
        <f>_xlfn.IFNA(INDEX(DISTRICT!$B$2:$B$700,MATCH(Schools!$C$2:$C$4985,DISTRICT!$A$2:$A$1000,0)),"UNAVAILABLE")</f>
        <v>SAHUARITA UNIFIED DISTRICT</v>
      </c>
      <c r="E2010" s="11" t="str">
        <f t="array" ref="E2010">IF(OR($A2010='School List OLD'!$A$2:$A$5245),"","ADD")</f>
        <v/>
      </c>
    </row>
    <row r="2011" spans="1:5" x14ac:dyDescent="0.25">
      <c r="A2011" s="8">
        <v>100201650</v>
      </c>
      <c r="B2011" s="9" t="s">
        <v>2571</v>
      </c>
      <c r="C2011" s="10">
        <f t="shared" si="39"/>
        <v>100201000</v>
      </c>
      <c r="D2011" s="11" t="str">
        <f>_xlfn.IFNA(INDEX(DISTRICT!$B$2:$B$700,MATCH(Schools!$C$2:$C$4985,DISTRICT!$A$2:$A$1000,0)),"UNAVAILABLE")</f>
        <v>TUCSON UNIFIED DISTRICT</v>
      </c>
      <c r="E2011" s="11" t="str">
        <f t="array" ref="E2011">IF(OR($A2011='School List OLD'!$A$2:$A$5245),"","ADD")</f>
        <v/>
      </c>
    </row>
    <row r="2012" spans="1:5" x14ac:dyDescent="0.25">
      <c r="A2012" s="8">
        <v>70211114</v>
      </c>
      <c r="B2012" s="9" t="s">
        <v>2572</v>
      </c>
      <c r="C2012" s="10">
        <f t="shared" si="39"/>
        <v>70211000</v>
      </c>
      <c r="D2012" s="11" t="str">
        <f>_xlfn.IFNA(INDEX(DISTRICT!$B$2:$B$700,MATCH(Schools!$C$2:$C$4985,DISTRICT!$A$2:$A$1000,0)),"UNAVAILABLE")</f>
        <v>PEORIA UNIFIED SCHOOL DISTRICT</v>
      </c>
      <c r="E2012" s="11" t="str">
        <f t="array" ref="E2012">IF(OR($A2012='School List OLD'!$A$2:$A$5245),"","ADD")</f>
        <v/>
      </c>
    </row>
    <row r="2013" spans="1:5" x14ac:dyDescent="0.25">
      <c r="A2013" s="8">
        <v>70406156</v>
      </c>
      <c r="B2013" s="9" t="s">
        <v>2573</v>
      </c>
      <c r="C2013" s="10">
        <f t="shared" si="39"/>
        <v>70406000</v>
      </c>
      <c r="D2013" s="11" t="str">
        <f>_xlfn.IFNA(INDEX(DISTRICT!$B$2:$B$700,MATCH(Schools!$C$2:$C$4985,DISTRICT!$A$2:$A$1000,0)),"UNAVAILABLE")</f>
        <v>WASHINGTON ELEMENTARY SCHOOL DISTRICT</v>
      </c>
      <c r="E2013" s="11" t="str">
        <f t="array" ref="E2013">IF(OR($A2013='School List OLD'!$A$2:$A$5245),"","ADD")</f>
        <v/>
      </c>
    </row>
    <row r="2014" spans="1:5" x14ac:dyDescent="0.25">
      <c r="A2014" s="8">
        <v>140413109</v>
      </c>
      <c r="B2014" s="9" t="s">
        <v>2574</v>
      </c>
      <c r="C2014" s="10">
        <f t="shared" si="39"/>
        <v>140413000</v>
      </c>
      <c r="D2014" s="11" t="str">
        <f>_xlfn.IFNA(INDEX(DISTRICT!$B$2:$B$700,MATCH(Schools!$C$2:$C$4985,DISTRICT!$A$2:$A$1000,0)),"UNAVAILABLE")</f>
        <v>CRANE ELEMENTARY DISTRICT</v>
      </c>
      <c r="E2014" s="11" t="str">
        <f t="array" ref="E2014">IF(OR($A2014='School List OLD'!$A$2:$A$5245),"","ADD")</f>
        <v/>
      </c>
    </row>
    <row r="2015" spans="1:5" x14ac:dyDescent="0.25">
      <c r="A2015" s="8">
        <v>70204124</v>
      </c>
      <c r="B2015" s="9" t="s">
        <v>2575</v>
      </c>
      <c r="C2015" s="10">
        <f t="shared" si="39"/>
        <v>70204000</v>
      </c>
      <c r="D2015" s="11" t="str">
        <f>_xlfn.IFNA(INDEX(DISTRICT!$B$2:$B$700,MATCH(Schools!$C$2:$C$4985,DISTRICT!$A$2:$A$1000,0)),"UNAVAILABLE")</f>
        <v>MESA UNIFIED DISTRICT</v>
      </c>
      <c r="E2015" s="11" t="str">
        <f t="array" ref="E2015">IF(OR($A2015='School List OLD'!$A$2:$A$5245),"","ADD")</f>
        <v/>
      </c>
    </row>
    <row r="2016" spans="1:5" x14ac:dyDescent="0.25">
      <c r="A2016" s="8">
        <v>150430101</v>
      </c>
      <c r="B2016" s="9" t="s">
        <v>2576</v>
      </c>
      <c r="C2016" s="10">
        <f t="shared" si="39"/>
        <v>150430000</v>
      </c>
      <c r="D2016" s="11" t="str">
        <f>_xlfn.IFNA(INDEX(DISTRICT!$B$2:$B$700,MATCH(Schools!$C$2:$C$4985,DISTRICT!$A$2:$A$1000,0)),"UNAVAILABLE")</f>
        <v>SALOME CONSOLIDATED ELEMENTARY DISTRICT</v>
      </c>
      <c r="E2016" s="11" t="str">
        <f t="array" ref="E2016">IF(OR($A2016='School List OLD'!$A$2:$A$5245),"","ADD")</f>
        <v/>
      </c>
    </row>
    <row r="2017" spans="1:5" x14ac:dyDescent="0.25">
      <c r="A2017" s="8">
        <v>150576201</v>
      </c>
      <c r="B2017" s="9" t="s">
        <v>2579</v>
      </c>
      <c r="C2017" s="10">
        <f t="shared" si="39"/>
        <v>150576000</v>
      </c>
      <c r="D2017" s="11" t="str">
        <f>_xlfn.IFNA(INDEX(DISTRICT!$B$2:$B$700,MATCH(Schools!$C$2:$C$4985,DISTRICT!$A$2:$A$1000,0)),"UNAVAILABLE")</f>
        <v>BICENTENNIAL UNION HIGH SCHOOL DISTRICT</v>
      </c>
      <c r="E2017" s="11" t="str">
        <f t="array" ref="E2017">IF(OR($A2017='School List OLD'!$A$2:$A$5245),"","ADD")</f>
        <v/>
      </c>
    </row>
    <row r="2018" spans="1:5" x14ac:dyDescent="0.25">
      <c r="A2018" s="8">
        <v>78656002</v>
      </c>
      <c r="B2018" s="9" t="s">
        <v>2581</v>
      </c>
      <c r="C2018" s="10">
        <f t="shared" si="39"/>
        <v>78656000</v>
      </c>
      <c r="D2018" s="11" t="str">
        <f>_xlfn.IFNA(INDEX(DISTRICT!$B$2:$B$700,MATCH(Schools!$C$2:$C$4985,DISTRICT!$A$2:$A$1000,0)),"UNAVAILABLE")</f>
        <v>SALT RIVER PIMA-MARICOPA COMMUNITY SCHOOLS</v>
      </c>
      <c r="E2018" s="11" t="str">
        <f t="array" ref="E2018">IF(OR($A2018='School List OLD'!$A$2:$A$5245),"","ADD")</f>
        <v/>
      </c>
    </row>
    <row r="2019" spans="1:5" x14ac:dyDescent="0.25">
      <c r="A2019" s="8">
        <v>78656001</v>
      </c>
      <c r="B2019" s="9" t="s">
        <v>2584</v>
      </c>
      <c r="C2019" s="10">
        <f t="shared" si="39"/>
        <v>78656000</v>
      </c>
      <c r="D2019" s="11" t="str">
        <f>_xlfn.IFNA(INDEX(DISTRICT!$B$2:$B$700,MATCH(Schools!$C$2:$C$4985,DISTRICT!$A$2:$A$1000,0)),"UNAVAILABLE")</f>
        <v>SALT RIVER PIMA-MARICOPA COMMUNITY SCHOOLS</v>
      </c>
      <c r="E2019" s="11" t="str">
        <f t="array" ref="E2019">IF(OR($A2019='School List OLD'!$A$2:$A$5245),"","ADD")</f>
        <v/>
      </c>
    </row>
    <row r="2020" spans="1:5" x14ac:dyDescent="0.25">
      <c r="A2020" s="8">
        <v>100201257</v>
      </c>
      <c r="B2020" s="9" t="s">
        <v>2585</v>
      </c>
      <c r="C2020" s="10">
        <f t="shared" si="39"/>
        <v>100201000</v>
      </c>
      <c r="D2020" s="11" t="str">
        <f>_xlfn.IFNA(INDEX(DISTRICT!$B$2:$B$700,MATCH(Schools!$C$2:$C$4985,DISTRICT!$A$2:$A$1000,0)),"UNAVAILABLE")</f>
        <v>TUCSON UNIFIED DISTRICT</v>
      </c>
      <c r="E2020" s="11" t="str">
        <f t="array" ref="E2020">IF(OR($A2020='School List OLD'!$A$2:$A$5245),"","ADD")</f>
        <v/>
      </c>
    </row>
    <row r="2021" spans="1:5" x14ac:dyDescent="0.25">
      <c r="A2021" s="8">
        <v>40220203</v>
      </c>
      <c r="B2021" s="9" t="s">
        <v>2586</v>
      </c>
      <c r="C2021" s="10">
        <f t="shared" si="39"/>
        <v>40220000</v>
      </c>
      <c r="D2021" s="11" t="str">
        <f>_xlfn.IFNA(INDEX(DISTRICT!$B$2:$B$700,MATCH(Schools!$C$2:$C$4985,DISTRICT!$A$2:$A$1000,0)),"UNAVAILABLE")</f>
        <v>SAN CARLOS UNIFIED DISTRICT</v>
      </c>
      <c r="E2021" s="11" t="str">
        <f t="array" ref="E2021">IF(OR($A2021='School List OLD'!$A$2:$A$5245),"","ADD")</f>
        <v/>
      </c>
    </row>
    <row r="2022" spans="1:5" x14ac:dyDescent="0.25">
      <c r="A2022" s="8">
        <v>40220202</v>
      </c>
      <c r="B2022" s="9" t="s">
        <v>2587</v>
      </c>
      <c r="C2022" s="10">
        <f t="shared" si="39"/>
        <v>40220000</v>
      </c>
      <c r="D2022" s="11" t="str">
        <f>_xlfn.IFNA(INDEX(DISTRICT!$B$2:$B$700,MATCH(Schools!$C$2:$C$4985,DISTRICT!$A$2:$A$1000,0)),"UNAVAILABLE")</f>
        <v>SAN CARLOS UNIFIED DISTRICT</v>
      </c>
      <c r="E2022" s="11" t="str">
        <f t="array" ref="E2022">IF(OR($A2022='School List OLD'!$A$2:$A$5245),"","ADD")</f>
        <v/>
      </c>
    </row>
    <row r="2023" spans="1:5" x14ac:dyDescent="0.25">
      <c r="A2023" s="8">
        <v>40220103</v>
      </c>
      <c r="B2023" s="9" t="s">
        <v>2589</v>
      </c>
      <c r="C2023" s="10">
        <f t="shared" si="39"/>
        <v>40220000</v>
      </c>
      <c r="D2023" s="11" t="str">
        <f>_xlfn.IFNA(INDEX(DISTRICT!$B$2:$B$700,MATCH(Schools!$C$2:$C$4985,DISTRICT!$A$2:$A$1000,0)),"UNAVAILABLE")</f>
        <v>SAN CARLOS UNIFIED DISTRICT</v>
      </c>
      <c r="E2023" s="11" t="str">
        <f t="array" ref="E2023">IF(OR($A2023='School List OLD'!$A$2:$A$5245),"","ADD")</f>
        <v/>
      </c>
    </row>
    <row r="2024" spans="1:5" x14ac:dyDescent="0.25">
      <c r="A2024" s="8">
        <v>120235110</v>
      </c>
      <c r="B2024" s="9" t="s">
        <v>2590</v>
      </c>
      <c r="C2024" s="10">
        <f t="shared" si="39"/>
        <v>120235000</v>
      </c>
      <c r="D2024" s="11" t="str">
        <f>_xlfn.IFNA(INDEX(DISTRICT!$B$2:$B$700,MATCH(Schools!$C$2:$C$4985,DISTRICT!$A$2:$A$1000,0)),"UNAVAILABLE")</f>
        <v>SANTA CRUZ VALLEY UNIFIED DISTRICT</v>
      </c>
      <c r="E2024" s="11" t="str">
        <f t="array" ref="E2024">IF(OR($A2024='School List OLD'!$A$2:$A$5245),"","ADD")</f>
        <v/>
      </c>
    </row>
    <row r="2025" spans="1:5" x14ac:dyDescent="0.25">
      <c r="A2025" s="8">
        <v>100335001</v>
      </c>
      <c r="B2025" s="9" t="s">
        <v>2591</v>
      </c>
      <c r="C2025" s="10">
        <f t="shared" si="39"/>
        <v>100335000</v>
      </c>
      <c r="D2025" s="11" t="str">
        <f>_xlfn.IFNA(INDEX(DISTRICT!$B$2:$B$700,MATCH(Schools!$C$2:$C$4985,DISTRICT!$A$2:$A$1000,0)),"UNAVAILABLE")</f>
        <v>SAN FERNANDO ELEMENTARY DISTRICT</v>
      </c>
      <c r="E2025" s="11" t="str">
        <f t="array" ref="E2025">IF(OR($A2025='School List OLD'!$A$2:$A$5245),"","ADD")</f>
        <v/>
      </c>
    </row>
    <row r="2026" spans="1:5" x14ac:dyDescent="0.25">
      <c r="A2026" s="8">
        <v>140570205</v>
      </c>
      <c r="B2026" s="9" t="s">
        <v>2594</v>
      </c>
      <c r="C2026" s="10">
        <f t="shared" si="39"/>
        <v>140570000</v>
      </c>
      <c r="D2026" s="11" t="str">
        <f>_xlfn.IFNA(INDEX(DISTRICT!$B$2:$B$700,MATCH(Schools!$C$2:$C$4985,DISTRICT!$A$2:$A$1000,0)),"UNAVAILABLE")</f>
        <v>YUMA UNION HIGH SCHOOL DISTRICT</v>
      </c>
      <c r="E2026" s="11" t="str">
        <f t="array" ref="E2026">IF(OR($A2026='School List OLD'!$A$2:$A$5245),"","ADD")</f>
        <v/>
      </c>
    </row>
    <row r="2027" spans="1:5" x14ac:dyDescent="0.25">
      <c r="A2027" s="8">
        <v>140432103</v>
      </c>
      <c r="B2027" s="9" t="s">
        <v>2595</v>
      </c>
      <c r="C2027" s="10">
        <f t="shared" si="39"/>
        <v>140432000</v>
      </c>
      <c r="D2027" s="11" t="str">
        <f>_xlfn.IFNA(INDEX(DISTRICT!$B$2:$B$700,MATCH(Schools!$C$2:$C$4985,DISTRICT!$A$2:$A$1000,0)),"UNAVAILABLE")</f>
        <v>GADSDEN ELEMENTARY DISTRICT</v>
      </c>
      <c r="E2027" s="11" t="str">
        <f t="array" ref="E2027">IF(OR($A2027='School List OLD'!$A$2:$A$5245),"","ADD")</f>
        <v/>
      </c>
    </row>
    <row r="2028" spans="1:5" x14ac:dyDescent="0.25">
      <c r="A2028" s="8">
        <v>110208281</v>
      </c>
      <c r="B2028" s="9" t="s">
        <v>2596</v>
      </c>
      <c r="C2028" s="10">
        <f t="shared" si="39"/>
        <v>110208000</v>
      </c>
      <c r="D2028" s="11" t="str">
        <f>_xlfn.IFNA(INDEX(DISTRICT!$B$2:$B$700,MATCH(Schools!$C$2:$C$4985,DISTRICT!$A$2:$A$1000,0)),"UNAVAILABLE")</f>
        <v>MAMMOTH-SAN MANUEL UNIFIED DISTRICT</v>
      </c>
      <c r="E2028" s="11" t="str">
        <f t="array" ref="E2028">IF(OR($A2028='School List OLD'!$A$2:$A$5245),"","ADD")</f>
        <v/>
      </c>
    </row>
    <row r="2029" spans="1:5" x14ac:dyDescent="0.25">
      <c r="A2029" s="8">
        <v>110208166</v>
      </c>
      <c r="B2029" s="9" t="s">
        <v>2597</v>
      </c>
      <c r="C2029" s="10">
        <f t="shared" si="39"/>
        <v>110208000</v>
      </c>
      <c r="D2029" s="11" t="str">
        <f>_xlfn.IFNA(INDEX(DISTRICT!$B$2:$B$700,MATCH(Schools!$C$2:$C$4985,DISTRICT!$A$2:$A$1000,0)),"UNAVAILABLE")</f>
        <v>MAMMOTH-SAN MANUEL UNIFIED DISTRICT</v>
      </c>
      <c r="E2029" s="11" t="str">
        <f t="array" ref="E2029">IF(OR($A2029='School List OLD'!$A$2:$A$5245),"","ADD")</f>
        <v/>
      </c>
    </row>
    <row r="2030" spans="1:5" x14ac:dyDescent="0.25">
      <c r="A2030" s="8">
        <v>70280105</v>
      </c>
      <c r="B2030" s="9" t="s">
        <v>2598</v>
      </c>
      <c r="C2030" s="10">
        <f t="shared" si="39"/>
        <v>70280000</v>
      </c>
      <c r="D2030" s="11" t="str">
        <f>_xlfn.IFNA(INDEX(DISTRICT!$B$2:$B$700,MATCH(Schools!$C$2:$C$4985,DISTRICT!$A$2:$A$1000,0)),"UNAVAILABLE")</f>
        <v>CHANDLER UNIFIED DISTRICT #80</v>
      </c>
      <c r="E2030" s="11" t="str">
        <f t="array" ref="E2030">IF(OR($A2030='School List OLD'!$A$2:$A$5245),"","ADD")</f>
        <v/>
      </c>
    </row>
    <row r="2031" spans="1:5" x14ac:dyDescent="0.25">
      <c r="A2031" s="8">
        <v>20209202</v>
      </c>
      <c r="B2031" s="9" t="s">
        <v>2599</v>
      </c>
      <c r="C2031" s="10">
        <f t="shared" si="39"/>
        <v>20209000</v>
      </c>
      <c r="D2031" s="11" t="str">
        <f>_xlfn.IFNA(INDEX(DISTRICT!$B$2:$B$700,MATCH(Schools!$C$2:$C$4985,DISTRICT!$A$2:$A$1000,0)),"UNAVAILABLE")</f>
        <v>BENSON UNIFIED SCHOOL DISTRICT</v>
      </c>
      <c r="E2031" s="11" t="str">
        <f t="array" ref="E2031">IF(OR($A2031='School List OLD'!$A$2:$A$5245),"","ADD")</f>
        <v/>
      </c>
    </row>
    <row r="2032" spans="1:5" x14ac:dyDescent="0.25">
      <c r="A2032" s="3">
        <v>20209300</v>
      </c>
      <c r="B2032" s="7" t="s">
        <v>4899</v>
      </c>
      <c r="C2032" s="10">
        <f t="shared" si="39"/>
        <v>20209000</v>
      </c>
      <c r="D2032" s="11" t="str">
        <f>_xlfn.IFNA(INDEX(DISTRICT!$B$2:$B$700,MATCH(Schools!$C$2:$C$4985,DISTRICT!$A$2:$A$1000,0)),"UNAVAILABLE")</f>
        <v>BENSON UNIFIED SCHOOL DISTRICT</v>
      </c>
      <c r="E2032" s="11" t="str">
        <f t="array" ref="E2032">IF(OR($A2032='School List OLD'!$A$2:$A$5245),"","ADD")</f>
        <v/>
      </c>
    </row>
    <row r="2033" spans="1:5" x14ac:dyDescent="0.25">
      <c r="A2033" s="8">
        <v>20218001</v>
      </c>
      <c r="B2033" s="9" t="s">
        <v>2600</v>
      </c>
      <c r="C2033" s="10">
        <f t="shared" si="39"/>
        <v>20218000</v>
      </c>
      <c r="D2033" s="11" t="str">
        <f>_xlfn.IFNA(INDEX(DISTRICT!$B$2:$B$700,MATCH(Schools!$C$2:$C$4985,DISTRICT!$A$2:$A$1000,0)),"UNAVAILABLE")</f>
        <v>SAN SIMON UNIFIED DISTRICT</v>
      </c>
      <c r="E2033" s="11" t="str">
        <f t="array" ref="E2033">IF(OR($A2033='School List OLD'!$A$2:$A$5245),"","ADD")</f>
        <v/>
      </c>
    </row>
    <row r="2034" spans="1:5" x14ac:dyDescent="0.25">
      <c r="A2034" s="8">
        <v>78539101</v>
      </c>
      <c r="B2034" s="9" t="s">
        <v>2602</v>
      </c>
      <c r="C2034" s="10">
        <f t="shared" si="39"/>
        <v>78539000</v>
      </c>
      <c r="D2034" s="11" t="str">
        <f>_xlfn.IFNA(INDEX(DISTRICT!$B$2:$B$700,MATCH(Schools!$C$2:$C$4985,DISTRICT!$A$2:$A$1000,0)),"UNAVAILABLE")</f>
        <v>SAN TAN MONTESSORI SCHOOL, INC.</v>
      </c>
      <c r="E2034" s="11" t="str">
        <f t="array" ref="E2034">IF(OR($A2034='School List OLD'!$A$2:$A$5245),"","ADD")</f>
        <v/>
      </c>
    </row>
    <row r="2035" spans="1:5" x14ac:dyDescent="0.25">
      <c r="A2035" s="8">
        <v>70260103</v>
      </c>
      <c r="B2035" s="9" t="s">
        <v>2606</v>
      </c>
      <c r="C2035" s="10">
        <f t="shared" si="39"/>
        <v>70260000</v>
      </c>
      <c r="D2035" s="11" t="str">
        <f>_xlfn.IFNA(INDEX(DISTRICT!$B$2:$B$700,MATCH(Schools!$C$2:$C$4985,DISTRICT!$A$2:$A$1000,0)),"UNAVAILABLE")</f>
        <v>HIGLEY UNIFIED SCHOOL DISTRICT</v>
      </c>
      <c r="E2035" s="11" t="str">
        <f t="array" ref="E2035">IF(OR($A2035='School List OLD'!$A$2:$A$5245),"","ADD")</f>
        <v/>
      </c>
    </row>
    <row r="2036" spans="1:5" x14ac:dyDescent="0.25">
      <c r="A2036" s="8">
        <v>110201203</v>
      </c>
      <c r="B2036" s="9" t="s">
        <v>2607</v>
      </c>
      <c r="C2036" s="10">
        <f t="shared" si="39"/>
        <v>110201000</v>
      </c>
      <c r="D2036" s="11" t="str">
        <f>_xlfn.IFNA(INDEX(DISTRICT!$B$2:$B$700,MATCH(Schools!$C$2:$C$4985,DISTRICT!$A$2:$A$1000,0)),"UNAVAILABLE")</f>
        <v>FLORENCE UNIFIED SCHOOL DISTRICT</v>
      </c>
      <c r="E2036" s="11" t="str">
        <f t="array" ref="E2036">IF(OR($A2036='School List OLD'!$A$2:$A$5245),"","ADD")</f>
        <v/>
      </c>
    </row>
    <row r="2037" spans="1:5" x14ac:dyDescent="0.25">
      <c r="A2037" s="8">
        <v>110201108</v>
      </c>
      <c r="B2037" s="9" t="s">
        <v>2608</v>
      </c>
      <c r="C2037" s="10">
        <f t="shared" si="39"/>
        <v>110201000</v>
      </c>
      <c r="D2037" s="11" t="str">
        <f>_xlfn.IFNA(INDEX(DISTRICT!$B$2:$B$700,MATCH(Schools!$C$2:$C$4985,DISTRICT!$A$2:$A$1000,0)),"UNAVAILABLE")</f>
        <v>FLORENCE UNIFIED SCHOOL DISTRICT</v>
      </c>
      <c r="E2037" s="11" t="str">
        <f t="array" ref="E2037">IF(OR($A2037='School List OLD'!$A$2:$A$5245),"","ADD")</f>
        <v/>
      </c>
    </row>
    <row r="2038" spans="1:5" x14ac:dyDescent="0.25">
      <c r="A2038" s="8">
        <v>70280113</v>
      </c>
      <c r="B2038" s="9" t="s">
        <v>2609</v>
      </c>
      <c r="C2038" s="10">
        <f t="shared" si="39"/>
        <v>70280000</v>
      </c>
      <c r="D2038" s="11" t="str">
        <f>_xlfn.IFNA(INDEX(DISTRICT!$B$2:$B$700,MATCH(Schools!$C$2:$C$4985,DISTRICT!$A$2:$A$1000,0)),"UNAVAILABLE")</f>
        <v>CHANDLER UNIFIED DISTRICT #80</v>
      </c>
      <c r="E2038" s="11" t="str">
        <f t="array" ref="E2038">IF(OR($A2038='School List OLD'!$A$2:$A$5245),"","ADD")</f>
        <v/>
      </c>
    </row>
    <row r="2039" spans="1:5" x14ac:dyDescent="0.25">
      <c r="A2039" s="8">
        <v>10218001</v>
      </c>
      <c r="B2039" s="9" t="s">
        <v>2610</v>
      </c>
      <c r="C2039" s="10">
        <f t="shared" si="39"/>
        <v>10218000</v>
      </c>
      <c r="D2039" s="11" t="str">
        <f>_xlfn.IFNA(INDEX(DISTRICT!$B$2:$B$700,MATCH(Schools!$C$2:$C$4985,DISTRICT!$A$2:$A$1000,0)),"UNAVAILABLE")</f>
        <v>SANDERS UNIFIED DISTRICT</v>
      </c>
      <c r="E2039" s="11" t="str">
        <f t="array" ref="E2039">IF(OR($A2039='School List OLD'!$A$2:$A$5245),"","ADD")</f>
        <v/>
      </c>
    </row>
    <row r="2040" spans="1:5" x14ac:dyDescent="0.25">
      <c r="A2040" s="8">
        <v>10218002</v>
      </c>
      <c r="B2040" s="9" t="s">
        <v>2613</v>
      </c>
      <c r="C2040" s="10">
        <f t="shared" si="39"/>
        <v>10218000</v>
      </c>
      <c r="D2040" s="11" t="str">
        <f>_xlfn.IFNA(INDEX(DISTRICT!$B$2:$B$700,MATCH(Schools!$C$2:$C$4985,DISTRICT!$A$2:$A$1000,0)),"UNAVAILABLE")</f>
        <v>SANDERS UNIFIED DISTRICT</v>
      </c>
      <c r="E2040" s="11" t="str">
        <f t="array" ref="E2040">IF(OR($A2040='School List OLD'!$A$2:$A$5245),"","ADD")</f>
        <v/>
      </c>
    </row>
    <row r="2041" spans="1:5" x14ac:dyDescent="0.25">
      <c r="A2041" s="8">
        <v>70269156</v>
      </c>
      <c r="B2041" s="9" t="s">
        <v>2614</v>
      </c>
      <c r="C2041" s="10">
        <f t="shared" si="39"/>
        <v>70269000</v>
      </c>
      <c r="D2041" s="11" t="str">
        <f>_xlfn.IFNA(INDEX(DISTRICT!$B$2:$B$700,MATCH(Schools!$C$2:$C$4985,DISTRICT!$A$2:$A$1000,0)),"UNAVAILABLE")</f>
        <v>PARADISE VALLEY UNIFIED DISTRICT</v>
      </c>
      <c r="E2041" s="11" t="str">
        <f t="array" ref="E2041">IF(OR($A2041='School List OLD'!$A$2:$A$5245),"","ADD")</f>
        <v/>
      </c>
    </row>
    <row r="2042" spans="1:5" x14ac:dyDescent="0.25">
      <c r="A2042" s="8">
        <v>70297241</v>
      </c>
      <c r="B2042" s="9" t="s">
        <v>2615</v>
      </c>
      <c r="C2042" s="10">
        <f t="shared" si="39"/>
        <v>70297000</v>
      </c>
      <c r="D2042" s="11" t="str">
        <f>_xlfn.IFNA(INDEX(DISTRICT!$B$2:$B$700,MATCH(Schools!$C$2:$C$4985,DISTRICT!$A$2:$A$1000,0)),"UNAVAILABLE")</f>
        <v>DEER VALLEY UNIFIED DISTRICT</v>
      </c>
      <c r="E2042" s="11" t="str">
        <f t="array" ref="E2042">IF(OR($A2042='School List OLD'!$A$2:$A$5245),"","ADD")</f>
        <v/>
      </c>
    </row>
    <row r="2043" spans="1:5" x14ac:dyDescent="0.25">
      <c r="A2043" s="8">
        <v>100212126</v>
      </c>
      <c r="B2043" s="9" t="s">
        <v>2616</v>
      </c>
      <c r="C2043" s="10">
        <f t="shared" si="39"/>
        <v>100212000</v>
      </c>
      <c r="D2043" s="11" t="str">
        <f>_xlfn.IFNA(INDEX(DISTRICT!$B$2:$B$700,MATCH(Schools!$C$2:$C$4985,DISTRICT!$A$2:$A$1000,0)),"UNAVAILABLE")</f>
        <v>SUNNYSIDE UNIFIED DISTRICT</v>
      </c>
      <c r="E2043" s="11" t="str">
        <f t="array" ref="E2043">IF(OR($A2043='School List OLD'!$A$2:$A$5245),"","ADD")</f>
        <v/>
      </c>
    </row>
    <row r="2044" spans="1:5" x14ac:dyDescent="0.25">
      <c r="A2044" s="8">
        <v>110540002</v>
      </c>
      <c r="B2044" s="9" t="s">
        <v>2617</v>
      </c>
      <c r="C2044" s="10">
        <f t="shared" si="39"/>
        <v>110540000</v>
      </c>
      <c r="D2044" s="11" t="str">
        <f>_xlfn.IFNA(INDEX(DISTRICT!$B$2:$B$700,MATCH(Schools!$C$2:$C$4985,DISTRICT!$A$2:$A$1000,0)),"UNAVAILABLE")</f>
        <v>SANTA CRUZ VALLEY UNION HIGH SCHOOL DISTRICT</v>
      </c>
      <c r="E2044" s="11" t="str">
        <f t="array" ref="E2044">IF(OR($A2044='School List OLD'!$A$2:$A$5245),"","ADD")</f>
        <v/>
      </c>
    </row>
    <row r="2045" spans="1:5" x14ac:dyDescent="0.25">
      <c r="A2045" s="8">
        <v>110220106</v>
      </c>
      <c r="B2045" s="9" t="s">
        <v>2621</v>
      </c>
      <c r="C2045" s="10">
        <f t="shared" si="39"/>
        <v>110220000</v>
      </c>
      <c r="D2045" s="11" t="str">
        <f>_xlfn.IFNA(INDEX(DISTRICT!$B$2:$B$700,MATCH(Schools!$C$2:$C$4985,DISTRICT!$A$2:$A$1000,0)),"UNAVAILABLE")</f>
        <v>MARICOPA UNIFIED SCHOOL DISTRICT</v>
      </c>
      <c r="E2045" s="11" t="str">
        <f t="array" ref="E2045">IF(OR($A2045='School List OLD'!$A$2:$A$5245),"","ADD")</f>
        <v/>
      </c>
    </row>
    <row r="2046" spans="1:5" x14ac:dyDescent="0.25">
      <c r="A2046" s="8">
        <v>110540001</v>
      </c>
      <c r="B2046" s="9" t="s">
        <v>2622</v>
      </c>
      <c r="C2046" s="10">
        <f t="shared" si="39"/>
        <v>110540000</v>
      </c>
      <c r="D2046" s="11" t="str">
        <f>_xlfn.IFNA(INDEX(DISTRICT!$B$2:$B$700,MATCH(Schools!$C$2:$C$4985,DISTRICT!$A$2:$A$1000,0)),"UNAVAILABLE")</f>
        <v>SANTA CRUZ VALLEY UNION HIGH SCHOOL DISTRICT</v>
      </c>
      <c r="E2046" s="11" t="str">
        <f t="array" ref="E2046">IF(OR($A2046='School List OLD'!$A$2:$A$5245),"","ADD")</f>
        <v/>
      </c>
    </row>
    <row r="2047" spans="1:5" x14ac:dyDescent="0.25">
      <c r="A2047" s="8">
        <v>70211121</v>
      </c>
      <c r="B2047" s="9" t="s">
        <v>2624</v>
      </c>
      <c r="C2047" s="10">
        <f t="shared" si="39"/>
        <v>70211000</v>
      </c>
      <c r="D2047" s="11" t="str">
        <f>_xlfn.IFNA(INDEX(DISTRICT!$B$2:$B$700,MATCH(Schools!$C$2:$C$4985,DISTRICT!$A$2:$A$1000,0)),"UNAVAILABLE")</f>
        <v>PEORIA UNIFIED SCHOOL DISTRICT</v>
      </c>
      <c r="E2047" s="11" t="str">
        <f t="array" ref="E2047">IF(OR($A2047='School List OLD'!$A$2:$A$5245),"","ADD")</f>
        <v/>
      </c>
    </row>
    <row r="2048" spans="1:5" x14ac:dyDescent="0.25">
      <c r="A2048" s="8">
        <v>70445103</v>
      </c>
      <c r="B2048" s="9" t="s">
        <v>2625</v>
      </c>
      <c r="C2048" s="10">
        <f t="shared" si="39"/>
        <v>70445000</v>
      </c>
      <c r="D2048" s="11" t="str">
        <f>_xlfn.IFNA(INDEX(DISTRICT!$B$2:$B$700,MATCH(Schools!$C$2:$C$4985,DISTRICT!$A$2:$A$1000,0)),"UNAVAILABLE")</f>
        <v>FOWLER ELEMENTARY DISTRICT</v>
      </c>
      <c r="E2048" s="11" t="str">
        <f t="array" ref="E2048">IF(OR($A2048='School List OLD'!$A$2:$A$5245),"","ADD")</f>
        <v/>
      </c>
    </row>
    <row r="2049" spans="1:5" x14ac:dyDescent="0.25">
      <c r="A2049" s="8">
        <v>100201655</v>
      </c>
      <c r="B2049" s="9" t="s">
        <v>2626</v>
      </c>
      <c r="C2049" s="10">
        <f t="shared" si="39"/>
        <v>100201000</v>
      </c>
      <c r="D2049" s="11" t="str">
        <f>_xlfn.IFNA(INDEX(DISTRICT!$B$2:$B$700,MATCH(Schools!$C$2:$C$4985,DISTRICT!$A$2:$A$1000,0)),"UNAVAILABLE")</f>
        <v>TUCSON UNIFIED DISTRICT</v>
      </c>
      <c r="E2049" s="11" t="str">
        <f t="array" ref="E2049">IF(OR($A2049='School List OLD'!$A$2:$A$5245),"","ADD")</f>
        <v/>
      </c>
    </row>
    <row r="2050" spans="1:5" x14ac:dyDescent="0.25">
      <c r="A2050" s="8">
        <v>110220104</v>
      </c>
      <c r="B2050" s="9" t="s">
        <v>2627</v>
      </c>
      <c r="C2050" s="10">
        <f t="shared" si="39"/>
        <v>110220000</v>
      </c>
      <c r="D2050" s="11" t="str">
        <f>_xlfn.IFNA(INDEX(DISTRICT!$B$2:$B$700,MATCH(Schools!$C$2:$C$4985,DISTRICT!$A$2:$A$1000,0)),"UNAVAILABLE")</f>
        <v>MARICOPA UNIFIED SCHOOL DISTRICT</v>
      </c>
      <c r="E2050" s="11" t="str">
        <f t="array" ref="E2050">IF(OR($A2050='School List OLD'!$A$2:$A$5245),"","ADD")</f>
        <v/>
      </c>
    </row>
    <row r="2051" spans="1:5" x14ac:dyDescent="0.25">
      <c r="A2051" s="8">
        <v>70280137</v>
      </c>
      <c r="B2051" s="9" t="s">
        <v>2628</v>
      </c>
      <c r="C2051" s="10">
        <f t="shared" si="39"/>
        <v>70280000</v>
      </c>
      <c r="D2051" s="11" t="str">
        <f>_xlfn.IFNA(INDEX(DISTRICT!$B$2:$B$700,MATCH(Schools!$C$2:$C$4985,DISTRICT!$A$2:$A$1000,0)),"UNAVAILABLE")</f>
        <v>CHANDLER UNIFIED DISTRICT #80</v>
      </c>
      <c r="E2051" s="11" t="str">
        <f t="array" ref="E2051">IF(OR($A2051='School List OLD'!$A$2:$A$5245),"","ADD")</f>
        <v/>
      </c>
    </row>
    <row r="2052" spans="1:5" x14ac:dyDescent="0.25">
      <c r="A2052" s="8">
        <v>70280121</v>
      </c>
      <c r="B2052" s="9" t="s">
        <v>2629</v>
      </c>
      <c r="C2052" s="10">
        <f t="shared" si="39"/>
        <v>70280000</v>
      </c>
      <c r="D2052" s="11" t="str">
        <f>_xlfn.IFNA(INDEX(DISTRICT!$B$2:$B$700,MATCH(Schools!$C$2:$C$4985,DISTRICT!$A$2:$A$1000,0)),"UNAVAILABLE")</f>
        <v>CHANDLER UNIFIED DISTRICT #80</v>
      </c>
      <c r="E2052" s="11" t="str">
        <f t="array" ref="E2052">IF(OR($A2052='School List OLD'!$A$2:$A$5245),"","ADD")</f>
        <v/>
      </c>
    </row>
    <row r="2053" spans="1:5" x14ac:dyDescent="0.25">
      <c r="A2053" s="8">
        <v>20227106</v>
      </c>
      <c r="B2053" s="9" t="s">
        <v>2630</v>
      </c>
      <c r="C2053" s="10">
        <f t="shared" si="39"/>
        <v>20227000</v>
      </c>
      <c r="D2053" s="11" t="str">
        <f>_xlfn.IFNA(INDEX(DISTRICT!$B$2:$B$700,MATCH(Schools!$C$2:$C$4985,DISTRICT!$A$2:$A$1000,0)),"UNAVAILABLE")</f>
        <v>DOUGLAS UNIFIED DISTRICT</v>
      </c>
      <c r="E2053" s="11" t="str">
        <f t="array" ref="E2053">IF(OR($A2053='School List OLD'!$A$2:$A$5245),"","ADD")</f>
        <v/>
      </c>
    </row>
    <row r="2054" spans="1:5" x14ac:dyDescent="0.25">
      <c r="A2054" s="8">
        <v>108719101</v>
      </c>
      <c r="B2054" s="9" t="s">
        <v>2631</v>
      </c>
      <c r="C2054" s="10">
        <f t="shared" si="39"/>
        <v>108719000</v>
      </c>
      <c r="D2054" s="11" t="str">
        <f>_xlfn.IFNA(INDEX(DISTRICT!$B$2:$B$700,MATCH(Schools!$C$2:$C$4985,DISTRICT!$A$2:$A$1000,0)),"UNAVAILABLE")</f>
        <v>SATORI, INC.</v>
      </c>
      <c r="E2054" s="11" t="str">
        <f t="array" ref="E2054">IF(OR($A2054='School List OLD'!$A$2:$A$5245),"","ADD")</f>
        <v/>
      </c>
    </row>
    <row r="2055" spans="1:5" x14ac:dyDescent="0.25">
      <c r="A2055" s="8">
        <v>10208117</v>
      </c>
      <c r="B2055" s="9" t="s">
        <v>2636</v>
      </c>
      <c r="C2055" s="10">
        <f t="shared" si="39"/>
        <v>10208000</v>
      </c>
      <c r="D2055" s="11" t="str">
        <f>_xlfn.IFNA(INDEX(DISTRICT!$B$2:$B$700,MATCH(Schools!$C$2:$C$4985,DISTRICT!$A$2:$A$1000,0)),"UNAVAILABLE")</f>
        <v>WINDOW ROCK UNIFIED DISTRICT</v>
      </c>
      <c r="E2055" s="11" t="str">
        <f t="array" ref="E2055">IF(OR($A2055='School List OLD'!$A$2:$A$5245),"","ADD")</f>
        <v/>
      </c>
    </row>
    <row r="2056" spans="1:5" x14ac:dyDescent="0.25">
      <c r="A2056" s="8">
        <v>70403121</v>
      </c>
      <c r="B2056" s="9" t="s">
        <v>2639</v>
      </c>
      <c r="C2056" s="10">
        <f t="shared" si="39"/>
        <v>70403000</v>
      </c>
      <c r="D2056" s="11" t="str">
        <f>_xlfn.IFNA(INDEX(DISTRICT!$B$2:$B$700,MATCH(Schools!$C$2:$C$4985,DISTRICT!$A$2:$A$1000,0)),"UNAVAILABLE")</f>
        <v>TEMPE SCHOOL DISTRICT</v>
      </c>
      <c r="E2056" s="11" t="str">
        <f t="array" ref="E2056">IF(OR($A2056='School List OLD'!$A$2:$A$5245),"","ADD")</f>
        <v/>
      </c>
    </row>
    <row r="2057" spans="1:5" x14ac:dyDescent="0.25">
      <c r="A2057" s="8">
        <v>158701001</v>
      </c>
      <c r="B2057" s="9" t="s">
        <v>2640</v>
      </c>
      <c r="C2057" s="10">
        <f t="shared" si="39"/>
        <v>158701000</v>
      </c>
      <c r="D2057" s="11" t="str">
        <f>_xlfn.IFNA(INDEX(DISTRICT!$B$2:$B$700,MATCH(Schools!$C$2:$C$4985,DISTRICT!$A$2:$A$1000,0)),"UNAVAILABLE")</f>
        <v>UNAVAILABLE</v>
      </c>
      <c r="E2057" s="11" t="str">
        <f t="array" ref="E2057">IF(OR($A2057='School List OLD'!$A$2:$A$5245),"","ADD")</f>
        <v/>
      </c>
    </row>
    <row r="2058" spans="1:5" x14ac:dyDescent="0.25">
      <c r="A2058" s="8">
        <v>78922201</v>
      </c>
      <c r="B2058" s="9" t="s">
        <v>2641</v>
      </c>
      <c r="C2058" s="10">
        <f t="shared" ref="C2058:C2121" si="40">VALUE(IF(LEN(A2058)=8,CONCATENATE(LEFT(A2058,5),"000"),CONCATENATE(LEFT(A2058,6),"000")))</f>
        <v>78922000</v>
      </c>
      <c r="D2058" s="11" t="str">
        <f>_xlfn.IFNA(INDEX(DISTRICT!$B$2:$B$700,MATCH(Schools!$C$2:$C$4985,DISTRICT!$A$2:$A$1000,0)),"UNAVAILABLE")</f>
        <v>UNAVAILABLE</v>
      </c>
      <c r="E2058" s="11" t="str">
        <f t="array" ref="E2058">IF(OR($A2058='School List OLD'!$A$2:$A$5245),"","ADD")</f>
        <v/>
      </c>
    </row>
    <row r="2059" spans="1:5" x14ac:dyDescent="0.25">
      <c r="A2059" s="8">
        <v>100201389</v>
      </c>
      <c r="B2059" s="9" t="s">
        <v>2642</v>
      </c>
      <c r="C2059" s="10">
        <f t="shared" si="40"/>
        <v>100201000</v>
      </c>
      <c r="D2059" s="11" t="str">
        <f>_xlfn.IFNA(INDEX(DISTRICT!$B$2:$B$700,MATCH(Schools!$C$2:$C$4985,DISTRICT!$A$2:$A$1000,0)),"UNAVAILABLE")</f>
        <v>TUCSON UNIFIED DISTRICT</v>
      </c>
      <c r="E2059" s="11" t="str">
        <f t="array" ref="E2059">IF(OR($A2059='School List OLD'!$A$2:$A$5245),"","ADD")</f>
        <v/>
      </c>
    </row>
    <row r="2060" spans="1:5" x14ac:dyDescent="0.25">
      <c r="A2060" s="8">
        <v>70479102</v>
      </c>
      <c r="B2060" s="9" t="s">
        <v>2643</v>
      </c>
      <c r="C2060" s="10">
        <f t="shared" si="40"/>
        <v>70479000</v>
      </c>
      <c r="D2060" s="11" t="str">
        <f>_xlfn.IFNA(INDEX(DISTRICT!$B$2:$B$700,MATCH(Schools!$C$2:$C$4985,DISTRICT!$A$2:$A$1000,0)),"UNAVAILABLE")</f>
        <v>LITCHFIELD ELEMENTARY DISTRICT</v>
      </c>
      <c r="E2060" s="11" t="str">
        <f t="array" ref="E2060">IF(OR($A2060='School List OLD'!$A$2:$A$5245),"","ADD")</f>
        <v/>
      </c>
    </row>
    <row r="2061" spans="1:5" x14ac:dyDescent="0.25">
      <c r="A2061" s="8">
        <v>78243001</v>
      </c>
      <c r="B2061" s="9" t="s">
        <v>2644</v>
      </c>
      <c r="C2061" s="10">
        <f t="shared" si="40"/>
        <v>78243000</v>
      </c>
      <c r="D2061" s="11" t="str">
        <f>_xlfn.IFNA(INDEX(DISTRICT!$B$2:$B$700,MATCH(Schools!$C$2:$C$4985,DISTRICT!$A$2:$A$1000,0)),"UNAVAILABLE")</f>
        <v>SCOTTSDALE COUNTRY DAY SCHOOL</v>
      </c>
      <c r="E2061" s="11" t="str">
        <f t="array" ref="E2061">IF(OR($A2061='School List OLD'!$A$2:$A$5245),"","ADD")</f>
        <v/>
      </c>
    </row>
    <row r="2062" spans="1:5" x14ac:dyDescent="0.25">
      <c r="A2062" s="8">
        <v>70248299</v>
      </c>
      <c r="B2062" s="9" t="s">
        <v>4699</v>
      </c>
      <c r="C2062" s="10">
        <f t="shared" si="40"/>
        <v>70248000</v>
      </c>
      <c r="D2062" s="11" t="str">
        <f>_xlfn.IFNA(INDEX(DISTRICT!$B$2:$B$700,MATCH(Schools!$C$2:$C$4985,DISTRICT!$A$2:$A$1000,0)),"UNAVAILABLE")</f>
        <v>SCOTTSDALE UNIFIED DISTRICT</v>
      </c>
      <c r="E2062" s="11" t="str">
        <f t="array" ref="E2062">IF(OR($A2062='School List OLD'!$A$2:$A$5245),"","ADD")</f>
        <v/>
      </c>
    </row>
    <row r="2063" spans="1:5" x14ac:dyDescent="0.25">
      <c r="A2063" s="8">
        <v>100201537</v>
      </c>
      <c r="B2063" s="9" t="s">
        <v>2648</v>
      </c>
      <c r="C2063" s="10">
        <f t="shared" si="40"/>
        <v>100201000</v>
      </c>
      <c r="D2063" s="11" t="str">
        <f>_xlfn.IFNA(INDEX(DISTRICT!$B$2:$B$700,MATCH(Schools!$C$2:$C$4985,DISTRICT!$A$2:$A$1000,0)),"UNAVAILABLE")</f>
        <v>TUCSON UNIFIED DISTRICT</v>
      </c>
      <c r="E2063" s="11" t="str">
        <f t="array" ref="E2063">IF(OR($A2063='School List OLD'!$A$2:$A$5245),"","ADD")</f>
        <v/>
      </c>
    </row>
    <row r="2064" spans="1:5" x14ac:dyDescent="0.25">
      <c r="A2064" s="8">
        <v>138708101</v>
      </c>
      <c r="B2064" s="9" t="s">
        <v>2649</v>
      </c>
      <c r="C2064" s="10">
        <f t="shared" si="40"/>
        <v>138708000</v>
      </c>
      <c r="D2064" s="11" t="str">
        <f>_xlfn.IFNA(INDEX(DISTRICT!$B$2:$B$700,MATCH(Schools!$C$2:$C$4985,DISTRICT!$A$2:$A$1000,0)),"UNAVAILABLE")</f>
        <v>SEDONA CHARTER SCHOOL, INC.</v>
      </c>
      <c r="E2064" s="11" t="str">
        <f t="array" ref="E2064">IF(OR($A2064='School List OLD'!$A$2:$A$5245),"","ADD")</f>
        <v/>
      </c>
    </row>
    <row r="2065" spans="1:5" x14ac:dyDescent="0.25">
      <c r="A2065" s="8">
        <v>130209210</v>
      </c>
      <c r="B2065" s="9" t="s">
        <v>2650</v>
      </c>
      <c r="C2065" s="10">
        <f t="shared" si="40"/>
        <v>130209000</v>
      </c>
      <c r="D2065" s="11" t="str">
        <f>_xlfn.IFNA(INDEX(DISTRICT!$B$2:$B$700,MATCH(Schools!$C$2:$C$4985,DISTRICT!$A$2:$A$1000,0)),"UNAVAILABLE")</f>
        <v>SEDONA-OAK CREEK JUSD #9</v>
      </c>
      <c r="E2065" s="11" t="str">
        <f t="array" ref="E2065">IF(OR($A2065='School List OLD'!$A$2:$A$5245),"","ADD")</f>
        <v/>
      </c>
    </row>
    <row r="2066" spans="1:5" x14ac:dyDescent="0.25">
      <c r="A2066" s="8">
        <v>78256101</v>
      </c>
      <c r="B2066" s="9" t="s">
        <v>2651</v>
      </c>
      <c r="C2066" s="10">
        <f t="shared" si="40"/>
        <v>78256000</v>
      </c>
      <c r="D2066" s="11" t="str">
        <f>_xlfn.IFNA(INDEX(DISTRICT!$B$2:$B$700,MATCH(Schools!$C$2:$C$4985,DISTRICT!$A$2:$A$1000,0)),"UNAVAILABLE")</f>
        <v>SELF DEVELOPMENT ACADEMY-PHOENIX</v>
      </c>
      <c r="E2066" s="11" t="str">
        <f t="array" ref="E2066">IF(OR($A2066='School List OLD'!$A$2:$A$5245),"","ADD")</f>
        <v/>
      </c>
    </row>
    <row r="2067" spans="1:5" x14ac:dyDescent="0.25">
      <c r="A2067" s="8">
        <v>78796101</v>
      </c>
      <c r="B2067" s="9" t="s">
        <v>2652</v>
      </c>
      <c r="C2067" s="10">
        <f t="shared" si="40"/>
        <v>78796000</v>
      </c>
      <c r="D2067" s="11" t="str">
        <f>_xlfn.IFNA(INDEX(DISTRICT!$B$2:$B$700,MATCH(Schools!$C$2:$C$4985,DISTRICT!$A$2:$A$1000,0)),"UNAVAILABLE")</f>
        <v>SELF DEVELOPMENT CHARTER SCHOOL</v>
      </c>
      <c r="E2067" s="11" t="str">
        <f t="array" ref="E2067">IF(OR($A2067='School List OLD'!$A$2:$A$5245),"","ADD")</f>
        <v/>
      </c>
    </row>
    <row r="2068" spans="1:5" x14ac:dyDescent="0.25">
      <c r="A2068" s="8">
        <v>78694101</v>
      </c>
      <c r="B2068" s="9" t="s">
        <v>2657</v>
      </c>
      <c r="C2068" s="10">
        <f t="shared" si="40"/>
        <v>78694000</v>
      </c>
      <c r="D2068" s="11" t="str">
        <f>_xlfn.IFNA(INDEX(DISTRICT!$B$2:$B$700,MATCH(Schools!$C$2:$C$4985,DISTRICT!$A$2:$A$1000,0)),"UNAVAILABLE")</f>
        <v>UNAVAILABLE</v>
      </c>
      <c r="E2068" s="11" t="str">
        <f t="array" ref="E2068">IF(OR($A2068='School List OLD'!$A$2:$A$5245),"","ADD")</f>
        <v/>
      </c>
    </row>
    <row r="2069" spans="1:5" x14ac:dyDescent="0.25">
      <c r="A2069" s="8">
        <v>78695101</v>
      </c>
      <c r="B2069" s="9" t="s">
        <v>2658</v>
      </c>
      <c r="C2069" s="10">
        <f t="shared" si="40"/>
        <v>78695000</v>
      </c>
      <c r="D2069" s="11" t="str">
        <f>_xlfn.IFNA(INDEX(DISTRICT!$B$2:$B$700,MATCH(Schools!$C$2:$C$4985,DISTRICT!$A$2:$A$1000,0)),"UNAVAILABLE")</f>
        <v>UNAVAILABLE</v>
      </c>
      <c r="E2069" s="11" t="str">
        <f t="array" ref="E2069">IF(OR($A2069='School List OLD'!$A$2:$A$5245),"","ADD")</f>
        <v/>
      </c>
    </row>
    <row r="2070" spans="1:5" x14ac:dyDescent="0.25">
      <c r="A2070" s="8">
        <v>130240101</v>
      </c>
      <c r="B2070" s="9" t="s">
        <v>2659</v>
      </c>
      <c r="C2070" s="10">
        <f t="shared" si="40"/>
        <v>130240000</v>
      </c>
      <c r="D2070" s="11" t="str">
        <f>_xlfn.IFNA(INDEX(DISTRICT!$B$2:$B$700,MATCH(Schools!$C$2:$C$4985,DISTRICT!$A$2:$A$1000,0)),"UNAVAILABLE")</f>
        <v>SELIGMAN UNIFIED DISTRICT</v>
      </c>
      <c r="E2070" s="11" t="str">
        <f t="array" ref="E2070">IF(OR($A2070='School List OLD'!$A$2:$A$5245),"","ADD")</f>
        <v/>
      </c>
    </row>
    <row r="2071" spans="1:5" x14ac:dyDescent="0.25">
      <c r="A2071" s="8">
        <v>130240202</v>
      </c>
      <c r="B2071" s="9" t="s">
        <v>2663</v>
      </c>
      <c r="C2071" s="10">
        <f t="shared" si="40"/>
        <v>130240000</v>
      </c>
      <c r="D2071" s="11" t="str">
        <f>_xlfn.IFNA(INDEX(DISTRICT!$B$2:$B$700,MATCH(Schools!$C$2:$C$4985,DISTRICT!$A$2:$A$1000,0)),"UNAVAILABLE")</f>
        <v>SELIGMAN UNIFIED DISTRICT</v>
      </c>
      <c r="E2071" s="11" t="str">
        <f t="array" ref="E2071">IF(OR($A2071='School List OLD'!$A$2:$A$5245),"","ADD")</f>
        <v/>
      </c>
    </row>
    <row r="2072" spans="1:5" x14ac:dyDescent="0.25">
      <c r="A2072" s="8">
        <v>108511001</v>
      </c>
      <c r="B2072" s="9" t="s">
        <v>2664</v>
      </c>
      <c r="C2072" s="10">
        <f t="shared" si="40"/>
        <v>108511000</v>
      </c>
      <c r="D2072" s="11" t="str">
        <f>_xlfn.IFNA(INDEX(DISTRICT!$B$2:$B$700,MATCH(Schools!$C$2:$C$4985,DISTRICT!$A$2:$A$1000,0)),"UNAVAILABLE")</f>
        <v>UNAVAILABLE</v>
      </c>
      <c r="E2072" s="11" t="str">
        <f t="array" ref="E2072">IF(OR($A2072='School List OLD'!$A$2:$A$5245),"","ADD")</f>
        <v/>
      </c>
    </row>
    <row r="2073" spans="1:5" x14ac:dyDescent="0.25">
      <c r="A2073" s="8">
        <v>100220113</v>
      </c>
      <c r="B2073" s="9" t="s">
        <v>2665</v>
      </c>
      <c r="C2073" s="10">
        <f t="shared" si="40"/>
        <v>100220000</v>
      </c>
      <c r="D2073" s="11" t="str">
        <f>_xlfn.IFNA(INDEX(DISTRICT!$B$2:$B$700,MATCH(Schools!$C$2:$C$4985,DISTRICT!$A$2:$A$1000,0)),"UNAVAILABLE")</f>
        <v>VAIL UNIFIED DISTRICT</v>
      </c>
      <c r="E2073" s="11" t="str">
        <f t="array" ref="E2073">IF(OR($A2073='School List OLD'!$A$2:$A$5245),"","ADD")</f>
        <v/>
      </c>
    </row>
    <row r="2074" spans="1:5" x14ac:dyDescent="0.25">
      <c r="A2074" s="8">
        <v>70371101</v>
      </c>
      <c r="B2074" s="9" t="s">
        <v>2666</v>
      </c>
      <c r="C2074" s="10">
        <f t="shared" si="40"/>
        <v>70371000</v>
      </c>
      <c r="D2074" s="11" t="str">
        <f>_xlfn.IFNA(INDEX(DISTRICT!$B$2:$B$700,MATCH(Schools!$C$2:$C$4985,DISTRICT!$A$2:$A$1000,0)),"UNAVAILABLE")</f>
        <v>SENTINEL ELEMENTARY DISTRICT</v>
      </c>
      <c r="E2074" s="11" t="str">
        <f t="array" ref="E2074">IF(OR($A2074='School List OLD'!$A$2:$A$5245),"","ADD")</f>
        <v/>
      </c>
    </row>
    <row r="2075" spans="1:5" x14ac:dyDescent="0.25">
      <c r="A2075" s="8">
        <v>100208020</v>
      </c>
      <c r="B2075" s="9" t="s">
        <v>2667</v>
      </c>
      <c r="C2075" s="10">
        <f t="shared" si="40"/>
        <v>100208000</v>
      </c>
      <c r="D2075" s="11" t="str">
        <f>_xlfn.IFNA(INDEX(DISTRICT!$B$2:$B$700,MATCH(Schools!$C$2:$C$4985,DISTRICT!$A$2:$A$1000,0)),"UNAVAILABLE")</f>
        <v>FLOWING WELLS UNIFIED DISTRICT</v>
      </c>
      <c r="E2075" s="11" t="str">
        <f t="array" ref="E2075">IF(OR($A2075='School List OLD'!$A$2:$A$5245),"","ADD")</f>
        <v/>
      </c>
    </row>
    <row r="2076" spans="1:5" x14ac:dyDescent="0.25">
      <c r="A2076" s="8">
        <v>78916003</v>
      </c>
      <c r="B2076" s="9" t="s">
        <v>2668</v>
      </c>
      <c r="C2076" s="10">
        <f t="shared" si="40"/>
        <v>78916000</v>
      </c>
      <c r="D2076" s="11" t="str">
        <f>_xlfn.IFNA(INDEX(DISTRICT!$B$2:$B$700,MATCH(Schools!$C$2:$C$4985,DISTRICT!$A$2:$A$1000,0)),"UNAVAILABLE")</f>
        <v>UNAVAILABLE</v>
      </c>
      <c r="E2076" s="11" t="str">
        <f t="array" ref="E2076">IF(OR($A2076='School List OLD'!$A$2:$A$5245),"","ADD")</f>
        <v/>
      </c>
    </row>
    <row r="2077" spans="1:5" x14ac:dyDescent="0.25">
      <c r="A2077" s="8">
        <v>78916001</v>
      </c>
      <c r="B2077" s="9" t="s">
        <v>2669</v>
      </c>
      <c r="C2077" s="10">
        <f t="shared" si="40"/>
        <v>78916000</v>
      </c>
      <c r="D2077" s="11" t="str">
        <f>_xlfn.IFNA(INDEX(DISTRICT!$B$2:$B$700,MATCH(Schools!$C$2:$C$4985,DISTRICT!$A$2:$A$1000,0)),"UNAVAILABLE")</f>
        <v>UNAVAILABLE</v>
      </c>
      <c r="E2077" s="11" t="str">
        <f t="array" ref="E2077">IF(OR($A2077='School List OLD'!$A$2:$A$5245),"","ADD")</f>
        <v/>
      </c>
    </row>
    <row r="2078" spans="1:5" x14ac:dyDescent="0.25">
      <c r="A2078" s="8">
        <v>78915006</v>
      </c>
      <c r="B2078" s="9" t="s">
        <v>2670</v>
      </c>
      <c r="C2078" s="10">
        <f t="shared" si="40"/>
        <v>78915000</v>
      </c>
      <c r="D2078" s="11" t="str">
        <f>_xlfn.IFNA(INDEX(DISTRICT!$B$2:$B$700,MATCH(Schools!$C$2:$C$4985,DISTRICT!$A$2:$A$1000,0)),"UNAVAILABLE")</f>
        <v>EDKEY, INC. - SEQUOIA CHARTER SCHOOL</v>
      </c>
      <c r="E2078" s="11" t="str">
        <f t="array" ref="E2078">IF(OR($A2078='School List OLD'!$A$2:$A$5245),"","ADD")</f>
        <v/>
      </c>
    </row>
    <row r="2079" spans="1:5" x14ac:dyDescent="0.25">
      <c r="A2079" s="8">
        <v>78915007</v>
      </c>
      <c r="B2079" s="9" t="s">
        <v>2671</v>
      </c>
      <c r="C2079" s="10">
        <f t="shared" si="40"/>
        <v>78915000</v>
      </c>
      <c r="D2079" s="11" t="str">
        <f>_xlfn.IFNA(INDEX(DISTRICT!$B$2:$B$700,MATCH(Schools!$C$2:$C$4985,DISTRICT!$A$2:$A$1000,0)),"UNAVAILABLE")</f>
        <v>EDKEY, INC. - SEQUOIA CHARTER SCHOOL</v>
      </c>
      <c r="E2079" s="11" t="str">
        <f t="array" ref="E2079">IF(OR($A2079='School List OLD'!$A$2:$A$5245),"","ADD")</f>
        <v/>
      </c>
    </row>
    <row r="2080" spans="1:5" x14ac:dyDescent="0.25">
      <c r="A2080" s="36">
        <v>78705201</v>
      </c>
      <c r="B2080" s="37" t="s">
        <v>9837</v>
      </c>
      <c r="C2080" s="34">
        <f t="shared" si="40"/>
        <v>78705000</v>
      </c>
      <c r="D2080" s="35" t="str">
        <f>_xlfn.IFNA(INDEX(DISTRICT!$B$2:$B$700,MATCH(Schools!$C$2:$C$4985,DISTRICT!$A$2:$A$1000,0)),"UNAVAILABLE")</f>
        <v>EDKEY, INC. - SEQUOIA CHOICE SCHOOLS</v>
      </c>
      <c r="E2080" s="11" t="str">
        <f t="array" ref="E2080">IF(OR($A2080='School List OLD'!$A$2:$A$5245),"","ADD")</f>
        <v/>
      </c>
    </row>
    <row r="2081" spans="1:5" x14ac:dyDescent="0.25">
      <c r="A2081" s="8">
        <v>78915005</v>
      </c>
      <c r="B2081" s="9" t="s">
        <v>2672</v>
      </c>
      <c r="C2081" s="10">
        <f t="shared" si="40"/>
        <v>78915000</v>
      </c>
      <c r="D2081" s="11" t="str">
        <f>_xlfn.IFNA(INDEX(DISTRICT!$B$2:$B$700,MATCH(Schools!$C$2:$C$4985,DISTRICT!$A$2:$A$1000,0)),"UNAVAILABLE")</f>
        <v>EDKEY, INC. - SEQUOIA CHARTER SCHOOL</v>
      </c>
      <c r="E2081" s="11" t="str">
        <f t="array" ref="E2081">IF(OR($A2081='School List OLD'!$A$2:$A$5245),"","ADD")</f>
        <v/>
      </c>
    </row>
    <row r="2082" spans="1:5" x14ac:dyDescent="0.25">
      <c r="A2082" s="8">
        <v>138705002</v>
      </c>
      <c r="B2082" s="9" t="s">
        <v>2673</v>
      </c>
      <c r="C2082" s="10">
        <f t="shared" si="40"/>
        <v>138705000</v>
      </c>
      <c r="D2082" s="11" t="str">
        <f>_xlfn.IFNA(INDEX(DISTRICT!$B$2:$B$700,MATCH(Schools!$C$2:$C$4985,DISTRICT!$A$2:$A$1000,0)),"UNAVAILABLE")</f>
        <v>EDKEY, INC. - SEQUOIA RANCH SCHOOL</v>
      </c>
      <c r="E2082" s="11" t="str">
        <f t="array" ref="E2082">IF(OR($A2082='School List OLD'!$A$2:$A$5245),"","ADD")</f>
        <v/>
      </c>
    </row>
    <row r="2083" spans="1:5" x14ac:dyDescent="0.25">
      <c r="A2083" s="8">
        <v>78246002</v>
      </c>
      <c r="B2083" s="9" t="s">
        <v>2674</v>
      </c>
      <c r="C2083" s="10">
        <f t="shared" si="40"/>
        <v>78246000</v>
      </c>
      <c r="D2083" s="11" t="str">
        <f>_xlfn.IFNA(INDEX(DISTRICT!$B$2:$B$700,MATCH(Schools!$C$2:$C$4985,DISTRICT!$A$2:$A$1000,0)),"UNAVAILABLE")</f>
        <v>EDKEY, INC. - SEQUOIA PATHWAY ACADEMY</v>
      </c>
      <c r="E2083" s="11" t="str">
        <f t="array" ref="E2083">IF(OR($A2083='School List OLD'!$A$2:$A$5245),"","ADD")</f>
        <v/>
      </c>
    </row>
    <row r="2084" spans="1:5" x14ac:dyDescent="0.25">
      <c r="A2084" s="8">
        <v>138705001</v>
      </c>
      <c r="B2084" s="9" t="s">
        <v>2675</v>
      </c>
      <c r="C2084" s="10">
        <f t="shared" si="40"/>
        <v>138705000</v>
      </c>
      <c r="D2084" s="11" t="str">
        <f>_xlfn.IFNA(INDEX(DISTRICT!$B$2:$B$700,MATCH(Schools!$C$2:$C$4985,DISTRICT!$A$2:$A$1000,0)),"UNAVAILABLE")</f>
        <v>EDKEY, INC. - SEQUOIA RANCH SCHOOL</v>
      </c>
      <c r="E2084" s="11" t="str">
        <f t="array" ref="E2084">IF(OR($A2084='School List OLD'!$A$2:$A$5245),"","ADD")</f>
        <v/>
      </c>
    </row>
    <row r="2085" spans="1:5" x14ac:dyDescent="0.25">
      <c r="A2085" s="8">
        <v>78744002</v>
      </c>
      <c r="B2085" s="9" t="s">
        <v>2676</v>
      </c>
      <c r="C2085" s="10">
        <f t="shared" si="40"/>
        <v>78744000</v>
      </c>
      <c r="D2085" s="11" t="str">
        <f>_xlfn.IFNA(INDEX(DISTRICT!$B$2:$B$700,MATCH(Schools!$C$2:$C$4985,DISTRICT!$A$2:$A$1000,0)),"UNAVAILABLE")</f>
        <v>EDKEY, INC. - SEQUOIA SCHOOL FOR THE DEAF AND HARD OF HEARING</v>
      </c>
      <c r="E2085" s="11" t="str">
        <f t="array" ref="E2085">IF(OR($A2085='School List OLD'!$A$2:$A$5245),"","ADD")</f>
        <v/>
      </c>
    </row>
    <row r="2086" spans="1:5" x14ac:dyDescent="0.25">
      <c r="A2086" s="8">
        <v>78915001</v>
      </c>
      <c r="B2086" s="9" t="s">
        <v>2677</v>
      </c>
      <c r="C2086" s="10">
        <f t="shared" si="40"/>
        <v>78915000</v>
      </c>
      <c r="D2086" s="11" t="str">
        <f>_xlfn.IFNA(INDEX(DISTRICT!$B$2:$B$700,MATCH(Schools!$C$2:$C$4985,DISTRICT!$A$2:$A$1000,0)),"UNAVAILABLE")</f>
        <v>EDKEY, INC. - SEQUOIA CHARTER SCHOOL</v>
      </c>
      <c r="E2086" s="11" t="str">
        <f t="array" ref="E2086">IF(OR($A2086='School List OLD'!$A$2:$A$5245),"","ADD")</f>
        <v/>
      </c>
    </row>
    <row r="2087" spans="1:5" x14ac:dyDescent="0.25">
      <c r="A2087" s="8">
        <v>78917005</v>
      </c>
      <c r="B2087" s="9" t="s">
        <v>2678</v>
      </c>
      <c r="C2087" s="10">
        <f t="shared" si="40"/>
        <v>78917000</v>
      </c>
      <c r="D2087" s="11" t="str">
        <f>_xlfn.IFNA(INDEX(DISTRICT!$B$2:$B$700,MATCH(Schools!$C$2:$C$4985,DISTRICT!$A$2:$A$1000,0)),"UNAVAILABLE")</f>
        <v>EDKEY, INC. - SEQUOIA VILLAGE SCHOOL</v>
      </c>
      <c r="E2087" s="11" t="str">
        <f t="array" ref="E2087">IF(OR($A2087='School List OLD'!$A$2:$A$5245),"","ADD")</f>
        <v/>
      </c>
    </row>
    <row r="2088" spans="1:5" x14ac:dyDescent="0.25">
      <c r="A2088" s="8">
        <v>78917001</v>
      </c>
      <c r="B2088" s="9" t="s">
        <v>2679</v>
      </c>
      <c r="C2088" s="10">
        <f t="shared" si="40"/>
        <v>78917000</v>
      </c>
      <c r="D2088" s="11" t="str">
        <f>_xlfn.IFNA(INDEX(DISTRICT!$B$2:$B$700,MATCH(Schools!$C$2:$C$4985,DISTRICT!$A$2:$A$1000,0)),"UNAVAILABLE")</f>
        <v>EDKEY, INC. - SEQUOIA VILLAGE SCHOOL</v>
      </c>
      <c r="E2088" s="11" t="str">
        <f t="array" ref="E2088">IF(OR($A2088='School List OLD'!$A$2:$A$5245),"","ADD")</f>
        <v/>
      </c>
    </row>
    <row r="2089" spans="1:5" x14ac:dyDescent="0.25">
      <c r="A2089" s="8">
        <v>70248124</v>
      </c>
      <c r="B2089" s="9" t="s">
        <v>2680</v>
      </c>
      <c r="C2089" s="10">
        <f t="shared" si="40"/>
        <v>70248000</v>
      </c>
      <c r="D2089" s="11" t="str">
        <f>_xlfn.IFNA(INDEX(DISTRICT!$B$2:$B$700,MATCH(Schools!$C$2:$C$4985,DISTRICT!$A$2:$A$1000,0)),"UNAVAILABLE")</f>
        <v>SCOTTSDALE UNIFIED DISTRICT</v>
      </c>
      <c r="E2089" s="11" t="str">
        <f t="array" ref="E2089">IF(OR($A2089='School List OLD'!$A$2:$A$5245),"","ADD")</f>
        <v/>
      </c>
    </row>
    <row r="2090" spans="1:5" x14ac:dyDescent="0.25">
      <c r="A2090" s="8">
        <v>70241158</v>
      </c>
      <c r="B2090" s="9" t="s">
        <v>2681</v>
      </c>
      <c r="C2090" s="10">
        <f t="shared" si="40"/>
        <v>70241000</v>
      </c>
      <c r="D2090" s="11" t="str">
        <f>_xlfn.IFNA(INDEX(DISTRICT!$B$2:$B$700,MATCH(Schools!$C$2:$C$4985,DISTRICT!$A$2:$A$1000,0)),"UNAVAILABLE")</f>
        <v>GILBERT UNIFIED DISTRICT</v>
      </c>
      <c r="E2090" s="11" t="str">
        <f t="array" ref="E2090">IF(OR($A2090='School List OLD'!$A$2:$A$5245),"","ADD")</f>
        <v/>
      </c>
    </row>
    <row r="2091" spans="1:5" x14ac:dyDescent="0.25">
      <c r="A2091" s="8">
        <v>90220107</v>
      </c>
      <c r="B2091" s="9" t="s">
        <v>2682</v>
      </c>
      <c r="C2091" s="10">
        <f t="shared" si="40"/>
        <v>90220000</v>
      </c>
      <c r="D2091" s="11" t="str">
        <f>_xlfn.IFNA(INDEX(DISTRICT!$B$2:$B$700,MATCH(Schools!$C$2:$C$4985,DISTRICT!$A$2:$A$1000,0)),"UNAVAILABLE")</f>
        <v>WHITERIVER UNIFIED DISTRICT</v>
      </c>
      <c r="E2091" s="11" t="str">
        <f t="array" ref="E2091">IF(OR($A2091='School List OLD'!$A$2:$A$5245),"","ADD")</f>
        <v/>
      </c>
    </row>
    <row r="2092" spans="1:5" x14ac:dyDescent="0.25">
      <c r="A2092" s="8">
        <v>70468112</v>
      </c>
      <c r="B2092" s="9" t="s">
        <v>2683</v>
      </c>
      <c r="C2092" s="10">
        <f t="shared" si="40"/>
        <v>70468000</v>
      </c>
      <c r="D2092" s="11" t="str">
        <f>_xlfn.IFNA(INDEX(DISTRICT!$B$2:$B$700,MATCH(Schools!$C$2:$C$4985,DISTRICT!$A$2:$A$1000,0)),"UNAVAILABLE")</f>
        <v>ALHAMBRA ELEMENTARY DISTRICT</v>
      </c>
      <c r="E2092" s="11" t="str">
        <f t="array" ref="E2092">IF(OR($A2092='School List OLD'!$A$2:$A$5245),"","ADD")</f>
        <v/>
      </c>
    </row>
    <row r="2093" spans="1:5" x14ac:dyDescent="0.25">
      <c r="A2093" s="8">
        <v>70468115</v>
      </c>
      <c r="B2093" s="9" t="s">
        <v>2684</v>
      </c>
      <c r="C2093" s="10">
        <f t="shared" si="40"/>
        <v>70468000</v>
      </c>
      <c r="D2093" s="11" t="str">
        <f>_xlfn.IFNA(INDEX(DISTRICT!$B$2:$B$700,MATCH(Schools!$C$2:$C$4985,DISTRICT!$A$2:$A$1000,0)),"UNAVAILABLE")</f>
        <v>ALHAMBRA ELEMENTARY DISTRICT</v>
      </c>
      <c r="E2093" s="11" t="str">
        <f t="array" ref="E2093">IF(OR($A2093='School List OLD'!$A$2:$A$5245),"","ADD")</f>
        <v/>
      </c>
    </row>
    <row r="2094" spans="1:5" x14ac:dyDescent="0.25">
      <c r="A2094" s="8">
        <v>70269295</v>
      </c>
      <c r="B2094" s="9" t="s">
        <v>2685</v>
      </c>
      <c r="C2094" s="10">
        <f t="shared" si="40"/>
        <v>70269000</v>
      </c>
      <c r="D2094" s="11" t="str">
        <f>_xlfn.IFNA(INDEX(DISTRICT!$B$2:$B$700,MATCH(Schools!$C$2:$C$4985,DISTRICT!$A$2:$A$1000,0)),"UNAVAILABLE")</f>
        <v>PARADISE VALLEY UNIFIED DISTRICT</v>
      </c>
      <c r="E2094" s="11" t="str">
        <f t="array" ref="E2094">IF(OR($A2094='School List OLD'!$A$2:$A$5245),"","ADD")</f>
        <v/>
      </c>
    </row>
    <row r="2095" spans="1:5" x14ac:dyDescent="0.25">
      <c r="A2095" s="8">
        <v>70289225</v>
      </c>
      <c r="B2095" s="9" t="s">
        <v>2686</v>
      </c>
      <c r="C2095" s="10">
        <f t="shared" si="40"/>
        <v>70289000</v>
      </c>
      <c r="D2095" s="11" t="str">
        <f>_xlfn.IFNA(INDEX(DISTRICT!$B$2:$B$700,MATCH(Schools!$C$2:$C$4985,DISTRICT!$A$2:$A$1000,0)),"UNAVAILABLE")</f>
        <v>DYSART UNIFIED DISTRICT</v>
      </c>
      <c r="E2095" s="11" t="str">
        <f t="array" ref="E2095">IF(OR($A2095='School List OLD'!$A$2:$A$5245),"","ADD")</f>
        <v/>
      </c>
    </row>
    <row r="2096" spans="1:5" x14ac:dyDescent="0.25">
      <c r="A2096" s="36">
        <v>90100001</v>
      </c>
      <c r="B2096" s="37" t="s">
        <v>9834</v>
      </c>
      <c r="C2096" s="34">
        <f t="shared" si="40"/>
        <v>90100000</v>
      </c>
      <c r="D2096" s="35" t="str">
        <f>_xlfn.IFNA(INDEX(DISTRICT!$B$2:$B$700,MATCH(Schools!$C$2:$C$4985,DISTRICT!$A$2:$A$1000,0)),"UNAVAILABLE")</f>
        <v>UNAVAILABLE</v>
      </c>
      <c r="E2096" s="11" t="str">
        <f t="array" ref="E2096">IF(OR($A2096='School List OLD'!$A$2:$A$5245),"","ADD")</f>
        <v/>
      </c>
    </row>
    <row r="2097" spans="1:5" x14ac:dyDescent="0.25">
      <c r="A2097" s="8">
        <v>70406160</v>
      </c>
      <c r="B2097" s="9" t="s">
        <v>2687</v>
      </c>
      <c r="C2097" s="10">
        <f t="shared" si="40"/>
        <v>70406000</v>
      </c>
      <c r="D2097" s="11" t="str">
        <f>_xlfn.IFNA(INDEX(DISTRICT!$B$2:$B$700,MATCH(Schools!$C$2:$C$4985,DISTRICT!$A$2:$A$1000,0)),"UNAVAILABLE")</f>
        <v>WASHINGTON ELEMENTARY SCHOOL DISTRICT</v>
      </c>
      <c r="E2097" s="11" t="str">
        <f t="array" ref="E2097">IF(OR($A2097='School List OLD'!$A$2:$A$5245),"","ADD")</f>
        <v/>
      </c>
    </row>
    <row r="2098" spans="1:5" x14ac:dyDescent="0.25">
      <c r="A2098" s="8">
        <v>70269180</v>
      </c>
      <c r="B2098" s="9" t="s">
        <v>2688</v>
      </c>
      <c r="C2098" s="10">
        <f t="shared" si="40"/>
        <v>70269000</v>
      </c>
      <c r="D2098" s="11" t="str">
        <f>_xlfn.IFNA(INDEX(DISTRICT!$B$2:$B$700,MATCH(Schools!$C$2:$C$4985,DISTRICT!$A$2:$A$1000,0)),"UNAVAILABLE")</f>
        <v>PARADISE VALLEY UNIFIED DISTRICT</v>
      </c>
      <c r="E2098" s="11" t="str">
        <f t="array" ref="E2098">IF(OR($A2098='School List OLD'!$A$2:$A$5245),"","ADD")</f>
        <v/>
      </c>
    </row>
    <row r="2099" spans="1:5" x14ac:dyDescent="0.25">
      <c r="A2099" s="8">
        <v>70417103</v>
      </c>
      <c r="B2099" s="9" t="s">
        <v>2689</v>
      </c>
      <c r="C2099" s="10">
        <f t="shared" si="40"/>
        <v>70417000</v>
      </c>
      <c r="D2099" s="11" t="str">
        <f>_xlfn.IFNA(INDEX(DISTRICT!$B$2:$B$700,MATCH(Schools!$C$2:$C$4985,DISTRICT!$A$2:$A$1000,0)),"UNAVAILABLE")</f>
        <v>TOLLESON ELEMENTARY DISTRICT</v>
      </c>
      <c r="E2099" s="11" t="str">
        <f t="array" ref="E2099">IF(OR($A2099='School List OLD'!$A$2:$A$5245),"","ADD")</f>
        <v/>
      </c>
    </row>
    <row r="2100" spans="1:5" x14ac:dyDescent="0.25">
      <c r="A2100" s="8">
        <v>70204260</v>
      </c>
      <c r="B2100" s="9" t="s">
        <v>2690</v>
      </c>
      <c r="C2100" s="10">
        <f t="shared" si="40"/>
        <v>70204000</v>
      </c>
      <c r="D2100" s="11" t="str">
        <f>_xlfn.IFNA(INDEX(DISTRICT!$B$2:$B$700,MATCH(Schools!$C$2:$C$4985,DISTRICT!$A$2:$A$1000,0)),"UNAVAILABLE")</f>
        <v>MESA UNIFIED DISTRICT</v>
      </c>
      <c r="E2100" s="11" t="str">
        <f t="array" ref="E2100">IF(OR($A2100='School List OLD'!$A$2:$A$5245),"","ADD")</f>
        <v/>
      </c>
    </row>
    <row r="2101" spans="1:5" x14ac:dyDescent="0.25">
      <c r="A2101" s="8">
        <v>98746001</v>
      </c>
      <c r="B2101" s="9" t="s">
        <v>2691</v>
      </c>
      <c r="C2101" s="10">
        <f t="shared" si="40"/>
        <v>98746000</v>
      </c>
      <c r="D2101" s="11" t="str">
        <f>_xlfn.IFNA(INDEX(DISTRICT!$B$2:$B$700,MATCH(Schools!$C$2:$C$4985,DISTRICT!$A$2:$A$1000,0)),"UNAVAILABLE")</f>
        <v>SHONTO GOVERNING BOARD OF EDUCATION, INC.</v>
      </c>
      <c r="E2101" s="11" t="str">
        <f t="array" ref="E2101">IF(OR($A2101='School List OLD'!$A$2:$A$5245),"","ADD")</f>
        <v/>
      </c>
    </row>
    <row r="2102" spans="1:5" x14ac:dyDescent="0.25">
      <c r="A2102" s="8">
        <v>90210225</v>
      </c>
      <c r="B2102" s="9" t="s">
        <v>2692</v>
      </c>
      <c r="C2102" s="10">
        <f t="shared" si="40"/>
        <v>90210000</v>
      </c>
      <c r="D2102" s="11" t="str">
        <f>_xlfn.IFNA(INDEX(DISTRICT!$B$2:$B$700,MATCH(Schools!$C$2:$C$4985,DISTRICT!$A$2:$A$1000,0)),"UNAVAILABLE")</f>
        <v>SHOW LOW UNIFIED DISTRICT</v>
      </c>
      <c r="E2102" s="11" t="str">
        <f t="array" ref="E2102">IF(OR($A2102='School List OLD'!$A$2:$A$5245),"","ADD")</f>
        <v/>
      </c>
    </row>
    <row r="2103" spans="1:5" x14ac:dyDescent="0.25">
      <c r="A2103" s="8">
        <v>90210120</v>
      </c>
      <c r="B2103" s="9" t="s">
        <v>2693</v>
      </c>
      <c r="C2103" s="10">
        <f t="shared" si="40"/>
        <v>90210000</v>
      </c>
      <c r="D2103" s="11" t="str">
        <f>_xlfn.IFNA(INDEX(DISTRICT!$B$2:$B$700,MATCH(Schools!$C$2:$C$4985,DISTRICT!$A$2:$A$1000,0)),"UNAVAILABLE")</f>
        <v>SHOW LOW UNIFIED DISTRICT</v>
      </c>
      <c r="E2103" s="11" t="str">
        <f t="array" ref="E2103">IF(OR($A2103='School List OLD'!$A$2:$A$5245),"","ADD")</f>
        <v/>
      </c>
    </row>
    <row r="2104" spans="1:5" x14ac:dyDescent="0.25">
      <c r="A2104" s="8">
        <v>70280119</v>
      </c>
      <c r="B2104" s="9" t="s">
        <v>2694</v>
      </c>
      <c r="C2104" s="10">
        <f t="shared" si="40"/>
        <v>70280000</v>
      </c>
      <c r="D2104" s="11" t="str">
        <f>_xlfn.IFNA(INDEX(DISTRICT!$B$2:$B$700,MATCH(Schools!$C$2:$C$4985,DISTRICT!$A$2:$A$1000,0)),"UNAVAILABLE")</f>
        <v>CHANDLER UNIFIED DISTRICT #80</v>
      </c>
      <c r="E2104" s="11" t="str">
        <f t="array" ref="E2104">IF(OR($A2104='School List OLD'!$A$2:$A$5245),"","ADD")</f>
        <v/>
      </c>
    </row>
    <row r="2105" spans="1:5" x14ac:dyDescent="0.25">
      <c r="A2105" s="8">
        <v>100212131</v>
      </c>
      <c r="B2105" s="9" t="s">
        <v>2695</v>
      </c>
      <c r="C2105" s="10">
        <f t="shared" si="40"/>
        <v>100212000</v>
      </c>
      <c r="D2105" s="11" t="str">
        <f>_xlfn.IFNA(INDEX(DISTRICT!$B$2:$B$700,MATCH(Schools!$C$2:$C$4985,DISTRICT!$A$2:$A$1000,0)),"UNAVAILABLE")</f>
        <v>SUNNYSIDE UNIFIED DISTRICT</v>
      </c>
      <c r="E2105" s="11" t="str">
        <f t="array" ref="E2105">IF(OR($A2105='School List OLD'!$A$2:$A$5245),"","ADD")</f>
        <v/>
      </c>
    </row>
    <row r="2106" spans="1:5" x14ac:dyDescent="0.25">
      <c r="A2106" s="8">
        <v>70514205</v>
      </c>
      <c r="B2106" s="9" t="s">
        <v>2696</v>
      </c>
      <c r="C2106" s="10">
        <f t="shared" si="40"/>
        <v>70514000</v>
      </c>
      <c r="D2106" s="11" t="str">
        <f>_xlfn.IFNA(INDEX(DISTRICT!$B$2:$B$700,MATCH(Schools!$C$2:$C$4985,DISTRICT!$A$2:$A$1000,0)),"UNAVAILABLE")</f>
        <v>TOLLESON UNION HIGH SCHOOL DISTRICT</v>
      </c>
      <c r="E2106" s="11" t="str">
        <f t="array" ref="E2106">IF(OR($A2106='School List OLD'!$A$2:$A$5245),"","ADD")</f>
        <v/>
      </c>
    </row>
    <row r="2107" spans="1:5" x14ac:dyDescent="0.25">
      <c r="A2107" s="8">
        <v>108710001</v>
      </c>
      <c r="B2107" s="9" t="s">
        <v>2699</v>
      </c>
      <c r="C2107" s="10">
        <f t="shared" si="40"/>
        <v>108710000</v>
      </c>
      <c r="D2107" s="11" t="str">
        <f>_xlfn.IFNA(INDEX(DISTRICT!$B$2:$B$700,MATCH(Schools!$C$2:$C$4985,DISTRICT!$A$2:$A$1000,0)),"UNAVAILABLE")</f>
        <v>UNAVAILABLE</v>
      </c>
      <c r="E2107" s="11" t="str">
        <f t="array" ref="E2107">IF(OR($A2107='School List OLD'!$A$2:$A$5245),"","ADD")</f>
        <v/>
      </c>
    </row>
    <row r="2108" spans="1:5" x14ac:dyDescent="0.25">
      <c r="A2108" s="8">
        <v>78257001</v>
      </c>
      <c r="B2108" s="9" t="s">
        <v>2700</v>
      </c>
      <c r="C2108" s="10">
        <f t="shared" si="40"/>
        <v>78257000</v>
      </c>
      <c r="D2108" s="11" t="str">
        <f>_xlfn.IFNA(INDEX(DISTRICT!$B$2:$B$700,MATCH(Schools!$C$2:$C$4985,DISTRICT!$A$2:$A$1000,0)),"UNAVAILABLE")</f>
        <v>UNAVAILABLE</v>
      </c>
      <c r="E2108" s="11" t="str">
        <f t="array" ref="E2108">IF(OR($A2108='School List OLD'!$A$2:$A$5245),"","ADD")</f>
        <v/>
      </c>
    </row>
    <row r="2109" spans="1:5" x14ac:dyDescent="0.25">
      <c r="A2109" s="8">
        <v>70297139</v>
      </c>
      <c r="B2109" s="9" t="s">
        <v>2701</v>
      </c>
      <c r="C2109" s="10">
        <f t="shared" si="40"/>
        <v>70297000</v>
      </c>
      <c r="D2109" s="11" t="str">
        <f>_xlfn.IFNA(INDEX(DISTRICT!$B$2:$B$700,MATCH(Schools!$C$2:$C$4985,DISTRICT!$A$2:$A$1000,0)),"UNAVAILABLE")</f>
        <v>DEER VALLEY UNIFIED DISTRICT</v>
      </c>
      <c r="E2109" s="11" t="str">
        <f t="array" ref="E2109">IF(OR($A2109='School List OLD'!$A$2:$A$5245),"","ADD")</f>
        <v/>
      </c>
    </row>
    <row r="2110" spans="1:5" x14ac:dyDescent="0.25">
      <c r="A2110" s="8">
        <v>70248298</v>
      </c>
      <c r="B2110" s="9" t="s">
        <v>2702</v>
      </c>
      <c r="C2110" s="10">
        <f t="shared" si="40"/>
        <v>70248000</v>
      </c>
      <c r="D2110" s="11" t="str">
        <f>_xlfn.IFNA(INDEX(DISTRICT!$B$2:$B$700,MATCH(Schools!$C$2:$C$4985,DISTRICT!$A$2:$A$1000,0)),"UNAVAILABLE")</f>
        <v>SCOTTSDALE UNIFIED DISTRICT</v>
      </c>
      <c r="E2110" s="11" t="str">
        <f t="array" ref="E2110">IF(OR($A2110='School List OLD'!$A$2:$A$5245),"","ADD")</f>
        <v/>
      </c>
    </row>
    <row r="2111" spans="1:5" x14ac:dyDescent="0.25">
      <c r="A2111" s="8">
        <v>70466005</v>
      </c>
      <c r="B2111" s="9" t="s">
        <v>2703</v>
      </c>
      <c r="C2111" s="10">
        <f t="shared" si="40"/>
        <v>70466000</v>
      </c>
      <c r="D2111" s="11" t="str">
        <f>_xlfn.IFNA(INDEX(DISTRICT!$B$2:$B$700,MATCH(Schools!$C$2:$C$4985,DISTRICT!$A$2:$A$1000,0)),"UNAVAILABLE")</f>
        <v>ROOSEVELT ELEMENTARY DISTRICT</v>
      </c>
      <c r="E2111" s="11" t="str">
        <f t="array" ref="E2111">IF(OR($A2111='School List OLD'!$A$2:$A$5245),"","ADD")</f>
        <v/>
      </c>
    </row>
    <row r="2112" spans="1:5" x14ac:dyDescent="0.25">
      <c r="A2112" s="3">
        <v>20268005</v>
      </c>
      <c r="B2112" s="7" t="s">
        <v>4900</v>
      </c>
      <c r="C2112" s="10">
        <f t="shared" si="40"/>
        <v>20268000</v>
      </c>
      <c r="D2112" s="11" t="str">
        <f>_xlfn.IFNA(INDEX(DISTRICT!$B$2:$B$700,MATCH(Schools!$C$2:$C$4985,DISTRICT!$A$2:$A$1000,0)),"UNAVAILABLE")</f>
        <v>SIERRA VISTA UNIFIED DISTRICT</v>
      </c>
      <c r="E2112" s="11" t="str">
        <f t="array" ref="E2112">IF(OR($A2112='School List OLD'!$A$2:$A$5245),"","ADD")</f>
        <v/>
      </c>
    </row>
    <row r="2113" spans="1:5" x14ac:dyDescent="0.25">
      <c r="A2113" s="64">
        <v>70295108</v>
      </c>
      <c r="B2113" s="65" t="s">
        <v>11335</v>
      </c>
      <c r="C2113" s="66">
        <f t="shared" si="40"/>
        <v>70295000</v>
      </c>
      <c r="D2113" s="67" t="str">
        <f>_xlfn.IFNA(INDEX(DISTRICT!$B$2:$B$700,MATCH(Schools!$C$2:$C$4985,DISTRICT!$A$2:$A$1000,0)),"UNAVAILABLE")</f>
        <v>QUEEN CREEK UNIFIED DISTRICT</v>
      </c>
      <c r="E2113" s="11" t="str">
        <f t="array" ref="E2113">IF(OR($A2113='School List OLD'!$A$2:$A$5245),"","ADD")</f>
        <v>ADD</v>
      </c>
    </row>
    <row r="2114" spans="1:5" x14ac:dyDescent="0.25">
      <c r="A2114" s="8">
        <v>70401113</v>
      </c>
      <c r="B2114" s="9" t="s">
        <v>2704</v>
      </c>
      <c r="C2114" s="10">
        <f t="shared" si="40"/>
        <v>70401000</v>
      </c>
      <c r="D2114" s="11" t="str">
        <f>_xlfn.IFNA(INDEX(DISTRICT!$B$2:$B$700,MATCH(Schools!$C$2:$C$4985,DISTRICT!$A$2:$A$1000,0)),"UNAVAILABLE")</f>
        <v>PHOENIX ELEMENTARY DISTRICT</v>
      </c>
      <c r="E2114" s="11" t="str">
        <f t="array" ref="E2114">IF(OR($A2114='School List OLD'!$A$2:$A$5245),"","ADD")</f>
        <v/>
      </c>
    </row>
    <row r="2115" spans="1:5" x14ac:dyDescent="0.25">
      <c r="A2115" s="8">
        <v>30201283</v>
      </c>
      <c r="B2115" s="9" t="s">
        <v>2705</v>
      </c>
      <c r="C2115" s="10">
        <f t="shared" si="40"/>
        <v>30201000</v>
      </c>
      <c r="D2115" s="11" t="str">
        <f>_xlfn.IFNA(INDEX(DISTRICT!$B$2:$B$700,MATCH(Schools!$C$2:$C$4985,DISTRICT!$A$2:$A$1000,0)),"UNAVAILABLE")</f>
        <v>FLAGSTAFF UNIFIED DISTRICT</v>
      </c>
      <c r="E2115" s="11" t="str">
        <f t="array" ref="E2115">IF(OR($A2115='School List OLD'!$A$2:$A$5245),"","ADD")</f>
        <v/>
      </c>
    </row>
    <row r="2116" spans="1:5" x14ac:dyDescent="0.25">
      <c r="A2116" s="8">
        <v>30201126</v>
      </c>
      <c r="B2116" s="9" t="s">
        <v>2706</v>
      </c>
      <c r="C2116" s="10">
        <f t="shared" si="40"/>
        <v>30201000</v>
      </c>
      <c r="D2116" s="11" t="str">
        <f>_xlfn.IFNA(INDEX(DISTRICT!$B$2:$B$700,MATCH(Schools!$C$2:$C$4985,DISTRICT!$A$2:$A$1000,0)),"UNAVAILABLE")</f>
        <v>FLAGSTAFF UNIFIED DISTRICT</v>
      </c>
      <c r="E2116" s="11" t="str">
        <f t="array" ref="E2116">IF(OR($A2116='School List OLD'!$A$2:$A$5245),"","ADD")</f>
        <v/>
      </c>
    </row>
    <row r="2117" spans="1:5" x14ac:dyDescent="0.25">
      <c r="A2117" s="8">
        <v>70204135</v>
      </c>
      <c r="B2117" s="9" t="s">
        <v>2707</v>
      </c>
      <c r="C2117" s="10">
        <f t="shared" si="40"/>
        <v>70204000</v>
      </c>
      <c r="D2117" s="11" t="str">
        <f>_xlfn.IFNA(INDEX(DISTRICT!$B$2:$B$700,MATCH(Schools!$C$2:$C$4985,DISTRICT!$A$2:$A$1000,0)),"UNAVAILABLE")</f>
        <v>MESA UNIFIED DISTRICT</v>
      </c>
      <c r="E2117" s="11" t="str">
        <f t="array" ref="E2117">IF(OR($A2117='School List OLD'!$A$2:$A$5245),"","ADD")</f>
        <v/>
      </c>
    </row>
    <row r="2118" spans="1:5" x14ac:dyDescent="0.25">
      <c r="A2118" s="8">
        <v>130315101</v>
      </c>
      <c r="B2118" s="9" t="s">
        <v>2708</v>
      </c>
      <c r="C2118" s="10">
        <f t="shared" si="40"/>
        <v>130315000</v>
      </c>
      <c r="D2118" s="11" t="str">
        <f>_xlfn.IFNA(INDEX(DISTRICT!$B$2:$B$700,MATCH(Schools!$C$2:$C$4985,DISTRICT!$A$2:$A$1000,0)),"UNAVAILABLE")</f>
        <v>SKULL VALLEY ELEMENTARY DISTRICT</v>
      </c>
      <c r="E2118" s="11" t="str">
        <f t="array" ref="E2118">IF(OR($A2118='School List OLD'!$A$2:$A$5245),"","ADD")</f>
        <v/>
      </c>
    </row>
    <row r="2119" spans="1:5" x14ac:dyDescent="0.25">
      <c r="A2119" s="8">
        <v>108501101</v>
      </c>
      <c r="B2119" s="9" t="s">
        <v>2711</v>
      </c>
      <c r="C2119" s="10">
        <f t="shared" si="40"/>
        <v>108501000</v>
      </c>
      <c r="D2119" s="11" t="str">
        <f>_xlfn.IFNA(INDEX(DISTRICT!$B$2:$B$700,MATCH(Schools!$C$2:$C$4985,DISTRICT!$A$2:$A$1000,0)),"UNAVAILABLE")</f>
        <v>BLUE ADOBE PROJECT</v>
      </c>
      <c r="E2119" s="11" t="str">
        <f t="array" ref="E2119">IF(OR($A2119='School List OLD'!$A$2:$A$5245),"","ADD")</f>
        <v/>
      </c>
    </row>
    <row r="2120" spans="1:5" x14ac:dyDescent="0.25">
      <c r="A2120" s="8">
        <v>70211117</v>
      </c>
      <c r="B2120" s="9" t="s">
        <v>2714</v>
      </c>
      <c r="C2120" s="10">
        <f t="shared" si="40"/>
        <v>70211000</v>
      </c>
      <c r="D2120" s="11" t="str">
        <f>_xlfn.IFNA(INDEX(DISTRICT!$B$2:$B$700,MATCH(Schools!$C$2:$C$4985,DISTRICT!$A$2:$A$1000,0)),"UNAVAILABLE")</f>
        <v>PEORIA UNIFIED SCHOOL DISTRICT</v>
      </c>
      <c r="E2120" s="11" t="str">
        <f t="array" ref="E2120">IF(OR($A2120='School List OLD'!$A$2:$A$5245),"","ADD")</f>
        <v/>
      </c>
    </row>
    <row r="2121" spans="1:5" x14ac:dyDescent="0.25">
      <c r="A2121" s="8">
        <v>78566001</v>
      </c>
      <c r="B2121" s="9" t="s">
        <v>2715</v>
      </c>
      <c r="C2121" s="10">
        <f t="shared" si="40"/>
        <v>78566000</v>
      </c>
      <c r="D2121" s="11" t="str">
        <f>_xlfn.IFNA(INDEX(DISTRICT!$B$2:$B$700,MATCH(Schools!$C$2:$C$4985,DISTRICT!$A$2:$A$1000,0)),"UNAVAILABLE")</f>
        <v>SKYLINE GILA RIVER SCHOOLS, LLC</v>
      </c>
      <c r="E2121" s="11" t="str">
        <f t="array" ref="E2121">IF(OR($A2121='School List OLD'!$A$2:$A$5245),"","ADD")</f>
        <v/>
      </c>
    </row>
    <row r="2122" spans="1:5" x14ac:dyDescent="0.25">
      <c r="A2122" s="8">
        <v>70204276</v>
      </c>
      <c r="B2122" s="9" t="s">
        <v>2718</v>
      </c>
      <c r="C2122" s="10">
        <f t="shared" ref="C2122:C2163" si="41">VALUE(IF(LEN(A2122)=8,CONCATENATE(LEFT(A2122,5),"000"),CONCATENATE(LEFT(A2122,6),"000")))</f>
        <v>70204000</v>
      </c>
      <c r="D2122" s="11" t="str">
        <f>_xlfn.IFNA(INDEX(DISTRICT!$B$2:$B$700,MATCH(Schools!$C$2:$C$4985,DISTRICT!$A$2:$A$1000,0)),"UNAVAILABLE")</f>
        <v>MESA UNIFIED DISTRICT</v>
      </c>
      <c r="E2122" s="11" t="str">
        <f t="array" ref="E2122">IF(OR($A2122='School List OLD'!$A$2:$A$5245),"","ADD")</f>
        <v/>
      </c>
    </row>
    <row r="2123" spans="1:5" x14ac:dyDescent="0.25">
      <c r="A2123" s="8">
        <v>78914201</v>
      </c>
      <c r="B2123" s="9" t="s">
        <v>2719</v>
      </c>
      <c r="C2123" s="10">
        <f t="shared" si="41"/>
        <v>78914000</v>
      </c>
      <c r="D2123" s="11" t="str">
        <f>_xlfn.IFNA(INDEX(DISTRICT!$B$2:$B$700,MATCH(Schools!$C$2:$C$4985,DISTRICT!$A$2:$A$1000,0)),"UNAVAILABLE")</f>
        <v>SKYLINE SCHOOLS, INC.</v>
      </c>
      <c r="E2123" s="11" t="str">
        <f t="array" ref="E2123">IF(OR($A2123='School List OLD'!$A$2:$A$5245),"","ADD")</f>
        <v/>
      </c>
    </row>
    <row r="2124" spans="1:5" x14ac:dyDescent="0.25">
      <c r="A2124" s="36">
        <v>110201104</v>
      </c>
      <c r="B2124" s="37" t="s">
        <v>9825</v>
      </c>
      <c r="C2124" s="34">
        <f t="shared" si="41"/>
        <v>110201000</v>
      </c>
      <c r="D2124" s="35" t="str">
        <f>_xlfn.IFNA(INDEX(DISTRICT!$B$2:$B$700,MATCH(Schools!$C$2:$C$4985,DISTRICT!$A$2:$A$1000,0)),"UNAVAILABLE")</f>
        <v>FLORENCE UNIFIED SCHOOL DISTRICT</v>
      </c>
      <c r="E2124" s="11" t="str">
        <f t="array" ref="E2124">IF(OR($A2124='School List OLD'!$A$2:$A$5245),"","ADD")</f>
        <v/>
      </c>
    </row>
    <row r="2125" spans="1:5" x14ac:dyDescent="0.25">
      <c r="A2125" s="8">
        <v>108706001</v>
      </c>
      <c r="B2125" s="9" t="s">
        <v>2720</v>
      </c>
      <c r="C2125" s="10">
        <f t="shared" si="41"/>
        <v>108706000</v>
      </c>
      <c r="D2125" s="11" t="str">
        <f>_xlfn.IFNA(INDEX(DISTRICT!$B$2:$B$700,MATCH(Schools!$C$2:$C$4985,DISTRICT!$A$2:$A$1000,0)),"UNAVAILABLE")</f>
        <v>KAIZEN EDUCATION FOUNDATION DBA SKYVIEW HIGH SCHOOL</v>
      </c>
      <c r="E2125" s="11" t="str">
        <f t="array" ref="E2125">IF(OR($A2125='School List OLD'!$A$2:$A$5245),"","ADD")</f>
        <v/>
      </c>
    </row>
    <row r="2126" spans="1:5" x14ac:dyDescent="0.25">
      <c r="A2126" s="8">
        <v>138752101</v>
      </c>
      <c r="B2126" s="9" t="s">
        <v>2721</v>
      </c>
      <c r="C2126" s="10">
        <f t="shared" si="41"/>
        <v>138752000</v>
      </c>
      <c r="D2126" s="11" t="str">
        <f>_xlfn.IFNA(INDEX(DISTRICT!$B$2:$B$700,MATCH(Schools!$C$2:$C$4985,DISTRICT!$A$2:$A$1000,0)),"UNAVAILABLE")</f>
        <v>SKYVIEW SCHOOL, INC.</v>
      </c>
      <c r="E2126" s="11" t="str">
        <f t="array" ref="E2126">IF(OR($A2126='School List OLD'!$A$2:$A$5245),"","ADD")</f>
        <v/>
      </c>
    </row>
    <row r="2127" spans="1:5" x14ac:dyDescent="0.25">
      <c r="A2127" s="8">
        <v>70204263</v>
      </c>
      <c r="B2127" s="9" t="s">
        <v>2726</v>
      </c>
      <c r="C2127" s="10">
        <f t="shared" si="41"/>
        <v>70204000</v>
      </c>
      <c r="D2127" s="11" t="str">
        <f>_xlfn.IFNA(INDEX(DISTRICT!$B$2:$B$700,MATCH(Schools!$C$2:$C$4985,DISTRICT!$A$2:$A$1000,0)),"UNAVAILABLE")</f>
        <v>MESA UNIFIED DISTRICT</v>
      </c>
      <c r="E2127" s="11" t="str">
        <f t="array" ref="E2127">IF(OR($A2127='School List OLD'!$A$2:$A$5245),"","ADD")</f>
        <v/>
      </c>
    </row>
    <row r="2128" spans="1:5" x14ac:dyDescent="0.25">
      <c r="A2128" s="8">
        <v>80201101</v>
      </c>
      <c r="B2128" s="9" t="s">
        <v>2727</v>
      </c>
      <c r="C2128" s="10">
        <f t="shared" si="41"/>
        <v>80201000</v>
      </c>
      <c r="D2128" s="11" t="str">
        <f>_xlfn.IFNA(INDEX(DISTRICT!$B$2:$B$700,MATCH(Schools!$C$2:$C$4985,DISTRICT!$A$2:$A$1000,0)),"UNAVAILABLE")</f>
        <v>LAKE HAVASU UNIFIED DISTRICT</v>
      </c>
      <c r="E2128" s="11" t="str">
        <f t="array" ref="E2128">IF(OR($A2128='School List OLD'!$A$2:$A$5245),"","ADD")</f>
        <v/>
      </c>
    </row>
    <row r="2129" spans="1:5" x14ac:dyDescent="0.25">
      <c r="A2129" s="8">
        <v>90205005</v>
      </c>
      <c r="B2129" s="9" t="s">
        <v>2728</v>
      </c>
      <c r="C2129" s="10">
        <f t="shared" si="41"/>
        <v>90205000</v>
      </c>
      <c r="D2129" s="11" t="str">
        <f>_xlfn.IFNA(INDEX(DISTRICT!$B$2:$B$700,MATCH(Schools!$C$2:$C$4985,DISTRICT!$A$2:$A$1000,0)),"UNAVAILABLE")</f>
        <v>SNOWFLAKE UNIFIED DISTRICT</v>
      </c>
      <c r="E2129" s="11" t="str">
        <f t="array" ref="E2129">IF(OR($A2129='School List OLD'!$A$2:$A$5245),"","ADD")</f>
        <v/>
      </c>
    </row>
    <row r="2130" spans="1:5" x14ac:dyDescent="0.25">
      <c r="A2130" s="8">
        <v>90205001</v>
      </c>
      <c r="B2130" s="9" t="s">
        <v>2729</v>
      </c>
      <c r="C2130" s="10">
        <f t="shared" si="41"/>
        <v>90205000</v>
      </c>
      <c r="D2130" s="11" t="str">
        <f>_xlfn.IFNA(INDEX(DISTRICT!$B$2:$B$700,MATCH(Schools!$C$2:$C$4985,DISTRICT!$A$2:$A$1000,0)),"UNAVAILABLE")</f>
        <v>SNOWFLAKE UNIFIED DISTRICT</v>
      </c>
      <c r="E2130" s="11" t="str">
        <f t="array" ref="E2130">IF(OR($A2130='School List OLD'!$A$2:$A$5245),"","ADD")</f>
        <v/>
      </c>
    </row>
    <row r="2131" spans="1:5" x14ac:dyDescent="0.25">
      <c r="A2131" s="8">
        <v>90205003</v>
      </c>
      <c r="B2131" s="9" t="s">
        <v>2730</v>
      </c>
      <c r="C2131" s="10">
        <f t="shared" si="41"/>
        <v>90205000</v>
      </c>
      <c r="D2131" s="11" t="str">
        <f>_xlfn.IFNA(INDEX(DISTRICT!$B$2:$B$700,MATCH(Schools!$C$2:$C$4985,DISTRICT!$A$2:$A$1000,0)),"UNAVAILABLE")</f>
        <v>SNOWFLAKE UNIFIED DISTRICT</v>
      </c>
      <c r="E2131" s="11" t="str">
        <f t="array" ref="E2131">IF(OR($A2131='School List OLD'!$A$2:$A$5245),"","ADD")</f>
        <v/>
      </c>
    </row>
    <row r="2132" spans="1:5" x14ac:dyDescent="0.25">
      <c r="A2132" s="8">
        <v>70408106</v>
      </c>
      <c r="B2132" s="9" t="s">
        <v>2731</v>
      </c>
      <c r="C2132" s="10">
        <f t="shared" si="41"/>
        <v>70408000</v>
      </c>
      <c r="D2132" s="11" t="str">
        <f>_xlfn.IFNA(INDEX(DISTRICT!$B$2:$B$700,MATCH(Schools!$C$2:$C$4985,DISTRICT!$A$2:$A$1000,0)),"UNAVAILABLE")</f>
        <v>OSBORN ELEMENTARY DISTRICT</v>
      </c>
      <c r="E2132" s="11" t="str">
        <f t="array" ref="E2132">IF(OR($A2132='School List OLD'!$A$2:$A$5245),"","ADD")</f>
        <v/>
      </c>
    </row>
    <row r="2133" spans="1:5" x14ac:dyDescent="0.25">
      <c r="A2133" s="8">
        <v>100201410</v>
      </c>
      <c r="B2133" s="9" t="s">
        <v>2732</v>
      </c>
      <c r="C2133" s="10">
        <f t="shared" si="41"/>
        <v>100201000</v>
      </c>
      <c r="D2133" s="11" t="str">
        <f>_xlfn.IFNA(INDEX(DISTRICT!$B$2:$B$700,MATCH(Schools!$C$2:$C$4985,DISTRICT!$A$2:$A$1000,0)),"UNAVAILABLE")</f>
        <v>TUCSON UNIFIED DISTRICT</v>
      </c>
      <c r="E2133" s="11" t="str">
        <f t="array" ref="E2133">IF(OR($A2133='School List OLD'!$A$2:$A$5245),"","ADD")</f>
        <v/>
      </c>
    </row>
    <row r="2134" spans="1:5" x14ac:dyDescent="0.25">
      <c r="A2134" s="8">
        <v>50305101</v>
      </c>
      <c r="B2134" s="9" t="s">
        <v>2733</v>
      </c>
      <c r="C2134" s="10">
        <f t="shared" si="41"/>
        <v>50305000</v>
      </c>
      <c r="D2134" s="11" t="str">
        <f>_xlfn.IFNA(INDEX(DISTRICT!$B$2:$B$700,MATCH(Schools!$C$2:$C$4985,DISTRICT!$A$2:$A$1000,0)),"UNAVAILABLE")</f>
        <v>SOLOMON ELEMENTARY DISTRICT</v>
      </c>
      <c r="E2134" s="11" t="str">
        <f t="array" ref="E2134">IF(OR($A2134='School List OLD'!$A$2:$A$5245),"","ADD")</f>
        <v/>
      </c>
    </row>
    <row r="2135" spans="1:5" x14ac:dyDescent="0.25">
      <c r="A2135" s="64">
        <v>78622101</v>
      </c>
      <c r="B2135" s="65" t="s">
        <v>11355</v>
      </c>
      <c r="C2135" s="66">
        <f t="shared" si="41"/>
        <v>78622000</v>
      </c>
      <c r="D2135" s="67" t="str">
        <f>_xlfn.IFNA(INDEX(DISTRICT!$B$2:$B$700,MATCH(Schools!$C$2:$C$4985,DISTRICT!$A$2:$A$1000,0)),"UNAVAILABLE")</f>
        <v>Somerset Academy Arizona, Inc.</v>
      </c>
      <c r="E2135" s="11" t="str">
        <f t="array" ref="E2135">IF(OR($A2135='School List OLD'!$A$2:$A$5245),"","ADD")</f>
        <v>ADD</v>
      </c>
    </row>
    <row r="2136" spans="1:5" x14ac:dyDescent="0.25">
      <c r="A2136" s="8">
        <v>140411101</v>
      </c>
      <c r="B2136" s="9" t="s">
        <v>2736</v>
      </c>
      <c r="C2136" s="10">
        <f t="shared" si="41"/>
        <v>140411000</v>
      </c>
      <c r="D2136" s="11" t="str">
        <f>_xlfn.IFNA(INDEX(DISTRICT!$B$2:$B$700,MATCH(Schools!$C$2:$C$4985,DISTRICT!$A$2:$A$1000,0)),"UNAVAILABLE")</f>
        <v>SOMERTON ELEMENTARY DISTRICT</v>
      </c>
      <c r="E2136" s="11" t="str">
        <f t="array" ref="E2136">IF(OR($A2136='School List OLD'!$A$2:$A$5245),"","ADD")</f>
        <v/>
      </c>
    </row>
    <row r="2137" spans="1:5" x14ac:dyDescent="0.25">
      <c r="A2137" s="8">
        <v>70241154</v>
      </c>
      <c r="B2137" s="9" t="s">
        <v>2737</v>
      </c>
      <c r="C2137" s="10">
        <f t="shared" si="41"/>
        <v>70241000</v>
      </c>
      <c r="D2137" s="11" t="str">
        <f>_xlfn.IFNA(INDEX(DISTRICT!$B$2:$B$700,MATCH(Schools!$C$2:$C$4985,DISTRICT!$A$2:$A$1000,0)),"UNAVAILABLE")</f>
        <v>GILBERT UNIFIED DISTRICT</v>
      </c>
      <c r="E2137" s="11" t="str">
        <f t="array" ref="E2137">IF(OR($A2137='School List OLD'!$A$2:$A$5245),"","ADD")</f>
        <v/>
      </c>
    </row>
    <row r="2138" spans="1:5" x14ac:dyDescent="0.25">
      <c r="A2138" s="8">
        <v>78786201</v>
      </c>
      <c r="B2138" s="9" t="s">
        <v>2738</v>
      </c>
      <c r="C2138" s="10">
        <f t="shared" si="41"/>
        <v>78786000</v>
      </c>
      <c r="D2138" s="11" t="str">
        <f>_xlfn.IFNA(INDEX(DISTRICT!$B$2:$B$700,MATCH(Schools!$C$2:$C$4985,DISTRICT!$A$2:$A$1000,0)),"UNAVAILABLE")</f>
        <v>SONORAN DESERT SCHOOL</v>
      </c>
      <c r="E2138" s="11" t="str">
        <f t="array" ref="E2138">IF(OR($A2138='School List OLD'!$A$2:$A$5245),"","ADD")</f>
        <v/>
      </c>
    </row>
    <row r="2139" spans="1:5" x14ac:dyDescent="0.25">
      <c r="A2139" s="8">
        <v>70297150</v>
      </c>
      <c r="B2139" s="9" t="s">
        <v>2741</v>
      </c>
      <c r="C2139" s="10">
        <f t="shared" si="41"/>
        <v>70297000</v>
      </c>
      <c r="D2139" s="11" t="str">
        <f>_xlfn.IFNA(INDEX(DISTRICT!$B$2:$B$700,MATCH(Schools!$C$2:$C$4985,DISTRICT!$A$2:$A$1000,0)),"UNAVAILABLE")</f>
        <v>DEER VALLEY UNIFIED DISTRICT</v>
      </c>
      <c r="E2139" s="11" t="str">
        <f t="array" ref="E2139">IF(OR($A2139='School List OLD'!$A$2:$A$5245),"","ADD")</f>
        <v/>
      </c>
    </row>
    <row r="2140" spans="1:5" x14ac:dyDescent="0.25">
      <c r="A2140" s="8">
        <v>70289120</v>
      </c>
      <c r="B2140" s="9" t="s">
        <v>2742</v>
      </c>
      <c r="C2140" s="10">
        <f t="shared" si="41"/>
        <v>70289000</v>
      </c>
      <c r="D2140" s="11" t="str">
        <f>_xlfn.IFNA(INDEX(DISTRICT!$B$2:$B$700,MATCH(Schools!$C$2:$C$4985,DISTRICT!$A$2:$A$1000,0)),"UNAVAILABLE")</f>
        <v>DYSART UNIFIED DISTRICT</v>
      </c>
      <c r="E2140" s="11" t="str">
        <f t="array" ref="E2140">IF(OR($A2140='School List OLD'!$A$2:$A$5245),"","ADD")</f>
        <v/>
      </c>
    </row>
    <row r="2141" spans="1:5" x14ac:dyDescent="0.25">
      <c r="A2141" s="8">
        <v>78569001</v>
      </c>
      <c r="B2141" s="9" t="s">
        <v>2743</v>
      </c>
      <c r="C2141" s="10">
        <f t="shared" si="41"/>
        <v>78569000</v>
      </c>
      <c r="D2141" s="11" t="str">
        <f>_xlfn.IFNA(INDEX(DISTRICT!$B$2:$B$700,MATCH(Schools!$C$2:$C$4985,DISTRICT!$A$2:$A$1000,0)),"UNAVAILABLE")</f>
        <v>UNAVAILABLE</v>
      </c>
      <c r="E2141" s="11" t="str">
        <f t="array" ref="E2141">IF(OR($A2141='School List OLD'!$A$2:$A$5245),"","ADD")</f>
        <v/>
      </c>
    </row>
    <row r="2142" spans="1:5" x14ac:dyDescent="0.25">
      <c r="A2142" s="8">
        <v>108504001</v>
      </c>
      <c r="B2142" s="9" t="s">
        <v>2744</v>
      </c>
      <c r="C2142" s="10">
        <f t="shared" si="41"/>
        <v>108504000</v>
      </c>
      <c r="D2142" s="11" t="str">
        <f>_xlfn.IFNA(INDEX(DISTRICT!$B$2:$B$700,MATCH(Schools!$C$2:$C$4985,DISTRICT!$A$2:$A$1000,0)),"UNAVAILABLE")</f>
        <v>DAISY EDUCATION CORPORATION DBA. SONORAN SCIENCE ACADEMY DAVIS MONTHAN</v>
      </c>
      <c r="E2142" s="11" t="str">
        <f t="array" ref="E2142">IF(OR($A2142='School List OLD'!$A$2:$A$5245),"","ADD")</f>
        <v/>
      </c>
    </row>
    <row r="2143" spans="1:5" x14ac:dyDescent="0.25">
      <c r="A2143" s="8">
        <v>108502101</v>
      </c>
      <c r="B2143" s="9" t="s">
        <v>2746</v>
      </c>
      <c r="C2143" s="10">
        <f t="shared" si="41"/>
        <v>108502000</v>
      </c>
      <c r="D2143" s="11" t="str">
        <f>_xlfn.IFNA(INDEX(DISTRICT!$B$2:$B$700,MATCH(Schools!$C$2:$C$4985,DISTRICT!$A$2:$A$1000,0)),"UNAVAILABLE")</f>
        <v>DAISY EDUCATION CORPORATION DBA SONORAN SCIENCE ACADEMY - PHOENIX</v>
      </c>
      <c r="E2143" s="11" t="str">
        <f t="array" ref="E2143">IF(OR($A2143='School List OLD'!$A$2:$A$5245),"","ADD")</f>
        <v/>
      </c>
    </row>
    <row r="2144" spans="1:5" x14ac:dyDescent="0.25">
      <c r="A2144" s="8">
        <v>108666001</v>
      </c>
      <c r="B2144" s="9" t="s">
        <v>2747</v>
      </c>
      <c r="C2144" s="10">
        <f t="shared" si="41"/>
        <v>108666000</v>
      </c>
      <c r="D2144" s="11" t="str">
        <f>_xlfn.IFNA(INDEX(DISTRICT!$B$2:$B$700,MATCH(Schools!$C$2:$C$4985,DISTRICT!$A$2:$A$1000,0)),"UNAVAILABLE")</f>
        <v>DAISY EDUCATION CORPORATION DBA SONORAN SCIENCE ACADEMY</v>
      </c>
      <c r="E2144" s="11" t="str">
        <f t="array" ref="E2144">IF(OR($A2144='School List OLD'!$A$2:$A$5245),"","ADD")</f>
        <v/>
      </c>
    </row>
    <row r="2145" spans="1:5" x14ac:dyDescent="0.25">
      <c r="A2145" s="8">
        <v>108503101</v>
      </c>
      <c r="B2145" s="9" t="s">
        <v>2750</v>
      </c>
      <c r="C2145" s="10">
        <f t="shared" si="41"/>
        <v>108503000</v>
      </c>
      <c r="D2145" s="11" t="str">
        <f>_xlfn.IFNA(INDEX(DISTRICT!$B$2:$B$700,MATCH(Schools!$C$2:$C$4985,DISTRICT!$A$2:$A$1000,0)),"UNAVAILABLE")</f>
        <v>DAISY EDUCATION CORPORATION DBA SONORAN SCIENCE ACADEMY EAST</v>
      </c>
      <c r="E2145" s="11" t="str">
        <f t="array" ref="E2145">IF(OR($A2145='School List OLD'!$A$2:$A$5245),"","ADD")</f>
        <v/>
      </c>
    </row>
    <row r="2146" spans="1:5" x14ac:dyDescent="0.25">
      <c r="A2146" s="8">
        <v>78577001</v>
      </c>
      <c r="B2146" s="9" t="s">
        <v>2753</v>
      </c>
      <c r="C2146" s="10">
        <f t="shared" si="41"/>
        <v>78577000</v>
      </c>
      <c r="D2146" s="11" t="str">
        <f>_xlfn.IFNA(INDEX(DISTRICT!$B$2:$B$700,MATCH(Schools!$C$2:$C$4985,DISTRICT!$A$2:$A$1000,0)),"UNAVAILABLE")</f>
        <v>DAISY EDUCATION CORPORATION DBA. SONORAN SCIENCE ACADEMY PEORIA</v>
      </c>
      <c r="E2146" s="11" t="str">
        <f t="array" ref="E2146">IF(OR($A2146='School List OLD'!$A$2:$A$5245),"","ADD")</f>
        <v/>
      </c>
    </row>
    <row r="2147" spans="1:5" x14ac:dyDescent="0.25">
      <c r="A2147" s="8">
        <v>70492020</v>
      </c>
      <c r="B2147" s="9" t="s">
        <v>2754</v>
      </c>
      <c r="C2147" s="10">
        <f t="shared" si="41"/>
        <v>70492000</v>
      </c>
      <c r="D2147" s="11" t="str">
        <f>_xlfn.IFNA(INDEX(DISTRICT!$B$2:$B$700,MATCH(Schools!$C$2:$C$4985,DISTRICT!$A$2:$A$1000,0)),"UNAVAILABLE")</f>
        <v>PENDERGAST ELEMENTARY DISTRICT</v>
      </c>
      <c r="E2147" s="11" t="str">
        <f t="array" ref="E2147">IF(OR($A2147='School List OLD'!$A$2:$A$5245),"","ADD")</f>
        <v/>
      </c>
    </row>
    <row r="2148" spans="1:5" x14ac:dyDescent="0.25">
      <c r="A2148" s="8">
        <v>70269129</v>
      </c>
      <c r="B2148" s="9" t="s">
        <v>2754</v>
      </c>
      <c r="C2148" s="10">
        <f t="shared" si="41"/>
        <v>70269000</v>
      </c>
      <c r="D2148" s="11" t="str">
        <f>_xlfn.IFNA(INDEX(DISTRICT!$B$2:$B$700,MATCH(Schools!$C$2:$C$4985,DISTRICT!$A$2:$A$1000,0)),"UNAVAILABLE")</f>
        <v>PARADISE VALLEY UNIFIED DISTRICT</v>
      </c>
      <c r="E2148" s="11" t="str">
        <f t="array" ref="E2148">IF(OR($A2148='School List OLD'!$A$2:$A$5245),"","ADD")</f>
        <v/>
      </c>
    </row>
    <row r="2149" spans="1:5" x14ac:dyDescent="0.25">
      <c r="A2149" s="8">
        <v>70293101</v>
      </c>
      <c r="B2149" s="9" t="s">
        <v>2755</v>
      </c>
      <c r="C2149" s="10">
        <f t="shared" si="41"/>
        <v>70293000</v>
      </c>
      <c r="D2149" s="11" t="str">
        <f>_xlfn.IFNA(INDEX(DISTRICT!$B$2:$B$700,MATCH(Schools!$C$2:$C$4985,DISTRICT!$A$2:$A$1000,0)),"UNAVAILABLE")</f>
        <v>CAVE CREEK UNIFIED DISTRICT</v>
      </c>
      <c r="E2149" s="11" t="str">
        <f t="array" ref="E2149">IF(OR($A2149='School List OLD'!$A$2:$A$5245),"","ADD")</f>
        <v/>
      </c>
    </row>
    <row r="2150" spans="1:5" x14ac:dyDescent="0.25">
      <c r="A2150" s="8">
        <v>78914202</v>
      </c>
      <c r="B2150" s="9" t="s">
        <v>2756</v>
      </c>
      <c r="C2150" s="10">
        <f t="shared" si="41"/>
        <v>78914000</v>
      </c>
      <c r="D2150" s="11" t="str">
        <f>_xlfn.IFNA(INDEX(DISTRICT!$B$2:$B$700,MATCH(Schools!$C$2:$C$4985,DISTRICT!$A$2:$A$1000,0)),"UNAVAILABLE")</f>
        <v>SKYLINE SCHOOLS, INC.</v>
      </c>
      <c r="E2150" s="11" t="str">
        <f t="array" ref="E2150">IF(OR($A2150='School List OLD'!$A$2:$A$5245),"","ADD")</f>
        <v/>
      </c>
    </row>
    <row r="2151" spans="1:5" x14ac:dyDescent="0.25">
      <c r="A2151" s="8">
        <v>100230102</v>
      </c>
      <c r="B2151" s="9" t="s">
        <v>2758</v>
      </c>
      <c r="C2151" s="10">
        <f t="shared" si="41"/>
        <v>100230000</v>
      </c>
      <c r="D2151" s="11" t="str">
        <f>_xlfn.IFNA(INDEX(DISTRICT!$B$2:$B$700,MATCH(Schools!$C$2:$C$4985,DISTRICT!$A$2:$A$1000,0)),"UNAVAILABLE")</f>
        <v>SAHUARITA UNIFIED DISTRICT</v>
      </c>
      <c r="E2151" s="11" t="str">
        <f t="array" ref="E2151">IF(OR($A2151='School List OLD'!$A$2:$A$5245),"","ADD")</f>
        <v/>
      </c>
    </row>
    <row r="2152" spans="1:5" x14ac:dyDescent="0.25">
      <c r="A2152" s="8">
        <v>70260151</v>
      </c>
      <c r="B2152" s="9" t="s">
        <v>2759</v>
      </c>
      <c r="C2152" s="10">
        <f t="shared" si="41"/>
        <v>70260000</v>
      </c>
      <c r="D2152" s="11" t="str">
        <f>_xlfn.IFNA(INDEX(DISTRICT!$B$2:$B$700,MATCH(Schools!$C$2:$C$4985,DISTRICT!$A$2:$A$1000,0)),"UNAVAILABLE")</f>
        <v>HIGLEY UNIFIED SCHOOL DISTRICT</v>
      </c>
      <c r="E2152" s="11" t="str">
        <f t="array" ref="E2152">IF(OR($A2152='School List OLD'!$A$2:$A$5245),"","ADD")</f>
        <v/>
      </c>
    </row>
    <row r="2153" spans="1:5" x14ac:dyDescent="0.25">
      <c r="A2153" s="8">
        <v>70204142</v>
      </c>
      <c r="B2153" s="9" t="s">
        <v>2760</v>
      </c>
      <c r="C2153" s="10">
        <f t="shared" si="41"/>
        <v>70204000</v>
      </c>
      <c r="D2153" s="11" t="str">
        <f>_xlfn.IFNA(INDEX(DISTRICT!$B$2:$B$700,MATCH(Schools!$C$2:$C$4985,DISTRICT!$A$2:$A$1000,0)),"UNAVAILABLE")</f>
        <v>MESA UNIFIED DISTRICT</v>
      </c>
      <c r="E2153" s="11" t="str">
        <f t="array" ref="E2153">IF(OR($A2153='School List OLD'!$A$2:$A$5245),"","ADD")</f>
        <v/>
      </c>
    </row>
    <row r="2154" spans="1:5" x14ac:dyDescent="0.25">
      <c r="A2154" s="8">
        <v>30201115</v>
      </c>
      <c r="B2154" s="9" t="s">
        <v>2761</v>
      </c>
      <c r="C2154" s="10">
        <f t="shared" si="41"/>
        <v>30201000</v>
      </c>
      <c r="D2154" s="11" t="str">
        <f>_xlfn.IFNA(INDEX(DISTRICT!$B$2:$B$700,MATCH(Schools!$C$2:$C$4985,DISTRICT!$A$2:$A$1000,0)),"UNAVAILABLE")</f>
        <v>FLAGSTAFF UNIFIED DISTRICT</v>
      </c>
      <c r="E2154" s="11" t="str">
        <f t="array" ref="E2154">IF(OR($A2154='School List OLD'!$A$2:$A$5245),"","ADD")</f>
        <v/>
      </c>
    </row>
    <row r="2155" spans="1:5" x14ac:dyDescent="0.25">
      <c r="A2155" s="8">
        <v>70510260</v>
      </c>
      <c r="B2155" s="9" t="s">
        <v>2762</v>
      </c>
      <c r="C2155" s="10">
        <f t="shared" si="41"/>
        <v>70510000</v>
      </c>
      <c r="D2155" s="11" t="str">
        <f>_xlfn.IFNA(INDEX(DISTRICT!$B$2:$B$700,MATCH(Schools!$C$2:$C$4985,DISTRICT!$A$2:$A$1000,0)),"UNAVAILABLE")</f>
        <v>PHOENIX UNION HIGH SCHOOL DISTRICT</v>
      </c>
      <c r="E2155" s="11" t="str">
        <f t="array" ref="E2155">IF(OR($A2155='School List OLD'!$A$2:$A$5245),"","ADD")</f>
        <v/>
      </c>
    </row>
    <row r="2156" spans="1:5" x14ac:dyDescent="0.25">
      <c r="A2156" s="8">
        <v>78240001</v>
      </c>
      <c r="B2156" s="9" t="s">
        <v>2763</v>
      </c>
      <c r="C2156" s="10">
        <f t="shared" si="41"/>
        <v>78240000</v>
      </c>
      <c r="D2156" s="11" t="str">
        <f>_xlfn.IFNA(INDEX(DISTRICT!$B$2:$B$700,MATCH(Schools!$C$2:$C$4985,DISTRICT!$A$2:$A$1000,0)),"UNAVAILABLE")</f>
        <v>KAIZEN EDUCATION FOUNDATION DBA ADVANCE U</v>
      </c>
      <c r="E2156" s="11" t="str">
        <f t="array" ref="E2156">IF(OR($A2156='School List OLD'!$A$2:$A$5245),"","ADD")</f>
        <v/>
      </c>
    </row>
    <row r="2157" spans="1:5" x14ac:dyDescent="0.25">
      <c r="A2157" s="8">
        <v>78599301</v>
      </c>
      <c r="B2157" s="9" t="s">
        <v>2764</v>
      </c>
      <c r="C2157" s="10">
        <f t="shared" si="41"/>
        <v>78599000</v>
      </c>
      <c r="D2157" s="11" t="str">
        <f>_xlfn.IFNA(INDEX(DISTRICT!$B$2:$B$700,MATCH(Schools!$C$2:$C$4985,DISTRICT!$A$2:$A$1000,0)),"UNAVAILABLE")</f>
        <v>SOUTH PHOENIX ACADEMY INC.</v>
      </c>
      <c r="E2157" s="11" t="str">
        <f t="array" ref="E2157">IF(OR($A2157='School List OLD'!$A$2:$A$5245),"","ADD")</f>
        <v/>
      </c>
    </row>
    <row r="2158" spans="1:5" x14ac:dyDescent="0.25">
      <c r="A2158" s="8">
        <v>78983201</v>
      </c>
      <c r="B2158" s="9" t="s">
        <v>2765</v>
      </c>
      <c r="C2158" s="10">
        <f t="shared" si="41"/>
        <v>78983000</v>
      </c>
      <c r="D2158" s="11" t="str">
        <f>_xlfn.IFNA(INDEX(DISTRICT!$B$2:$B$700,MATCH(Schools!$C$2:$C$4985,DISTRICT!$A$2:$A$1000,0)),"UNAVAILABLE")</f>
        <v>AMERICAN CHARTER SCHOOLS FOUNDATION D.B.A. SOUTH POINTE HIGH SCHOOL</v>
      </c>
      <c r="E2158" s="11" t="str">
        <f t="array" ref="E2158">IF(OR($A2158='School List OLD'!$A$2:$A$5245),"","ADD")</f>
        <v/>
      </c>
    </row>
    <row r="2159" spans="1:5" x14ac:dyDescent="0.25">
      <c r="A2159" s="8">
        <v>78765103</v>
      </c>
      <c r="B2159" s="9" t="s">
        <v>2766</v>
      </c>
      <c r="C2159" s="10">
        <f t="shared" si="41"/>
        <v>78765000</v>
      </c>
      <c r="D2159" s="11" t="str">
        <f>_xlfn.IFNA(INDEX(DISTRICT!$B$2:$B$700,MATCH(Schools!$C$2:$C$4985,DISTRICT!$A$2:$A$1000,0)),"UNAVAILABLE")</f>
        <v>KAIZEN EDUCATION FOUNDATION DBA SOUTH POINTE JUNIOR HIGH SCHOOL</v>
      </c>
      <c r="E2159" s="11" t="str">
        <f t="array" ref="E2159">IF(OR($A2159='School List OLD'!$A$2:$A$5245),"","ADD")</f>
        <v/>
      </c>
    </row>
    <row r="2160" spans="1:5" x14ac:dyDescent="0.25">
      <c r="A2160" s="8">
        <v>78517201</v>
      </c>
      <c r="B2160" s="9" t="s">
        <v>2767</v>
      </c>
      <c r="C2160" s="10">
        <f t="shared" si="41"/>
        <v>78517000</v>
      </c>
      <c r="D2160" s="11" t="str">
        <f>_xlfn.IFNA(INDEX(DISTRICT!$B$2:$B$700,MATCH(Schools!$C$2:$C$4985,DISTRICT!$A$2:$A$1000,0)),"UNAVAILABLE")</f>
        <v>AMERICAN CHARTER SCHOOLS FOUNDATION D.B.A. SOUTH RIDGE HIGH SCHOOL</v>
      </c>
      <c r="E2160" s="11" t="str">
        <f t="array" ref="E2160">IF(OR($A2160='School List OLD'!$A$2:$A$5245),"","ADD")</f>
        <v/>
      </c>
    </row>
    <row r="2161" spans="1:5" x14ac:dyDescent="0.25">
      <c r="A2161" s="8">
        <v>70241125</v>
      </c>
      <c r="B2161" s="9" t="s">
        <v>2768</v>
      </c>
      <c r="C2161" s="10">
        <f t="shared" si="41"/>
        <v>70241000</v>
      </c>
      <c r="D2161" s="11" t="str">
        <f>_xlfn.IFNA(INDEX(DISTRICT!$B$2:$B$700,MATCH(Schools!$C$2:$C$4985,DISTRICT!$A$2:$A$1000,0)),"UNAVAILABLE")</f>
        <v>GILBERT UNIFIED DISTRICT</v>
      </c>
      <c r="E2161" s="11" t="str">
        <f t="array" ref="E2161">IF(OR($A2161='School List OLD'!$A$2:$A$5245),"","ADD")</f>
        <v/>
      </c>
    </row>
    <row r="2162" spans="1:5" x14ac:dyDescent="0.25">
      <c r="A2162" s="8">
        <v>78578301</v>
      </c>
      <c r="B2162" s="9" t="s">
        <v>2769</v>
      </c>
      <c r="C2162" s="10">
        <f t="shared" si="41"/>
        <v>78578000</v>
      </c>
      <c r="D2162" s="11" t="str">
        <f>_xlfn.IFNA(INDEX(DISTRICT!$B$2:$B$700,MATCH(Schools!$C$2:$C$4985,DISTRICT!$A$2:$A$1000,0)),"UNAVAILABLE")</f>
        <v>SOUTH VALLEY ACADEMY, INC.</v>
      </c>
      <c r="E2162" s="11" t="str">
        <f t="array" ref="E2162">IF(OR($A2162='School List OLD'!$A$2:$A$5245),"","ADD")</f>
        <v/>
      </c>
    </row>
    <row r="2163" spans="1:5" x14ac:dyDescent="0.25">
      <c r="A2163" s="8">
        <v>130228204</v>
      </c>
      <c r="B2163" s="9" t="s">
        <v>2770</v>
      </c>
      <c r="C2163" s="10">
        <f t="shared" si="41"/>
        <v>130228000</v>
      </c>
      <c r="D2163" s="11" t="str">
        <f>_xlfn.IFNA(INDEX(DISTRICT!$B$2:$B$700,MATCH(Schools!$C$2:$C$4985,DISTRICT!$A$2:$A$1000,0)),"UNAVAILABLE")</f>
        <v>CAMP VERDE UNIFIED DISTRICT</v>
      </c>
      <c r="E2163" s="11" t="str">
        <f t="array" ref="E2163">IF(OR($A2163='School List OLD'!$A$2:$A$5245),"","ADD")</f>
        <v/>
      </c>
    </row>
    <row r="2164" spans="1:5" x14ac:dyDescent="0.25">
      <c r="A2164" s="13">
        <v>1202021</v>
      </c>
      <c r="B2164" s="9" t="s">
        <v>4716</v>
      </c>
      <c r="C2164" s="10">
        <v>1202000</v>
      </c>
      <c r="D2164" s="11" t="str">
        <f>_xlfn.IFNA(INDEX(DISTRICT!$B$2:$B$700,MATCH(Schools!$C$2:$C$4985,DISTRICT!$A$2:$A$1000,0)),"UNAVAILABLE")</f>
        <v>Arizona State School for the Deaf and Blind</v>
      </c>
      <c r="E2164" s="11" t="str">
        <f t="array" ref="E2164">IF(OR($A2164='School List OLD'!$A$2:$A$5245),"","ADD")</f>
        <v/>
      </c>
    </row>
    <row r="2165" spans="1:5" x14ac:dyDescent="0.25">
      <c r="A2165" s="8">
        <v>108772201</v>
      </c>
      <c r="B2165" s="9" t="s">
        <v>2771</v>
      </c>
      <c r="C2165" s="10">
        <f t="shared" ref="C2165:C2172" si="42">VALUE(IF(LEN(A2165)=8,CONCATENATE(LEFT(A2165,5),"000"),CONCATENATE(LEFT(A2165,6),"000")))</f>
        <v>108772000</v>
      </c>
      <c r="D2165" s="11" t="str">
        <f>_xlfn.IFNA(INDEX(DISTRICT!$B$2:$B$700,MATCH(Schools!$C$2:$C$4985,DISTRICT!$A$2:$A$1000,0)),"UNAVAILABLE")</f>
        <v>SOUTHERN ARIZONA COMMUNITY ACADEMY, INC.</v>
      </c>
      <c r="E2165" s="11" t="str">
        <f t="array" ref="E2165">IF(OR($A2165='School List OLD'!$A$2:$A$5245),"","ADD")</f>
        <v/>
      </c>
    </row>
    <row r="2166" spans="1:5" x14ac:dyDescent="0.25">
      <c r="A2166" s="8">
        <v>108779101</v>
      </c>
      <c r="B2166" s="9" t="s">
        <v>2774</v>
      </c>
      <c r="C2166" s="10">
        <f t="shared" si="42"/>
        <v>108779000</v>
      </c>
      <c r="D2166" s="11" t="str">
        <f>_xlfn.IFNA(INDEX(DISTRICT!$B$2:$B$700,MATCH(Schools!$C$2:$C$4985,DISTRICT!$A$2:$A$1000,0)),"UNAVAILABLE")</f>
        <v>SOUTHGATE ACADEMY, INC.</v>
      </c>
      <c r="E2166" s="11" t="str">
        <f t="array" ref="E2166">IF(OR($A2166='School List OLD'!$A$2:$A$5245),"","ADD")</f>
        <v/>
      </c>
    </row>
    <row r="2167" spans="1:5" x14ac:dyDescent="0.25">
      <c r="A2167" s="8">
        <v>108785001</v>
      </c>
      <c r="B2167" s="9" t="s">
        <v>2777</v>
      </c>
      <c r="C2167" s="10">
        <f t="shared" si="42"/>
        <v>108785000</v>
      </c>
      <c r="D2167" s="11" t="str">
        <f>_xlfn.IFNA(INDEX(DISTRICT!$B$2:$B$700,MATCH(Schools!$C$2:$C$4985,DISTRICT!$A$2:$A$1000,0)),"UNAVAILABLE")</f>
        <v>APRENDER TUCSON</v>
      </c>
      <c r="E2167" s="11" t="str">
        <f t="array" ref="E2167">IF(OR($A2167='School List OLD'!$A$2:$A$5245),"","ADD")</f>
        <v/>
      </c>
    </row>
    <row r="2168" spans="1:5" x14ac:dyDescent="0.25">
      <c r="A2168" s="8">
        <v>100201678</v>
      </c>
      <c r="B2168" s="9" t="s">
        <v>2782</v>
      </c>
      <c r="C2168" s="10">
        <f t="shared" si="42"/>
        <v>100201000</v>
      </c>
      <c r="D2168" s="11" t="str">
        <f>_xlfn.IFNA(INDEX(DISTRICT!$B$2:$B$700,MATCH(Schools!$C$2:$C$4985,DISTRICT!$A$2:$A$1000,0)),"UNAVAILABLE")</f>
        <v>TUCSON UNIFIED DISTRICT</v>
      </c>
      <c r="E2168" s="11" t="str">
        <f t="array" ref="E2168">IF(OR($A2168='School List OLD'!$A$2:$A$5245),"","ADD")</f>
        <v/>
      </c>
    </row>
    <row r="2169" spans="1:5" x14ac:dyDescent="0.25">
      <c r="A2169" s="8">
        <v>70466020</v>
      </c>
      <c r="B2169" s="9" t="s">
        <v>2783</v>
      </c>
      <c r="C2169" s="10">
        <f t="shared" si="42"/>
        <v>70466000</v>
      </c>
      <c r="D2169" s="11" t="str">
        <f>_xlfn.IFNA(INDEX(DISTRICT!$B$2:$B$700,MATCH(Schools!$C$2:$C$4985,DISTRICT!$A$2:$A$1000,0)),"UNAVAILABLE")</f>
        <v>ROOSEVELT ELEMENTARY DISTRICT</v>
      </c>
      <c r="E2169" s="11" t="str">
        <f t="array" ref="E2169">IF(OR($A2169='School List OLD'!$A$2:$A$5245),"","ADD")</f>
        <v/>
      </c>
    </row>
    <row r="2170" spans="1:5" x14ac:dyDescent="0.25">
      <c r="A2170" s="8">
        <v>140432107</v>
      </c>
      <c r="B2170" s="9" t="s">
        <v>2784</v>
      </c>
      <c r="C2170" s="10">
        <f t="shared" si="42"/>
        <v>140432000</v>
      </c>
      <c r="D2170" s="11" t="str">
        <f>_xlfn.IFNA(INDEX(DISTRICT!$B$2:$B$700,MATCH(Schools!$C$2:$C$4985,DISTRICT!$A$2:$A$1000,0)),"UNAVAILABLE")</f>
        <v>GADSDEN ELEMENTARY DISTRICT</v>
      </c>
      <c r="E2170" s="11" t="str">
        <f t="array" ref="E2170">IF(OR($A2170='School List OLD'!$A$2:$A$5245),"","ADD")</f>
        <v/>
      </c>
    </row>
    <row r="2171" spans="1:5" x14ac:dyDescent="0.25">
      <c r="A2171" s="8">
        <v>70199257</v>
      </c>
      <c r="B2171" s="9" t="s">
        <v>4780</v>
      </c>
      <c r="C2171" s="10">
        <f t="shared" si="42"/>
        <v>70199000</v>
      </c>
      <c r="D2171" s="11" t="str">
        <f>_xlfn.IFNA(INDEX(DISTRICT!$B$2:$B$700,MATCH(Schools!$C$2:$C$4985,DISTRICT!$A$2:$A$1000,0)),"UNAVAILABLE")</f>
        <v>Maricopa County Regional School District</v>
      </c>
      <c r="E2171" s="11" t="str">
        <f t="array" ref="E2171">IF(OR($A2171='School List OLD'!$A$2:$A$5245),"","ADD")</f>
        <v/>
      </c>
    </row>
    <row r="2172" spans="1:5" x14ac:dyDescent="0.25">
      <c r="A2172" s="8">
        <v>78228001</v>
      </c>
      <c r="B2172" s="9" t="s">
        <v>2785</v>
      </c>
      <c r="C2172" s="10">
        <f t="shared" si="42"/>
        <v>78228000</v>
      </c>
      <c r="D2172" s="11" t="str">
        <f>_xlfn.IFNA(INDEX(DISTRICT!$B$2:$B$700,MATCH(Schools!$C$2:$C$4985,DISTRICT!$A$2:$A$1000,0)),"UNAVAILABLE")</f>
        <v>SOUTHWEST LEADERSHIP ACADEMY</v>
      </c>
      <c r="E2172" s="11" t="str">
        <f t="array" ref="E2172">IF(OR($A2172='School List OLD'!$A$2:$A$5245),"","ADD")</f>
        <v/>
      </c>
    </row>
    <row r="2173" spans="1:5" x14ac:dyDescent="0.25">
      <c r="A2173" s="13">
        <v>1202022</v>
      </c>
      <c r="B2173" s="9" t="s">
        <v>4717</v>
      </c>
      <c r="C2173" s="10">
        <v>1202000</v>
      </c>
      <c r="D2173" s="11" t="str">
        <f>_xlfn.IFNA(INDEX(DISTRICT!$B$2:$B$700,MATCH(Schools!$C$2:$C$4985,DISTRICT!$A$2:$A$1000,0)),"UNAVAILABLE")</f>
        <v>Arizona State School for the Deaf and Blind</v>
      </c>
      <c r="E2173" s="11" t="str">
        <f t="array" ref="E2173">IF(OR($A2173='School List OLD'!$A$2:$A$5245),"","ADD")</f>
        <v/>
      </c>
    </row>
    <row r="2174" spans="1:5" x14ac:dyDescent="0.25">
      <c r="A2174" s="8">
        <v>70241164</v>
      </c>
      <c r="B2174" s="9" t="s">
        <v>2790</v>
      </c>
      <c r="C2174" s="10">
        <f t="shared" ref="C2174:C2205" si="43">VALUE(IF(LEN(A2174)=8,CONCATENATE(LEFT(A2174,5),"000"),CONCATENATE(LEFT(A2174,6),"000")))</f>
        <v>70241000</v>
      </c>
      <c r="D2174" s="11" t="str">
        <f>_xlfn.IFNA(INDEX(DISTRICT!$B$2:$B$700,MATCH(Schools!$C$2:$C$4985,DISTRICT!$A$2:$A$1000,0)),"UNAVAILABLE")</f>
        <v>GILBERT UNIFIED DISTRICT</v>
      </c>
      <c r="E2174" s="11" t="str">
        <f t="array" ref="E2174">IF(OR($A2174='School List OLD'!$A$2:$A$5245),"","ADD")</f>
        <v/>
      </c>
    </row>
    <row r="2175" spans="1:5" x14ac:dyDescent="0.25">
      <c r="A2175" s="8">
        <v>20221101</v>
      </c>
      <c r="B2175" s="9" t="s">
        <v>2791</v>
      </c>
      <c r="C2175" s="10">
        <f t="shared" si="43"/>
        <v>20221000</v>
      </c>
      <c r="D2175" s="11" t="str">
        <f>_xlfn.IFNA(INDEX(DISTRICT!$B$2:$B$700,MATCH(Schools!$C$2:$C$4985,DISTRICT!$A$2:$A$1000,0)),"UNAVAILABLE")</f>
        <v>ST DAVID UNIFIED DISTRICT</v>
      </c>
      <c r="E2175" s="11" t="str">
        <f t="array" ref="E2175">IF(OR($A2175='School List OLD'!$A$2:$A$5245),"","ADD")</f>
        <v/>
      </c>
    </row>
    <row r="2176" spans="1:5" x14ac:dyDescent="0.25">
      <c r="A2176" s="8">
        <v>20221202</v>
      </c>
      <c r="B2176" s="9" t="s">
        <v>2794</v>
      </c>
      <c r="C2176" s="10">
        <f t="shared" si="43"/>
        <v>20221000</v>
      </c>
      <c r="D2176" s="11" t="str">
        <f>_xlfn.IFNA(INDEX(DISTRICT!$B$2:$B$700,MATCH(Schools!$C$2:$C$4985,DISTRICT!$A$2:$A$1000,0)),"UNAVAILABLE")</f>
        <v>ST DAVID UNIFIED DISTRICT</v>
      </c>
      <c r="E2176" s="11" t="str">
        <f t="array" ref="E2176">IF(OR($A2176='School List OLD'!$A$2:$A$5245),"","ADD")</f>
        <v/>
      </c>
    </row>
    <row r="2177" spans="1:5" x14ac:dyDescent="0.25">
      <c r="A2177" s="8">
        <v>10201205</v>
      </c>
      <c r="B2177" s="9" t="s">
        <v>2795</v>
      </c>
      <c r="C2177" s="10">
        <f t="shared" si="43"/>
        <v>10201000</v>
      </c>
      <c r="D2177" s="11" t="str">
        <f>_xlfn.IFNA(INDEX(DISTRICT!$B$2:$B$700,MATCH(Schools!$C$2:$C$4985,DISTRICT!$A$2:$A$1000,0)),"UNAVAILABLE")</f>
        <v>ST JOHNS UNIFIED DISTRICT</v>
      </c>
      <c r="E2177" s="11" t="str">
        <f t="array" ref="E2177">IF(OR($A2177='School List OLD'!$A$2:$A$5245),"","ADD")</f>
        <v/>
      </c>
    </row>
    <row r="2178" spans="1:5" x14ac:dyDescent="0.25">
      <c r="A2178" s="8">
        <v>10201104</v>
      </c>
      <c r="B2178" s="9" t="s">
        <v>2796</v>
      </c>
      <c r="C2178" s="10">
        <f t="shared" si="43"/>
        <v>10201000</v>
      </c>
      <c r="D2178" s="11" t="str">
        <f>_xlfn.IFNA(INDEX(DISTRICT!$B$2:$B$700,MATCH(Schools!$C$2:$C$4985,DISTRICT!$A$2:$A$1000,0)),"UNAVAILABLE")</f>
        <v>ST JOHNS UNIFIED DISTRICT</v>
      </c>
      <c r="E2178" s="11" t="str">
        <f t="array" ref="E2178">IF(OR($A2178='School List OLD'!$A$2:$A$5245),"","ADD")</f>
        <v/>
      </c>
    </row>
    <row r="2179" spans="1:5" x14ac:dyDescent="0.25">
      <c r="A2179" s="8">
        <v>10201206</v>
      </c>
      <c r="B2179" s="9" t="s">
        <v>2797</v>
      </c>
      <c r="C2179" s="10">
        <f t="shared" si="43"/>
        <v>10201000</v>
      </c>
      <c r="D2179" s="11" t="str">
        <f>_xlfn.IFNA(INDEX(DISTRICT!$B$2:$B$700,MATCH(Schools!$C$2:$C$4985,DISTRICT!$A$2:$A$1000,0)),"UNAVAILABLE")</f>
        <v>ST JOHNS UNIFIED DISTRICT</v>
      </c>
      <c r="E2179" s="11" t="str">
        <f t="array" ref="E2179">IF(OR($A2179='School List OLD'!$A$2:$A$5245),"","ADD")</f>
        <v/>
      </c>
    </row>
    <row r="2180" spans="1:5" x14ac:dyDescent="0.25">
      <c r="A2180" s="8">
        <v>110424001</v>
      </c>
      <c r="B2180" s="9" t="s">
        <v>2800</v>
      </c>
      <c r="C2180" s="10">
        <f t="shared" si="43"/>
        <v>110424000</v>
      </c>
      <c r="D2180" s="11" t="str">
        <f>_xlfn.IFNA(INDEX(DISTRICT!$B$2:$B$700,MATCH(Schools!$C$2:$C$4985,DISTRICT!$A$2:$A$1000,0)),"UNAVAILABLE")</f>
        <v>STANFIELD ELEMENTARY DISTRICT</v>
      </c>
      <c r="E2180" s="11" t="str">
        <f t="array" ref="E2180">IF(OR($A2180='School List OLD'!$A$2:$A$5245),"","ADD")</f>
        <v/>
      </c>
    </row>
    <row r="2181" spans="1:5" x14ac:dyDescent="0.25">
      <c r="A2181" s="8">
        <v>70204262</v>
      </c>
      <c r="B2181" s="9" t="s">
        <v>2803</v>
      </c>
      <c r="C2181" s="10">
        <f t="shared" si="43"/>
        <v>70204000</v>
      </c>
      <c r="D2181" s="11" t="str">
        <f>_xlfn.IFNA(INDEX(DISTRICT!$B$2:$B$700,MATCH(Schools!$C$2:$C$4985,DISTRICT!$A$2:$A$1000,0)),"UNAVAILABLE")</f>
        <v>MESA UNIFIED DISTRICT</v>
      </c>
      <c r="E2181" s="11" t="str">
        <f t="array" ref="E2181">IF(OR($A2181='School List OLD'!$A$2:$A$5245),"","ADD")</f>
        <v/>
      </c>
    </row>
    <row r="2182" spans="1:5" x14ac:dyDescent="0.25">
      <c r="A2182" s="8">
        <v>100212513</v>
      </c>
      <c r="B2182" s="9" t="s">
        <v>2804</v>
      </c>
      <c r="C2182" s="10">
        <f t="shared" si="43"/>
        <v>100212000</v>
      </c>
      <c r="D2182" s="11" t="str">
        <f>_xlfn.IFNA(INDEX(DISTRICT!$B$2:$B$700,MATCH(Schools!$C$2:$C$4985,DISTRICT!$A$2:$A$1000,0)),"UNAVAILABLE")</f>
        <v>SUNNYSIDE UNIFIED DISTRICT</v>
      </c>
      <c r="E2182" s="11" t="str">
        <f t="array" ref="E2182">IF(OR($A2182='School List OLD'!$A$2:$A$5245),"","ADD")</f>
        <v/>
      </c>
    </row>
    <row r="2183" spans="1:5" x14ac:dyDescent="0.25">
      <c r="A2183" s="8">
        <v>38753101</v>
      </c>
      <c r="B2183" s="9" t="s">
        <v>2805</v>
      </c>
      <c r="C2183" s="10">
        <f t="shared" si="43"/>
        <v>38753000</v>
      </c>
      <c r="D2183" s="11" t="str">
        <f>_xlfn.IFNA(INDEX(DISTRICT!$B$2:$B$700,MATCH(Schools!$C$2:$C$4985,DISTRICT!$A$2:$A$1000,0)),"UNAVAILABLE")</f>
        <v>PAINTED DESERT DEMONSTRATION PROJECTS, INC.</v>
      </c>
      <c r="E2183" s="11" t="str">
        <f t="array" ref="E2183">IF(OR($A2183='School List OLD'!$A$2:$A$5245),"","ADD")</f>
        <v/>
      </c>
    </row>
    <row r="2184" spans="1:5" x14ac:dyDescent="0.25">
      <c r="A2184" s="8">
        <v>70483107</v>
      </c>
      <c r="B2184" s="9" t="s">
        <v>2809</v>
      </c>
      <c r="C2184" s="10">
        <f t="shared" si="43"/>
        <v>70483000</v>
      </c>
      <c r="D2184" s="11" t="str">
        <f>_xlfn.IFNA(INDEX(DISTRICT!$B$2:$B$700,MATCH(Schools!$C$2:$C$4985,DISTRICT!$A$2:$A$1000,0)),"UNAVAILABLE")</f>
        <v>CARTWRIGHT ELEMENTARY DISTRICT</v>
      </c>
      <c r="E2184" s="11" t="str">
        <f t="array" ref="E2184">IF(OR($A2184='School List OLD'!$A$2:$A$5245),"","ADD")</f>
        <v/>
      </c>
    </row>
    <row r="2185" spans="1:5" x14ac:dyDescent="0.25">
      <c r="A2185" s="8">
        <v>80201104</v>
      </c>
      <c r="B2185" s="9" t="s">
        <v>2810</v>
      </c>
      <c r="C2185" s="10">
        <f t="shared" si="43"/>
        <v>80201000</v>
      </c>
      <c r="D2185" s="11" t="str">
        <f>_xlfn.IFNA(INDEX(DISTRICT!$B$2:$B$700,MATCH(Schools!$C$2:$C$4985,DISTRICT!$A$2:$A$1000,0)),"UNAVAILABLE")</f>
        <v>LAKE HAVASU UNIFIED DISTRICT</v>
      </c>
      <c r="E2185" s="11" t="str">
        <f t="array" ref="E2185">IF(OR($A2185='School List OLD'!$A$2:$A$5245),"","ADD")</f>
        <v/>
      </c>
    </row>
    <row r="2186" spans="1:5" x14ac:dyDescent="0.25">
      <c r="A2186" s="8">
        <v>78992001</v>
      </c>
      <c r="B2186" s="9" t="s">
        <v>2811</v>
      </c>
      <c r="C2186" s="10">
        <f t="shared" si="43"/>
        <v>78992000</v>
      </c>
      <c r="D2186" s="11" t="str">
        <f>_xlfn.IFNA(INDEX(DISTRICT!$B$2:$B$700,MATCH(Schools!$C$2:$C$4985,DISTRICT!$A$2:$A$1000,0)),"UNAVAILABLE")</f>
        <v>UNAVAILABLE</v>
      </c>
      <c r="E2186" s="11" t="str">
        <f t="array" ref="E2186">IF(OR($A2186='School List OLD'!$A$2:$A$5245),"","ADD")</f>
        <v/>
      </c>
    </row>
    <row r="2187" spans="1:5" x14ac:dyDescent="0.25">
      <c r="A2187" s="8">
        <v>78992003</v>
      </c>
      <c r="B2187" s="9" t="s">
        <v>2812</v>
      </c>
      <c r="C2187" s="10">
        <f t="shared" si="43"/>
        <v>78992000</v>
      </c>
      <c r="D2187" s="11" t="str">
        <f>_xlfn.IFNA(INDEX(DISTRICT!$B$2:$B$700,MATCH(Schools!$C$2:$C$4985,DISTRICT!$A$2:$A$1000,0)),"UNAVAILABLE")</f>
        <v>UNAVAILABLE</v>
      </c>
      <c r="E2187" s="11" t="str">
        <f t="array" ref="E2187">IF(OR($A2187='School List OLD'!$A$2:$A$5245),"","ADD")</f>
        <v/>
      </c>
    </row>
    <row r="2188" spans="1:5" x14ac:dyDescent="0.25">
      <c r="A2188" s="8">
        <v>78992002</v>
      </c>
      <c r="B2188" s="9" t="s">
        <v>2813</v>
      </c>
      <c r="C2188" s="10">
        <f t="shared" si="43"/>
        <v>78992000</v>
      </c>
      <c r="D2188" s="11" t="str">
        <f>_xlfn.IFNA(INDEX(DISTRICT!$B$2:$B$700,MATCH(Schools!$C$2:$C$4985,DISTRICT!$A$2:$A$1000,0)),"UNAVAILABLE")</f>
        <v>UNAVAILABLE</v>
      </c>
      <c r="E2188" s="11" t="str">
        <f t="array" ref="E2188">IF(OR($A2188='School List OLD'!$A$2:$A$5245),"","ADD")</f>
        <v/>
      </c>
    </row>
    <row r="2189" spans="1:5" x14ac:dyDescent="0.25">
      <c r="A2189" s="3">
        <v>140801001</v>
      </c>
      <c r="B2189" s="7" t="s">
        <v>4971</v>
      </c>
      <c r="C2189" s="10">
        <f t="shared" si="43"/>
        <v>140801000</v>
      </c>
      <c r="D2189" s="11" t="str">
        <f>_xlfn.IFNA(INDEX(DISTRICT!$B$2:$B$700,MATCH(Schools!$C$2:$C$4985,DISTRICT!$A$2:$A$1000,0)),"UNAVAILABLE")</f>
        <v>Southwest Technical Education District of Yuma (STEDY)</v>
      </c>
      <c r="E2189" s="11" t="str">
        <f t="array" ref="E2189">IF(OR($A2189='School List OLD'!$A$2:$A$5245),"","ADD")</f>
        <v/>
      </c>
    </row>
    <row r="2190" spans="1:5" x14ac:dyDescent="0.25">
      <c r="A2190" s="3">
        <v>140801008</v>
      </c>
      <c r="B2190" s="7" t="s">
        <v>4972</v>
      </c>
      <c r="C2190" s="10">
        <f t="shared" si="43"/>
        <v>140801000</v>
      </c>
      <c r="D2190" s="11" t="str">
        <f>_xlfn.IFNA(INDEX(DISTRICT!$B$2:$B$700,MATCH(Schools!$C$2:$C$4985,DISTRICT!$A$2:$A$1000,0)),"UNAVAILABLE")</f>
        <v>Southwest Technical Education District of Yuma (STEDY)</v>
      </c>
      <c r="E2190" s="11" t="str">
        <f t="array" ref="E2190">IF(OR($A2190='School List OLD'!$A$2:$A$5245),"","ADD")</f>
        <v/>
      </c>
    </row>
    <row r="2191" spans="1:5" x14ac:dyDescent="0.25">
      <c r="A2191" s="3">
        <v>140801010</v>
      </c>
      <c r="B2191" s="7" t="s">
        <v>4973</v>
      </c>
      <c r="C2191" s="10">
        <f t="shared" si="43"/>
        <v>140801000</v>
      </c>
      <c r="D2191" s="11" t="str">
        <f>_xlfn.IFNA(INDEX(DISTRICT!$B$2:$B$700,MATCH(Schools!$C$2:$C$4985,DISTRICT!$A$2:$A$1000,0)),"UNAVAILABLE")</f>
        <v>Southwest Technical Education District of Yuma (STEDY)</v>
      </c>
      <c r="E2191" s="11" t="str">
        <f t="array" ref="E2191">IF(OR($A2191='School List OLD'!$A$2:$A$5245),"","ADD")</f>
        <v/>
      </c>
    </row>
    <row r="2192" spans="1:5" x14ac:dyDescent="0.25">
      <c r="A2192" s="3">
        <v>140801002</v>
      </c>
      <c r="B2192" s="7" t="s">
        <v>4974</v>
      </c>
      <c r="C2192" s="10">
        <f t="shared" si="43"/>
        <v>140801000</v>
      </c>
      <c r="D2192" s="11" t="str">
        <f>_xlfn.IFNA(INDEX(DISTRICT!$B$2:$B$700,MATCH(Schools!$C$2:$C$4985,DISTRICT!$A$2:$A$1000,0)),"UNAVAILABLE")</f>
        <v>Southwest Technical Education District of Yuma (STEDY)</v>
      </c>
      <c r="E2192" s="11" t="str">
        <f t="array" ref="E2192">IF(OR($A2192='School List OLD'!$A$2:$A$5245),"","ADD")</f>
        <v/>
      </c>
    </row>
    <row r="2193" spans="1:5" x14ac:dyDescent="0.25">
      <c r="A2193" s="3">
        <v>140801009</v>
      </c>
      <c r="B2193" s="7" t="s">
        <v>4975</v>
      </c>
      <c r="C2193" s="10">
        <f t="shared" si="43"/>
        <v>140801000</v>
      </c>
      <c r="D2193" s="11" t="str">
        <f>_xlfn.IFNA(INDEX(DISTRICT!$B$2:$B$700,MATCH(Schools!$C$2:$C$4985,DISTRICT!$A$2:$A$1000,0)),"UNAVAILABLE")</f>
        <v>Southwest Technical Education District of Yuma (STEDY)</v>
      </c>
      <c r="E2193" s="11" t="str">
        <f t="array" ref="E2193">IF(OR($A2193='School List OLD'!$A$2:$A$5245),"","ADD")</f>
        <v/>
      </c>
    </row>
    <row r="2194" spans="1:5" x14ac:dyDescent="0.25">
      <c r="A2194" s="3">
        <v>140801003</v>
      </c>
      <c r="B2194" s="7" t="s">
        <v>4976</v>
      </c>
      <c r="C2194" s="10">
        <f t="shared" si="43"/>
        <v>140801000</v>
      </c>
      <c r="D2194" s="11" t="str">
        <f>_xlfn.IFNA(INDEX(DISTRICT!$B$2:$B$700,MATCH(Schools!$C$2:$C$4985,DISTRICT!$A$2:$A$1000,0)),"UNAVAILABLE")</f>
        <v>Southwest Technical Education District of Yuma (STEDY)</v>
      </c>
      <c r="E2194" s="11" t="str">
        <f t="array" ref="E2194">IF(OR($A2194='School List OLD'!$A$2:$A$5245),"","ADD")</f>
        <v/>
      </c>
    </row>
    <row r="2195" spans="1:5" x14ac:dyDescent="0.25">
      <c r="A2195" s="3">
        <v>140801004</v>
      </c>
      <c r="B2195" s="7" t="s">
        <v>4977</v>
      </c>
      <c r="C2195" s="10">
        <f t="shared" si="43"/>
        <v>140801000</v>
      </c>
      <c r="D2195" s="11" t="str">
        <f>_xlfn.IFNA(INDEX(DISTRICT!$B$2:$B$700,MATCH(Schools!$C$2:$C$4985,DISTRICT!$A$2:$A$1000,0)),"UNAVAILABLE")</f>
        <v>Southwest Technical Education District of Yuma (STEDY)</v>
      </c>
      <c r="E2195" s="11" t="str">
        <f t="array" ref="E2195">IF(OR($A2195='School List OLD'!$A$2:$A$5245),"","ADD")</f>
        <v/>
      </c>
    </row>
    <row r="2196" spans="1:5" x14ac:dyDescent="0.25">
      <c r="A2196" s="3">
        <v>140801005</v>
      </c>
      <c r="B2196" s="7" t="s">
        <v>4978</v>
      </c>
      <c r="C2196" s="10">
        <f t="shared" si="43"/>
        <v>140801000</v>
      </c>
      <c r="D2196" s="11" t="str">
        <f>_xlfn.IFNA(INDEX(DISTRICT!$B$2:$B$700,MATCH(Schools!$C$2:$C$4985,DISTRICT!$A$2:$A$1000,0)),"UNAVAILABLE")</f>
        <v>Southwest Technical Education District of Yuma (STEDY)</v>
      </c>
      <c r="E2196" s="11" t="str">
        <f t="array" ref="E2196">IF(OR($A2196='School List OLD'!$A$2:$A$5245),"","ADD")</f>
        <v/>
      </c>
    </row>
    <row r="2197" spans="1:5" x14ac:dyDescent="0.25">
      <c r="A2197" s="3">
        <v>140801006</v>
      </c>
      <c r="B2197" s="7" t="s">
        <v>4979</v>
      </c>
      <c r="C2197" s="10">
        <f t="shared" si="43"/>
        <v>140801000</v>
      </c>
      <c r="D2197" s="11" t="str">
        <f>_xlfn.IFNA(INDEX(DISTRICT!$B$2:$B$700,MATCH(Schools!$C$2:$C$4985,DISTRICT!$A$2:$A$1000,0)),"UNAVAILABLE")</f>
        <v>Southwest Technical Education District of Yuma (STEDY)</v>
      </c>
      <c r="E2197" s="11" t="str">
        <f t="array" ref="E2197">IF(OR($A2197='School List OLD'!$A$2:$A$5245),"","ADD")</f>
        <v/>
      </c>
    </row>
    <row r="2198" spans="1:5" x14ac:dyDescent="0.25">
      <c r="A2198" s="3">
        <v>140801007</v>
      </c>
      <c r="B2198" s="7" t="s">
        <v>4980</v>
      </c>
      <c r="C2198" s="10">
        <f t="shared" si="43"/>
        <v>140801000</v>
      </c>
      <c r="D2198" s="11" t="str">
        <f>_xlfn.IFNA(INDEX(DISTRICT!$B$2:$B$700,MATCH(Schools!$C$2:$C$4985,DISTRICT!$A$2:$A$1000,0)),"UNAVAILABLE")</f>
        <v>Southwest Technical Education District of Yuma (STEDY)</v>
      </c>
      <c r="E2198" s="11" t="str">
        <f t="array" ref="E2198">IF(OR($A2198='School List OLD'!$A$2:$A$5245),"","ADD")</f>
        <v/>
      </c>
    </row>
    <row r="2199" spans="1:5" x14ac:dyDescent="0.25">
      <c r="A2199" s="8">
        <v>78603008</v>
      </c>
      <c r="B2199" s="9" t="s">
        <v>2814</v>
      </c>
      <c r="C2199" s="10">
        <f t="shared" si="43"/>
        <v>78603000</v>
      </c>
      <c r="D2199" s="11" t="str">
        <f>_xlfn.IFNA(INDEX(DISTRICT!$B$2:$B$700,MATCH(Schools!$C$2:$C$4985,DISTRICT!$A$2:$A$1000,0)),"UNAVAILABLE")</f>
        <v>UNAVAILABLE</v>
      </c>
      <c r="E2199" s="11" t="str">
        <f t="array" ref="E2199">IF(OR($A2199='School List OLD'!$A$2:$A$5245),"","ADD")</f>
        <v/>
      </c>
    </row>
    <row r="2200" spans="1:5" x14ac:dyDescent="0.25">
      <c r="A2200" s="8">
        <v>78634202</v>
      </c>
      <c r="B2200" s="9" t="s">
        <v>2815</v>
      </c>
      <c r="C2200" s="10">
        <f t="shared" si="43"/>
        <v>78634000</v>
      </c>
      <c r="D2200" s="11" t="str">
        <f>_xlfn.IFNA(INDEX(DISTRICT!$B$2:$B$700,MATCH(Schools!$C$2:$C$4985,DISTRICT!$A$2:$A$1000,0)),"UNAVAILABLE")</f>
        <v>STEP UP SCHOOLS, INC.</v>
      </c>
      <c r="E2200" s="11" t="str">
        <f t="array" ref="E2200">IF(OR($A2200='School List OLD'!$A$2:$A$5245),"","ADD")</f>
        <v/>
      </c>
    </row>
    <row r="2201" spans="1:5" x14ac:dyDescent="0.25">
      <c r="A2201" s="8">
        <v>78781101</v>
      </c>
      <c r="B2201" s="9" t="s">
        <v>2820</v>
      </c>
      <c r="C2201" s="10">
        <f t="shared" si="43"/>
        <v>78781000</v>
      </c>
      <c r="D2201" s="11" t="str">
        <f>_xlfn.IFNA(INDEX(DISTRICT!$B$2:$B$700,MATCH(Schools!$C$2:$C$4985,DISTRICT!$A$2:$A$1000,0)),"UNAVAILABLE")</f>
        <v>STEPPING STONES ACADEMY</v>
      </c>
      <c r="E2201" s="11" t="str">
        <f t="array" ref="E2201">IF(OR($A2201='School List OLD'!$A$2:$A$5245),"","ADD")</f>
        <v/>
      </c>
    </row>
    <row r="2202" spans="1:5" x14ac:dyDescent="0.25">
      <c r="A2202" s="8">
        <v>70297140</v>
      </c>
      <c r="B2202" s="9" t="s">
        <v>2823</v>
      </c>
      <c r="C2202" s="10">
        <f t="shared" si="43"/>
        <v>70297000</v>
      </c>
      <c r="D2202" s="11" t="str">
        <f>_xlfn.IFNA(INDEX(DISTRICT!$B$2:$B$700,MATCH(Schools!$C$2:$C$4985,DISTRICT!$A$2:$A$1000,0)),"UNAVAILABLE")</f>
        <v>DEER VALLEY UNIFIED DISTRICT</v>
      </c>
      <c r="E2202" s="11" t="str">
        <f t="array" ref="E2202">IF(OR($A2202='School List OLD'!$A$2:$A$5245),"","ADD")</f>
        <v/>
      </c>
    </row>
    <row r="2203" spans="1:5" x14ac:dyDescent="0.25">
      <c r="A2203" s="8">
        <v>70433104</v>
      </c>
      <c r="B2203" s="9" t="s">
        <v>2824</v>
      </c>
      <c r="C2203" s="10">
        <f t="shared" si="43"/>
        <v>70433000</v>
      </c>
      <c r="D2203" s="11" t="str">
        <f>_xlfn.IFNA(INDEX(DISTRICT!$B$2:$B$700,MATCH(Schools!$C$2:$C$4985,DISTRICT!$A$2:$A$1000,0)),"UNAVAILABLE")</f>
        <v>BUCKEYE ELEMENTARY DISTRICT</v>
      </c>
      <c r="E2203" s="11" t="str">
        <f t="array" ref="E2203">IF(OR($A2203='School List OLD'!$A$2:$A$5245),"","ADD")</f>
        <v/>
      </c>
    </row>
    <row r="2204" spans="1:5" x14ac:dyDescent="0.25">
      <c r="A2204" s="8">
        <v>20227107</v>
      </c>
      <c r="B2204" s="9" t="s">
        <v>2825</v>
      </c>
      <c r="C2204" s="10">
        <f t="shared" si="43"/>
        <v>20227000</v>
      </c>
      <c r="D2204" s="11" t="str">
        <f>_xlfn.IFNA(INDEX(DISTRICT!$B$2:$B$700,MATCH(Schools!$C$2:$C$4985,DISTRICT!$A$2:$A$1000,0)),"UNAVAILABLE")</f>
        <v>DOUGLAS UNIFIED DISTRICT</v>
      </c>
      <c r="E2204" s="11" t="str">
        <f t="array" ref="E2204">IF(OR($A2204='School List OLD'!$A$2:$A$5245),"","ADD")</f>
        <v/>
      </c>
    </row>
    <row r="2205" spans="1:5" x14ac:dyDescent="0.25">
      <c r="A2205" s="8">
        <v>70204127</v>
      </c>
      <c r="B2205" s="9" t="s">
        <v>2825</v>
      </c>
      <c r="C2205" s="10">
        <f t="shared" si="43"/>
        <v>70204000</v>
      </c>
      <c r="D2205" s="11" t="str">
        <f>_xlfn.IFNA(INDEX(DISTRICT!$B$2:$B$700,MATCH(Schools!$C$2:$C$4985,DISTRICT!$A$2:$A$1000,0)),"UNAVAILABLE")</f>
        <v>MESA UNIFIED DISTRICT</v>
      </c>
      <c r="E2205" s="11" t="str">
        <f t="array" ref="E2205">IF(OR($A2205='School List OLD'!$A$2:$A$5245),"","ADD")</f>
        <v/>
      </c>
    </row>
    <row r="2206" spans="1:5" x14ac:dyDescent="0.25">
      <c r="A2206" s="8">
        <v>78679102</v>
      </c>
      <c r="B2206" s="9" t="s">
        <v>4809</v>
      </c>
      <c r="C2206" s="10">
        <f t="shared" ref="C2206:C2237" si="44">VALUE(IF(LEN(A2206)=8,CONCATENATE(LEFT(A2206,5),"000"),CONCATENATE(LEFT(A2206,6),"000")))</f>
        <v>78679000</v>
      </c>
      <c r="D2206" s="11" t="str">
        <f>_xlfn.IFNA(INDEX(DISTRICT!$B$2:$B$700,MATCH(Schools!$C$2:$C$4985,DISTRICT!$A$2:$A$1000,0)),"UNAVAILABLE")</f>
        <v>GAR, LLC DBA STUDENT CHOICE HIGH SCHOOL</v>
      </c>
      <c r="E2206" s="11" t="str">
        <f t="array" ref="E2206">IF(OR($A2206='School List OLD'!$A$2:$A$5245),"","ADD")</f>
        <v/>
      </c>
    </row>
    <row r="2207" spans="1:5" x14ac:dyDescent="0.25">
      <c r="A2207" s="8">
        <v>78679101</v>
      </c>
      <c r="B2207" s="9" t="s">
        <v>4808</v>
      </c>
      <c r="C2207" s="10">
        <f t="shared" si="44"/>
        <v>78679000</v>
      </c>
      <c r="D2207" s="11" t="str">
        <f>_xlfn.IFNA(INDEX(DISTRICT!$B$2:$B$700,MATCH(Schools!$C$2:$C$4985,DISTRICT!$A$2:$A$1000,0)),"UNAVAILABLE")</f>
        <v>GAR, LLC DBA STUDENT CHOICE HIGH SCHOOL</v>
      </c>
      <c r="E2207" s="11" t="str">
        <f t="array" ref="E2207">IF(OR($A2207='School List OLD'!$A$2:$A$5245),"","ADD")</f>
        <v/>
      </c>
    </row>
    <row r="2208" spans="1:5" x14ac:dyDescent="0.25">
      <c r="A2208" s="8">
        <v>78679103</v>
      </c>
      <c r="B2208" s="9" t="s">
        <v>2830</v>
      </c>
      <c r="C2208" s="10">
        <f t="shared" si="44"/>
        <v>78679000</v>
      </c>
      <c r="D2208" s="11" t="str">
        <f>_xlfn.IFNA(INDEX(DISTRICT!$B$2:$B$700,MATCH(Schools!$C$2:$C$4985,DISTRICT!$A$2:$A$1000,0)),"UNAVAILABLE")</f>
        <v>GAR, LLC DBA STUDENT CHOICE HIGH SCHOOL</v>
      </c>
      <c r="E2208" s="11" t="str">
        <f t="array" ref="E2208">IF(OR($A2208='School List OLD'!$A$2:$A$5245),"","ADD")</f>
        <v/>
      </c>
    </row>
    <row r="2209" spans="1:5" x14ac:dyDescent="0.25">
      <c r="A2209" s="8">
        <v>30201111</v>
      </c>
      <c r="B2209" s="9" t="s">
        <v>2831</v>
      </c>
      <c r="C2209" s="10">
        <f t="shared" si="44"/>
        <v>30201000</v>
      </c>
      <c r="D2209" s="11" t="str">
        <f>_xlfn.IFNA(INDEX(DISTRICT!$B$2:$B$700,MATCH(Schools!$C$2:$C$4985,DISTRICT!$A$2:$A$1000,0)),"UNAVAILABLE")</f>
        <v>FLAGSTAFF UNIFIED DISTRICT</v>
      </c>
      <c r="E2209" s="11" t="str">
        <f t="array" ref="E2209">IF(OR($A2209='School List OLD'!$A$2:$A$5245),"","ADD")</f>
        <v/>
      </c>
    </row>
    <row r="2210" spans="1:5" x14ac:dyDescent="0.25">
      <c r="A2210" s="8">
        <v>98751001</v>
      </c>
      <c r="B2210" s="9" t="s">
        <v>2832</v>
      </c>
      <c r="C2210" s="10">
        <f t="shared" si="44"/>
        <v>98751000</v>
      </c>
      <c r="D2210" s="11" t="str">
        <f>_xlfn.IFNA(INDEX(DISTRICT!$B$2:$B$700,MATCH(Schools!$C$2:$C$4985,DISTRICT!$A$2:$A$1000,0)),"UNAVAILABLE")</f>
        <v>UNAVAILABLE</v>
      </c>
      <c r="E2210" s="11" t="str">
        <f t="array" ref="E2210">IF(OR($A2210='School List OLD'!$A$2:$A$5245),"","ADD")</f>
        <v/>
      </c>
    </row>
    <row r="2211" spans="1:5" x14ac:dyDescent="0.25">
      <c r="A2211" s="8">
        <v>70204193</v>
      </c>
      <c r="B2211" s="9" t="s">
        <v>2833</v>
      </c>
      <c r="C2211" s="10">
        <f t="shared" si="44"/>
        <v>70204000</v>
      </c>
      <c r="D2211" s="11" t="str">
        <f>_xlfn.IFNA(INDEX(DISTRICT!$B$2:$B$700,MATCH(Schools!$C$2:$C$4985,DISTRICT!$A$2:$A$1000,0)),"UNAVAILABLE")</f>
        <v>MESA UNIFIED DISTRICT</v>
      </c>
      <c r="E2211" s="11" t="str">
        <f t="array" ref="E2211">IF(OR($A2211='School List OLD'!$A$2:$A$5245),"","ADD")</f>
        <v/>
      </c>
    </row>
    <row r="2212" spans="1:5" x14ac:dyDescent="0.25">
      <c r="A2212" s="8">
        <v>30201066</v>
      </c>
      <c r="B2212" s="9" t="s">
        <v>2834</v>
      </c>
      <c r="C2212" s="10">
        <f t="shared" si="44"/>
        <v>30201000</v>
      </c>
      <c r="D2212" s="11" t="str">
        <f>_xlfn.IFNA(INDEX(DISTRICT!$B$2:$B$700,MATCH(Schools!$C$2:$C$4985,DISTRICT!$A$2:$A$1000,0)),"UNAVAILABLE")</f>
        <v>FLAGSTAFF UNIFIED DISTRICT</v>
      </c>
      <c r="E2212" s="11" t="str">
        <f t="array" ref="E2212">IF(OR($A2212='School List OLD'!$A$2:$A$5245),"","ADD")</f>
        <v/>
      </c>
    </row>
    <row r="2213" spans="1:5" x14ac:dyDescent="0.25">
      <c r="A2213" s="8">
        <v>110201501</v>
      </c>
      <c r="B2213" s="9" t="s">
        <v>2835</v>
      </c>
      <c r="C2213" s="10">
        <f t="shared" si="44"/>
        <v>110201000</v>
      </c>
      <c r="D2213" s="11" t="str">
        <f>_xlfn.IFNA(INDEX(DISTRICT!$B$2:$B$700,MATCH(Schools!$C$2:$C$4985,DISTRICT!$A$2:$A$1000,0)),"UNAVAILABLE")</f>
        <v>FLORENCE UNIFIED SCHOOL DISTRICT</v>
      </c>
      <c r="E2213" s="11" t="str">
        <f t="array" ref="E2213">IF(OR($A2213='School List OLD'!$A$2:$A$5245),"","ADD")</f>
        <v/>
      </c>
    </row>
    <row r="2214" spans="1:5" x14ac:dyDescent="0.25">
      <c r="A2214" s="8">
        <v>100212123</v>
      </c>
      <c r="B2214" s="9" t="s">
        <v>2836</v>
      </c>
      <c r="C2214" s="10">
        <f t="shared" si="44"/>
        <v>100212000</v>
      </c>
      <c r="D2214" s="11" t="str">
        <f>_xlfn.IFNA(INDEX(DISTRICT!$B$2:$B$700,MATCH(Schools!$C$2:$C$4985,DISTRICT!$A$2:$A$1000,0)),"UNAVAILABLE")</f>
        <v>SUNNYSIDE UNIFIED DISTRICT</v>
      </c>
      <c r="E2214" s="11" t="str">
        <f t="array" ref="E2214">IF(OR($A2214='School List OLD'!$A$2:$A$5245),"","ADD")</f>
        <v/>
      </c>
    </row>
    <row r="2215" spans="1:5" x14ac:dyDescent="0.25">
      <c r="A2215" s="8">
        <v>70445104</v>
      </c>
      <c r="B2215" s="9" t="s">
        <v>2837</v>
      </c>
      <c r="C2215" s="10">
        <f t="shared" si="44"/>
        <v>70445000</v>
      </c>
      <c r="D2215" s="11" t="str">
        <f>_xlfn.IFNA(INDEX(DISTRICT!$B$2:$B$700,MATCH(Schools!$C$2:$C$4985,DISTRICT!$A$2:$A$1000,0)),"UNAVAILABLE")</f>
        <v>FOWLER ELEMENTARY DISTRICT</v>
      </c>
      <c r="E2215" s="11" t="str">
        <f t="array" ref="E2215">IF(OR($A2215='School List OLD'!$A$2:$A$5245),"","ADD")</f>
        <v/>
      </c>
    </row>
    <row r="2216" spans="1:5" x14ac:dyDescent="0.25">
      <c r="A2216" s="8">
        <v>78556001</v>
      </c>
      <c r="B2216" s="9" t="s">
        <v>2838</v>
      </c>
      <c r="C2216" s="10">
        <f t="shared" si="44"/>
        <v>78556000</v>
      </c>
      <c r="D2216" s="11" t="str">
        <f>_xlfn.IFNA(INDEX(DISTRICT!$B$2:$B$700,MATCH(Schools!$C$2:$C$4985,DISTRICT!$A$2:$A$1000,0)),"UNAVAILABLE")</f>
        <v>MORRISON EDUCATION GROUP, INC.</v>
      </c>
      <c r="E2216" s="11" t="str">
        <f t="array" ref="E2216">IF(OR($A2216='School List OLD'!$A$2:$A$5245),"","ADD")</f>
        <v/>
      </c>
    </row>
    <row r="2217" spans="1:5" x14ac:dyDescent="0.25">
      <c r="A2217" s="8">
        <v>70211116</v>
      </c>
      <c r="B2217" s="9" t="s">
        <v>2841</v>
      </c>
      <c r="C2217" s="10">
        <f t="shared" si="44"/>
        <v>70211000</v>
      </c>
      <c r="D2217" s="11" t="str">
        <f>_xlfn.IFNA(INDEX(DISTRICT!$B$2:$B$700,MATCH(Schools!$C$2:$C$4985,DISTRICT!$A$2:$A$1000,0)),"UNAVAILABLE")</f>
        <v>PEORIA UNIFIED SCHOOL DISTRICT</v>
      </c>
      <c r="E2217" s="11" t="str">
        <f t="array" ref="E2217">IF(OR($A2217='School List OLD'!$A$2:$A$5245),"","ADD")</f>
        <v/>
      </c>
    </row>
    <row r="2218" spans="1:5" x14ac:dyDescent="0.25">
      <c r="A2218" s="8">
        <v>78953001</v>
      </c>
      <c r="B2218" s="9" t="s">
        <v>2842</v>
      </c>
      <c r="C2218" s="10">
        <f t="shared" si="44"/>
        <v>78953000</v>
      </c>
      <c r="D2218" s="11" t="str">
        <f>_xlfn.IFNA(INDEX(DISTRICT!$B$2:$B$700,MATCH(Schools!$C$2:$C$4985,DISTRICT!$A$2:$A$1000,0)),"UNAVAILABLE")</f>
        <v>AMERICAN CHARTER SCHOOLS FOUNDATION D.B.A. SUN VALLEY HIGH SCHOOL</v>
      </c>
      <c r="E2218" s="11" t="str">
        <f t="array" ref="E2218">IF(OR($A2218='School List OLD'!$A$2:$A$5245),"","ADD")</f>
        <v/>
      </c>
    </row>
    <row r="2219" spans="1:5" x14ac:dyDescent="0.25">
      <c r="A2219" s="8">
        <v>70406162</v>
      </c>
      <c r="B2219" s="9" t="s">
        <v>2843</v>
      </c>
      <c r="C2219" s="10">
        <f t="shared" si="44"/>
        <v>70406000</v>
      </c>
      <c r="D2219" s="11" t="str">
        <f>_xlfn.IFNA(INDEX(DISTRICT!$B$2:$B$700,MATCH(Schools!$C$2:$C$4985,DISTRICT!$A$2:$A$1000,0)),"UNAVAILABLE")</f>
        <v>WASHINGTON ELEMENTARY SCHOOL DISTRICT</v>
      </c>
      <c r="E2219" s="11" t="str">
        <f t="array" ref="E2219">IF(OR($A2219='School List OLD'!$A$2:$A$5245),"","ADD")</f>
        <v/>
      </c>
    </row>
    <row r="2220" spans="1:5" x14ac:dyDescent="0.25">
      <c r="A2220" s="8">
        <v>70433105</v>
      </c>
      <c r="B2220" s="9" t="s">
        <v>2844</v>
      </c>
      <c r="C2220" s="10">
        <f t="shared" si="44"/>
        <v>70433000</v>
      </c>
      <c r="D2220" s="11" t="str">
        <f>_xlfn.IFNA(INDEX(DISTRICT!$B$2:$B$700,MATCH(Schools!$C$2:$C$4985,DISTRICT!$A$2:$A$1000,0)),"UNAVAILABLE")</f>
        <v>BUCKEYE ELEMENTARY DISTRICT</v>
      </c>
      <c r="E2220" s="11" t="str">
        <f t="array" ref="E2220">IF(OR($A2220='School List OLD'!$A$2:$A$5245),"","ADD")</f>
        <v/>
      </c>
    </row>
    <row r="2221" spans="1:5" x14ac:dyDescent="0.25">
      <c r="A2221" s="8">
        <v>70211110</v>
      </c>
      <c r="B2221" s="9" t="s">
        <v>2845</v>
      </c>
      <c r="C2221" s="10">
        <f t="shared" si="44"/>
        <v>70211000</v>
      </c>
      <c r="D2221" s="11" t="str">
        <f>_xlfn.IFNA(INDEX(DISTRICT!$B$2:$B$700,MATCH(Schools!$C$2:$C$4985,DISTRICT!$A$2:$A$1000,0)),"UNAVAILABLE")</f>
        <v>PEORIA UNIFIED SCHOOL DISTRICT</v>
      </c>
      <c r="E2221" s="11" t="str">
        <f t="array" ref="E2221">IF(OR($A2221='School List OLD'!$A$2:$A$5245),"","ADD")</f>
        <v/>
      </c>
    </row>
    <row r="2222" spans="1:5" x14ac:dyDescent="0.25">
      <c r="A2222" s="8">
        <v>70211134</v>
      </c>
      <c r="B2222" s="9" t="s">
        <v>2846</v>
      </c>
      <c r="C2222" s="10">
        <f t="shared" si="44"/>
        <v>70211000</v>
      </c>
      <c r="D2222" s="11" t="str">
        <f>_xlfn.IFNA(INDEX(DISTRICT!$B$2:$B$700,MATCH(Schools!$C$2:$C$4985,DISTRICT!$A$2:$A$1000,0)),"UNAVAILABLE")</f>
        <v>PEORIA UNIFIED SCHOOL DISTRICT</v>
      </c>
      <c r="E2222" s="11" t="str">
        <f t="array" ref="E2222">IF(OR($A2222='School List OLD'!$A$2:$A$5245),"","ADD")</f>
        <v/>
      </c>
    </row>
    <row r="2223" spans="1:5" x14ac:dyDescent="0.25">
      <c r="A2223" s="8">
        <v>70466004</v>
      </c>
      <c r="B2223" s="9" t="s">
        <v>2847</v>
      </c>
      <c r="C2223" s="10">
        <f t="shared" si="44"/>
        <v>70466000</v>
      </c>
      <c r="D2223" s="11" t="str">
        <f>_xlfn.IFNA(INDEX(DISTRICT!$B$2:$B$700,MATCH(Schools!$C$2:$C$4985,DISTRICT!$A$2:$A$1000,0)),"UNAVAILABLE")</f>
        <v>ROOSEVELT ELEMENTARY DISTRICT</v>
      </c>
      <c r="E2223" s="11" t="str">
        <f t="array" ref="E2223">IF(OR($A2223='School List OLD'!$A$2:$A$5245),"","ADD")</f>
        <v/>
      </c>
    </row>
    <row r="2224" spans="1:5" x14ac:dyDescent="0.25">
      <c r="A2224" s="8">
        <v>138767001</v>
      </c>
      <c r="B2224" s="9" t="s">
        <v>2848</v>
      </c>
      <c r="C2224" s="10">
        <f t="shared" si="44"/>
        <v>138767000</v>
      </c>
      <c r="D2224" s="11" t="str">
        <f>_xlfn.IFNA(INDEX(DISTRICT!$B$2:$B$700,MATCH(Schools!$C$2:$C$4985,DISTRICT!$A$2:$A$1000,0)),"UNAVAILABLE")</f>
        <v>UNAVAILABLE</v>
      </c>
      <c r="E2224" s="11" t="str">
        <f t="array" ref="E2224">IF(OR($A2224='School List OLD'!$A$2:$A$5245),"","ADD")</f>
        <v/>
      </c>
    </row>
    <row r="2225" spans="1:5" x14ac:dyDescent="0.25">
      <c r="A2225" s="8">
        <v>100212230</v>
      </c>
      <c r="B2225" s="9" t="s">
        <v>2849</v>
      </c>
      <c r="C2225" s="10">
        <f t="shared" si="44"/>
        <v>100212000</v>
      </c>
      <c r="D2225" s="11" t="str">
        <f>_xlfn.IFNA(INDEX(DISTRICT!$B$2:$B$700,MATCH(Schools!$C$2:$C$4985,DISTRICT!$A$2:$A$1000,0)),"UNAVAILABLE")</f>
        <v>SUNNYSIDE UNIFIED DISTRICT</v>
      </c>
      <c r="E2225" s="11" t="str">
        <f t="array" ref="E2225">IF(OR($A2225='School List OLD'!$A$2:$A$5245),"","ADD")</f>
        <v/>
      </c>
    </row>
    <row r="2226" spans="1:5" x14ac:dyDescent="0.25">
      <c r="A2226" s="3">
        <v>100212001</v>
      </c>
      <c r="B2226" s="7" t="s">
        <v>4901</v>
      </c>
      <c r="C2226" s="10">
        <f t="shared" si="44"/>
        <v>100212000</v>
      </c>
      <c r="D2226" s="11" t="str">
        <f>_xlfn.IFNA(INDEX(DISTRICT!$B$2:$B$700,MATCH(Schools!$C$2:$C$4985,DISTRICT!$A$2:$A$1000,0)),"UNAVAILABLE")</f>
        <v>SUNNYSIDE UNIFIED DISTRICT</v>
      </c>
      <c r="E2226" s="11" t="str">
        <f t="array" ref="E2226">IF(OR($A2226='School List OLD'!$A$2:$A$5245),"","ADD")</f>
        <v/>
      </c>
    </row>
    <row r="2227" spans="1:5" x14ac:dyDescent="0.25">
      <c r="A2227" s="8">
        <v>70406164</v>
      </c>
      <c r="B2227" s="9" t="s">
        <v>2850</v>
      </c>
      <c r="C2227" s="10">
        <f t="shared" si="44"/>
        <v>70406000</v>
      </c>
      <c r="D2227" s="11" t="str">
        <f>_xlfn.IFNA(INDEX(DISTRICT!$B$2:$B$700,MATCH(Schools!$C$2:$C$4985,DISTRICT!$A$2:$A$1000,0)),"UNAVAILABLE")</f>
        <v>WASHINGTON ELEMENTARY SCHOOL DISTRICT</v>
      </c>
      <c r="E2227" s="11" t="str">
        <f t="array" ref="E2227">IF(OR($A2227='School List OLD'!$A$2:$A$5245),"","ADD")</f>
        <v/>
      </c>
    </row>
    <row r="2228" spans="1:5" x14ac:dyDescent="0.25">
      <c r="A2228" s="8">
        <v>70505202</v>
      </c>
      <c r="B2228" s="9" t="s">
        <v>2851</v>
      </c>
      <c r="C2228" s="10">
        <f t="shared" si="44"/>
        <v>70505000</v>
      </c>
      <c r="D2228" s="11" t="str">
        <f>_xlfn.IFNA(INDEX(DISTRICT!$B$2:$B$700,MATCH(Schools!$C$2:$C$4985,DISTRICT!$A$2:$A$1000,0)),"UNAVAILABLE")</f>
        <v>GLENDALE UNION HIGH SCHOOL DISTRICT</v>
      </c>
      <c r="E2228" s="11" t="str">
        <f t="array" ref="E2228">IF(OR($A2228='School List OLD'!$A$2:$A$5245),"","ADD")</f>
        <v/>
      </c>
    </row>
    <row r="2229" spans="1:5" x14ac:dyDescent="0.25">
      <c r="A2229" s="8">
        <v>70445102</v>
      </c>
      <c r="B2229" s="9" t="s">
        <v>2852</v>
      </c>
      <c r="C2229" s="10">
        <f t="shared" si="44"/>
        <v>70445000</v>
      </c>
      <c r="D2229" s="11" t="str">
        <f>_xlfn.IFNA(INDEX(DISTRICT!$B$2:$B$700,MATCH(Schools!$C$2:$C$4985,DISTRICT!$A$2:$A$1000,0)),"UNAVAILABLE")</f>
        <v>FOWLER ELEMENTARY DISTRICT</v>
      </c>
      <c r="E2229" s="11" t="str">
        <f t="array" ref="E2229">IF(OR($A2229='School List OLD'!$A$2:$A$5245),"","ADD")</f>
        <v/>
      </c>
    </row>
    <row r="2230" spans="1:5" x14ac:dyDescent="0.25">
      <c r="A2230" s="8">
        <v>70204190</v>
      </c>
      <c r="B2230" s="9" t="s">
        <v>2853</v>
      </c>
      <c r="C2230" s="10">
        <f t="shared" si="44"/>
        <v>70204000</v>
      </c>
      <c r="D2230" s="11" t="str">
        <f>_xlfn.IFNA(INDEX(DISTRICT!$B$2:$B$700,MATCH(Schools!$C$2:$C$4985,DISTRICT!$A$2:$A$1000,0)),"UNAVAILABLE")</f>
        <v>MESA UNIFIED DISTRICT</v>
      </c>
      <c r="E2230" s="11" t="str">
        <f t="array" ref="E2230">IF(OR($A2230='School List OLD'!$A$2:$A$5245),"","ADD")</f>
        <v/>
      </c>
    </row>
    <row r="2231" spans="1:5" x14ac:dyDescent="0.25">
      <c r="A2231" s="8">
        <v>100216101</v>
      </c>
      <c r="B2231" s="9" t="s">
        <v>2854</v>
      </c>
      <c r="C2231" s="10">
        <f t="shared" si="44"/>
        <v>100216000</v>
      </c>
      <c r="D2231" s="11" t="str">
        <f>_xlfn.IFNA(INDEX(DISTRICT!$B$2:$B$700,MATCH(Schools!$C$2:$C$4985,DISTRICT!$A$2:$A$1000,0)),"UNAVAILABLE")</f>
        <v>CATALINA FOOTHILLS UNIFIED DISTRICT</v>
      </c>
      <c r="E2231" s="11" t="str">
        <f t="array" ref="E2231">IF(OR($A2231='School List OLD'!$A$2:$A$5245),"","ADD")</f>
        <v/>
      </c>
    </row>
    <row r="2232" spans="1:5" x14ac:dyDescent="0.25">
      <c r="A2232" s="8">
        <v>80415104</v>
      </c>
      <c r="B2232" s="9" t="s">
        <v>2855</v>
      </c>
      <c r="C2232" s="10">
        <f t="shared" si="44"/>
        <v>80415000</v>
      </c>
      <c r="D2232" s="11" t="str">
        <f>_xlfn.IFNA(INDEX(DISTRICT!$B$2:$B$700,MATCH(Schools!$C$2:$C$4985,DISTRICT!$A$2:$A$1000,0)),"UNAVAILABLE")</f>
        <v>BULLHEAD CITY SCHOOL DISTRICT</v>
      </c>
      <c r="E2232" s="11" t="str">
        <f t="array" ref="E2232">IF(OR($A2232='School List OLD'!$A$2:$A$5245),"","ADD")</f>
        <v/>
      </c>
    </row>
    <row r="2233" spans="1:5" x14ac:dyDescent="0.25">
      <c r="A2233" s="8">
        <v>70297117</v>
      </c>
      <c r="B2233" s="9" t="s">
        <v>2856</v>
      </c>
      <c r="C2233" s="10">
        <f t="shared" si="44"/>
        <v>70297000</v>
      </c>
      <c r="D2233" s="11" t="str">
        <f>_xlfn.IFNA(INDEX(DISTRICT!$B$2:$B$700,MATCH(Schools!$C$2:$C$4985,DISTRICT!$A$2:$A$1000,0)),"UNAVAILABLE")</f>
        <v>DEER VALLEY UNIFIED DISTRICT</v>
      </c>
      <c r="E2233" s="11" t="str">
        <f t="array" ref="E2233">IF(OR($A2233='School List OLD'!$A$2:$A$5245),"","ADD")</f>
        <v/>
      </c>
    </row>
    <row r="2234" spans="1:5" x14ac:dyDescent="0.25">
      <c r="A2234" s="8">
        <v>140401114</v>
      </c>
      <c r="B2234" s="9" t="s">
        <v>2856</v>
      </c>
      <c r="C2234" s="10">
        <f t="shared" si="44"/>
        <v>140401000</v>
      </c>
      <c r="D2234" s="11" t="str">
        <f>_xlfn.IFNA(INDEX(DISTRICT!$B$2:$B$700,MATCH(Schools!$C$2:$C$4985,DISTRICT!$A$2:$A$1000,0)),"UNAVAILABLE")</f>
        <v>YUMA ELEMENTARY DISTRICT</v>
      </c>
      <c r="E2234" s="11" t="str">
        <f t="array" ref="E2234">IF(OR($A2234='School List OLD'!$A$2:$A$5245),"","ADD")</f>
        <v/>
      </c>
    </row>
    <row r="2235" spans="1:5" x14ac:dyDescent="0.25">
      <c r="A2235" s="8">
        <v>70269178</v>
      </c>
      <c r="B2235" s="9" t="s">
        <v>2857</v>
      </c>
      <c r="C2235" s="10">
        <f t="shared" si="44"/>
        <v>70269000</v>
      </c>
      <c r="D2235" s="11" t="str">
        <f>_xlfn.IFNA(INDEX(DISTRICT!$B$2:$B$700,MATCH(Schools!$C$2:$C$4985,DISTRICT!$A$2:$A$1000,0)),"UNAVAILABLE")</f>
        <v>PARADISE VALLEY UNIFIED DISTRICT</v>
      </c>
      <c r="E2235" s="11" t="str">
        <f t="array" ref="E2235">IF(OR($A2235='School List OLD'!$A$2:$A$5245),"","ADD")</f>
        <v/>
      </c>
    </row>
    <row r="2236" spans="1:5" x14ac:dyDescent="0.25">
      <c r="A2236" s="8">
        <v>70211264</v>
      </c>
      <c r="B2236" s="9" t="s">
        <v>2858</v>
      </c>
      <c r="C2236" s="10">
        <f t="shared" si="44"/>
        <v>70211000</v>
      </c>
      <c r="D2236" s="11" t="str">
        <f>_xlfn.IFNA(INDEX(DISTRICT!$B$2:$B$700,MATCH(Schools!$C$2:$C$4985,DISTRICT!$A$2:$A$1000,0)),"UNAVAILABLE")</f>
        <v>PEORIA UNIFIED SCHOOL DISTRICT</v>
      </c>
      <c r="E2236" s="11" t="str">
        <f t="array" ref="E2236">IF(OR($A2236='School List OLD'!$A$2:$A$5245),"","ADD")</f>
        <v/>
      </c>
    </row>
    <row r="2237" spans="1:5" x14ac:dyDescent="0.25">
      <c r="A2237" s="8">
        <v>70269142</v>
      </c>
      <c r="B2237" s="9" t="s">
        <v>2859</v>
      </c>
      <c r="C2237" s="10">
        <f t="shared" si="44"/>
        <v>70269000</v>
      </c>
      <c r="D2237" s="11" t="str">
        <f>_xlfn.IFNA(INDEX(DISTRICT!$B$2:$B$700,MATCH(Schools!$C$2:$C$4985,DISTRICT!$A$2:$A$1000,0)),"UNAVAILABLE")</f>
        <v>PARADISE VALLEY UNIFIED DISTRICT</v>
      </c>
      <c r="E2237" s="11" t="str">
        <f t="array" ref="E2237">IF(OR($A2237='School List OLD'!$A$2:$A$5245),"","ADD")</f>
        <v/>
      </c>
    </row>
    <row r="2238" spans="1:5" x14ac:dyDescent="0.25">
      <c r="A2238" s="8">
        <v>70211133</v>
      </c>
      <c r="B2238" s="9" t="s">
        <v>2860</v>
      </c>
      <c r="C2238" s="10">
        <f t="shared" ref="C2238:C2269" si="45">VALUE(IF(LEN(A2238)=8,CONCATENATE(LEFT(A2238,5),"000"),CONCATENATE(LEFT(A2238,6),"000")))</f>
        <v>70211000</v>
      </c>
      <c r="D2238" s="11" t="str">
        <f>_xlfn.IFNA(INDEX(DISTRICT!$B$2:$B$700,MATCH(Schools!$C$2:$C$4985,DISTRICT!$A$2:$A$1000,0)),"UNAVAILABLE")</f>
        <v>PEORIA UNIFIED SCHOOL DISTRICT</v>
      </c>
      <c r="E2238" s="11" t="str">
        <f t="array" ref="E2238">IF(OR($A2238='School List OLD'!$A$2:$A$5245),"","ADD")</f>
        <v/>
      </c>
    </row>
    <row r="2239" spans="1:5" x14ac:dyDescent="0.25">
      <c r="A2239" s="8">
        <v>70289118</v>
      </c>
      <c r="B2239" s="9" t="s">
        <v>2862</v>
      </c>
      <c r="C2239" s="10">
        <f t="shared" si="45"/>
        <v>70289000</v>
      </c>
      <c r="D2239" s="11" t="str">
        <f>_xlfn.IFNA(INDEX(DISTRICT!$B$2:$B$700,MATCH(Schools!$C$2:$C$4985,DISTRICT!$A$2:$A$1000,0)),"UNAVAILABLE")</f>
        <v>DYSART UNIFIED DISTRICT</v>
      </c>
      <c r="E2239" s="11" t="str">
        <f t="array" ref="E2239">IF(OR($A2239='School List OLD'!$A$2:$A$5245),"","ADD")</f>
        <v/>
      </c>
    </row>
    <row r="2240" spans="1:5" x14ac:dyDescent="0.25">
      <c r="A2240" s="8">
        <v>70492022</v>
      </c>
      <c r="B2240" s="9" t="s">
        <v>2863</v>
      </c>
      <c r="C2240" s="10">
        <f t="shared" si="45"/>
        <v>70492000</v>
      </c>
      <c r="D2240" s="11" t="str">
        <f>_xlfn.IFNA(INDEX(DISTRICT!$B$2:$B$700,MATCH(Schools!$C$2:$C$4985,DISTRICT!$A$2:$A$1000,0)),"UNAVAILABLE")</f>
        <v>PENDERGAST ELEMENTARY DISTRICT</v>
      </c>
      <c r="E2240" s="11" t="str">
        <f t="array" ref="E2240">IF(OR($A2240='School List OLD'!$A$2:$A$5245),"","ADD")</f>
        <v/>
      </c>
    </row>
    <row r="2241" spans="1:5" x14ac:dyDescent="0.25">
      <c r="A2241" s="8">
        <v>70297144</v>
      </c>
      <c r="B2241" s="9" t="s">
        <v>2864</v>
      </c>
      <c r="C2241" s="10">
        <f t="shared" si="45"/>
        <v>70297000</v>
      </c>
      <c r="D2241" s="11" t="str">
        <f>_xlfn.IFNA(INDEX(DISTRICT!$B$2:$B$700,MATCH(Schools!$C$2:$C$4985,DISTRICT!$A$2:$A$1000,0)),"UNAVAILABLE")</f>
        <v>DEER VALLEY UNIFIED DISTRICT</v>
      </c>
      <c r="E2241" s="11" t="str">
        <f t="array" ref="E2241">IF(OR($A2241='School List OLD'!$A$2:$A$5245),"","ADD")</f>
        <v/>
      </c>
    </row>
    <row r="2242" spans="1:5" x14ac:dyDescent="0.25">
      <c r="A2242" s="8">
        <v>70406165</v>
      </c>
      <c r="B2242" s="9" t="s">
        <v>2865</v>
      </c>
      <c r="C2242" s="10">
        <f t="shared" si="45"/>
        <v>70406000</v>
      </c>
      <c r="D2242" s="11" t="str">
        <f>_xlfn.IFNA(INDEX(DISTRICT!$B$2:$B$700,MATCH(Schools!$C$2:$C$4985,DISTRICT!$A$2:$A$1000,0)),"UNAVAILABLE")</f>
        <v>WASHINGTON ELEMENTARY SCHOOL DISTRICT</v>
      </c>
      <c r="E2242" s="11" t="str">
        <f t="array" ref="E2242">IF(OR($A2242='School List OLD'!$A$2:$A$5245),"","ADD")</f>
        <v/>
      </c>
    </row>
    <row r="2243" spans="1:5" x14ac:dyDescent="0.25">
      <c r="A2243" s="8">
        <v>70483106</v>
      </c>
      <c r="B2243" s="9" t="s">
        <v>2865</v>
      </c>
      <c r="C2243" s="10">
        <f t="shared" si="45"/>
        <v>70483000</v>
      </c>
      <c r="D2243" s="11" t="str">
        <f>_xlfn.IFNA(INDEX(DISTRICT!$B$2:$B$700,MATCH(Schools!$C$2:$C$4985,DISTRICT!$A$2:$A$1000,0)),"UNAVAILABLE")</f>
        <v>CARTWRIGHT ELEMENTARY DISTRICT</v>
      </c>
      <c r="E2243" s="11" t="str">
        <f t="array" ref="E2243">IF(OR($A2243='School List OLD'!$A$2:$A$5245),"","ADD")</f>
        <v/>
      </c>
    </row>
    <row r="2244" spans="1:5" x14ac:dyDescent="0.25">
      <c r="A2244" s="8">
        <v>70440117</v>
      </c>
      <c r="B2244" s="9" t="s">
        <v>2866</v>
      </c>
      <c r="C2244" s="10">
        <f t="shared" si="45"/>
        <v>70440000</v>
      </c>
      <c r="D2244" s="11" t="str">
        <f>_xlfn.IFNA(INDEX(DISTRICT!$B$2:$B$700,MATCH(Schools!$C$2:$C$4985,DISTRICT!$A$2:$A$1000,0)),"UNAVAILABLE")</f>
        <v>GLENDALE ELEMENTARY DISTRICT</v>
      </c>
      <c r="E2244" s="11" t="str">
        <f t="array" ref="E2244">IF(OR($A2244='School List OLD'!$A$2:$A$5245),"","ADD")</f>
        <v/>
      </c>
    </row>
    <row r="2245" spans="1:5" x14ac:dyDescent="0.25">
      <c r="A2245" s="8">
        <v>70248161</v>
      </c>
      <c r="B2245" s="9" t="s">
        <v>2867</v>
      </c>
      <c r="C2245" s="10">
        <f t="shared" si="45"/>
        <v>70248000</v>
      </c>
      <c r="D2245" s="11" t="str">
        <f>_xlfn.IFNA(INDEX(DISTRICT!$B$2:$B$700,MATCH(Schools!$C$2:$C$4985,DISTRICT!$A$2:$A$1000,0)),"UNAVAILABLE")</f>
        <v>SCOTTSDALE UNIFIED DISTRICT</v>
      </c>
      <c r="E2245" s="11" t="str">
        <f t="array" ref="E2245">IF(OR($A2245='School List OLD'!$A$2:$A$5245),"","ADD")</f>
        <v/>
      </c>
    </row>
    <row r="2246" spans="1:5" x14ac:dyDescent="0.25">
      <c r="A2246" s="8">
        <v>110215102</v>
      </c>
      <c r="B2246" s="9" t="s">
        <v>2868</v>
      </c>
      <c r="C2246" s="10">
        <f t="shared" si="45"/>
        <v>110215000</v>
      </c>
      <c r="D2246" s="11" t="str">
        <f>_xlfn.IFNA(INDEX(DISTRICT!$B$2:$B$700,MATCH(Schools!$C$2:$C$4985,DISTRICT!$A$2:$A$1000,0)),"UNAVAILABLE")</f>
        <v>SUPERIOR UNIFIED SCHOOL DISTRICT</v>
      </c>
      <c r="E2246" s="11" t="str">
        <f t="array" ref="E2246">IF(OR($A2246='School List OLD'!$A$2:$A$5245),"","ADD")</f>
        <v/>
      </c>
    </row>
    <row r="2247" spans="1:5" x14ac:dyDescent="0.25">
      <c r="A2247" s="8">
        <v>110215205</v>
      </c>
      <c r="B2247" s="9" t="s">
        <v>2869</v>
      </c>
      <c r="C2247" s="10">
        <f t="shared" si="45"/>
        <v>110215000</v>
      </c>
      <c r="D2247" s="11" t="str">
        <f>_xlfn.IFNA(INDEX(DISTRICT!$B$2:$B$700,MATCH(Schools!$C$2:$C$4985,DISTRICT!$A$2:$A$1000,0)),"UNAVAILABLE")</f>
        <v>SUPERIOR UNIFIED SCHOOL DISTRICT</v>
      </c>
      <c r="E2247" s="11" t="str">
        <f t="array" ref="E2247">IF(OR($A2247='School List OLD'!$A$2:$A$5245),"","ADD")</f>
        <v/>
      </c>
    </row>
    <row r="2248" spans="1:5" x14ac:dyDescent="0.25">
      <c r="A2248" s="8">
        <v>110243101</v>
      </c>
      <c r="B2248" s="9" t="s">
        <v>2870</v>
      </c>
      <c r="C2248" s="10">
        <f t="shared" si="45"/>
        <v>110243000</v>
      </c>
      <c r="D2248" s="11" t="str">
        <f>_xlfn.IFNA(INDEX(DISTRICT!$B$2:$B$700,MATCH(Schools!$C$2:$C$4985,DISTRICT!$A$2:$A$1000,0)),"UNAVAILABLE")</f>
        <v>APACHE JUNCTION UNIFIED DISTRICT</v>
      </c>
      <c r="E2248" s="11" t="str">
        <f t="array" ref="E2248">IF(OR($A2248='School List OLD'!$A$2:$A$5245),"","ADD")</f>
        <v/>
      </c>
    </row>
    <row r="2249" spans="1:5" x14ac:dyDescent="0.25">
      <c r="A2249" s="8">
        <v>70241155</v>
      </c>
      <c r="B2249" s="9" t="s">
        <v>2871</v>
      </c>
      <c r="C2249" s="10">
        <f t="shared" si="45"/>
        <v>70241000</v>
      </c>
      <c r="D2249" s="11" t="str">
        <f>_xlfn.IFNA(INDEX(DISTRICT!$B$2:$B$700,MATCH(Schools!$C$2:$C$4985,DISTRICT!$A$2:$A$1000,0)),"UNAVAILABLE")</f>
        <v>GILBERT UNIFIED DISTRICT</v>
      </c>
      <c r="E2249" s="11" t="str">
        <f t="array" ref="E2249">IF(OR($A2249='School List OLD'!$A$2:$A$5245),"","ADD")</f>
        <v/>
      </c>
    </row>
    <row r="2250" spans="1:5" x14ac:dyDescent="0.25">
      <c r="A2250" s="8">
        <v>70289104</v>
      </c>
      <c r="B2250" s="9" t="s">
        <v>2872</v>
      </c>
      <c r="C2250" s="10">
        <f t="shared" si="45"/>
        <v>70289000</v>
      </c>
      <c r="D2250" s="11" t="str">
        <f>_xlfn.IFNA(INDEX(DISTRICT!$B$2:$B$700,MATCH(Schools!$C$2:$C$4985,DISTRICT!$A$2:$A$1000,0)),"UNAVAILABLE")</f>
        <v>DYSART UNIFIED DISTRICT</v>
      </c>
      <c r="E2250" s="11" t="str">
        <f t="array" ref="E2250">IF(OR($A2250='School List OLD'!$A$2:$A$5245),"","ADD")</f>
        <v/>
      </c>
    </row>
    <row r="2251" spans="1:5" x14ac:dyDescent="0.25">
      <c r="A2251" s="8">
        <v>70269065</v>
      </c>
      <c r="B2251" s="9" t="s">
        <v>2873</v>
      </c>
      <c r="C2251" s="10">
        <f t="shared" si="45"/>
        <v>70269000</v>
      </c>
      <c r="D2251" s="11" t="str">
        <f>_xlfn.IFNA(INDEX(DISTRICT!$B$2:$B$700,MATCH(Schools!$C$2:$C$4985,DISTRICT!$A$2:$A$1000,0)),"UNAVAILABLE")</f>
        <v>PARADISE VALLEY UNIFIED DISTRICT</v>
      </c>
      <c r="E2251" s="11" t="str">
        <f t="array" ref="E2251">IF(OR($A2251='School List OLD'!$A$2:$A$5245),"","ADD")</f>
        <v/>
      </c>
    </row>
    <row r="2252" spans="1:5" x14ac:dyDescent="0.25">
      <c r="A2252" s="8">
        <v>70406163</v>
      </c>
      <c r="B2252" s="9" t="s">
        <v>2874</v>
      </c>
      <c r="C2252" s="10">
        <f t="shared" si="45"/>
        <v>70406000</v>
      </c>
      <c r="D2252" s="11" t="str">
        <f>_xlfn.IFNA(INDEX(DISTRICT!$B$2:$B$700,MATCH(Schools!$C$2:$C$4985,DISTRICT!$A$2:$A$1000,0)),"UNAVAILABLE")</f>
        <v>WASHINGTON ELEMENTARY SCHOOL DISTRICT</v>
      </c>
      <c r="E2252" s="11" t="str">
        <f t="array" ref="E2252">IF(OR($A2252='School List OLD'!$A$2:$A$5245),"","ADD")</f>
        <v/>
      </c>
    </row>
    <row r="2253" spans="1:5" x14ac:dyDescent="0.25">
      <c r="A2253" s="8">
        <v>100220109</v>
      </c>
      <c r="B2253" s="9" t="s">
        <v>2876</v>
      </c>
      <c r="C2253" s="10">
        <f t="shared" si="45"/>
        <v>100220000</v>
      </c>
      <c r="D2253" s="11" t="str">
        <f>_xlfn.IFNA(INDEX(DISTRICT!$B$2:$B$700,MATCH(Schools!$C$2:$C$4985,DISTRICT!$A$2:$A$1000,0)),"UNAVAILABLE")</f>
        <v>VAIL UNIFIED DISTRICT</v>
      </c>
      <c r="E2253" s="11" t="str">
        <f t="array" ref="E2253">IF(OR($A2253='School List OLD'!$A$2:$A$5245),"","ADD")</f>
        <v/>
      </c>
    </row>
    <row r="2254" spans="1:5" x14ac:dyDescent="0.25">
      <c r="A2254" s="8">
        <v>78237001</v>
      </c>
      <c r="B2254" s="9" t="s">
        <v>2877</v>
      </c>
      <c r="C2254" s="10">
        <f t="shared" si="45"/>
        <v>78237000</v>
      </c>
      <c r="D2254" s="11" t="str">
        <f>_xlfn.IFNA(INDEX(DISTRICT!$B$2:$B$700,MATCH(Schools!$C$2:$C$4985,DISTRICT!$A$2:$A$1000,0)),"UNAVAILABLE")</f>
        <v>SYNERGY PUBLIC SCHOOL, INC.</v>
      </c>
      <c r="E2254" s="11" t="str">
        <f t="array" ref="E2254">IF(OR($A2254='School List OLD'!$A$2:$A$5245),"","ADD")</f>
        <v/>
      </c>
    </row>
    <row r="2255" spans="1:5" x14ac:dyDescent="0.25">
      <c r="A2255" s="8">
        <v>78217001</v>
      </c>
      <c r="B2255" s="9" t="s">
        <v>2879</v>
      </c>
      <c r="C2255" s="10">
        <f t="shared" si="45"/>
        <v>78217000</v>
      </c>
      <c r="D2255" s="11" t="str">
        <f>_xlfn.IFNA(INDEX(DISTRICT!$B$2:$B$700,MATCH(Schools!$C$2:$C$4985,DISTRICT!$A$2:$A$1000,0)),"UNAVAILABLE")</f>
        <v>SYSTEM SCHOOLS</v>
      </c>
      <c r="E2255" s="11" t="str">
        <f t="array" ref="E2255">IF(OR($A2255='School List OLD'!$A$2:$A$5245),"","ADD")</f>
        <v/>
      </c>
    </row>
    <row r="2256" spans="1:5" x14ac:dyDescent="0.25">
      <c r="A2256" s="8">
        <v>70466012</v>
      </c>
      <c r="B2256" s="9" t="s">
        <v>2884</v>
      </c>
      <c r="C2256" s="10">
        <f t="shared" si="45"/>
        <v>70466000</v>
      </c>
      <c r="D2256" s="11" t="str">
        <f>_xlfn.IFNA(INDEX(DISTRICT!$B$2:$B$700,MATCH(Schools!$C$2:$C$4985,DISTRICT!$A$2:$A$1000,0)),"UNAVAILABLE")</f>
        <v>ROOSEVELT ELEMENTARY DISTRICT</v>
      </c>
      <c r="E2256" s="11" t="str">
        <f t="array" ref="E2256">IF(OR($A2256='School List OLD'!$A$2:$A$5245),"","ADD")</f>
        <v/>
      </c>
    </row>
    <row r="2257" spans="1:5" x14ac:dyDescent="0.25">
      <c r="A2257" s="8">
        <v>70280131</v>
      </c>
      <c r="B2257" s="9" t="s">
        <v>2885</v>
      </c>
      <c r="C2257" s="10">
        <f t="shared" si="45"/>
        <v>70280000</v>
      </c>
      <c r="D2257" s="11" t="str">
        <f>_xlfn.IFNA(INDEX(DISTRICT!$B$2:$B$700,MATCH(Schools!$C$2:$C$4985,DISTRICT!$A$2:$A$1000,0)),"UNAVAILABLE")</f>
        <v>CHANDLER UNIFIED DISTRICT #80</v>
      </c>
      <c r="E2257" s="11" t="str">
        <f t="array" ref="E2257">IF(OR($A2257='School List OLD'!$A$2:$A$5245),"","ADD")</f>
        <v/>
      </c>
    </row>
    <row r="2258" spans="1:5" x14ac:dyDescent="0.25">
      <c r="A2258" s="8">
        <v>70204118</v>
      </c>
      <c r="B2258" s="9" t="s">
        <v>2886</v>
      </c>
      <c r="C2258" s="10">
        <f t="shared" si="45"/>
        <v>70204000</v>
      </c>
      <c r="D2258" s="11" t="str">
        <f>_xlfn.IFNA(INDEX(DISTRICT!$B$2:$B$700,MATCH(Schools!$C$2:$C$4985,DISTRICT!$A$2:$A$1000,0)),"UNAVAILABLE")</f>
        <v>MESA UNIFIED DISTRICT</v>
      </c>
      <c r="E2258" s="11" t="str">
        <f t="array" ref="E2258">IF(OR($A2258='School List OLD'!$A$2:$A$5245),"","ADD")</f>
        <v/>
      </c>
    </row>
    <row r="2259" spans="1:5" x14ac:dyDescent="0.25">
      <c r="A2259" s="8">
        <v>100213103</v>
      </c>
      <c r="B2259" s="9" t="s">
        <v>2887</v>
      </c>
      <c r="C2259" s="10">
        <f t="shared" si="45"/>
        <v>100213000</v>
      </c>
      <c r="D2259" s="11" t="str">
        <f>_xlfn.IFNA(INDEX(DISTRICT!$B$2:$B$700,MATCH(Schools!$C$2:$C$4985,DISTRICT!$A$2:$A$1000,0)),"UNAVAILABLE")</f>
        <v>TANQUE VERDE UNIFIED DISTRICT</v>
      </c>
      <c r="E2259" s="11" t="str">
        <f t="array" ref="E2259">IF(OR($A2259='School List OLD'!$A$2:$A$5245),"","ADD")</f>
        <v/>
      </c>
    </row>
    <row r="2260" spans="1:5" x14ac:dyDescent="0.25">
      <c r="A2260" s="8">
        <v>100213201</v>
      </c>
      <c r="B2260" s="9" t="s">
        <v>2888</v>
      </c>
      <c r="C2260" s="10">
        <f t="shared" si="45"/>
        <v>100213000</v>
      </c>
      <c r="D2260" s="11" t="str">
        <f>_xlfn.IFNA(INDEX(DISTRICT!$B$2:$B$700,MATCH(Schools!$C$2:$C$4985,DISTRICT!$A$2:$A$1000,0)),"UNAVAILABLE")</f>
        <v>TANQUE VERDE UNIFIED DISTRICT</v>
      </c>
      <c r="E2260" s="11" t="str">
        <f t="array" ref="E2260">IF(OR($A2260='School List OLD'!$A$2:$A$5245),"","ADD")</f>
        <v/>
      </c>
    </row>
    <row r="2261" spans="1:5" x14ac:dyDescent="0.25">
      <c r="A2261" s="8">
        <v>70204182</v>
      </c>
      <c r="B2261" s="9" t="s">
        <v>2889</v>
      </c>
      <c r="C2261" s="10">
        <f t="shared" si="45"/>
        <v>70204000</v>
      </c>
      <c r="D2261" s="11" t="str">
        <f>_xlfn.IFNA(INDEX(DISTRICT!$B$2:$B$700,MATCH(Schools!$C$2:$C$4985,DISTRICT!$A$2:$A$1000,0)),"UNAVAILABLE")</f>
        <v>MESA UNIFIED DISTRICT</v>
      </c>
      <c r="E2261" s="11" t="str">
        <f t="array" ref="E2261">IF(OR($A2261='School List OLD'!$A$2:$A$5245),"","ADD")</f>
        <v/>
      </c>
    </row>
    <row r="2262" spans="1:5" x14ac:dyDescent="0.25">
      <c r="A2262" s="8">
        <v>70290102</v>
      </c>
      <c r="B2262" s="9" t="s">
        <v>2890</v>
      </c>
      <c r="C2262" s="10">
        <f t="shared" si="45"/>
        <v>70290000</v>
      </c>
      <c r="D2262" s="11" t="str">
        <f>_xlfn.IFNA(INDEX(DISTRICT!$B$2:$B$700,MATCH(Schools!$C$2:$C$4985,DISTRICT!$A$2:$A$1000,0)),"UNAVAILABLE")</f>
        <v>SADDLE MOUNTAIN UNIFIED SCHOOL DISTRICT</v>
      </c>
      <c r="E2262" s="11" t="str">
        <f t="array" ref="E2262">IF(OR($A2262='School List OLD'!$A$2:$A$5245),"","ADD")</f>
        <v/>
      </c>
    </row>
    <row r="2263" spans="1:5" x14ac:dyDescent="0.25">
      <c r="A2263" s="8">
        <v>70248103</v>
      </c>
      <c r="B2263" s="9" t="s">
        <v>2891</v>
      </c>
      <c r="C2263" s="10">
        <f t="shared" si="45"/>
        <v>70248000</v>
      </c>
      <c r="D2263" s="11" t="str">
        <f>_xlfn.IFNA(INDEX(DISTRICT!$B$2:$B$700,MATCH(Schools!$C$2:$C$4985,DISTRICT!$A$2:$A$1000,0)),"UNAVAILABLE")</f>
        <v>SCOTTSDALE UNIFIED DISTRICT</v>
      </c>
      <c r="E2263" s="11" t="str">
        <f t="array" ref="E2263">IF(OR($A2263='School List OLD'!$A$2:$A$5245),"","ADD")</f>
        <v/>
      </c>
    </row>
    <row r="2264" spans="1:5" x14ac:dyDescent="0.25">
      <c r="A2264" s="8">
        <v>130406105</v>
      </c>
      <c r="B2264" s="9" t="s">
        <v>2892</v>
      </c>
      <c r="C2264" s="10">
        <f t="shared" si="45"/>
        <v>130406000</v>
      </c>
      <c r="D2264" s="11" t="str">
        <f>_xlfn.IFNA(INDEX(DISTRICT!$B$2:$B$700,MATCH(Schools!$C$2:$C$4985,DISTRICT!$A$2:$A$1000,0)),"UNAVAILABLE")</f>
        <v>COTTONWOOD-OAK CREEK ELEMENTARY DISTRICT</v>
      </c>
      <c r="E2264" s="11" t="str">
        <f t="array" ref="E2264">IF(OR($A2264='School List OLD'!$A$2:$A$5245),"","ADD")</f>
        <v/>
      </c>
    </row>
    <row r="2265" spans="1:5" x14ac:dyDescent="0.25">
      <c r="A2265" s="8">
        <v>90205002</v>
      </c>
      <c r="B2265" s="9" t="s">
        <v>2893</v>
      </c>
      <c r="C2265" s="10">
        <f t="shared" si="45"/>
        <v>90205000</v>
      </c>
      <c r="D2265" s="11" t="str">
        <f>_xlfn.IFNA(INDEX(DISTRICT!$B$2:$B$700,MATCH(Schools!$C$2:$C$4985,DISTRICT!$A$2:$A$1000,0)),"UNAVAILABLE")</f>
        <v>SNOWFLAKE UNIFIED DISTRICT</v>
      </c>
      <c r="E2265" s="11" t="str">
        <f t="array" ref="E2265">IF(OR($A2265='School List OLD'!$A$2:$A$5245),"","ADD")</f>
        <v/>
      </c>
    </row>
    <row r="2266" spans="1:5" x14ac:dyDescent="0.25">
      <c r="A2266" s="8">
        <v>130201014</v>
      </c>
      <c r="B2266" s="9" t="s">
        <v>2894</v>
      </c>
      <c r="C2266" s="10">
        <f t="shared" si="45"/>
        <v>130201000</v>
      </c>
      <c r="D2266" s="11" t="str">
        <f>_xlfn.IFNA(INDEX(DISTRICT!$B$2:$B$700,MATCH(Schools!$C$2:$C$4985,DISTRICT!$A$2:$A$1000,0)),"UNAVAILABLE")</f>
        <v>PRESCOTT UNIFIED DISTRICT</v>
      </c>
      <c r="E2266" s="11" t="str">
        <f t="array" ref="E2266">IF(OR($A2266='School List OLD'!$A$2:$A$5245),"","ADD")</f>
        <v/>
      </c>
    </row>
    <row r="2267" spans="1:5" x14ac:dyDescent="0.25">
      <c r="A2267" s="8">
        <v>90205004</v>
      </c>
      <c r="B2267" s="9" t="s">
        <v>2895</v>
      </c>
      <c r="C2267" s="10">
        <f t="shared" si="45"/>
        <v>90205000</v>
      </c>
      <c r="D2267" s="11" t="str">
        <f>_xlfn.IFNA(INDEX(DISTRICT!$B$2:$B$700,MATCH(Schools!$C$2:$C$4985,DISTRICT!$A$2:$A$1000,0)),"UNAVAILABLE")</f>
        <v>SNOWFLAKE UNIFIED DISTRICT</v>
      </c>
      <c r="E2267" s="11" t="str">
        <f t="array" ref="E2267">IF(OR($A2267='School List OLD'!$A$2:$A$5245),"","ADD")</f>
        <v/>
      </c>
    </row>
    <row r="2268" spans="1:5" x14ac:dyDescent="0.25">
      <c r="A2268" s="8">
        <v>70204258</v>
      </c>
      <c r="B2268" s="9" t="s">
        <v>2896</v>
      </c>
      <c r="C2268" s="10">
        <f t="shared" si="45"/>
        <v>70204000</v>
      </c>
      <c r="D2268" s="11" t="str">
        <f>_xlfn.IFNA(INDEX(DISTRICT!$B$2:$B$700,MATCH(Schools!$C$2:$C$4985,DISTRICT!$A$2:$A$1000,0)),"UNAVAILABLE")</f>
        <v>MESA UNIFIED DISTRICT</v>
      </c>
      <c r="E2268" s="11" t="str">
        <f t="array" ref="E2268">IF(OR($A2268='School List OLD'!$A$2:$A$5245),"","ADD")</f>
        <v/>
      </c>
    </row>
    <row r="2269" spans="1:5" x14ac:dyDescent="0.25">
      <c r="A2269" s="8">
        <v>100201676</v>
      </c>
      <c r="B2269" s="9" t="s">
        <v>2897</v>
      </c>
      <c r="C2269" s="10">
        <f t="shared" si="45"/>
        <v>100201000</v>
      </c>
      <c r="D2269" s="11" t="str">
        <f>_xlfn.IFNA(INDEX(DISTRICT!$B$2:$B$700,MATCH(Schools!$C$2:$C$4985,DISTRICT!$A$2:$A$1000,0)),"UNAVAILABLE")</f>
        <v>TUCSON UNIFIED DISTRICT</v>
      </c>
      <c r="E2269" s="11" t="str">
        <f t="array" ref="E2269">IF(OR($A2269='School List OLD'!$A$2:$A$5245),"","ADD")</f>
        <v/>
      </c>
    </row>
    <row r="2270" spans="1:5" x14ac:dyDescent="0.25">
      <c r="A2270" s="8">
        <v>88702002</v>
      </c>
      <c r="B2270" s="9" t="s">
        <v>2898</v>
      </c>
      <c r="C2270" s="10">
        <f t="shared" ref="C2270:C2301" si="46">VALUE(IF(LEN(A2270)=8,CONCATENATE(LEFT(A2270,5),"000"),CONCATENATE(LEFT(A2270,6),"000")))</f>
        <v>88702000</v>
      </c>
      <c r="D2270" s="11" t="str">
        <f>_xlfn.IFNA(INDEX(DISTRICT!$B$2:$B$700,MATCH(Schools!$C$2:$C$4985,DISTRICT!$A$2:$A$1000,0)),"UNAVAILABLE")</f>
        <v>TELESIS CENTER FOR LEARNING, INC.</v>
      </c>
      <c r="E2270" s="11" t="str">
        <f t="array" ref="E2270">IF(OR($A2270='School List OLD'!$A$2:$A$5245),"","ADD")</f>
        <v/>
      </c>
    </row>
    <row r="2271" spans="1:5" x14ac:dyDescent="0.25">
      <c r="A2271" s="8">
        <v>88702001</v>
      </c>
      <c r="B2271" s="9" t="s">
        <v>2901</v>
      </c>
      <c r="C2271" s="10">
        <f t="shared" si="46"/>
        <v>88702000</v>
      </c>
      <c r="D2271" s="11" t="str">
        <f>_xlfn.IFNA(INDEX(DISTRICT!$B$2:$B$700,MATCH(Schools!$C$2:$C$4985,DISTRICT!$A$2:$A$1000,0)),"UNAVAILABLE")</f>
        <v>TELESIS CENTER FOR LEARNING, INC.</v>
      </c>
      <c r="E2271" s="11" t="str">
        <f t="array" ref="E2271">IF(OR($A2271='School List OLD'!$A$2:$A$5245),"","ADD")</f>
        <v/>
      </c>
    </row>
    <row r="2272" spans="1:5" x14ac:dyDescent="0.25">
      <c r="A2272" s="8">
        <v>70403162</v>
      </c>
      <c r="B2272" s="9" t="s">
        <v>2902</v>
      </c>
      <c r="C2272" s="10">
        <f t="shared" si="46"/>
        <v>70403000</v>
      </c>
      <c r="D2272" s="11" t="str">
        <f>_xlfn.IFNA(INDEX(DISTRICT!$B$2:$B$700,MATCH(Schools!$C$2:$C$4985,DISTRICT!$A$2:$A$1000,0)),"UNAVAILABLE")</f>
        <v>TEMPE SCHOOL DISTRICT</v>
      </c>
      <c r="E2272" s="11" t="str">
        <f t="array" ref="E2272">IF(OR($A2272='School List OLD'!$A$2:$A$5245),"","ADD")</f>
        <v/>
      </c>
    </row>
    <row r="2273" spans="1:5" x14ac:dyDescent="0.25">
      <c r="A2273" s="8">
        <v>70513091</v>
      </c>
      <c r="B2273" s="9" t="s">
        <v>2903</v>
      </c>
      <c r="C2273" s="10">
        <f t="shared" si="46"/>
        <v>70513000</v>
      </c>
      <c r="D2273" s="11" t="str">
        <f>_xlfn.IFNA(INDEX(DISTRICT!$B$2:$B$700,MATCH(Schools!$C$2:$C$4985,DISTRICT!$A$2:$A$1000,0)),"UNAVAILABLE")</f>
        <v>TEMPE UNION HIGH SCHOOL DISTRICT</v>
      </c>
      <c r="E2273" s="11" t="str">
        <f t="array" ref="E2273">IF(OR($A2273='School List OLD'!$A$2:$A$5245),"","ADD")</f>
        <v/>
      </c>
    </row>
    <row r="2274" spans="1:5" x14ac:dyDescent="0.25">
      <c r="A2274" s="8">
        <v>78761001</v>
      </c>
      <c r="B2274" s="9" t="s">
        <v>2904</v>
      </c>
      <c r="C2274" s="10">
        <f t="shared" si="46"/>
        <v>78761000</v>
      </c>
      <c r="D2274" s="11" t="str">
        <f>_xlfn.IFNA(INDEX(DISTRICT!$B$2:$B$700,MATCH(Schools!$C$2:$C$4985,DISTRICT!$A$2:$A$1000,0)),"UNAVAILABLE")</f>
        <v>TEMPE PREPARATORY ACADEMY</v>
      </c>
      <c r="E2274" s="11" t="str">
        <f t="array" ref="E2274">IF(OR($A2274='School List OLD'!$A$2:$A$5245),"","ADD")</f>
        <v/>
      </c>
    </row>
    <row r="2275" spans="1:5" x14ac:dyDescent="0.25">
      <c r="A2275" s="8">
        <v>78545101</v>
      </c>
      <c r="B2275" s="9" t="s">
        <v>2907</v>
      </c>
      <c r="C2275" s="10">
        <f t="shared" si="46"/>
        <v>78545000</v>
      </c>
      <c r="D2275" s="11" t="str">
        <f>_xlfn.IFNA(INDEX(DISTRICT!$B$2:$B$700,MATCH(Schools!$C$2:$C$4985,DISTRICT!$A$2:$A$1000,0)),"UNAVAILABLE")</f>
        <v>UNAVAILABLE</v>
      </c>
      <c r="E2275" s="11" t="str">
        <f t="array" ref="E2275">IF(OR($A2275='School List OLD'!$A$2:$A$5245),"","ADD")</f>
        <v/>
      </c>
    </row>
    <row r="2276" spans="1:5" x14ac:dyDescent="0.25">
      <c r="A2276" s="8">
        <v>70297143</v>
      </c>
      <c r="B2276" s="9" t="s">
        <v>2910</v>
      </c>
      <c r="C2276" s="10">
        <f t="shared" si="46"/>
        <v>70297000</v>
      </c>
      <c r="D2276" s="11" t="str">
        <f>_xlfn.IFNA(INDEX(DISTRICT!$B$2:$B$700,MATCH(Schools!$C$2:$C$4985,DISTRICT!$A$2:$A$1000,0)),"UNAVAILABLE")</f>
        <v>DEER VALLEY UNIFIED DISTRICT</v>
      </c>
      <c r="E2276" s="11" t="str">
        <f t="array" ref="E2276">IF(OR($A2276='School List OLD'!$A$2:$A$5245),"","ADD")</f>
        <v/>
      </c>
    </row>
    <row r="2277" spans="1:5" x14ac:dyDescent="0.25">
      <c r="A2277" s="8">
        <v>130251103</v>
      </c>
      <c r="B2277" s="9" t="s">
        <v>2911</v>
      </c>
      <c r="C2277" s="10">
        <f t="shared" si="46"/>
        <v>130251000</v>
      </c>
      <c r="D2277" s="11" t="str">
        <f>_xlfn.IFNA(INDEX(DISTRICT!$B$2:$B$700,MATCH(Schools!$C$2:$C$4985,DISTRICT!$A$2:$A$1000,0)),"UNAVAILABLE")</f>
        <v>CHINO VALLEY UNIFIED DISTRICT</v>
      </c>
      <c r="E2277" s="11" t="str">
        <f t="array" ref="E2277">IF(OR($A2277='School List OLD'!$A$2:$A$5245),"","ADD")</f>
        <v/>
      </c>
    </row>
    <row r="2278" spans="1:5" x14ac:dyDescent="0.25">
      <c r="A2278" s="8">
        <v>78747002</v>
      </c>
      <c r="B2278" s="9" t="s">
        <v>2912</v>
      </c>
      <c r="C2278" s="10">
        <f t="shared" si="46"/>
        <v>78747000</v>
      </c>
      <c r="D2278" s="11" t="str">
        <f>_xlfn.IFNA(INDEX(DISTRICT!$B$2:$B$700,MATCH(Schools!$C$2:$C$4985,DISTRICT!$A$2:$A$1000,0)),"UNAVAILABLE")</f>
        <v>UNAVAILABLE</v>
      </c>
      <c r="E2278" s="11" t="str">
        <f t="array" ref="E2278">IF(OR($A2278='School List OLD'!$A$2:$A$5245),"","ADD")</f>
        <v/>
      </c>
    </row>
    <row r="2279" spans="1:5" x14ac:dyDescent="0.25">
      <c r="A2279" s="8">
        <v>78747001</v>
      </c>
      <c r="B2279" s="9" t="s">
        <v>2915</v>
      </c>
      <c r="C2279" s="10">
        <f t="shared" si="46"/>
        <v>78747000</v>
      </c>
      <c r="D2279" s="11" t="str">
        <f>_xlfn.IFNA(INDEX(DISTRICT!$B$2:$B$700,MATCH(Schools!$C$2:$C$4985,DISTRICT!$A$2:$A$1000,0)),"UNAVAILABLE")</f>
        <v>UNAVAILABLE</v>
      </c>
      <c r="E2279" s="11" t="str">
        <f t="array" ref="E2279">IF(OR($A2279='School List OLD'!$A$2:$A$5245),"","ADD")</f>
        <v/>
      </c>
    </row>
    <row r="2280" spans="1:5" x14ac:dyDescent="0.25">
      <c r="A2280" s="8">
        <v>50204101</v>
      </c>
      <c r="B2280" s="9" t="s">
        <v>2916</v>
      </c>
      <c r="C2280" s="10">
        <f t="shared" si="46"/>
        <v>50204000</v>
      </c>
      <c r="D2280" s="11" t="str">
        <f>_xlfn.IFNA(INDEX(DISTRICT!$B$2:$B$700,MATCH(Schools!$C$2:$C$4985,DISTRICT!$A$2:$A$1000,0)),"UNAVAILABLE")</f>
        <v>THATCHER UNIFIED DISTRICT</v>
      </c>
      <c r="E2280" s="11" t="str">
        <f t="array" ref="E2280">IF(OR($A2280='School List OLD'!$A$2:$A$5245),"","ADD")</f>
        <v/>
      </c>
    </row>
    <row r="2281" spans="1:5" x14ac:dyDescent="0.25">
      <c r="A2281" s="8">
        <v>50204200</v>
      </c>
      <c r="B2281" s="9" t="s">
        <v>2917</v>
      </c>
      <c r="C2281" s="10">
        <f t="shared" si="46"/>
        <v>50204000</v>
      </c>
      <c r="D2281" s="11" t="str">
        <f>_xlfn.IFNA(INDEX(DISTRICT!$B$2:$B$700,MATCH(Schools!$C$2:$C$4985,DISTRICT!$A$2:$A$1000,0)),"UNAVAILABLE")</f>
        <v>THATCHER UNIFIED DISTRICT</v>
      </c>
      <c r="E2281" s="11" t="str">
        <f t="array" ref="E2281">IF(OR($A2281='School List OLD'!$A$2:$A$5245),"","ADD")</f>
        <v/>
      </c>
    </row>
    <row r="2282" spans="1:5" x14ac:dyDescent="0.25">
      <c r="A2282" s="8">
        <v>50204102</v>
      </c>
      <c r="B2282" s="9" t="s">
        <v>2918</v>
      </c>
      <c r="C2282" s="10">
        <f t="shared" si="46"/>
        <v>50204000</v>
      </c>
      <c r="D2282" s="11" t="str">
        <f>_xlfn.IFNA(INDEX(DISTRICT!$B$2:$B$700,MATCH(Schools!$C$2:$C$4985,DISTRICT!$A$2:$A$1000,0)),"UNAVAILABLE")</f>
        <v>THATCHER UNIFIED DISTRICT</v>
      </c>
      <c r="E2282" s="11" t="str">
        <f t="array" ref="E2282">IF(OR($A2282='School List OLD'!$A$2:$A$5245),"","ADD")</f>
        <v/>
      </c>
    </row>
    <row r="2283" spans="1:5" x14ac:dyDescent="0.25">
      <c r="A2283" s="8">
        <v>130504202</v>
      </c>
      <c r="B2283" s="9" t="s">
        <v>2919</v>
      </c>
      <c r="C2283" s="10">
        <f t="shared" si="46"/>
        <v>130504000</v>
      </c>
      <c r="D2283" s="11" t="str">
        <f>_xlfn.IFNA(INDEX(DISTRICT!$B$2:$B$700,MATCH(Schools!$C$2:$C$4985,DISTRICT!$A$2:$A$1000,0)),"UNAVAILABLE")</f>
        <v>MINGUS UNION HIGH SCHOOL DISTRICT</v>
      </c>
      <c r="E2283" s="11" t="str">
        <f t="array" ref="E2283">IF(OR($A2283='School List OLD'!$A$2:$A$5245),"","ADD")</f>
        <v/>
      </c>
    </row>
    <row r="2284" spans="1:5" x14ac:dyDescent="0.25">
      <c r="A2284" s="8">
        <v>70501203</v>
      </c>
      <c r="B2284" s="9" t="s">
        <v>2920</v>
      </c>
      <c r="C2284" s="10">
        <f t="shared" si="46"/>
        <v>70501000</v>
      </c>
      <c r="D2284" s="11" t="str">
        <f>_xlfn.IFNA(INDEX(DISTRICT!$B$2:$B$700,MATCH(Schools!$C$2:$C$4985,DISTRICT!$A$2:$A$1000,0)),"UNAVAILABLE")</f>
        <v>BUCKEYE UNION HIGH SCHOOL DISTRICT</v>
      </c>
      <c r="E2284" s="11" t="str">
        <f t="array" ref="E2284">IF(OR($A2284='School List OLD'!$A$2:$A$5245),"","ADD")</f>
        <v/>
      </c>
    </row>
    <row r="2285" spans="1:5" x14ac:dyDescent="0.25">
      <c r="A2285" s="8">
        <v>78271001</v>
      </c>
      <c r="B2285" s="9" t="s">
        <v>2921</v>
      </c>
      <c r="C2285" s="10">
        <f t="shared" si="46"/>
        <v>78271000</v>
      </c>
      <c r="D2285" s="11" t="str">
        <f>_xlfn.IFNA(INDEX(DISTRICT!$B$2:$B$700,MATCH(Schools!$C$2:$C$4985,DISTRICT!$A$2:$A$1000,0)),"UNAVAILABLE")</f>
        <v>UNAVAILABLE</v>
      </c>
      <c r="E2285" s="11" t="str">
        <f t="array" ref="E2285">IF(OR($A2285='School List OLD'!$A$2:$A$5245),"","ADD")</f>
        <v/>
      </c>
    </row>
    <row r="2286" spans="1:5" x14ac:dyDescent="0.25">
      <c r="A2286" s="8">
        <v>78213001</v>
      </c>
      <c r="B2286" s="9" t="s">
        <v>2922</v>
      </c>
      <c r="C2286" s="10">
        <f t="shared" si="46"/>
        <v>78213000</v>
      </c>
      <c r="D2286" s="11" t="str">
        <f>_xlfn.IFNA(INDEX(DISTRICT!$B$2:$B$700,MATCH(Schools!$C$2:$C$4985,DISTRICT!$A$2:$A$1000,0)),"UNAVAILABLE")</f>
        <v>THE FARM AT MISSION MONTESSORI ACADEMY</v>
      </c>
      <c r="E2286" s="11" t="str">
        <f t="array" ref="E2286">IF(OR($A2286='School List OLD'!$A$2:$A$5245),"","ADD")</f>
        <v/>
      </c>
    </row>
    <row r="2287" spans="1:5" x14ac:dyDescent="0.25">
      <c r="A2287" s="8">
        <v>78696101</v>
      </c>
      <c r="B2287" s="9" t="s">
        <v>2924</v>
      </c>
      <c r="C2287" s="10">
        <f t="shared" si="46"/>
        <v>78696000</v>
      </c>
      <c r="D2287" s="11" t="str">
        <f>_xlfn.IFNA(INDEX(DISTRICT!$B$2:$B$700,MATCH(Schools!$C$2:$C$4985,DISTRICT!$A$2:$A$1000,0)),"UNAVAILABLE")</f>
        <v>THE FRENCH AMERICAN ACADEMY OF ARIZONA</v>
      </c>
      <c r="E2287" s="11" t="str">
        <f t="array" ref="E2287">IF(OR($A2287='School List OLD'!$A$2:$A$5245),"","ADD")</f>
        <v/>
      </c>
    </row>
    <row r="2288" spans="1:5" x14ac:dyDescent="0.25">
      <c r="A2288" s="8">
        <v>118717001</v>
      </c>
      <c r="B2288" s="9" t="s">
        <v>2928</v>
      </c>
      <c r="C2288" s="10">
        <f t="shared" si="46"/>
        <v>118717000</v>
      </c>
      <c r="D2288" s="11" t="str">
        <f>_xlfn.IFNA(INDEX(DISTRICT!$B$2:$B$700,MATCH(Schools!$C$2:$C$4985,DISTRICT!$A$2:$A$1000,0)),"UNAVAILABLE")</f>
        <v>THE GRANDE INNOVATION ACADEMY</v>
      </c>
      <c r="E2288" s="11" t="str">
        <f t="array" ref="E2288">IF(OR($A2288='School List OLD'!$A$2:$A$5245),"","ADD")</f>
        <v/>
      </c>
    </row>
    <row r="2289" spans="1:5" x14ac:dyDescent="0.25">
      <c r="A2289" s="8">
        <v>100210119</v>
      </c>
      <c r="B2289" s="9" t="s">
        <v>2931</v>
      </c>
      <c r="C2289" s="10">
        <f t="shared" si="46"/>
        <v>100210000</v>
      </c>
      <c r="D2289" s="11" t="str">
        <f>_xlfn.IFNA(INDEX(DISTRICT!$B$2:$B$700,MATCH(Schools!$C$2:$C$4985,DISTRICT!$A$2:$A$1000,0)),"UNAVAILABLE")</f>
        <v>AMPHITHEATER UNIFIED DISTRICT</v>
      </c>
      <c r="E2289" s="11" t="str">
        <f t="array" ref="E2289">IF(OR($A2289='School List OLD'!$A$2:$A$5245),"","ADD")</f>
        <v/>
      </c>
    </row>
    <row r="2290" spans="1:5" x14ac:dyDescent="0.25">
      <c r="A2290" s="8">
        <v>78561001</v>
      </c>
      <c r="B2290" s="9" t="s">
        <v>4811</v>
      </c>
      <c r="C2290" s="10">
        <f t="shared" si="46"/>
        <v>78561000</v>
      </c>
      <c r="D2290" s="11" t="str">
        <f>_xlfn.IFNA(INDEX(DISTRICT!$B$2:$B$700,MATCH(Schools!$C$2:$C$4985,DISTRICT!$A$2:$A$1000,0)),"UNAVAILABLE")</f>
        <v>THE ODYSSEY PREPARATORY ACADEMY, INC.</v>
      </c>
      <c r="E2290" s="11" t="str">
        <f t="array" ref="E2290">IF(OR($A2290='School List OLD'!$A$2:$A$5245),"","ADD")</f>
        <v/>
      </c>
    </row>
    <row r="2291" spans="1:5" x14ac:dyDescent="0.25">
      <c r="A2291" s="8">
        <v>78561002</v>
      </c>
      <c r="B2291" s="9" t="s">
        <v>4810</v>
      </c>
      <c r="C2291" s="10">
        <f t="shared" si="46"/>
        <v>78561000</v>
      </c>
      <c r="D2291" s="11" t="str">
        <f>_xlfn.IFNA(INDEX(DISTRICT!$B$2:$B$700,MATCH(Schools!$C$2:$C$4985,DISTRICT!$A$2:$A$1000,0)),"UNAVAILABLE")</f>
        <v>THE ODYSSEY PREPARATORY ACADEMY, INC.</v>
      </c>
      <c r="E2291" s="11" t="str">
        <f t="array" ref="E2291">IF(OR($A2291='School List OLD'!$A$2:$A$5245),"","ADD")</f>
        <v/>
      </c>
    </row>
    <row r="2292" spans="1:5" x14ac:dyDescent="0.25">
      <c r="A2292" s="8">
        <v>78561006</v>
      </c>
      <c r="B2292" s="9" t="s">
        <v>2933</v>
      </c>
      <c r="C2292" s="10">
        <f t="shared" si="46"/>
        <v>78561000</v>
      </c>
      <c r="D2292" s="11" t="str">
        <f>_xlfn.IFNA(INDEX(DISTRICT!$B$2:$B$700,MATCH(Schools!$C$2:$C$4985,DISTRICT!$A$2:$A$1000,0)),"UNAVAILABLE")</f>
        <v>THE ODYSSEY PREPARATORY ACADEMY, INC.</v>
      </c>
      <c r="E2292" s="11" t="str">
        <f t="array" ref="E2292">IF(OR($A2292='School List OLD'!$A$2:$A$5245),"","ADD")</f>
        <v/>
      </c>
    </row>
    <row r="2293" spans="1:5" x14ac:dyDescent="0.25">
      <c r="A2293" s="8">
        <v>78561003</v>
      </c>
      <c r="B2293" s="9" t="s">
        <v>2934</v>
      </c>
      <c r="C2293" s="10">
        <f t="shared" si="46"/>
        <v>78561000</v>
      </c>
      <c r="D2293" s="11" t="str">
        <f>_xlfn.IFNA(INDEX(DISTRICT!$B$2:$B$700,MATCH(Schools!$C$2:$C$4985,DISTRICT!$A$2:$A$1000,0)),"UNAVAILABLE")</f>
        <v>THE ODYSSEY PREPARATORY ACADEMY, INC.</v>
      </c>
      <c r="E2293" s="11" t="str">
        <f t="array" ref="E2293">IF(OR($A2293='School List OLD'!$A$2:$A$5245),"","ADD")</f>
        <v/>
      </c>
    </row>
    <row r="2294" spans="1:5" x14ac:dyDescent="0.25">
      <c r="A2294" s="8">
        <v>78206001</v>
      </c>
      <c r="B2294" s="9" t="s">
        <v>2935</v>
      </c>
      <c r="C2294" s="10">
        <f t="shared" si="46"/>
        <v>78206000</v>
      </c>
      <c r="D2294" s="11" t="str">
        <f>_xlfn.IFNA(INDEX(DISTRICT!$B$2:$B$700,MATCH(Schools!$C$2:$C$4985,DISTRICT!$A$2:$A$1000,0)),"UNAVAILABLE")</f>
        <v>THE PAIDEIA ACADEMIES, INC</v>
      </c>
      <c r="E2294" s="11" t="str">
        <f t="array" ref="E2294">IF(OR($A2294='School List OLD'!$A$2:$A$5245),"","ADD")</f>
        <v/>
      </c>
    </row>
    <row r="2295" spans="1:5" x14ac:dyDescent="0.25">
      <c r="A2295" s="8">
        <v>38702101</v>
      </c>
      <c r="B2295" s="9" t="s">
        <v>2939</v>
      </c>
      <c r="C2295" s="10">
        <f t="shared" si="46"/>
        <v>38702000</v>
      </c>
      <c r="D2295" s="11" t="str">
        <f>_xlfn.IFNA(INDEX(DISTRICT!$B$2:$B$700,MATCH(Schools!$C$2:$C$4985,DISTRICT!$A$2:$A$1000,0)),"UNAVAILABLE")</f>
        <v>PEAK SCHOOL INC., THE</v>
      </c>
      <c r="E2295" s="11" t="str">
        <f t="array" ref="E2295">IF(OR($A2295='School List OLD'!$A$2:$A$5245),"","ADD")</f>
        <v/>
      </c>
    </row>
    <row r="2296" spans="1:5" x14ac:dyDescent="0.25">
      <c r="A2296" s="8">
        <v>108403001</v>
      </c>
      <c r="B2296" s="9" t="s">
        <v>2943</v>
      </c>
      <c r="C2296" s="10">
        <f t="shared" si="46"/>
        <v>108403000</v>
      </c>
      <c r="D2296" s="11" t="str">
        <f>_xlfn.IFNA(INDEX(DISTRICT!$B$2:$B$700,MATCH(Schools!$C$2:$C$4985,DISTRICT!$A$2:$A$1000,0)),"UNAVAILABLE")</f>
        <v>RISING SCHOOLS, INC.</v>
      </c>
      <c r="E2296" s="11" t="str">
        <f t="array" ref="E2296">IF(OR($A2296='School List OLD'!$A$2:$A$5245),"","ADD")</f>
        <v/>
      </c>
    </row>
    <row r="2297" spans="1:5" x14ac:dyDescent="0.25">
      <c r="A2297" s="8">
        <v>48703101</v>
      </c>
      <c r="B2297" s="9" t="s">
        <v>2947</v>
      </c>
      <c r="C2297" s="10">
        <f t="shared" si="46"/>
        <v>48703000</v>
      </c>
      <c r="D2297" s="11" t="str">
        <f>_xlfn.IFNA(INDEX(DISTRICT!$B$2:$B$700,MATCH(Schools!$C$2:$C$4985,DISTRICT!$A$2:$A$1000,0)),"UNAVAILABLE")</f>
        <v>THE SHELBY SCHOOL</v>
      </c>
      <c r="E2297" s="11" t="str">
        <f t="array" ref="E2297">IF(OR($A2297='School List OLD'!$A$2:$A$5245),"","ADD")</f>
        <v/>
      </c>
    </row>
    <row r="2298" spans="1:5" x14ac:dyDescent="0.25">
      <c r="A2298" s="36">
        <v>78411201</v>
      </c>
      <c r="B2298" s="37" t="s">
        <v>4638</v>
      </c>
      <c r="C2298" s="34">
        <f t="shared" si="46"/>
        <v>78411000</v>
      </c>
      <c r="D2298" s="35" t="str">
        <f>_xlfn.IFNA(INDEX(DISTRICT!$B$2:$B$700,MATCH(Schools!$C$2:$C$4985,DISTRICT!$A$2:$A$1000,0)),"UNAVAILABLE")</f>
        <v>THINK THROUGH ACADEMY</v>
      </c>
      <c r="E2298" s="11" t="str">
        <f t="array" ref="E2298">IF(OR($A2298='School List OLD'!$A$2:$A$5245),"","ADD")</f>
        <v/>
      </c>
    </row>
    <row r="2299" spans="1:5" x14ac:dyDescent="0.25">
      <c r="A2299" s="8">
        <v>70401105</v>
      </c>
      <c r="B2299" s="9" t="s">
        <v>2951</v>
      </c>
      <c r="C2299" s="10">
        <f t="shared" si="46"/>
        <v>70401000</v>
      </c>
      <c r="D2299" s="11" t="str">
        <f>_xlfn.IFNA(INDEX(DISTRICT!$B$2:$B$700,MATCH(Schools!$C$2:$C$4985,DISTRICT!$A$2:$A$1000,0)),"UNAVAILABLE")</f>
        <v>PHOENIX ELEMENTARY DISTRICT</v>
      </c>
      <c r="E2299" s="11" t="str">
        <f t="array" ref="E2299">IF(OR($A2299='School List OLD'!$A$2:$A$5245),"","ADD")</f>
        <v/>
      </c>
    </row>
    <row r="2300" spans="1:5" x14ac:dyDescent="0.25">
      <c r="A2300" s="8">
        <v>30201122</v>
      </c>
      <c r="B2300" s="9" t="s">
        <v>2952</v>
      </c>
      <c r="C2300" s="10">
        <f t="shared" si="46"/>
        <v>30201000</v>
      </c>
      <c r="D2300" s="11" t="str">
        <f>_xlfn.IFNA(INDEX(DISTRICT!$B$2:$B$700,MATCH(Schools!$C$2:$C$4985,DISTRICT!$A$2:$A$1000,0)),"UNAVAILABLE")</f>
        <v>FLAGSTAFF UNIFIED DISTRICT</v>
      </c>
      <c r="E2300" s="11" t="str">
        <f t="array" ref="E2300">IF(OR($A2300='School List OLD'!$A$2:$A$5245),"","ADD")</f>
        <v/>
      </c>
    </row>
    <row r="2301" spans="1:5" x14ac:dyDescent="0.25">
      <c r="A2301" s="8">
        <v>70289117</v>
      </c>
      <c r="B2301" s="9" t="s">
        <v>2953</v>
      </c>
      <c r="C2301" s="10">
        <f t="shared" si="46"/>
        <v>70289000</v>
      </c>
      <c r="D2301" s="11" t="str">
        <f>_xlfn.IFNA(INDEX(DISTRICT!$B$2:$B$700,MATCH(Schools!$C$2:$C$4985,DISTRICT!$A$2:$A$1000,0)),"UNAVAILABLE")</f>
        <v>DYSART UNIFIED DISTRICT</v>
      </c>
      <c r="E2301" s="11" t="str">
        <f t="array" ref="E2301">IF(OR($A2301='School List OLD'!$A$2:$A$5245),"","ADD")</f>
        <v/>
      </c>
    </row>
    <row r="2302" spans="1:5" x14ac:dyDescent="0.25">
      <c r="A2302" s="8">
        <v>100206113</v>
      </c>
      <c r="B2302" s="9" t="s">
        <v>2954</v>
      </c>
      <c r="C2302" s="10">
        <f t="shared" ref="C2302:C2333" si="47">VALUE(IF(LEN(A2302)=8,CONCATENATE(LEFT(A2302,5),"000"),CONCATENATE(LEFT(A2302,6),"000")))</f>
        <v>100206000</v>
      </c>
      <c r="D2302" s="11" t="str">
        <f>_xlfn.IFNA(INDEX(DISTRICT!$B$2:$B$700,MATCH(Schools!$C$2:$C$4985,DISTRICT!$A$2:$A$1000,0)),"UNAVAILABLE")</f>
        <v>MARANA UNIFIED DISTRICT</v>
      </c>
      <c r="E2302" s="11" t="str">
        <f t="array" ref="E2302">IF(OR($A2302='School List OLD'!$A$2:$A$5245),"","ADD")</f>
        <v/>
      </c>
    </row>
    <row r="2303" spans="1:5" x14ac:dyDescent="0.25">
      <c r="A2303" s="8">
        <v>110243152</v>
      </c>
      <c r="B2303" s="9" t="s">
        <v>2955</v>
      </c>
      <c r="C2303" s="10">
        <f t="shared" si="47"/>
        <v>110243000</v>
      </c>
      <c r="D2303" s="11" t="str">
        <f>_xlfn.IFNA(INDEX(DISTRICT!$B$2:$B$700,MATCH(Schools!$C$2:$C$4985,DISTRICT!$A$2:$A$1000,0)),"UNAVAILABLE")</f>
        <v>APACHE JUNCTION UNIFIED DISTRICT</v>
      </c>
      <c r="E2303" s="11" t="str">
        <f t="array" ref="E2303">IF(OR($A2303='School List OLD'!$A$2:$A$5245),"","ADD")</f>
        <v/>
      </c>
    </row>
    <row r="2304" spans="1:5" x14ac:dyDescent="0.25">
      <c r="A2304" s="8">
        <v>70505207</v>
      </c>
      <c r="B2304" s="9" t="s">
        <v>2956</v>
      </c>
      <c r="C2304" s="10">
        <f t="shared" si="47"/>
        <v>70505000</v>
      </c>
      <c r="D2304" s="11" t="str">
        <f>_xlfn.IFNA(INDEX(DISTRICT!$B$2:$B$700,MATCH(Schools!$C$2:$C$4985,DISTRICT!$A$2:$A$1000,0)),"UNAVAILABLE")</f>
        <v>GLENDALE UNION HIGH SCHOOL DISTRICT</v>
      </c>
      <c r="E2304" s="11" t="str">
        <f t="array" ref="E2304">IF(OR($A2304='School List OLD'!$A$2:$A$5245),"","ADD")</f>
        <v/>
      </c>
    </row>
    <row r="2305" spans="1:5" x14ac:dyDescent="0.25">
      <c r="A2305" s="8">
        <v>80201102</v>
      </c>
      <c r="B2305" s="9" t="s">
        <v>2957</v>
      </c>
      <c r="C2305" s="10">
        <f t="shared" si="47"/>
        <v>80201000</v>
      </c>
      <c r="D2305" s="11" t="str">
        <f>_xlfn.IFNA(INDEX(DISTRICT!$B$2:$B$700,MATCH(Schools!$C$2:$C$4985,DISTRICT!$A$2:$A$1000,0)),"UNAVAILABLE")</f>
        <v>LAKE HAVASU UNIFIED DISTRICT</v>
      </c>
      <c r="E2305" s="11" t="str">
        <f t="array" ref="E2305">IF(OR($A2305='School List OLD'!$A$2:$A$5245),"","ADD")</f>
        <v/>
      </c>
    </row>
    <row r="2306" spans="1:5" x14ac:dyDescent="0.25">
      <c r="A2306" s="8">
        <v>108714103</v>
      </c>
      <c r="B2306" s="9" t="s">
        <v>2958</v>
      </c>
      <c r="C2306" s="10">
        <f t="shared" si="47"/>
        <v>108714000</v>
      </c>
      <c r="D2306" s="11" t="str">
        <f>_xlfn.IFNA(INDEX(DISTRICT!$B$2:$B$700,MATCH(Schools!$C$2:$C$4985,DISTRICT!$A$2:$A$1000,0)),"UNAVAILABLE")</f>
        <v>TUCSON INTERNATIONAL ACADEMY, INC.</v>
      </c>
      <c r="E2306" s="11" t="str">
        <f t="array" ref="E2306">IF(OR($A2306='School List OLD'!$A$2:$A$5245),"","ADD")</f>
        <v/>
      </c>
    </row>
    <row r="2307" spans="1:5" x14ac:dyDescent="0.25">
      <c r="A2307" s="8">
        <v>108714104</v>
      </c>
      <c r="B2307" s="9" t="s">
        <v>2963</v>
      </c>
      <c r="C2307" s="10">
        <f t="shared" si="47"/>
        <v>108714000</v>
      </c>
      <c r="D2307" s="11" t="str">
        <f>_xlfn.IFNA(INDEX(DISTRICT!$B$2:$B$700,MATCH(Schools!$C$2:$C$4985,DISTRICT!$A$2:$A$1000,0)),"UNAVAILABLE")</f>
        <v>TUCSON INTERNATIONAL ACADEMY, INC.</v>
      </c>
      <c r="E2307" s="11" t="str">
        <f t="array" ref="E2307">IF(OR($A2307='School List OLD'!$A$2:$A$5245),"","ADD")</f>
        <v/>
      </c>
    </row>
    <row r="2308" spans="1:5" x14ac:dyDescent="0.25">
      <c r="A2308" s="8">
        <v>140411104</v>
      </c>
      <c r="B2308" s="9" t="s">
        <v>2964</v>
      </c>
      <c r="C2308" s="10">
        <f t="shared" si="47"/>
        <v>140411000</v>
      </c>
      <c r="D2308" s="11" t="str">
        <f>_xlfn.IFNA(INDEX(DISTRICT!$B$2:$B$700,MATCH(Schools!$C$2:$C$4985,DISTRICT!$A$2:$A$1000,0)),"UNAVAILABLE")</f>
        <v>SOMERTON ELEMENTARY DISTRICT</v>
      </c>
      <c r="E2308" s="11" t="str">
        <f t="array" ref="E2308">IF(OR($A2308='School List OLD'!$A$2:$A$5245),"","ADD")</f>
        <v/>
      </c>
    </row>
    <row r="2309" spans="1:5" x14ac:dyDescent="0.25">
      <c r="A2309" s="8">
        <v>70514201</v>
      </c>
      <c r="B2309" s="9" t="s">
        <v>2965</v>
      </c>
      <c r="C2309" s="10">
        <f t="shared" si="47"/>
        <v>70514000</v>
      </c>
      <c r="D2309" s="11" t="str">
        <f>_xlfn.IFNA(INDEX(DISTRICT!$B$2:$B$700,MATCH(Schools!$C$2:$C$4985,DISTRICT!$A$2:$A$1000,0)),"UNAVAILABLE")</f>
        <v>TOLLESON UNION HIGH SCHOOL DISTRICT</v>
      </c>
      <c r="E2309" s="11" t="str">
        <f t="array" ref="E2309">IF(OR($A2309='School List OLD'!$A$2:$A$5245),"","ADD")</f>
        <v/>
      </c>
    </row>
    <row r="2310" spans="1:5" x14ac:dyDescent="0.25">
      <c r="A2310" s="8">
        <v>100201417</v>
      </c>
      <c r="B2310" s="9" t="s">
        <v>2966</v>
      </c>
      <c r="C2310" s="10">
        <f t="shared" si="47"/>
        <v>100201000</v>
      </c>
      <c r="D2310" s="11" t="str">
        <f>_xlfn.IFNA(INDEX(DISTRICT!$B$2:$B$700,MATCH(Schools!$C$2:$C$4985,DISTRICT!$A$2:$A$1000,0)),"UNAVAILABLE")</f>
        <v>TUCSON UNIFIED DISTRICT</v>
      </c>
      <c r="E2310" s="11" t="str">
        <f t="array" ref="E2310">IF(OR($A2310='School List OLD'!$A$2:$A$5245),"","ADD")</f>
        <v/>
      </c>
    </row>
    <row r="2311" spans="1:5" x14ac:dyDescent="0.25">
      <c r="A2311" s="8">
        <v>110422101</v>
      </c>
      <c r="B2311" s="9" t="s">
        <v>2967</v>
      </c>
      <c r="C2311" s="10">
        <f t="shared" si="47"/>
        <v>110422000</v>
      </c>
      <c r="D2311" s="11" t="str">
        <f>_xlfn.IFNA(INDEX(DISTRICT!$B$2:$B$700,MATCH(Schools!$C$2:$C$4985,DISTRICT!$A$2:$A$1000,0)),"UNAVAILABLE")</f>
        <v>TOLTEC SCHOOL DISTRICT</v>
      </c>
      <c r="E2311" s="11" t="str">
        <f t="array" ref="E2311">IF(OR($A2311='School List OLD'!$A$2:$A$5245),"","ADD")</f>
        <v/>
      </c>
    </row>
    <row r="2312" spans="1:5" x14ac:dyDescent="0.25">
      <c r="A2312" s="8">
        <v>110422102</v>
      </c>
      <c r="B2312" s="9" t="s">
        <v>2969</v>
      </c>
      <c r="C2312" s="10">
        <f t="shared" si="47"/>
        <v>110422000</v>
      </c>
      <c r="D2312" s="11" t="str">
        <f>_xlfn.IFNA(INDEX(DISTRICT!$B$2:$B$700,MATCH(Schools!$C$2:$C$4985,DISTRICT!$A$2:$A$1000,0)),"UNAVAILABLE")</f>
        <v>TOLTEC SCHOOL DISTRICT</v>
      </c>
      <c r="E2312" s="11" t="str">
        <f t="array" ref="E2312">IF(OR($A2312='School List OLD'!$A$2:$A$5245),"","ADD")</f>
        <v/>
      </c>
    </row>
    <row r="2313" spans="1:5" x14ac:dyDescent="0.25">
      <c r="A2313" s="8">
        <v>110422103</v>
      </c>
      <c r="B2313" s="9" t="s">
        <v>2970</v>
      </c>
      <c r="C2313" s="10">
        <f t="shared" si="47"/>
        <v>110422000</v>
      </c>
      <c r="D2313" s="11" t="str">
        <f>_xlfn.IFNA(INDEX(DISTRICT!$B$2:$B$700,MATCH(Schools!$C$2:$C$4985,DISTRICT!$A$2:$A$1000,0)),"UNAVAILABLE")</f>
        <v>TOLTEC SCHOOL DISTRICT</v>
      </c>
      <c r="E2313" s="11" t="str">
        <f t="array" ref="E2313">IF(OR($A2313='School List OLD'!$A$2:$A$5245),"","ADD")</f>
        <v/>
      </c>
    </row>
    <row r="2314" spans="1:5" x14ac:dyDescent="0.25">
      <c r="A2314" s="8">
        <v>108793201</v>
      </c>
      <c r="B2314" s="9" t="s">
        <v>2971</v>
      </c>
      <c r="C2314" s="10">
        <f t="shared" si="47"/>
        <v>108793000</v>
      </c>
      <c r="D2314" s="11" t="str">
        <f>_xlfn.IFNA(INDEX(DISTRICT!$B$2:$B$700,MATCH(Schools!$C$2:$C$4985,DISTRICT!$A$2:$A$1000,0)),"UNAVAILABLE")</f>
        <v>CPLC COMMUNITY SCHOOLS DBA TOLTECALLI HIGH SCHOOL</v>
      </c>
      <c r="E2314" s="11" t="str">
        <f t="array" ref="E2314">IF(OR($A2314='School List OLD'!$A$2:$A$5245),"","ADD")</f>
        <v/>
      </c>
    </row>
    <row r="2315" spans="1:5" x14ac:dyDescent="0.25">
      <c r="A2315" s="8">
        <v>70483118</v>
      </c>
      <c r="B2315" s="9" t="s">
        <v>2974</v>
      </c>
      <c r="C2315" s="10">
        <f t="shared" si="47"/>
        <v>70483000</v>
      </c>
      <c r="D2315" s="11" t="str">
        <f>_xlfn.IFNA(INDEX(DISTRICT!$B$2:$B$700,MATCH(Schools!$C$2:$C$4985,DISTRICT!$A$2:$A$1000,0)),"UNAVAILABLE")</f>
        <v>CARTWRIGHT ELEMENTARY DISTRICT</v>
      </c>
      <c r="E2315" s="11" t="str">
        <f t="array" ref="E2315">IF(OR($A2315='School List OLD'!$A$2:$A$5245),"","ADD")</f>
        <v/>
      </c>
    </row>
    <row r="2316" spans="1:5" x14ac:dyDescent="0.25">
      <c r="A2316" s="8">
        <v>20201207</v>
      </c>
      <c r="B2316" s="9" t="s">
        <v>2975</v>
      </c>
      <c r="C2316" s="10">
        <f t="shared" si="47"/>
        <v>20201000</v>
      </c>
      <c r="D2316" s="11" t="str">
        <f>_xlfn.IFNA(INDEX(DISTRICT!$B$2:$B$700,MATCH(Schools!$C$2:$C$4985,DISTRICT!$A$2:$A$1000,0)),"UNAVAILABLE")</f>
        <v>TOMBSTONE UNIFIED DISTRICT</v>
      </c>
      <c r="E2316" s="11" t="str">
        <f t="array" ref="E2316">IF(OR($A2316='School List OLD'!$A$2:$A$5245),"","ADD")</f>
        <v/>
      </c>
    </row>
    <row r="2317" spans="1:5" x14ac:dyDescent="0.25">
      <c r="A2317" s="8">
        <v>70248109</v>
      </c>
      <c r="B2317" s="9" t="s">
        <v>2976</v>
      </c>
      <c r="C2317" s="10">
        <f t="shared" si="47"/>
        <v>70248000</v>
      </c>
      <c r="D2317" s="11" t="str">
        <f>_xlfn.IFNA(INDEX(DISTRICT!$B$2:$B$700,MATCH(Schools!$C$2:$C$4985,DISTRICT!$A$2:$A$1000,0)),"UNAVAILABLE")</f>
        <v>SCOTTSDALE UNIFIED DISTRICT</v>
      </c>
      <c r="E2317" s="11" t="str">
        <f t="array" ref="E2317">IF(OR($A2317='School List OLD'!$A$2:$A$5245),"","ADD")</f>
        <v/>
      </c>
    </row>
    <row r="2318" spans="1:5" x14ac:dyDescent="0.25">
      <c r="A2318" s="8">
        <v>70290002</v>
      </c>
      <c r="B2318" s="9" t="s">
        <v>2977</v>
      </c>
      <c r="C2318" s="10">
        <f t="shared" si="47"/>
        <v>70290000</v>
      </c>
      <c r="D2318" s="11" t="str">
        <f>_xlfn.IFNA(INDEX(DISTRICT!$B$2:$B$700,MATCH(Schools!$C$2:$C$4985,DISTRICT!$A$2:$A$1000,0)),"UNAVAILABLE")</f>
        <v>SADDLE MOUNTAIN UNIFIED SCHOOL DISTRICT</v>
      </c>
      <c r="E2318" s="11" t="str">
        <f t="array" ref="E2318">IF(OR($A2318='School List OLD'!$A$2:$A$5245),"","ADD")</f>
        <v/>
      </c>
    </row>
    <row r="2319" spans="1:5" x14ac:dyDescent="0.25">
      <c r="A2319" s="8">
        <v>40333101</v>
      </c>
      <c r="B2319" s="9" t="s">
        <v>2978</v>
      </c>
      <c r="C2319" s="10">
        <f t="shared" si="47"/>
        <v>40333000</v>
      </c>
      <c r="D2319" s="11" t="str">
        <f>_xlfn.IFNA(INDEX(DISTRICT!$B$2:$B$700,MATCH(Schools!$C$2:$C$4985,DISTRICT!$A$2:$A$1000,0)),"UNAVAILABLE")</f>
        <v>TONTO BASIN ELEMENTARY DISTRICT</v>
      </c>
      <c r="E2319" s="11" t="str">
        <f t="array" ref="E2319">IF(OR($A2319='School List OLD'!$A$2:$A$5245),"","ADD")</f>
        <v/>
      </c>
    </row>
    <row r="2320" spans="1:5" x14ac:dyDescent="0.25">
      <c r="A2320" s="8">
        <v>80412012</v>
      </c>
      <c r="B2320" s="9" t="s">
        <v>2982</v>
      </c>
      <c r="C2320" s="10">
        <f t="shared" si="47"/>
        <v>80412000</v>
      </c>
      <c r="D2320" s="11" t="str">
        <f>_xlfn.IFNA(INDEX(DISTRICT!$B$2:$B$700,MATCH(Schools!$C$2:$C$4985,DISTRICT!$A$2:$A$1000,0)),"UNAVAILABLE")</f>
        <v>TOPOCK ELEMENTARY DISTRICT</v>
      </c>
      <c r="E2320" s="11" t="str">
        <f t="array" ref="E2320">IF(OR($A2320='School List OLD'!$A$2:$A$5245),"","ADD")</f>
        <v/>
      </c>
    </row>
    <row r="2321" spans="1:5" x14ac:dyDescent="0.25">
      <c r="A2321" s="8">
        <v>100206131</v>
      </c>
      <c r="B2321" s="9" t="s">
        <v>2985</v>
      </c>
      <c r="C2321" s="10">
        <f t="shared" si="47"/>
        <v>100206000</v>
      </c>
      <c r="D2321" s="11" t="str">
        <f>_xlfn.IFNA(INDEX(DISTRICT!$B$2:$B$700,MATCH(Schools!$C$2:$C$4985,DISTRICT!$A$2:$A$1000,0)),"UNAVAILABLE")</f>
        <v>MARANA UNIFIED DISTRICT</v>
      </c>
      <c r="E2321" s="11" t="str">
        <f t="array" ref="E2321">IF(OR($A2321='School List OLD'!$A$2:$A$5245),"","ADD")</f>
        <v/>
      </c>
    </row>
    <row r="2322" spans="1:5" x14ac:dyDescent="0.25">
      <c r="A2322" s="8">
        <v>20268130</v>
      </c>
      <c r="B2322" s="9" t="s">
        <v>2986</v>
      </c>
      <c r="C2322" s="10">
        <f t="shared" si="47"/>
        <v>20268000</v>
      </c>
      <c r="D2322" s="11" t="str">
        <f>_xlfn.IFNA(INDEX(DISTRICT!$B$2:$B$700,MATCH(Schools!$C$2:$C$4985,DISTRICT!$A$2:$A$1000,0)),"UNAVAILABLE")</f>
        <v>SIERRA VISTA UNIFIED DISTRICT</v>
      </c>
      <c r="E2322" s="11" t="str">
        <f t="array" ref="E2322">IF(OR($A2322='School List OLD'!$A$2:$A$5245),"","ADD")</f>
        <v/>
      </c>
    </row>
    <row r="2323" spans="1:5" x14ac:dyDescent="0.25">
      <c r="A2323" s="8">
        <v>70241152</v>
      </c>
      <c r="B2323" s="9" t="s">
        <v>2987</v>
      </c>
      <c r="C2323" s="10">
        <f t="shared" si="47"/>
        <v>70241000</v>
      </c>
      <c r="D2323" s="11" t="str">
        <f>_xlfn.IFNA(INDEX(DISTRICT!$B$2:$B$700,MATCH(Schools!$C$2:$C$4985,DISTRICT!$A$2:$A$1000,0)),"UNAVAILABLE")</f>
        <v>GILBERT UNIFIED DISTRICT</v>
      </c>
      <c r="E2323" s="11" t="str">
        <f t="array" ref="E2323">IF(OR($A2323='School List OLD'!$A$2:$A$5245),"","ADD")</f>
        <v/>
      </c>
    </row>
    <row r="2324" spans="1:5" x14ac:dyDescent="0.25">
      <c r="A2324" s="8">
        <v>100201545</v>
      </c>
      <c r="B2324" s="9" t="s">
        <v>2988</v>
      </c>
      <c r="C2324" s="10">
        <f t="shared" si="47"/>
        <v>100201000</v>
      </c>
      <c r="D2324" s="11" t="str">
        <f>_xlfn.IFNA(INDEX(DISTRICT!$B$2:$B$700,MATCH(Schools!$C$2:$C$4985,DISTRICT!$A$2:$A$1000,0)),"UNAVAILABLE")</f>
        <v>TUCSON UNIFIED DISTRICT</v>
      </c>
      <c r="E2324" s="11" t="str">
        <f t="array" ref="E2324">IF(OR($A2324='School List OLD'!$A$2:$A$5245),"","ADD")</f>
        <v/>
      </c>
    </row>
    <row r="2325" spans="1:5" x14ac:dyDescent="0.25">
      <c r="A2325" s="8">
        <v>70459105</v>
      </c>
      <c r="B2325" s="9" t="s">
        <v>2989</v>
      </c>
      <c r="C2325" s="10">
        <f t="shared" si="47"/>
        <v>70459000</v>
      </c>
      <c r="D2325" s="11" t="str">
        <f>_xlfn.IFNA(INDEX(DISTRICT!$B$2:$B$700,MATCH(Schools!$C$2:$C$4985,DISTRICT!$A$2:$A$1000,0)),"UNAVAILABLE")</f>
        <v>LAVEEN ELEMENTARY DISTRICT</v>
      </c>
      <c r="E2325" s="11" t="str">
        <f t="array" ref="E2325">IF(OR($A2325='School List OLD'!$A$2:$A$5245),"","ADD")</f>
        <v/>
      </c>
    </row>
    <row r="2326" spans="1:5" x14ac:dyDescent="0.25">
      <c r="A2326" s="8">
        <v>70465108</v>
      </c>
      <c r="B2326" s="9" t="s">
        <v>2990</v>
      </c>
      <c r="C2326" s="10">
        <f t="shared" si="47"/>
        <v>70465000</v>
      </c>
      <c r="D2326" s="11" t="str">
        <f>_xlfn.IFNA(INDEX(DISTRICT!$B$2:$B$700,MATCH(Schools!$C$2:$C$4985,DISTRICT!$A$2:$A$1000,0)),"UNAVAILABLE")</f>
        <v>LITTLETON ELEMENTARY DISTRICT</v>
      </c>
      <c r="E2326" s="11" t="str">
        <f t="array" ref="E2326">IF(OR($A2326='School List OLD'!$A$2:$A$5245),"","ADD")</f>
        <v/>
      </c>
    </row>
    <row r="2327" spans="1:5" x14ac:dyDescent="0.25">
      <c r="A2327" s="8">
        <v>70510220</v>
      </c>
      <c r="B2327" s="9" t="s">
        <v>2991</v>
      </c>
      <c r="C2327" s="10">
        <f t="shared" si="47"/>
        <v>70510000</v>
      </c>
      <c r="D2327" s="11" t="str">
        <f>_xlfn.IFNA(INDEX(DISTRICT!$B$2:$B$700,MATCH(Schools!$C$2:$C$4985,DISTRICT!$A$2:$A$1000,0)),"UNAVAILABLE")</f>
        <v>PHOENIX UNION HIGH SCHOOL DISTRICT</v>
      </c>
      <c r="E2327" s="11" t="str">
        <f t="array" ref="E2327">IF(OR($A2327='School List OLD'!$A$2:$A$5245),"","ADD")</f>
        <v/>
      </c>
    </row>
    <row r="2328" spans="1:5" x14ac:dyDescent="0.25">
      <c r="A2328" s="8">
        <v>138757201</v>
      </c>
      <c r="B2328" s="9" t="s">
        <v>2992</v>
      </c>
      <c r="C2328" s="10">
        <f t="shared" si="47"/>
        <v>138757000</v>
      </c>
      <c r="D2328" s="11" t="str">
        <f>_xlfn.IFNA(INDEX(DISTRICT!$B$2:$B$700,MATCH(Schools!$C$2:$C$4985,DISTRICT!$A$2:$A$1000,0)),"UNAVAILABLE")</f>
        <v>MARY ELLEN HALVORSON EDUCATIONAL FOUNDATION. DBA: TRI-CITY PREP HIGH SCHOOL</v>
      </c>
      <c r="E2328" s="11" t="str">
        <f t="array" ref="E2328">IF(OR($A2328='School List OLD'!$A$2:$A$5245),"","ADD")</f>
        <v/>
      </c>
    </row>
    <row r="2329" spans="1:5" x14ac:dyDescent="0.25">
      <c r="A2329" s="8">
        <v>58702101</v>
      </c>
      <c r="B2329" s="9" t="s">
        <v>2995</v>
      </c>
      <c r="C2329" s="10">
        <f t="shared" si="47"/>
        <v>58702000</v>
      </c>
      <c r="D2329" s="11" t="str">
        <f>_xlfn.IFNA(INDEX(DISTRICT!$B$2:$B$700,MATCH(Schools!$C$2:$C$4985,DISTRICT!$A$2:$A$1000,0)),"UNAVAILABLE")</f>
        <v>TRIUMPHANT LEARNING CENTER</v>
      </c>
      <c r="E2329" s="11" t="str">
        <f t="array" ref="E2329">IF(OR($A2329='School List OLD'!$A$2:$A$5245),"","ADD")</f>
        <v/>
      </c>
    </row>
    <row r="2330" spans="1:5" x14ac:dyDescent="0.25">
      <c r="A2330" s="8">
        <v>10224165</v>
      </c>
      <c r="B2330" s="9" t="s">
        <v>2998</v>
      </c>
      <c r="C2330" s="10">
        <f t="shared" si="47"/>
        <v>10224000</v>
      </c>
      <c r="D2330" s="11" t="str">
        <f>_xlfn.IFNA(INDEX(DISTRICT!$B$2:$B$700,MATCH(Schools!$C$2:$C$4985,DISTRICT!$A$2:$A$1000,0)),"UNAVAILABLE")</f>
        <v>CHINLE UNIFIED DISTRICT</v>
      </c>
      <c r="E2330" s="11" t="str">
        <f t="array" ref="E2330">IF(OR($A2330='School List OLD'!$A$2:$A$5245),"","ADD")</f>
        <v/>
      </c>
    </row>
    <row r="2331" spans="1:5" x14ac:dyDescent="0.25">
      <c r="A2331" s="8">
        <v>10208116</v>
      </c>
      <c r="B2331" s="9" t="s">
        <v>3000</v>
      </c>
      <c r="C2331" s="10">
        <f t="shared" si="47"/>
        <v>10208000</v>
      </c>
      <c r="D2331" s="11" t="str">
        <f>_xlfn.IFNA(INDEX(DISTRICT!$B$2:$B$700,MATCH(Schools!$C$2:$C$4985,DISTRICT!$A$2:$A$1000,0)),"UNAVAILABLE")</f>
        <v>WINDOW ROCK UNIFIED DISTRICT</v>
      </c>
      <c r="E2331" s="11" t="str">
        <f t="array" ref="E2331">IF(OR($A2331='School List OLD'!$A$2:$A$5245),"","ADD")</f>
        <v/>
      </c>
    </row>
    <row r="2332" spans="1:5" x14ac:dyDescent="0.25">
      <c r="A2332" s="8">
        <v>10208118</v>
      </c>
      <c r="B2332" s="9" t="s">
        <v>2999</v>
      </c>
      <c r="C2332" s="10">
        <f t="shared" si="47"/>
        <v>10208000</v>
      </c>
      <c r="D2332" s="11" t="str">
        <f>_xlfn.IFNA(INDEX(DISTRICT!$B$2:$B$700,MATCH(Schools!$C$2:$C$4985,DISTRICT!$A$2:$A$1000,0)),"UNAVAILABLE")</f>
        <v>WINDOW ROCK UNIFIED DISTRICT</v>
      </c>
      <c r="E2332" s="11" t="str">
        <f t="array" ref="E2332">IF(OR($A2332='School List OLD'!$A$2:$A$5245),"","ADD")</f>
        <v/>
      </c>
    </row>
    <row r="2333" spans="1:5" x14ac:dyDescent="0.25">
      <c r="A2333" s="8">
        <v>10208110</v>
      </c>
      <c r="B2333" s="9" t="s">
        <v>3001</v>
      </c>
      <c r="C2333" s="10">
        <f t="shared" si="47"/>
        <v>10208000</v>
      </c>
      <c r="D2333" s="11" t="str">
        <f>_xlfn.IFNA(INDEX(DISTRICT!$B$2:$B$700,MATCH(Schools!$C$2:$C$4985,DISTRICT!$A$2:$A$1000,0)),"UNAVAILABLE")</f>
        <v>WINDOW ROCK UNIFIED DISTRICT</v>
      </c>
      <c r="E2333" s="11" t="str">
        <f t="array" ref="E2333">IF(OR($A2333='School List OLD'!$A$2:$A$5245),"","ADD")</f>
        <v/>
      </c>
    </row>
    <row r="2334" spans="1:5" x14ac:dyDescent="0.25">
      <c r="A2334" s="8">
        <v>10208115</v>
      </c>
      <c r="B2334" s="9" t="s">
        <v>3002</v>
      </c>
      <c r="C2334" s="10">
        <f t="shared" ref="C2334:C2341" si="48">VALUE(IF(LEN(A2334)=8,CONCATENATE(LEFT(A2334,5),"000"),CONCATENATE(LEFT(A2334,6),"000")))</f>
        <v>10208000</v>
      </c>
      <c r="D2334" s="11" t="str">
        <f>_xlfn.IFNA(INDEX(DISTRICT!$B$2:$B$700,MATCH(Schools!$C$2:$C$4985,DISTRICT!$A$2:$A$1000,0)),"UNAVAILABLE")</f>
        <v>WINDOW ROCK UNIFIED DISTRICT</v>
      </c>
      <c r="E2334" s="11" t="str">
        <f t="array" ref="E2334">IF(OR($A2334='School List OLD'!$A$2:$A$5245),"","ADD")</f>
        <v/>
      </c>
    </row>
    <row r="2335" spans="1:5" x14ac:dyDescent="0.25">
      <c r="A2335" s="8">
        <v>10208112</v>
      </c>
      <c r="B2335" s="9" t="s">
        <v>3003</v>
      </c>
      <c r="C2335" s="10">
        <f t="shared" si="48"/>
        <v>10208000</v>
      </c>
      <c r="D2335" s="11" t="str">
        <f>_xlfn.IFNA(INDEX(DISTRICT!$B$2:$B$700,MATCH(Schools!$C$2:$C$4985,DISTRICT!$A$2:$A$1000,0)),"UNAVAILABLE")</f>
        <v>WINDOW ROCK UNIFIED DISTRICT</v>
      </c>
      <c r="E2335" s="11" t="str">
        <f t="array" ref="E2335">IF(OR($A2335='School List OLD'!$A$2:$A$5245),"","ADD")</f>
        <v/>
      </c>
    </row>
    <row r="2336" spans="1:5" x14ac:dyDescent="0.25">
      <c r="A2336" s="3">
        <v>30199006</v>
      </c>
      <c r="B2336" s="7" t="s">
        <v>4824</v>
      </c>
      <c r="C2336" s="10">
        <f t="shared" si="48"/>
        <v>30199000</v>
      </c>
      <c r="D2336" s="11" t="str">
        <f>_xlfn.IFNA(INDEX(DISTRICT!$B$2:$B$700,MATCH(Schools!$C$2:$C$4985,DISTRICT!$A$2:$A$1000,0)),"UNAVAILABLE")</f>
        <v>Coconino County Accommodation School District</v>
      </c>
      <c r="E2336" s="11" t="str">
        <f t="array" ref="E2336">IF(OR($A2336='School List OLD'!$A$2:$A$5245),"","ADD")</f>
        <v/>
      </c>
    </row>
    <row r="2337" spans="1:5" x14ac:dyDescent="0.25">
      <c r="A2337" s="8">
        <v>30215112</v>
      </c>
      <c r="B2337" s="9" t="s">
        <v>3004</v>
      </c>
      <c r="C2337" s="10">
        <f t="shared" si="48"/>
        <v>30215000</v>
      </c>
      <c r="D2337" s="11" t="str">
        <f>_xlfn.IFNA(INDEX(DISTRICT!$B$2:$B$700,MATCH(Schools!$C$2:$C$4985,DISTRICT!$A$2:$A$1000,0)),"UNAVAILABLE")</f>
        <v>TUBA CITY UNIFIED SCHOOL DISTRICT #15</v>
      </c>
      <c r="E2337" s="11" t="str">
        <f t="array" ref="E2337">IF(OR($A2337='School List OLD'!$A$2:$A$5245),"","ADD")</f>
        <v/>
      </c>
    </row>
    <row r="2338" spans="1:5" x14ac:dyDescent="0.25">
      <c r="A2338" s="8">
        <v>30215110</v>
      </c>
      <c r="B2338" s="9" t="s">
        <v>3005</v>
      </c>
      <c r="C2338" s="10">
        <f t="shared" si="48"/>
        <v>30215000</v>
      </c>
      <c r="D2338" s="11" t="str">
        <f>_xlfn.IFNA(INDEX(DISTRICT!$B$2:$B$700,MATCH(Schools!$C$2:$C$4985,DISTRICT!$A$2:$A$1000,0)),"UNAVAILABLE")</f>
        <v>TUBA CITY UNIFIED SCHOOL DISTRICT #15</v>
      </c>
      <c r="E2338" s="11" t="str">
        <f t="array" ref="E2338">IF(OR($A2338='School List OLD'!$A$2:$A$5245),"","ADD")</f>
        <v/>
      </c>
    </row>
    <row r="2339" spans="1:5" x14ac:dyDescent="0.25">
      <c r="A2339" s="8">
        <v>30215240</v>
      </c>
      <c r="B2339" s="9" t="s">
        <v>3006</v>
      </c>
      <c r="C2339" s="10">
        <f t="shared" si="48"/>
        <v>30215000</v>
      </c>
      <c r="D2339" s="11" t="str">
        <f>_xlfn.IFNA(INDEX(DISTRICT!$B$2:$B$700,MATCH(Schools!$C$2:$C$4985,DISTRICT!$A$2:$A$1000,0)),"UNAVAILABLE")</f>
        <v>TUBA CITY UNIFIED SCHOOL DISTRICT #15</v>
      </c>
      <c r="E2339" s="11" t="str">
        <f t="array" ref="E2339">IF(OR($A2339='School List OLD'!$A$2:$A$5245),"","ADD")</f>
        <v/>
      </c>
    </row>
    <row r="2340" spans="1:5" x14ac:dyDescent="0.25">
      <c r="A2340" s="8">
        <v>30215130</v>
      </c>
      <c r="B2340" s="9" t="s">
        <v>3007</v>
      </c>
      <c r="C2340" s="10">
        <f t="shared" si="48"/>
        <v>30215000</v>
      </c>
      <c r="D2340" s="11" t="str">
        <f>_xlfn.IFNA(INDEX(DISTRICT!$B$2:$B$700,MATCH(Schools!$C$2:$C$4985,DISTRICT!$A$2:$A$1000,0)),"UNAVAILABLE")</f>
        <v>TUBA CITY UNIFIED SCHOOL DISTRICT #15</v>
      </c>
      <c r="E2340" s="11" t="str">
        <f t="array" ref="E2340">IF(OR($A2340='School List OLD'!$A$2:$A$5245),"","ADD")</f>
        <v/>
      </c>
    </row>
    <row r="2341" spans="1:5" x14ac:dyDescent="0.25">
      <c r="A2341" s="8">
        <v>108721001</v>
      </c>
      <c r="B2341" s="9" t="s">
        <v>3008</v>
      </c>
      <c r="C2341" s="10">
        <f t="shared" si="48"/>
        <v>108721000</v>
      </c>
      <c r="D2341" s="11" t="str">
        <f>_xlfn.IFNA(INDEX(DISTRICT!$B$2:$B$700,MATCH(Schools!$C$2:$C$4985,DISTRICT!$A$2:$A$1000,0)),"UNAVAILABLE")</f>
        <v>UNAVAILABLE</v>
      </c>
      <c r="E2341" s="11" t="str">
        <f t="array" ref="E2341">IF(OR($A2341='School List OLD'!$A$2:$A$5245),"","ADD")</f>
        <v/>
      </c>
    </row>
    <row r="2342" spans="1:5" x14ac:dyDescent="0.25">
      <c r="A2342" s="13">
        <v>1202059</v>
      </c>
      <c r="B2342" s="9" t="s">
        <v>4718</v>
      </c>
      <c r="C2342" s="10">
        <v>1202000</v>
      </c>
      <c r="D2342" s="11" t="str">
        <f>_xlfn.IFNA(INDEX(DISTRICT!$B$2:$B$700,MATCH(Schools!$C$2:$C$4985,DISTRICT!$A$2:$A$1000,0)),"UNAVAILABLE")</f>
        <v>Arizona State School for the Deaf and Blind</v>
      </c>
      <c r="E2342" s="11" t="str">
        <f t="array" ref="E2342">IF(OR($A2342='School List OLD'!$A$2:$A$5245),"","ADD")</f>
        <v/>
      </c>
    </row>
    <row r="2343" spans="1:5" x14ac:dyDescent="0.25">
      <c r="A2343" s="8">
        <v>108401001</v>
      </c>
      <c r="B2343" s="9" t="s">
        <v>3009</v>
      </c>
      <c r="C2343" s="10">
        <f t="shared" ref="C2343:C2348" si="49">VALUE(IF(LEN(A2343)=8,CONCATENATE(LEFT(A2343,5),"000"),CONCATENATE(LEFT(A2343,6),"000")))</f>
        <v>108401000</v>
      </c>
      <c r="D2343" s="11" t="str">
        <f>_xlfn.IFNA(INDEX(DISTRICT!$B$2:$B$700,MATCH(Schools!$C$2:$C$4985,DISTRICT!$A$2:$A$1000,0)),"UNAVAILABLE")</f>
        <v>UNAVAILABLE</v>
      </c>
      <c r="E2343" s="11" t="str">
        <f t="array" ref="E2343">IF(OR($A2343='School List OLD'!$A$2:$A$5245),"","ADD")</f>
        <v/>
      </c>
    </row>
    <row r="2344" spans="1:5" x14ac:dyDescent="0.25">
      <c r="A2344" s="8">
        <v>108773101</v>
      </c>
      <c r="B2344" s="9" t="s">
        <v>3010</v>
      </c>
      <c r="C2344" s="10">
        <f t="shared" si="49"/>
        <v>108773000</v>
      </c>
      <c r="D2344" s="11" t="str">
        <f>_xlfn.IFNA(INDEX(DISTRICT!$B$2:$B$700,MATCH(Schools!$C$2:$C$4985,DISTRICT!$A$2:$A$1000,0)),"UNAVAILABLE")</f>
        <v>TUCSON COUNTRY DAY SCHOOL, INC.</v>
      </c>
      <c r="E2344" s="11" t="str">
        <f t="array" ref="E2344">IF(OR($A2344='School List OLD'!$A$2:$A$5245),"","ADD")</f>
        <v/>
      </c>
    </row>
    <row r="2345" spans="1:5" x14ac:dyDescent="0.25">
      <c r="A2345" s="8">
        <v>108714101</v>
      </c>
      <c r="B2345" s="9" t="s">
        <v>3013</v>
      </c>
      <c r="C2345" s="10">
        <f t="shared" si="49"/>
        <v>108714000</v>
      </c>
      <c r="D2345" s="11" t="str">
        <f>_xlfn.IFNA(INDEX(DISTRICT!$B$2:$B$700,MATCH(Schools!$C$2:$C$4985,DISTRICT!$A$2:$A$1000,0)),"UNAVAILABLE")</f>
        <v>TUCSON INTERNATIONAL ACADEMY, INC.</v>
      </c>
      <c r="E2345" s="11" t="str">
        <f t="array" ref="E2345">IF(OR($A2345='School List OLD'!$A$2:$A$5245),"","ADD")</f>
        <v/>
      </c>
    </row>
    <row r="2346" spans="1:5" x14ac:dyDescent="0.25">
      <c r="A2346" s="8">
        <v>108714102</v>
      </c>
      <c r="B2346" s="9" t="s">
        <v>3014</v>
      </c>
      <c r="C2346" s="10">
        <f t="shared" si="49"/>
        <v>108714000</v>
      </c>
      <c r="D2346" s="11" t="str">
        <f>_xlfn.IFNA(INDEX(DISTRICT!$B$2:$B$700,MATCH(Schools!$C$2:$C$4985,DISTRICT!$A$2:$A$1000,0)),"UNAVAILABLE")</f>
        <v>TUCSON INTERNATIONAL ACADEMY, INC.</v>
      </c>
      <c r="E2346" s="11" t="str">
        <f t="array" ref="E2346">IF(OR($A2346='School List OLD'!$A$2:$A$5245),"","ADD")</f>
        <v/>
      </c>
    </row>
    <row r="2347" spans="1:5" x14ac:dyDescent="0.25">
      <c r="A2347" s="8">
        <v>100201660</v>
      </c>
      <c r="B2347" s="9" t="s">
        <v>3015</v>
      </c>
      <c r="C2347" s="10">
        <f t="shared" si="49"/>
        <v>100201000</v>
      </c>
      <c r="D2347" s="11" t="str">
        <f>_xlfn.IFNA(INDEX(DISTRICT!$B$2:$B$700,MATCH(Schools!$C$2:$C$4985,DISTRICT!$A$2:$A$1000,0)),"UNAVAILABLE")</f>
        <v>TUCSON UNIFIED DISTRICT</v>
      </c>
      <c r="E2347" s="11" t="str">
        <f t="array" ref="E2347">IF(OR($A2347='School List OLD'!$A$2:$A$5245),"","ADD")</f>
        <v/>
      </c>
    </row>
    <row r="2348" spans="1:5" x14ac:dyDescent="0.25">
      <c r="A2348" s="8">
        <v>108768001</v>
      </c>
      <c r="B2348" s="9" t="s">
        <v>3016</v>
      </c>
      <c r="C2348" s="10">
        <f t="shared" si="49"/>
        <v>108768000</v>
      </c>
      <c r="D2348" s="11" t="str">
        <f>_xlfn.IFNA(INDEX(DISTRICT!$B$2:$B$700,MATCH(Schools!$C$2:$C$4985,DISTRICT!$A$2:$A$1000,0)),"UNAVAILABLE")</f>
        <v>TUCSON PREPARATORY SCHOOL</v>
      </c>
      <c r="E2348" s="11" t="str">
        <f t="array" ref="E2348">IF(OR($A2348='School List OLD'!$A$2:$A$5245),"","ADD")</f>
        <v/>
      </c>
    </row>
    <row r="2349" spans="1:5" x14ac:dyDescent="0.25">
      <c r="A2349" s="13">
        <v>1202060</v>
      </c>
      <c r="B2349" s="9" t="s">
        <v>4719</v>
      </c>
      <c r="C2349" s="10">
        <v>1202000</v>
      </c>
      <c r="D2349" s="11" t="str">
        <f>_xlfn.IFNA(INDEX(DISTRICT!$B$2:$B$700,MATCH(Schools!$C$2:$C$4985,DISTRICT!$A$2:$A$1000,0)),"UNAVAILABLE")</f>
        <v>Arizona State School for the Deaf and Blind</v>
      </c>
      <c r="E2349" s="11" t="str">
        <f t="array" ref="E2349">IF(OR($A2349='School List OLD'!$A$2:$A$5245),"","ADD")</f>
        <v/>
      </c>
    </row>
    <row r="2350" spans="1:5" x14ac:dyDescent="0.25">
      <c r="A2350" s="8">
        <v>100201419</v>
      </c>
      <c r="B2350" s="9" t="s">
        <v>3019</v>
      </c>
      <c r="C2350" s="10">
        <f t="shared" ref="C2350:C2413" si="50">VALUE(IF(LEN(A2350)=8,CONCATENATE(LEFT(A2350,5),"000"),CONCATENATE(LEFT(A2350,6),"000")))</f>
        <v>100201000</v>
      </c>
      <c r="D2350" s="11" t="str">
        <f>_xlfn.IFNA(INDEX(DISTRICT!$B$2:$B$700,MATCH(Schools!$C$2:$C$4985,DISTRICT!$A$2:$A$1000,0)),"UNAVAILABLE")</f>
        <v>TUCSON UNIFIED DISTRICT</v>
      </c>
      <c r="E2350" s="11" t="str">
        <f t="array" ref="E2350">IF(OR($A2350='School List OLD'!$A$2:$A$5245),"","ADD")</f>
        <v/>
      </c>
    </row>
    <row r="2351" spans="1:5" x14ac:dyDescent="0.25">
      <c r="A2351" s="8">
        <v>70406166</v>
      </c>
      <c r="B2351" s="9" t="s">
        <v>3020</v>
      </c>
      <c r="C2351" s="10">
        <f t="shared" si="50"/>
        <v>70406000</v>
      </c>
      <c r="D2351" s="11" t="str">
        <f>_xlfn.IFNA(INDEX(DISTRICT!$B$2:$B$700,MATCH(Schools!$C$2:$C$4985,DISTRICT!$A$2:$A$1000,0)),"UNAVAILABLE")</f>
        <v>WASHINGTON ELEMENTARY SCHOOL DISTRICT</v>
      </c>
      <c r="E2351" s="11" t="str">
        <f t="array" ref="E2351">IF(OR($A2351='School List OLD'!$A$2:$A$5245),"","ADD")</f>
        <v/>
      </c>
    </row>
    <row r="2352" spans="1:5" x14ac:dyDescent="0.25">
      <c r="A2352" s="8">
        <v>10224241</v>
      </c>
      <c r="B2352" s="9" t="s">
        <v>3021</v>
      </c>
      <c r="C2352" s="10">
        <f t="shared" si="50"/>
        <v>10224000</v>
      </c>
      <c r="D2352" s="11" t="str">
        <f>_xlfn.IFNA(INDEX(DISTRICT!$B$2:$B$700,MATCH(Schools!$C$2:$C$4985,DISTRICT!$A$2:$A$1000,0)),"UNAVAILABLE")</f>
        <v>CHINLE UNIFIED DISTRICT</v>
      </c>
      <c r="E2352" s="11" t="str">
        <f t="array" ref="E2352">IF(OR($A2352='School List OLD'!$A$2:$A$5245),"","ADD")</f>
        <v/>
      </c>
    </row>
    <row r="2353" spans="1:5" x14ac:dyDescent="0.25">
      <c r="A2353" s="8">
        <v>70445107</v>
      </c>
      <c r="B2353" s="9" t="s">
        <v>3022</v>
      </c>
      <c r="C2353" s="10">
        <f t="shared" si="50"/>
        <v>70445000</v>
      </c>
      <c r="D2353" s="11" t="str">
        <f>_xlfn.IFNA(INDEX(DISTRICT!$B$2:$B$700,MATCH(Schools!$C$2:$C$4985,DISTRICT!$A$2:$A$1000,0)),"UNAVAILABLE")</f>
        <v>FOWLER ELEMENTARY DISTRICT</v>
      </c>
      <c r="E2353" s="11" t="str">
        <f t="array" ref="E2353">IF(OR($A2353='School List OLD'!$A$2:$A$5245),"","ADD")</f>
        <v/>
      </c>
    </row>
    <row r="2354" spans="1:5" x14ac:dyDescent="0.25">
      <c r="A2354" s="8">
        <v>100206121</v>
      </c>
      <c r="B2354" s="9" t="s">
        <v>3023</v>
      </c>
      <c r="C2354" s="10">
        <f t="shared" si="50"/>
        <v>100206000</v>
      </c>
      <c r="D2354" s="11" t="str">
        <f>_xlfn.IFNA(INDEX(DISTRICT!$B$2:$B$700,MATCH(Schools!$C$2:$C$4985,DISTRICT!$A$2:$A$1000,0)),"UNAVAILABLE")</f>
        <v>MARANA UNIFIED DISTRICT</v>
      </c>
      <c r="E2354" s="11" t="str">
        <f t="array" ref="E2354">IF(OR($A2354='School List OLD'!$A$2:$A$5245),"","ADD")</f>
        <v/>
      </c>
    </row>
    <row r="2355" spans="1:5" x14ac:dyDescent="0.25">
      <c r="A2355" s="8">
        <v>70465102</v>
      </c>
      <c r="B2355" s="9" t="s">
        <v>3024</v>
      </c>
      <c r="C2355" s="10">
        <f t="shared" si="50"/>
        <v>70465000</v>
      </c>
      <c r="D2355" s="11" t="str">
        <f>_xlfn.IFNA(INDEX(DISTRICT!$B$2:$B$700,MATCH(Schools!$C$2:$C$4985,DISTRICT!$A$2:$A$1000,0)),"UNAVAILABLE")</f>
        <v>LITTLETON ELEMENTARY DISTRICT</v>
      </c>
      <c r="E2355" s="11" t="str">
        <f t="array" ref="E2355">IF(OR($A2355='School List OLD'!$A$2:$A$5245),"","ADD")</f>
        <v/>
      </c>
    </row>
    <row r="2356" spans="1:5" x14ac:dyDescent="0.25">
      <c r="A2356" s="8">
        <v>70462101</v>
      </c>
      <c r="B2356" s="9" t="s">
        <v>3025</v>
      </c>
      <c r="C2356" s="10">
        <f t="shared" si="50"/>
        <v>70462000</v>
      </c>
      <c r="D2356" s="11" t="str">
        <f>_xlfn.IFNA(INDEX(DISTRICT!$B$2:$B$700,MATCH(Schools!$C$2:$C$4985,DISTRICT!$A$2:$A$1000,0)),"UNAVAILABLE")</f>
        <v>UNION ELEMENTARY DISTRICT</v>
      </c>
      <c r="E2356" s="11" t="str">
        <f t="array" ref="E2356">IF(OR($A2356='School List OLD'!$A$2:$A$5245),"","ADD")</f>
        <v/>
      </c>
    </row>
    <row r="2357" spans="1:5" x14ac:dyDescent="0.25">
      <c r="A2357" s="8">
        <v>100201675</v>
      </c>
      <c r="B2357" s="9" t="s">
        <v>3028</v>
      </c>
      <c r="C2357" s="10">
        <f t="shared" si="50"/>
        <v>100201000</v>
      </c>
      <c r="D2357" s="11" t="str">
        <f>_xlfn.IFNA(INDEX(DISTRICT!$B$2:$B$700,MATCH(Schools!$C$2:$C$4985,DISTRICT!$A$2:$A$1000,0)),"UNAVAILABLE")</f>
        <v>TUCSON UNIFIED DISTRICT</v>
      </c>
      <c r="E2357" s="11" t="str">
        <f t="array" ref="E2357">IF(OR($A2357='School List OLD'!$A$2:$A$5245),"","ADD")</f>
        <v/>
      </c>
    </row>
    <row r="2358" spans="1:5" x14ac:dyDescent="0.25">
      <c r="A2358" s="8">
        <v>70514207</v>
      </c>
      <c r="B2358" s="9" t="s">
        <v>3028</v>
      </c>
      <c r="C2358" s="10">
        <f t="shared" si="50"/>
        <v>70514000</v>
      </c>
      <c r="D2358" s="11" t="str">
        <f>_xlfn.IFNA(INDEX(DISTRICT!$B$2:$B$700,MATCH(Schools!$C$2:$C$4985,DISTRICT!$A$2:$A$1000,0)),"UNAVAILABLE")</f>
        <v>TOLLESON UNION HIGH SCHOOL DISTRICT</v>
      </c>
      <c r="E2358" s="11" t="str">
        <f t="array" ref="E2358">IF(OR($A2358='School List OLD'!$A$2:$A$5245),"","ADD")</f>
        <v/>
      </c>
    </row>
    <row r="2359" spans="1:5" x14ac:dyDescent="0.25">
      <c r="A2359" s="8">
        <v>100201550</v>
      </c>
      <c r="B2359" s="9" t="s">
        <v>3029</v>
      </c>
      <c r="C2359" s="10">
        <f t="shared" si="50"/>
        <v>100201000</v>
      </c>
      <c r="D2359" s="11" t="str">
        <f>_xlfn.IFNA(INDEX(DISTRICT!$B$2:$B$700,MATCH(Schools!$C$2:$C$4985,DISTRICT!$A$2:$A$1000,0)),"UNAVAILABLE")</f>
        <v>TUCSON UNIFIED DISTRICT</v>
      </c>
      <c r="E2359" s="11" t="str">
        <f t="array" ref="E2359">IF(OR($A2359='School List OLD'!$A$2:$A$5245),"","ADD")</f>
        <v/>
      </c>
    </row>
    <row r="2360" spans="1:5" x14ac:dyDescent="0.25">
      <c r="A2360" s="8">
        <v>70466013</v>
      </c>
      <c r="B2360" s="9" t="s">
        <v>3030</v>
      </c>
      <c r="C2360" s="10">
        <f t="shared" si="50"/>
        <v>70466000</v>
      </c>
      <c r="D2360" s="11" t="str">
        <f>_xlfn.IFNA(INDEX(DISTRICT!$B$2:$B$700,MATCH(Schools!$C$2:$C$4985,DISTRICT!$A$2:$A$1000,0)),"UNAVAILABLE")</f>
        <v>ROOSEVELT ELEMENTARY DISTRICT</v>
      </c>
      <c r="E2360" s="11" t="str">
        <f t="array" ref="E2360">IF(OR($A2360='School List OLD'!$A$2:$A$5245),"","ADD")</f>
        <v/>
      </c>
    </row>
    <row r="2361" spans="1:5" x14ac:dyDescent="0.25">
      <c r="A2361">
        <v>130801002</v>
      </c>
      <c r="B2361" s="7" t="s">
        <v>4962</v>
      </c>
      <c r="C2361" s="10">
        <f t="shared" si="50"/>
        <v>130801000</v>
      </c>
      <c r="D2361" s="11" t="str">
        <f>_xlfn.IFNA(INDEX(DISTRICT!$B$2:$B$700,MATCH(Schools!$C$2:$C$4985,DISTRICT!$A$2:$A$1000,0)),"UNAVAILABLE")</f>
        <v>Valley Academy for Career and Technology Education</v>
      </c>
      <c r="E2361" s="11" t="str">
        <f t="array" ref="E2361">IF(OR($A2361='School List OLD'!$A$2:$A$5245),"","ADD")</f>
        <v/>
      </c>
    </row>
    <row r="2362" spans="1:5" x14ac:dyDescent="0.25">
      <c r="A2362">
        <v>130801005</v>
      </c>
      <c r="B2362" s="7" t="s">
        <v>4963</v>
      </c>
      <c r="C2362" s="10">
        <f t="shared" si="50"/>
        <v>130801000</v>
      </c>
      <c r="D2362" s="11" t="str">
        <f>_xlfn.IFNA(INDEX(DISTRICT!$B$2:$B$700,MATCH(Schools!$C$2:$C$4985,DISTRICT!$A$2:$A$1000,0)),"UNAVAILABLE")</f>
        <v>Valley Academy for Career and Technology Education</v>
      </c>
      <c r="E2362" s="11" t="str">
        <f t="array" ref="E2362">IF(OR($A2362='School List OLD'!$A$2:$A$5245),"","ADD")</f>
        <v/>
      </c>
    </row>
    <row r="2363" spans="1:5" x14ac:dyDescent="0.25">
      <c r="A2363">
        <v>130801004</v>
      </c>
      <c r="B2363" s="7" t="s">
        <v>4964</v>
      </c>
      <c r="C2363" s="10">
        <f t="shared" si="50"/>
        <v>130801000</v>
      </c>
      <c r="D2363" s="11" t="str">
        <f>_xlfn.IFNA(INDEX(DISTRICT!$B$2:$B$700,MATCH(Schools!$C$2:$C$4985,DISTRICT!$A$2:$A$1000,0)),"UNAVAILABLE")</f>
        <v>Valley Academy for Career and Technology Education</v>
      </c>
      <c r="E2363" s="11" t="str">
        <f t="array" ref="E2363">IF(OR($A2363='School List OLD'!$A$2:$A$5245),"","ADD")</f>
        <v/>
      </c>
    </row>
    <row r="2364" spans="1:5" x14ac:dyDescent="0.25">
      <c r="A2364">
        <v>130801001</v>
      </c>
      <c r="B2364" s="7" t="s">
        <v>4965</v>
      </c>
      <c r="C2364" s="10">
        <f t="shared" si="50"/>
        <v>130801000</v>
      </c>
      <c r="D2364" s="11" t="str">
        <f>_xlfn.IFNA(INDEX(DISTRICT!$B$2:$B$700,MATCH(Schools!$C$2:$C$4985,DISTRICT!$A$2:$A$1000,0)),"UNAVAILABLE")</f>
        <v>Valley Academy for Career and Technology Education</v>
      </c>
      <c r="E2364" s="11" t="str">
        <f t="array" ref="E2364">IF(OR($A2364='School List OLD'!$A$2:$A$5245),"","ADD")</f>
        <v/>
      </c>
    </row>
    <row r="2365" spans="1:5" x14ac:dyDescent="0.25">
      <c r="A2365">
        <v>130801003</v>
      </c>
      <c r="B2365" s="7" t="s">
        <v>4966</v>
      </c>
      <c r="C2365" s="10">
        <f t="shared" si="50"/>
        <v>130801000</v>
      </c>
      <c r="D2365" s="11" t="str">
        <f>_xlfn.IFNA(INDEX(DISTRICT!$B$2:$B$700,MATCH(Schools!$C$2:$C$4985,DISTRICT!$A$2:$A$1000,0)),"UNAVAILABLE")</f>
        <v>Valley Academy for Career and Technology Education</v>
      </c>
      <c r="E2365" s="11" t="str">
        <f t="array" ref="E2365">IF(OR($A2365='School List OLD'!$A$2:$A$5245),"","ADD")</f>
        <v/>
      </c>
    </row>
    <row r="2366" spans="1:5" x14ac:dyDescent="0.25">
      <c r="A2366">
        <v>130801006</v>
      </c>
      <c r="B2366" s="7" t="s">
        <v>4967</v>
      </c>
      <c r="C2366" s="10">
        <f t="shared" si="50"/>
        <v>130801000</v>
      </c>
      <c r="D2366" s="11" t="str">
        <f>_xlfn.IFNA(INDEX(DISTRICT!$B$2:$B$700,MATCH(Schools!$C$2:$C$4985,DISTRICT!$A$2:$A$1000,0)),"UNAVAILABLE")</f>
        <v>Valley Academy for Career and Technology Education</v>
      </c>
      <c r="E2366" s="11" t="str">
        <f t="array" ref="E2366">IF(OR($A2366='School List OLD'!$A$2:$A$5245),"","ADD")</f>
        <v/>
      </c>
    </row>
    <row r="2367" spans="1:5" x14ac:dyDescent="0.25">
      <c r="A2367">
        <v>130801007</v>
      </c>
      <c r="B2367" s="7" t="s">
        <v>4968</v>
      </c>
      <c r="C2367" s="10">
        <f t="shared" si="50"/>
        <v>130801000</v>
      </c>
      <c r="D2367" s="11" t="str">
        <f>_xlfn.IFNA(INDEX(DISTRICT!$B$2:$B$700,MATCH(Schools!$C$2:$C$4985,DISTRICT!$A$2:$A$1000,0)),"UNAVAILABLE")</f>
        <v>Valley Academy for Career and Technology Education</v>
      </c>
      <c r="E2367" s="11" t="str">
        <f t="array" ref="E2367">IF(OR($A2367='School List OLD'!$A$2:$A$5245),"","ADD")</f>
        <v/>
      </c>
    </row>
    <row r="2368" spans="1:5" x14ac:dyDescent="0.25">
      <c r="A2368" s="36">
        <v>100220300</v>
      </c>
      <c r="B2368" s="37" t="s">
        <v>9801</v>
      </c>
      <c r="C2368" s="34">
        <f t="shared" si="50"/>
        <v>100220000</v>
      </c>
      <c r="D2368" s="35" t="str">
        <f>_xlfn.IFNA(INDEX(DISTRICT!$B$2:$B$700,MATCH(Schools!$C$2:$C$4985,DISTRICT!$A$2:$A$1000,0)),"UNAVAILABLE")</f>
        <v>VAIL UNIFIED DISTRICT</v>
      </c>
      <c r="E2368" s="11" t="str">
        <f t="array" ref="E2368">IF(OR($A2368='School List OLD'!$A$2:$A$5245),"","ADD")</f>
        <v/>
      </c>
    </row>
    <row r="2369" spans="1:5" x14ac:dyDescent="0.25">
      <c r="A2369" s="8">
        <v>100220205</v>
      </c>
      <c r="B2369" s="9" t="s">
        <v>3031</v>
      </c>
      <c r="C2369" s="10">
        <f t="shared" si="50"/>
        <v>100220000</v>
      </c>
      <c r="D2369" s="11" t="str">
        <f>_xlfn.IFNA(INDEX(DISTRICT!$B$2:$B$700,MATCH(Schools!$C$2:$C$4985,DISTRICT!$A$2:$A$1000,0)),"UNAVAILABLE")</f>
        <v>VAIL UNIFIED DISTRICT</v>
      </c>
      <c r="E2369" s="11" t="str">
        <f t="array" ref="E2369">IF(OR($A2369='School List OLD'!$A$2:$A$5245),"","ADD")</f>
        <v/>
      </c>
    </row>
    <row r="2370" spans="1:5" x14ac:dyDescent="0.25">
      <c r="A2370" s="64">
        <v>100220121</v>
      </c>
      <c r="B2370" s="65" t="s">
        <v>11502</v>
      </c>
      <c r="C2370" s="66">
        <f t="shared" si="50"/>
        <v>100220000</v>
      </c>
      <c r="D2370" s="67" t="str">
        <f>_xlfn.IFNA(INDEX(DISTRICT!$B$2:$B$700,MATCH(Schools!$C$2:$C$4985,DISTRICT!$A$2:$A$1000,0)),"UNAVAILABLE")</f>
        <v>VAIL UNIFIED DISTRICT</v>
      </c>
      <c r="E2370" s="11" t="str">
        <f t="array" ref="E2370">IF(OR($A2370='School List OLD'!$A$2:$A$5245),"","ADD")</f>
        <v>ADD</v>
      </c>
    </row>
    <row r="2371" spans="1:5" x14ac:dyDescent="0.25">
      <c r="A2371" s="8">
        <v>70241148</v>
      </c>
      <c r="B2371" s="9" t="s">
        <v>3032</v>
      </c>
      <c r="C2371" s="10">
        <f t="shared" si="50"/>
        <v>70241000</v>
      </c>
      <c r="D2371" s="11" t="str">
        <f>_xlfn.IFNA(INDEX(DISTRICT!$B$2:$B$700,MATCH(Schools!$C$2:$C$4985,DISTRICT!$A$2:$A$1000,0)),"UNAVAILABLE")</f>
        <v>GILBERT UNIFIED DISTRICT</v>
      </c>
      <c r="E2371" s="11" t="str">
        <f t="array" ref="E2371">IF(OR($A2371='School List OLD'!$A$2:$A$5245),"","ADD")</f>
        <v/>
      </c>
    </row>
    <row r="2372" spans="1:5" x14ac:dyDescent="0.25">
      <c r="A2372" s="8">
        <v>100201557</v>
      </c>
      <c r="B2372" s="9" t="s">
        <v>3033</v>
      </c>
      <c r="C2372" s="10">
        <f t="shared" si="50"/>
        <v>100201000</v>
      </c>
      <c r="D2372" s="11" t="str">
        <f>_xlfn.IFNA(INDEX(DISTRICT!$B$2:$B$700,MATCH(Schools!$C$2:$C$4985,DISTRICT!$A$2:$A$1000,0)),"UNAVAILABLE")</f>
        <v>TUCSON UNIFIED DISTRICT</v>
      </c>
      <c r="E2372" s="11" t="str">
        <f t="array" ref="E2372">IF(OR($A2372='School List OLD'!$A$2:$A$5245),"","ADD")</f>
        <v/>
      </c>
    </row>
    <row r="2373" spans="1:5" x14ac:dyDescent="0.25">
      <c r="A2373" s="29">
        <v>70468117</v>
      </c>
      <c r="B2373" s="30" t="s">
        <v>5050</v>
      </c>
      <c r="C2373" s="31">
        <f t="shared" si="50"/>
        <v>70468000</v>
      </c>
      <c r="D2373" s="32" t="str">
        <f>_xlfn.IFNA(INDEX(DISTRICT!$B$2:$B$700,MATCH(Schools!$C$2:$C$4985,DISTRICT!$A$2:$A$1000,0)),"UNAVAILABLE")</f>
        <v>ALHAMBRA ELEMENTARY DISTRICT</v>
      </c>
      <c r="E2373" s="11" t="str">
        <f t="array" ref="E2373">IF(OR($A2373='School List OLD'!$A$2:$A$5245),"","ADD")</f>
        <v/>
      </c>
    </row>
    <row r="2374" spans="1:5" x14ac:dyDescent="0.25">
      <c r="A2374" s="8">
        <v>80322001</v>
      </c>
      <c r="B2374" s="9" t="s">
        <v>3034</v>
      </c>
      <c r="C2374" s="10">
        <f t="shared" si="50"/>
        <v>80322000</v>
      </c>
      <c r="D2374" s="11" t="str">
        <f>_xlfn.IFNA(INDEX(DISTRICT!$B$2:$B$700,MATCH(Schools!$C$2:$C$4985,DISTRICT!$A$2:$A$1000,0)),"UNAVAILABLE")</f>
        <v>VALENTINE ELEMENTARY DISTRICT</v>
      </c>
      <c r="E2374" s="11" t="str">
        <f t="array" ref="E2374">IF(OR($A2374='School List OLD'!$A$2:$A$5245),"","ADD")</f>
        <v/>
      </c>
    </row>
    <row r="2375" spans="1:5" x14ac:dyDescent="0.25">
      <c r="A2375" s="8">
        <v>140411105</v>
      </c>
      <c r="B2375" s="9" t="s">
        <v>3037</v>
      </c>
      <c r="C2375" s="10">
        <f t="shared" si="50"/>
        <v>140411000</v>
      </c>
      <c r="D2375" s="11" t="str">
        <f>_xlfn.IFNA(INDEX(DISTRICT!$B$2:$B$700,MATCH(Schools!$C$2:$C$4985,DISTRICT!$A$2:$A$1000,0)),"UNAVAILABLE")</f>
        <v>SOMERTON ELEMENTARY DISTRICT</v>
      </c>
      <c r="E2375" s="11" t="str">
        <f t="array" ref="E2375">IF(OR($A2375='School List OLD'!$A$2:$A$5245),"","ADD")</f>
        <v/>
      </c>
    </row>
    <row r="2376" spans="1:5" x14ac:dyDescent="0.25">
      <c r="A2376" s="8">
        <v>10218003</v>
      </c>
      <c r="B2376" s="9" t="s">
        <v>3038</v>
      </c>
      <c r="C2376" s="10">
        <f t="shared" si="50"/>
        <v>10218000</v>
      </c>
      <c r="D2376" s="11" t="str">
        <f>_xlfn.IFNA(INDEX(DISTRICT!$B$2:$B$700,MATCH(Schools!$C$2:$C$4985,DISTRICT!$A$2:$A$1000,0)),"UNAVAILABLE")</f>
        <v>SANDERS UNIFIED DISTRICT</v>
      </c>
      <c r="E2376" s="11" t="str">
        <f t="array" ref="E2376">IF(OR($A2376='School List OLD'!$A$2:$A$5245),"","ADD")</f>
        <v/>
      </c>
    </row>
    <row r="2377" spans="1:5" x14ac:dyDescent="0.25">
      <c r="A2377" s="8">
        <v>140413106</v>
      </c>
      <c r="B2377" s="9" t="s">
        <v>3039</v>
      </c>
      <c r="C2377" s="10">
        <f t="shared" si="50"/>
        <v>140413000</v>
      </c>
      <c r="D2377" s="11" t="str">
        <f>_xlfn.IFNA(INDEX(DISTRICT!$B$2:$B$700,MATCH(Schools!$C$2:$C$4985,DISTRICT!$A$2:$A$1000,0)),"UNAVAILABLE")</f>
        <v>CRANE ELEMENTARY DISTRICT</v>
      </c>
      <c r="E2377" s="11" t="str">
        <f t="array" ref="E2377">IF(OR($A2377='School List OLD'!$A$2:$A$5245),"","ADD")</f>
        <v/>
      </c>
    </row>
    <row r="2378" spans="1:5" x14ac:dyDescent="0.25">
      <c r="A2378" s="8">
        <v>138759201</v>
      </c>
      <c r="B2378" s="9" t="s">
        <v>3040</v>
      </c>
      <c r="C2378" s="10">
        <f t="shared" si="50"/>
        <v>138759000</v>
      </c>
      <c r="D2378" s="11" t="str">
        <f>_xlfn.IFNA(INDEX(DISTRICT!$B$2:$B$700,MATCH(Schools!$C$2:$C$4985,DISTRICT!$A$2:$A$1000,0)),"UNAVAILABLE")</f>
        <v>KESTREL SCHOOLS, INC.</v>
      </c>
      <c r="E2378" s="11" t="str">
        <f t="array" ref="E2378">IF(OR($A2378='School List OLD'!$A$2:$A$5245),"","ADD")</f>
        <v/>
      </c>
    </row>
    <row r="2379" spans="1:5" x14ac:dyDescent="0.25">
      <c r="A2379" s="8">
        <v>20522201</v>
      </c>
      <c r="B2379" s="9" t="s">
        <v>3041</v>
      </c>
      <c r="C2379" s="10">
        <f t="shared" si="50"/>
        <v>20522000</v>
      </c>
      <c r="D2379" s="11" t="str">
        <f>_xlfn.IFNA(INDEX(DISTRICT!$B$2:$B$700,MATCH(Schools!$C$2:$C$4985,DISTRICT!$A$2:$A$1000,0)),"UNAVAILABLE")</f>
        <v>VALLEY UNION HIGH SCHOOL DISTRICT</v>
      </c>
      <c r="E2379" s="11" t="str">
        <f t="array" ref="E2379">IF(OR($A2379='School List OLD'!$A$2:$A$5245),"","ADD")</f>
        <v/>
      </c>
    </row>
    <row r="2380" spans="1:5" x14ac:dyDescent="0.25">
      <c r="A2380" s="8">
        <v>20349103</v>
      </c>
      <c r="B2380" s="9" t="s">
        <v>3044</v>
      </c>
      <c r="C2380" s="10">
        <f t="shared" si="50"/>
        <v>20349000</v>
      </c>
      <c r="D2380" s="11" t="str">
        <f>_xlfn.IFNA(INDEX(DISTRICT!$B$2:$B$700,MATCH(Schools!$C$2:$C$4985,DISTRICT!$A$2:$A$1000,0)),"UNAVAILABLE")</f>
        <v>PALOMINAS ELEMENTARY DISTRICT</v>
      </c>
      <c r="E2380" s="11" t="str">
        <f t="array" ref="E2380">IF(OR($A2380='School List OLD'!$A$2:$A$5245),"","ADD")</f>
        <v/>
      </c>
    </row>
    <row r="2381" spans="1:5" x14ac:dyDescent="0.25">
      <c r="A2381" s="8">
        <v>70466006</v>
      </c>
      <c r="B2381" s="9" t="s">
        <v>3045</v>
      </c>
      <c r="C2381" s="10">
        <f t="shared" si="50"/>
        <v>70466000</v>
      </c>
      <c r="D2381" s="11" t="str">
        <f>_xlfn.IFNA(INDEX(DISTRICT!$B$2:$B$700,MATCH(Schools!$C$2:$C$4985,DISTRICT!$A$2:$A$1000,0)),"UNAVAILABLE")</f>
        <v>ROOSEVELT ELEMENTARY DISTRICT</v>
      </c>
      <c r="E2381" s="11" t="str">
        <f t="array" ref="E2381">IF(OR($A2381='School List OLD'!$A$2:$A$5245),"","ADD")</f>
        <v/>
      </c>
    </row>
    <row r="2382" spans="1:5" x14ac:dyDescent="0.25">
      <c r="A2382" s="8">
        <v>70289220</v>
      </c>
      <c r="B2382" s="9" t="s">
        <v>3046</v>
      </c>
      <c r="C2382" s="10">
        <f t="shared" si="50"/>
        <v>70289000</v>
      </c>
      <c r="D2382" s="11" t="str">
        <f>_xlfn.IFNA(INDEX(DISTRICT!$B$2:$B$700,MATCH(Schools!$C$2:$C$4985,DISTRICT!$A$2:$A$1000,0)),"UNAVAILABLE")</f>
        <v>DYSART UNIFIED DISTRICT</v>
      </c>
      <c r="E2382" s="11" t="str">
        <f t="array" ref="E2382">IF(OR($A2382='School List OLD'!$A$2:$A$5245),"","ADD")</f>
        <v/>
      </c>
    </row>
    <row r="2383" spans="1:5" x14ac:dyDescent="0.25">
      <c r="A2383" s="64">
        <v>78104001</v>
      </c>
      <c r="B2383" s="65" t="s">
        <v>11513</v>
      </c>
      <c r="C2383" s="66">
        <f t="shared" si="50"/>
        <v>78104000</v>
      </c>
      <c r="D2383" s="67" t="str">
        <f>_xlfn.IFNA(INDEX(DISTRICT!$B$2:$B$700,MATCH(Schools!$C$2:$C$4985,DISTRICT!$A$2:$A$1000,0)),"UNAVAILABLE")</f>
        <v>Valor Preparatory Academy, LLC</v>
      </c>
      <c r="E2383" s="11" t="str">
        <f t="array" ref="E2383">IF(OR($A2383='School List OLD'!$A$2:$A$5245),"","ADD")</f>
        <v>ADD</v>
      </c>
    </row>
    <row r="2384" spans="1:5" x14ac:dyDescent="0.25">
      <c r="A2384" s="8">
        <v>100201431</v>
      </c>
      <c r="B2384" s="9" t="s">
        <v>3047</v>
      </c>
      <c r="C2384" s="10">
        <f t="shared" si="50"/>
        <v>100201000</v>
      </c>
      <c r="D2384" s="11" t="str">
        <f>_xlfn.IFNA(INDEX(DISTRICT!$B$2:$B$700,MATCH(Schools!$C$2:$C$4985,DISTRICT!$A$2:$A$1000,0)),"UNAVAILABLE")</f>
        <v>TUCSON UNIFIED DISTRICT</v>
      </c>
      <c r="E2384" s="11" t="str">
        <f t="array" ref="E2384">IF(OR($A2384='School List OLD'!$A$2:$A$5245),"","ADD")</f>
        <v/>
      </c>
    </row>
    <row r="2385" spans="1:5" x14ac:dyDescent="0.25">
      <c r="A2385" s="8">
        <v>100201433</v>
      </c>
      <c r="B2385" s="9" t="s">
        <v>3048</v>
      </c>
      <c r="C2385" s="10">
        <f t="shared" si="50"/>
        <v>100201000</v>
      </c>
      <c r="D2385" s="11" t="str">
        <f>_xlfn.IFNA(INDEX(DISTRICT!$B$2:$B$700,MATCH(Schools!$C$2:$C$4985,DISTRICT!$A$2:$A$1000,0)),"UNAVAILABLE")</f>
        <v>TUCSON UNIFIED DISTRICT</v>
      </c>
      <c r="E2385" s="11" t="str">
        <f t="array" ref="E2385">IF(OR($A2385='School List OLD'!$A$2:$A$5245),"","ADD")</f>
        <v/>
      </c>
    </row>
    <row r="2386" spans="1:5" x14ac:dyDescent="0.25">
      <c r="A2386" s="8">
        <v>118707001</v>
      </c>
      <c r="B2386" s="9" t="s">
        <v>3049</v>
      </c>
      <c r="C2386" s="10">
        <f t="shared" si="50"/>
        <v>118707000</v>
      </c>
      <c r="D2386" s="11" t="str">
        <f>_xlfn.IFNA(INDEX(DISTRICT!$B$2:$B$700,MATCH(Schools!$C$2:$C$4985,DISTRICT!$A$2:$A$1000,0)),"UNAVAILABLE")</f>
        <v>UNAVAILABLE</v>
      </c>
      <c r="E2386" s="11" t="str">
        <f t="array" ref="E2386">IF(OR($A2386='School List OLD'!$A$2:$A$5245),"","ADD")</f>
        <v/>
      </c>
    </row>
    <row r="2387" spans="1:5" x14ac:dyDescent="0.25">
      <c r="A2387" s="8">
        <v>78562001</v>
      </c>
      <c r="B2387" s="9" t="s">
        <v>3050</v>
      </c>
      <c r="C2387" s="10">
        <f t="shared" si="50"/>
        <v>78562000</v>
      </c>
      <c r="D2387" s="11" t="str">
        <f>_xlfn.IFNA(INDEX(DISTRICT!$B$2:$B$700,MATCH(Schools!$C$2:$C$4985,DISTRICT!$A$2:$A$1000,0)),"UNAVAILABLE")</f>
        <v>VECTOR SCHOOL DISTRICT, INC.</v>
      </c>
      <c r="E2387" s="11" t="str">
        <f t="array" ref="E2387">IF(OR($A2387='School List OLD'!$A$2:$A$5245),"","ADD")</f>
        <v/>
      </c>
    </row>
    <row r="2388" spans="1:5" x14ac:dyDescent="0.25">
      <c r="A2388" s="8">
        <v>100216108</v>
      </c>
      <c r="B2388" s="9" t="s">
        <v>3052</v>
      </c>
      <c r="C2388" s="10">
        <f t="shared" si="50"/>
        <v>100216000</v>
      </c>
      <c r="D2388" s="11" t="str">
        <f>_xlfn.IFNA(INDEX(DISTRICT!$B$2:$B$700,MATCH(Schools!$C$2:$C$4985,DISTRICT!$A$2:$A$1000,0)),"UNAVAILABLE")</f>
        <v>CATALINA FOOTHILLS UNIFIED DISTRICT</v>
      </c>
      <c r="E2388" s="11" t="str">
        <f t="array" ref="E2388">IF(OR($A2388='School List OLD'!$A$2:$A$5245),"","ADD")</f>
        <v/>
      </c>
    </row>
    <row r="2389" spans="1:5" x14ac:dyDescent="0.25">
      <c r="A2389" s="8">
        <v>138761101</v>
      </c>
      <c r="B2389" s="9" t="s">
        <v>3053</v>
      </c>
      <c r="C2389" s="10">
        <f t="shared" si="50"/>
        <v>138761000</v>
      </c>
      <c r="D2389" s="11" t="str">
        <f>_xlfn.IFNA(INDEX(DISTRICT!$B$2:$B$700,MATCH(Schools!$C$2:$C$4985,DISTRICT!$A$2:$A$1000,0)),"UNAVAILABLE")</f>
        <v>A CENTER FOR CREATIVE EDUCATION</v>
      </c>
      <c r="E2389" s="11" t="str">
        <f t="array" ref="E2389">IF(OR($A2389='School List OLD'!$A$2:$A$5245),"","ADD")</f>
        <v/>
      </c>
    </row>
    <row r="2390" spans="1:5" x14ac:dyDescent="0.25">
      <c r="A2390" s="8">
        <v>10309101</v>
      </c>
      <c r="B2390" s="9" t="s">
        <v>3056</v>
      </c>
      <c r="C2390" s="10">
        <f t="shared" si="50"/>
        <v>10309000</v>
      </c>
      <c r="D2390" s="11" t="str">
        <f>_xlfn.IFNA(INDEX(DISTRICT!$B$2:$B$700,MATCH(Schools!$C$2:$C$4985,DISTRICT!$A$2:$A$1000,0)),"UNAVAILABLE")</f>
        <v>VERNON ELEMENTARY DISTRICT</v>
      </c>
      <c r="E2390" s="11" t="str">
        <f t="array" ref="E2390">IF(OR($A2390='School List OLD'!$A$2:$A$5245),"","ADD")</f>
        <v/>
      </c>
    </row>
    <row r="2391" spans="1:5" x14ac:dyDescent="0.25">
      <c r="A2391" s="8">
        <v>70479113</v>
      </c>
      <c r="B2391" s="9" t="s">
        <v>3060</v>
      </c>
      <c r="C2391" s="10">
        <f t="shared" si="50"/>
        <v>70479000</v>
      </c>
      <c r="D2391" s="11" t="str">
        <f>_xlfn.IFNA(INDEX(DISTRICT!$B$2:$B$700,MATCH(Schools!$C$2:$C$4985,DISTRICT!$A$2:$A$1000,0)),"UNAVAILABLE")</f>
        <v>LITCHFIELD ELEMENTARY DISTRICT</v>
      </c>
      <c r="E2391" s="11" t="str">
        <f t="array" ref="E2391">IF(OR($A2391='School List OLD'!$A$2:$A$5245),"","ADD")</f>
        <v/>
      </c>
    </row>
    <row r="2392" spans="1:5" x14ac:dyDescent="0.25">
      <c r="A2392" s="8">
        <v>70479115</v>
      </c>
      <c r="B2392" s="9" t="s">
        <v>3061</v>
      </c>
      <c r="C2392" s="10">
        <f t="shared" si="50"/>
        <v>70479000</v>
      </c>
      <c r="D2392" s="11" t="str">
        <f>_xlfn.IFNA(INDEX(DISTRICT!$B$2:$B$700,MATCH(Schools!$C$2:$C$4985,DISTRICT!$A$2:$A$1000,0)),"UNAVAILABLE")</f>
        <v>LITCHFIELD ELEMENTARY DISTRICT</v>
      </c>
      <c r="E2392" s="11" t="str">
        <f t="array" ref="E2392">IF(OR($A2392='School List OLD'!$A$2:$A$5245),"","ADD")</f>
        <v/>
      </c>
    </row>
    <row r="2393" spans="1:5" x14ac:dyDescent="0.25">
      <c r="A2393" s="8">
        <v>70516204</v>
      </c>
      <c r="B2393" s="9" t="s">
        <v>3062</v>
      </c>
      <c r="C2393" s="10">
        <f t="shared" si="50"/>
        <v>70516000</v>
      </c>
      <c r="D2393" s="11" t="str">
        <f>_xlfn.IFNA(INDEX(DISTRICT!$B$2:$B$700,MATCH(Schools!$C$2:$C$4985,DISTRICT!$A$2:$A$1000,0)),"UNAVAILABLE")</f>
        <v>AGUA FRIA UNION HIGH SCHOOL DISTRICT</v>
      </c>
      <c r="E2393" s="11" t="str">
        <f t="array" ref="E2393">IF(OR($A2393='School List OLD'!$A$2:$A$5245),"","ADD")</f>
        <v/>
      </c>
    </row>
    <row r="2394" spans="1:5" x14ac:dyDescent="0.25">
      <c r="A2394" s="8">
        <v>70479110</v>
      </c>
      <c r="B2394" s="9" t="s">
        <v>3063</v>
      </c>
      <c r="C2394" s="10">
        <f t="shared" si="50"/>
        <v>70479000</v>
      </c>
      <c r="D2394" s="11" t="str">
        <f>_xlfn.IFNA(INDEX(DISTRICT!$B$2:$B$700,MATCH(Schools!$C$2:$C$4985,DISTRICT!$A$2:$A$1000,0)),"UNAVAILABLE")</f>
        <v>LITCHFIELD ELEMENTARY DISTRICT</v>
      </c>
      <c r="E2394" s="11" t="str">
        <f t="array" ref="E2394">IF(OR($A2394='School List OLD'!$A$2:$A$5245),"","ADD")</f>
        <v/>
      </c>
    </row>
    <row r="2395" spans="1:5" x14ac:dyDescent="0.25">
      <c r="A2395" s="8">
        <v>100201435</v>
      </c>
      <c r="B2395" s="9" t="s">
        <v>3064</v>
      </c>
      <c r="C2395" s="10">
        <f t="shared" si="50"/>
        <v>100201000</v>
      </c>
      <c r="D2395" s="11" t="str">
        <f>_xlfn.IFNA(INDEX(DISTRICT!$B$2:$B$700,MATCH(Schools!$C$2:$C$4985,DISTRICT!$A$2:$A$1000,0)),"UNAVAILABLE")</f>
        <v>TUCSON UNIFIED DISTRICT</v>
      </c>
      <c r="E2395" s="11" t="str">
        <f t="array" ref="E2395">IF(OR($A2395='School List OLD'!$A$2:$A$5245),"","ADD")</f>
        <v/>
      </c>
    </row>
    <row r="2396" spans="1:5" x14ac:dyDescent="0.25">
      <c r="A2396" s="8">
        <v>78775201</v>
      </c>
      <c r="B2396" s="9" t="s">
        <v>3065</v>
      </c>
      <c r="C2396" s="10">
        <f t="shared" si="50"/>
        <v>78775000</v>
      </c>
      <c r="D2396" s="11" t="str">
        <f>_xlfn.IFNA(INDEX(DISTRICT!$B$2:$B$700,MATCH(Schools!$C$2:$C$4985,DISTRICT!$A$2:$A$1000,0)),"UNAVAILABLE")</f>
        <v>UNAVAILABLE</v>
      </c>
      <c r="E2396" s="11" t="str">
        <f t="array" ref="E2396">IF(OR($A2396='School List OLD'!$A$2:$A$5245),"","ADD")</f>
        <v/>
      </c>
    </row>
    <row r="2397" spans="1:5" x14ac:dyDescent="0.25">
      <c r="A2397" s="8">
        <v>78410001</v>
      </c>
      <c r="B2397" s="9" t="s">
        <v>3066</v>
      </c>
      <c r="C2397" s="10">
        <f t="shared" si="50"/>
        <v>78410000</v>
      </c>
      <c r="D2397" s="11" t="str">
        <f>_xlfn.IFNA(INDEX(DISTRICT!$B$2:$B$700,MATCH(Schools!$C$2:$C$4985,DISTRICT!$A$2:$A$1000,0)),"UNAVAILABLE")</f>
        <v>VICTORY COLLEGIATE ACADEMY CORPORATION</v>
      </c>
      <c r="E2397" s="11" t="str">
        <f t="array" ref="E2397">IF(OR($A2397='School List OLD'!$A$2:$A$5245),"","ADD")</f>
        <v/>
      </c>
    </row>
    <row r="2398" spans="1:5" x14ac:dyDescent="0.25">
      <c r="A2398" s="8">
        <v>78757202</v>
      </c>
      <c r="B2398" s="9" t="s">
        <v>3070</v>
      </c>
      <c r="C2398" s="10">
        <f t="shared" si="50"/>
        <v>78757000</v>
      </c>
      <c r="D2398" s="11" t="str">
        <f>_xlfn.IFNA(INDEX(DISTRICT!$B$2:$B$700,MATCH(Schools!$C$2:$C$4985,DISTRICT!$A$2:$A$1000,0)),"UNAVAILABLE")</f>
        <v>VICTORY HIGH SCHOOL, INC.</v>
      </c>
      <c r="E2398" s="11" t="str">
        <f t="array" ref="E2398">IF(OR($A2398='School List OLD'!$A$2:$A$5245),"","ADD")</f>
        <v/>
      </c>
    </row>
    <row r="2399" spans="1:5" x14ac:dyDescent="0.25">
      <c r="A2399" s="8">
        <v>70492015</v>
      </c>
      <c r="B2399" s="9" t="s">
        <v>3073</v>
      </c>
      <c r="C2399" s="10">
        <f t="shared" si="50"/>
        <v>70492000</v>
      </c>
      <c r="D2399" s="11" t="str">
        <f>_xlfn.IFNA(INDEX(DISTRICT!$B$2:$B$700,MATCH(Schools!$C$2:$C$4985,DISTRICT!$A$2:$A$1000,0)),"UNAVAILABLE")</f>
        <v>PENDERGAST ELEMENTARY DISTRICT</v>
      </c>
      <c r="E2399" s="11" t="str">
        <f t="array" ref="E2399">IF(OR($A2399='School List OLD'!$A$2:$A$5245),"","ADD")</f>
        <v/>
      </c>
    </row>
    <row r="2400" spans="1:5" x14ac:dyDescent="0.25">
      <c r="A2400" s="8">
        <v>78715101</v>
      </c>
      <c r="B2400" s="9" t="s">
        <v>3074</v>
      </c>
      <c r="C2400" s="10">
        <f t="shared" si="50"/>
        <v>78715000</v>
      </c>
      <c r="D2400" s="11" t="str">
        <f>_xlfn.IFNA(INDEX(DISTRICT!$B$2:$B$700,MATCH(Schools!$C$2:$C$4985,DISTRICT!$A$2:$A$1000,0)),"UNAVAILABLE")</f>
        <v>VILLA MONTESSORI CHARTER SCHOOL</v>
      </c>
      <c r="E2400" s="11" t="str">
        <f t="array" ref="E2400">IF(OR($A2400='School List OLD'!$A$2:$A$5245),"","ADD")</f>
        <v/>
      </c>
    </row>
    <row r="2401" spans="1:5" x14ac:dyDescent="0.25">
      <c r="A2401" s="8">
        <v>110100003</v>
      </c>
      <c r="B2401" s="9" t="s">
        <v>4791</v>
      </c>
      <c r="C2401" s="10">
        <f t="shared" si="50"/>
        <v>110100000</v>
      </c>
      <c r="D2401" s="11" t="str">
        <f>_xlfn.IFNA(INDEX(DISTRICT!$B$2:$B$700,MATCH(Schools!$C$2:$C$4985,DISTRICT!$A$2:$A$1000,0)),"UNAVAILABLE")</f>
        <v>Mary C O'Brien Accommodation District</v>
      </c>
      <c r="E2401" s="11" t="str">
        <f t="array" ref="E2401">IF(OR($A2401='School List OLD'!$A$2:$A$5245),"","ADD")</f>
        <v/>
      </c>
    </row>
    <row r="2402" spans="1:5" x14ac:dyDescent="0.25">
      <c r="A2402" s="8">
        <v>70297112</v>
      </c>
      <c r="B2402" s="9" t="s">
        <v>3075</v>
      </c>
      <c r="C2402" s="10">
        <f t="shared" si="50"/>
        <v>70297000</v>
      </c>
      <c r="D2402" s="11" t="str">
        <f>_xlfn.IFNA(INDEX(DISTRICT!$B$2:$B$700,MATCH(Schools!$C$2:$C$4985,DISTRICT!$A$2:$A$1000,0)),"UNAVAILABLE")</f>
        <v>DEER VALLEY UNIFIED DISTRICT</v>
      </c>
      <c r="E2402" s="11" t="str">
        <f t="array" ref="E2402">IF(OR($A2402='School List OLD'!$A$2:$A$5245),"","ADD")</f>
        <v/>
      </c>
    </row>
    <row r="2403" spans="1:5" x14ac:dyDescent="0.25">
      <c r="A2403" s="8">
        <v>20268135</v>
      </c>
      <c r="B2403" s="9" t="s">
        <v>3075</v>
      </c>
      <c r="C2403" s="10">
        <f t="shared" si="50"/>
        <v>20268000</v>
      </c>
      <c r="D2403" s="11" t="str">
        <f>_xlfn.IFNA(INDEX(DISTRICT!$B$2:$B$700,MATCH(Schools!$C$2:$C$4985,DISTRICT!$A$2:$A$1000,0)),"UNAVAILABLE")</f>
        <v>SIERRA VISTA UNIFIED DISTRICT</v>
      </c>
      <c r="E2403" s="11" t="str">
        <f t="array" ref="E2403">IF(OR($A2403='School List OLD'!$A$2:$A$5245),"","ADD")</f>
        <v/>
      </c>
    </row>
    <row r="2404" spans="1:5" x14ac:dyDescent="0.25">
      <c r="A2404" s="8">
        <v>70269158</v>
      </c>
      <c r="B2404" s="9" t="s">
        <v>3076</v>
      </c>
      <c r="C2404" s="10">
        <f t="shared" si="50"/>
        <v>70269000</v>
      </c>
      <c r="D2404" s="11" t="str">
        <f>_xlfn.IFNA(INDEX(DISTRICT!$B$2:$B$700,MATCH(Schools!$C$2:$C$4985,DISTRICT!$A$2:$A$1000,0)),"UNAVAILABLE")</f>
        <v>PARADISE VALLEY UNIFIED DISTRICT</v>
      </c>
      <c r="E2404" s="11" t="str">
        <f t="array" ref="E2404">IF(OR($A2404='School List OLD'!$A$2:$A$5245),"","ADD")</f>
        <v/>
      </c>
    </row>
    <row r="2405" spans="1:5" x14ac:dyDescent="0.25">
      <c r="A2405" s="8">
        <v>110404131</v>
      </c>
      <c r="B2405" s="9" t="s">
        <v>3077</v>
      </c>
      <c r="C2405" s="10">
        <f t="shared" si="50"/>
        <v>110404000</v>
      </c>
      <c r="D2405" s="11" t="str">
        <f>_xlfn.IFNA(INDEX(DISTRICT!$B$2:$B$700,MATCH(Schools!$C$2:$C$4985,DISTRICT!$A$2:$A$1000,0)),"UNAVAILABLE")</f>
        <v>CASA GRANDE ELEMENTARY DISTRICT</v>
      </c>
      <c r="E2405" s="11" t="str">
        <f t="array" ref="E2405">IF(OR($A2405='School List OLD'!$A$2:$A$5245),"","ADD")</f>
        <v/>
      </c>
    </row>
    <row r="2406" spans="1:5" x14ac:dyDescent="0.25">
      <c r="A2406" s="8">
        <v>108705201</v>
      </c>
      <c r="B2406" s="9" t="s">
        <v>3078</v>
      </c>
      <c r="C2406" s="10">
        <f t="shared" si="50"/>
        <v>108705000</v>
      </c>
      <c r="D2406" s="11" t="str">
        <f>_xlfn.IFNA(INDEX(DISTRICT!$B$2:$B$700,MATCH(Schools!$C$2:$C$4985,DISTRICT!$A$2:$A$1000,0)),"UNAVAILABLE")</f>
        <v>VISION CHARTER SCHOOL, INC.</v>
      </c>
      <c r="E2406" s="11" t="str">
        <f t="array" ref="E2406">IF(OR($A2406='School List OLD'!$A$2:$A$5245),"","ADD")</f>
        <v/>
      </c>
    </row>
    <row r="2407" spans="1:5" x14ac:dyDescent="0.25">
      <c r="A2407" s="8">
        <v>38708101</v>
      </c>
      <c r="B2407" s="9" t="s">
        <v>3081</v>
      </c>
      <c r="C2407" s="10">
        <f t="shared" si="50"/>
        <v>38708000</v>
      </c>
      <c r="D2407" s="11" t="str">
        <f>_xlfn.IFNA(INDEX(DISTRICT!$B$2:$B$700,MATCH(Schools!$C$2:$C$4985,DISTRICT!$A$2:$A$1000,0)),"UNAVAILABLE")</f>
        <v>UNAVAILABLE</v>
      </c>
      <c r="E2407" s="11" t="str">
        <f t="array" ref="E2407">IF(OR($A2407='School List OLD'!$A$2:$A$5245),"","ADD")</f>
        <v/>
      </c>
    </row>
    <row r="2408" spans="1:5" x14ac:dyDescent="0.25">
      <c r="A2408" s="8">
        <v>140570204</v>
      </c>
      <c r="B2408" s="9" t="s">
        <v>3082</v>
      </c>
      <c r="C2408" s="10">
        <f t="shared" si="50"/>
        <v>140570000</v>
      </c>
      <c r="D2408" s="11" t="str">
        <f>_xlfn.IFNA(INDEX(DISTRICT!$B$2:$B$700,MATCH(Schools!$C$2:$C$4985,DISTRICT!$A$2:$A$1000,0)),"UNAVAILABLE")</f>
        <v>YUMA UNION HIGH SCHOOL DISTRICT</v>
      </c>
      <c r="E2408" s="11" t="str">
        <f t="array" ref="E2408">IF(OR($A2408='School List OLD'!$A$2:$A$5245),"","ADD")</f>
        <v/>
      </c>
    </row>
    <row r="2409" spans="1:5" x14ac:dyDescent="0.25">
      <c r="A2409" s="8">
        <v>78224003</v>
      </c>
      <c r="B2409" s="9" t="s">
        <v>3083</v>
      </c>
      <c r="C2409" s="10">
        <f t="shared" si="50"/>
        <v>78224000</v>
      </c>
      <c r="D2409" s="11" t="str">
        <f>_xlfn.IFNA(INDEX(DISTRICT!$B$2:$B$700,MATCH(Schools!$C$2:$C$4985,DISTRICT!$A$2:$A$1000,0)),"UNAVAILABLE")</f>
        <v>VISTA COLLEGE PREPARATORY, INC.</v>
      </c>
      <c r="E2409" s="11" t="str">
        <f t="array" ref="E2409">IF(OR($A2409='School List OLD'!$A$2:$A$5245),"","ADD")</f>
        <v/>
      </c>
    </row>
    <row r="2410" spans="1:5" x14ac:dyDescent="0.25">
      <c r="A2410" s="8">
        <v>78224002</v>
      </c>
      <c r="B2410" s="9" t="s">
        <v>3084</v>
      </c>
      <c r="C2410" s="10">
        <f t="shared" si="50"/>
        <v>78224000</v>
      </c>
      <c r="D2410" s="11" t="str">
        <f>_xlfn.IFNA(INDEX(DISTRICT!$B$2:$B$700,MATCH(Schools!$C$2:$C$4985,DISTRICT!$A$2:$A$1000,0)),"UNAVAILABLE")</f>
        <v>VISTA COLLEGE PREPARATORY, INC.</v>
      </c>
      <c r="E2410" s="11" t="str">
        <f t="array" ref="E2410">IF(OR($A2410='School List OLD'!$A$2:$A$5245),"","ADD")</f>
        <v/>
      </c>
    </row>
    <row r="2411" spans="1:5" x14ac:dyDescent="0.25">
      <c r="A2411" s="8">
        <v>78224001</v>
      </c>
      <c r="B2411" s="9" t="s">
        <v>3085</v>
      </c>
      <c r="C2411" s="10">
        <f t="shared" si="50"/>
        <v>78224000</v>
      </c>
      <c r="D2411" s="11" t="str">
        <f>_xlfn.IFNA(INDEX(DISTRICT!$B$2:$B$700,MATCH(Schools!$C$2:$C$4985,DISTRICT!$A$2:$A$1000,0)),"UNAVAILABLE")</f>
        <v>VISTA COLLEGE PREPARATORY, INC.</v>
      </c>
      <c r="E2411" s="11" t="str">
        <f t="array" ref="E2411">IF(OR($A2411='School List OLD'!$A$2:$A$5245),"","ADD")</f>
        <v/>
      </c>
    </row>
    <row r="2412" spans="1:5" x14ac:dyDescent="0.25">
      <c r="A2412" s="8">
        <v>70459103</v>
      </c>
      <c r="B2412" s="9" t="s">
        <v>3086</v>
      </c>
      <c r="C2412" s="10">
        <f t="shared" si="50"/>
        <v>70459000</v>
      </c>
      <c r="D2412" s="11" t="str">
        <f>_xlfn.IFNA(INDEX(DISTRICT!$B$2:$B$700,MATCH(Schools!$C$2:$C$4985,DISTRICT!$A$2:$A$1000,0)),"UNAVAILABLE")</f>
        <v>LAVEEN ELEMENTARY DISTRICT</v>
      </c>
      <c r="E2412" s="11" t="str">
        <f t="array" ref="E2412">IF(OR($A2412='School List OLD'!$A$2:$A$5245),"","ADD")</f>
        <v/>
      </c>
    </row>
    <row r="2413" spans="1:5" x14ac:dyDescent="0.25">
      <c r="A2413" s="8">
        <v>110502004</v>
      </c>
      <c r="B2413" s="9" t="s">
        <v>3087</v>
      </c>
      <c r="C2413" s="10">
        <f t="shared" si="50"/>
        <v>110502000</v>
      </c>
      <c r="D2413" s="11" t="str">
        <f>_xlfn.IFNA(INDEX(DISTRICT!$B$2:$B$700,MATCH(Schools!$C$2:$C$4985,DISTRICT!$A$2:$A$1000,0)),"UNAVAILABLE")</f>
        <v>CASA GRANDE UNION HIGH SCHOOL DISTRICT</v>
      </c>
      <c r="E2413" s="11" t="str">
        <f t="array" ref="E2413">IF(OR($A2413='School List OLD'!$A$2:$A$5245),"","ADD")</f>
        <v/>
      </c>
    </row>
    <row r="2414" spans="1:5" x14ac:dyDescent="0.25">
      <c r="A2414" s="8">
        <v>78946001</v>
      </c>
      <c r="B2414" s="9" t="s">
        <v>3088</v>
      </c>
      <c r="C2414" s="10">
        <f t="shared" ref="C2414:C2477" si="51">VALUE(IF(LEN(A2414)=8,CONCATENATE(LEFT(A2414,5),"000"),CONCATENATE(LEFT(A2414,6),"000")))</f>
        <v>78946000</v>
      </c>
      <c r="D2414" s="11" t="str">
        <f>_xlfn.IFNA(INDEX(DISTRICT!$B$2:$B$700,MATCH(Schools!$C$2:$C$4985,DISTRICT!$A$2:$A$1000,0)),"UNAVAILABLE")</f>
        <v>KAIZEN EDUCATION FOUNDATION DBA VISTA GROVE PREPARATORY ACADEMY MIDDLE SCHOOL</v>
      </c>
      <c r="E2414" s="11" t="str">
        <f t="array" ref="E2414">IF(OR($A2414='School List OLD'!$A$2:$A$5245),"","ADD")</f>
        <v/>
      </c>
    </row>
    <row r="2415" spans="1:5" x14ac:dyDescent="0.25">
      <c r="A2415" s="8">
        <v>70297126</v>
      </c>
      <c r="B2415" s="9" t="s">
        <v>3089</v>
      </c>
      <c r="C2415" s="10">
        <f t="shared" si="51"/>
        <v>70297000</v>
      </c>
      <c r="D2415" s="11" t="str">
        <f>_xlfn.IFNA(INDEX(DISTRICT!$B$2:$B$700,MATCH(Schools!$C$2:$C$4985,DISTRICT!$A$2:$A$1000,0)),"UNAVAILABLE")</f>
        <v>DEER VALLEY UNIFIED DISTRICT</v>
      </c>
      <c r="E2415" s="11" t="str">
        <f t="array" ref="E2415">IF(OR($A2415='School List OLD'!$A$2:$A$5245),"","ADD")</f>
        <v/>
      </c>
    </row>
    <row r="2416" spans="1:5" x14ac:dyDescent="0.25">
      <c r="A2416" s="8">
        <v>70269171</v>
      </c>
      <c r="B2416" s="9" t="s">
        <v>3090</v>
      </c>
      <c r="C2416" s="10">
        <f t="shared" si="51"/>
        <v>70269000</v>
      </c>
      <c r="D2416" s="11" t="str">
        <f>_xlfn.IFNA(INDEX(DISTRICT!$B$2:$B$700,MATCH(Schools!$C$2:$C$4985,DISTRICT!$A$2:$A$1000,0)),"UNAVAILABLE")</f>
        <v>PARADISE VALLEY UNIFIED DISTRICT</v>
      </c>
      <c r="E2416" s="11" t="str">
        <f t="array" ref="E2416">IF(OR($A2416='School List OLD'!$A$2:$A$5245),"","ADD")</f>
        <v/>
      </c>
    </row>
    <row r="2417" spans="1:5" x14ac:dyDescent="0.25">
      <c r="A2417" s="8">
        <v>70211130</v>
      </c>
      <c r="B2417" s="9" t="s">
        <v>3091</v>
      </c>
      <c r="C2417" s="10">
        <f t="shared" si="51"/>
        <v>70211000</v>
      </c>
      <c r="D2417" s="11" t="str">
        <f>_xlfn.IFNA(INDEX(DISTRICT!$B$2:$B$700,MATCH(Schools!$C$2:$C$4985,DISTRICT!$A$2:$A$1000,0)),"UNAVAILABLE")</f>
        <v>PEORIA UNIFIED SCHOOL DISTRICT</v>
      </c>
      <c r="E2417" s="11" t="str">
        <f t="array" ref="E2417">IF(OR($A2417='School List OLD'!$A$2:$A$5245),"","ADD")</f>
        <v/>
      </c>
    </row>
    <row r="2418" spans="1:5" x14ac:dyDescent="0.25">
      <c r="A2418" s="8">
        <v>70209103</v>
      </c>
      <c r="B2418" s="9" t="s">
        <v>3092</v>
      </c>
      <c r="C2418" s="10">
        <f t="shared" si="51"/>
        <v>70209000</v>
      </c>
      <c r="D2418" s="11" t="str">
        <f>_xlfn.IFNA(INDEX(DISTRICT!$B$2:$B$700,MATCH(Schools!$C$2:$C$4985,DISTRICT!$A$2:$A$1000,0)),"UNAVAILABLE")</f>
        <v>WICKENBURG UNIFIED DISTRICT</v>
      </c>
      <c r="E2418" s="11" t="str">
        <f t="array" ref="E2418">IF(OR($A2418='School List OLD'!$A$2:$A$5245),"","ADD")</f>
        <v/>
      </c>
    </row>
    <row r="2419" spans="1:5" x14ac:dyDescent="0.25">
      <c r="A2419" s="8">
        <v>100201395</v>
      </c>
      <c r="B2419" s="9" t="s">
        <v>3093</v>
      </c>
      <c r="C2419" s="10">
        <f t="shared" si="51"/>
        <v>100201000</v>
      </c>
      <c r="D2419" s="11" t="str">
        <f>_xlfn.IFNA(INDEX(DISTRICT!$B$2:$B$700,MATCH(Schools!$C$2:$C$4985,DISTRICT!$A$2:$A$1000,0)),"UNAVAILABLE")</f>
        <v>TUCSON UNIFIED DISTRICT</v>
      </c>
      <c r="E2419" s="11" t="str">
        <f t="array" ref="E2419">IF(OR($A2419='School List OLD'!$A$2:$A$5245),"","ADD")</f>
        <v/>
      </c>
    </row>
    <row r="2420" spans="1:5" x14ac:dyDescent="0.25">
      <c r="A2420" s="8">
        <v>30201114</v>
      </c>
      <c r="B2420" s="9" t="s">
        <v>3094</v>
      </c>
      <c r="C2420" s="10">
        <f t="shared" si="51"/>
        <v>30201000</v>
      </c>
      <c r="D2420" s="11" t="str">
        <f>_xlfn.IFNA(INDEX(DISTRICT!$B$2:$B$700,MATCH(Schools!$C$2:$C$4985,DISTRICT!$A$2:$A$1000,0)),"UNAVAILABLE")</f>
        <v>FLAGSTAFF UNIFIED DISTRICT</v>
      </c>
      <c r="E2420" s="11" t="str">
        <f t="array" ref="E2420">IF(OR($A2420='School List OLD'!$A$2:$A$5245),"","ADD")</f>
        <v/>
      </c>
    </row>
    <row r="2421" spans="1:5" x14ac:dyDescent="0.25">
      <c r="A2421" s="8">
        <v>100201455</v>
      </c>
      <c r="B2421" s="9" t="s">
        <v>3095</v>
      </c>
      <c r="C2421" s="10">
        <f t="shared" si="51"/>
        <v>100201000</v>
      </c>
      <c r="D2421" s="11" t="str">
        <f>_xlfn.IFNA(INDEX(DISTRICT!$B$2:$B$700,MATCH(Schools!$C$2:$C$4985,DISTRICT!$A$2:$A$1000,0)),"UNAVAILABLE")</f>
        <v>TUCSON UNIFIED DISTRICT</v>
      </c>
      <c r="E2421" s="11" t="str">
        <f t="array" ref="E2421">IF(OR($A2421='School List OLD'!$A$2:$A$5245),"","ADD")</f>
        <v/>
      </c>
    </row>
    <row r="2422" spans="1:5" x14ac:dyDescent="0.25">
      <c r="A2422" s="8">
        <v>120201111</v>
      </c>
      <c r="B2422" s="9" t="s">
        <v>3096</v>
      </c>
      <c r="C2422" s="10">
        <f t="shared" si="51"/>
        <v>120201000</v>
      </c>
      <c r="D2422" s="11" t="str">
        <f>_xlfn.IFNA(INDEX(DISTRICT!$B$2:$B$700,MATCH(Schools!$C$2:$C$4985,DISTRICT!$A$2:$A$1000,0)),"UNAVAILABLE")</f>
        <v>NOGALES UNIFIED DISTRICT</v>
      </c>
      <c r="E2422" s="11" t="str">
        <f t="array" ref="E2422">IF(OR($A2422='School List OLD'!$A$2:$A$5245),"","ADD")</f>
        <v/>
      </c>
    </row>
    <row r="2423" spans="1:5" x14ac:dyDescent="0.25">
      <c r="A2423" s="8">
        <v>100201560</v>
      </c>
      <c r="B2423" s="9" t="s">
        <v>3097</v>
      </c>
      <c r="C2423" s="10">
        <f t="shared" si="51"/>
        <v>100201000</v>
      </c>
      <c r="D2423" s="11" t="str">
        <f>_xlfn.IFNA(INDEX(DISTRICT!$B$2:$B$700,MATCH(Schools!$C$2:$C$4985,DISTRICT!$A$2:$A$1000,0)),"UNAVAILABLE")</f>
        <v>TUCSON UNIFIED DISTRICT</v>
      </c>
      <c r="E2423" s="11" t="str">
        <f t="array" ref="E2423">IF(OR($A2423='School List OLD'!$A$2:$A$5245),"","ADD")</f>
        <v/>
      </c>
    </row>
    <row r="2424" spans="1:5" x14ac:dyDescent="0.25">
      <c r="A2424" s="8">
        <v>100230205</v>
      </c>
      <c r="B2424" s="9" t="s">
        <v>3098</v>
      </c>
      <c r="C2424" s="10">
        <f t="shared" si="51"/>
        <v>100230000</v>
      </c>
      <c r="D2424" s="11" t="str">
        <f>_xlfn.IFNA(INDEX(DISTRICT!$B$2:$B$700,MATCH(Schools!$C$2:$C$4985,DISTRICT!$A$2:$A$1000,0)),"UNAVAILABLE")</f>
        <v>SAHUARITA UNIFIED DISTRICT</v>
      </c>
      <c r="E2424" s="11" t="str">
        <f t="array" ref="E2424">IF(OR($A2424='School List OLD'!$A$2:$A$5245),"","ADD")</f>
        <v/>
      </c>
    </row>
    <row r="2425" spans="1:5" x14ac:dyDescent="0.25">
      <c r="A2425" s="8">
        <v>110201102</v>
      </c>
      <c r="B2425" s="9" t="s">
        <v>3099</v>
      </c>
      <c r="C2425" s="10">
        <f t="shared" si="51"/>
        <v>110201000</v>
      </c>
      <c r="D2425" s="11" t="str">
        <f>_xlfn.IFNA(INDEX(DISTRICT!$B$2:$B$700,MATCH(Schools!$C$2:$C$4985,DISTRICT!$A$2:$A$1000,0)),"UNAVAILABLE")</f>
        <v>FLORENCE UNIFIED SCHOOL DISTRICT</v>
      </c>
      <c r="E2425" s="11" t="str">
        <f t="array" ref="E2425">IF(OR($A2425='School List OLD'!$A$2:$A$5245),"","ADD")</f>
        <v/>
      </c>
    </row>
    <row r="2426" spans="1:5" x14ac:dyDescent="0.25">
      <c r="A2426" s="8">
        <v>150227102</v>
      </c>
      <c r="B2426" s="9" t="s">
        <v>3100</v>
      </c>
      <c r="C2426" s="10">
        <f t="shared" si="51"/>
        <v>150227000</v>
      </c>
      <c r="D2426" s="11" t="str">
        <f>_xlfn.IFNA(INDEX(DISTRICT!$B$2:$B$700,MATCH(Schools!$C$2:$C$4985,DISTRICT!$A$2:$A$1000,0)),"UNAVAILABLE")</f>
        <v>PARKER UNIFIED SCHOOL DISTRICT</v>
      </c>
      <c r="E2426" s="11" t="str">
        <f t="array" ref="E2426">IF(OR($A2426='School List OLD'!$A$2:$A$5245),"","ADD")</f>
        <v/>
      </c>
    </row>
    <row r="2427" spans="1:5" x14ac:dyDescent="0.25">
      <c r="A2427" s="8">
        <v>150227105</v>
      </c>
      <c r="B2427" s="9" t="s">
        <v>3101</v>
      </c>
      <c r="C2427" s="10">
        <f t="shared" si="51"/>
        <v>150227000</v>
      </c>
      <c r="D2427" s="11" t="str">
        <f>_xlfn.IFNA(INDEX(DISTRICT!$B$2:$B$700,MATCH(Schools!$C$2:$C$4985,DISTRICT!$A$2:$A$1000,0)),"UNAVAILABLE")</f>
        <v>PARKER UNIFIED SCHOOL DISTRICT</v>
      </c>
      <c r="E2427" s="11" t="str">
        <f t="array" ref="E2427">IF(OR($A2427='School List OLD'!$A$2:$A$5245),"","ADD")</f>
        <v/>
      </c>
    </row>
    <row r="2428" spans="1:5" x14ac:dyDescent="0.25">
      <c r="A2428" s="8">
        <v>100208130</v>
      </c>
      <c r="B2428" s="9" t="s">
        <v>3102</v>
      </c>
      <c r="C2428" s="10">
        <f t="shared" si="51"/>
        <v>100208000</v>
      </c>
      <c r="D2428" s="11" t="str">
        <f>_xlfn.IFNA(INDEX(DISTRICT!$B$2:$B$700,MATCH(Schools!$C$2:$C$4985,DISTRICT!$A$2:$A$1000,0)),"UNAVAILABLE")</f>
        <v>FLOWING WELLS UNIFIED DISTRICT</v>
      </c>
      <c r="E2428" s="11" t="str">
        <f t="array" ref="E2428">IF(OR($A2428='School List OLD'!$A$2:$A$5245),"","ADD")</f>
        <v/>
      </c>
    </row>
    <row r="2429" spans="1:5" x14ac:dyDescent="0.25">
      <c r="A2429" s="8">
        <v>20201102</v>
      </c>
      <c r="B2429" s="9" t="s">
        <v>3103</v>
      </c>
      <c r="C2429" s="10">
        <f t="shared" si="51"/>
        <v>20201000</v>
      </c>
      <c r="D2429" s="11" t="str">
        <f>_xlfn.IFNA(INDEX(DISTRICT!$B$2:$B$700,MATCH(Schools!$C$2:$C$4985,DISTRICT!$A$2:$A$1000,0)),"UNAVAILABLE")</f>
        <v>TOMBSTONE UNIFIED DISTRICT</v>
      </c>
      <c r="E2429" s="11" t="str">
        <f t="array" ref="E2429">IF(OR($A2429='School List OLD'!$A$2:$A$5245),"","ADD")</f>
        <v/>
      </c>
    </row>
    <row r="2430" spans="1:5" x14ac:dyDescent="0.25">
      <c r="A2430" s="8">
        <v>70403161</v>
      </c>
      <c r="B2430" s="9" t="s">
        <v>3104</v>
      </c>
      <c r="C2430" s="10">
        <f t="shared" si="51"/>
        <v>70403000</v>
      </c>
      <c r="D2430" s="11" t="str">
        <f>_xlfn.IFNA(INDEX(DISTRICT!$B$2:$B$700,MATCH(Schools!$C$2:$C$4985,DISTRICT!$A$2:$A$1000,0)),"UNAVAILABLE")</f>
        <v>TEMPE SCHOOL DISTRICT</v>
      </c>
      <c r="E2430" s="11" t="str">
        <f t="array" ref="E2430">IF(OR($A2430='School List OLD'!$A$2:$A$5245),"","ADD")</f>
        <v/>
      </c>
    </row>
    <row r="2431" spans="1:5" x14ac:dyDescent="0.25">
      <c r="A2431" s="8">
        <v>70204126</v>
      </c>
      <c r="B2431" s="9" t="s">
        <v>3105</v>
      </c>
      <c r="C2431" s="10">
        <f t="shared" si="51"/>
        <v>70204000</v>
      </c>
      <c r="D2431" s="11" t="str">
        <f>_xlfn.IFNA(INDEX(DISTRICT!$B$2:$B$700,MATCH(Schools!$C$2:$C$4985,DISTRICT!$A$2:$A$1000,0)),"UNAVAILABLE")</f>
        <v>MESA UNIFIED DISTRICT</v>
      </c>
      <c r="E2431" s="11" t="str">
        <f t="array" ref="E2431">IF(OR($A2431='School List OLD'!$A$2:$A$5245),"","ADD")</f>
        <v/>
      </c>
    </row>
    <row r="2432" spans="1:5" x14ac:dyDescent="0.25">
      <c r="A2432" s="8">
        <v>70406168</v>
      </c>
      <c r="B2432" s="9" t="s">
        <v>3105</v>
      </c>
      <c r="C2432" s="10">
        <f t="shared" si="51"/>
        <v>70406000</v>
      </c>
      <c r="D2432" s="11" t="str">
        <f>_xlfn.IFNA(INDEX(DISTRICT!$B$2:$B$700,MATCH(Schools!$C$2:$C$4985,DISTRICT!$A$2:$A$1000,0)),"UNAVAILABLE")</f>
        <v>WASHINGTON ELEMENTARY SCHOOL DISTRICT</v>
      </c>
      <c r="E2432" s="11" t="str">
        <f t="array" ref="E2432">IF(OR($A2432='School List OLD'!$A$2:$A$5245),"","ADD")</f>
        <v/>
      </c>
    </row>
    <row r="2433" spans="1:5" x14ac:dyDescent="0.25">
      <c r="A2433" s="8">
        <v>70505203</v>
      </c>
      <c r="B2433" s="9" t="s">
        <v>3106</v>
      </c>
      <c r="C2433" s="10">
        <f t="shared" si="51"/>
        <v>70505000</v>
      </c>
      <c r="D2433" s="11" t="str">
        <f>_xlfn.IFNA(INDEX(DISTRICT!$B$2:$B$700,MATCH(Schools!$C$2:$C$4985,DISTRICT!$A$2:$A$1000,0)),"UNAVAILABLE")</f>
        <v>GLENDALE UNION HIGH SCHOOL DISTRICT</v>
      </c>
      <c r="E2433" s="11" t="str">
        <f t="array" ref="E2433">IF(OR($A2433='School List OLD'!$A$2:$A$5245),"","ADD")</f>
        <v/>
      </c>
    </row>
    <row r="2434" spans="1:5" x14ac:dyDescent="0.25">
      <c r="A2434" s="8">
        <v>90201104</v>
      </c>
      <c r="B2434" s="9" t="s">
        <v>3107</v>
      </c>
      <c r="C2434" s="10">
        <f t="shared" si="51"/>
        <v>90201000</v>
      </c>
      <c r="D2434" s="11" t="str">
        <f>_xlfn.IFNA(INDEX(DISTRICT!$B$2:$B$700,MATCH(Schools!$C$2:$C$4985,DISTRICT!$A$2:$A$1000,0)),"UNAVAILABLE")</f>
        <v>WINSLOW UNIFIED DISTRICT</v>
      </c>
      <c r="E2434" s="11" t="str">
        <f t="array" ref="E2434">IF(OR($A2434='School List OLD'!$A$2:$A$5245),"","ADD")</f>
        <v/>
      </c>
    </row>
    <row r="2435" spans="1:5" x14ac:dyDescent="0.25">
      <c r="A2435" s="8">
        <v>130201015</v>
      </c>
      <c r="B2435" s="9" t="s">
        <v>3108</v>
      </c>
      <c r="C2435" s="10">
        <f t="shared" si="51"/>
        <v>130201000</v>
      </c>
      <c r="D2435" s="11" t="str">
        <f>_xlfn.IFNA(INDEX(DISTRICT!$B$2:$B$700,MATCH(Schools!$C$2:$C$4985,DISTRICT!$A$2:$A$1000,0)),"UNAVAILABLE")</f>
        <v>PRESCOTT UNIFIED DISTRICT</v>
      </c>
      <c r="E2435" s="11" t="str">
        <f t="array" ref="E2435">IF(OR($A2435='School List OLD'!$A$2:$A$5245),"","ADD")</f>
        <v/>
      </c>
    </row>
    <row r="2436" spans="1:5" x14ac:dyDescent="0.25">
      <c r="A2436" s="8">
        <v>80850004</v>
      </c>
      <c r="B2436" s="9" t="s">
        <v>4768</v>
      </c>
      <c r="C2436" s="10">
        <f t="shared" si="51"/>
        <v>80850000</v>
      </c>
      <c r="D2436" s="11" t="str">
        <f>_xlfn.IFNA(INDEX(DISTRICT!$B$2:$B$700,MATCH(Schools!$C$2:$C$4985,DISTRICT!$A$2:$A$1000,0)),"UNAVAILABLE")</f>
        <v>Western Arizona Vocational District #50</v>
      </c>
      <c r="E2436" s="11" t="str">
        <f t="array" ref="E2436">IF(OR($A2436='School List OLD'!$A$2:$A$5245),"","ADD")</f>
        <v/>
      </c>
    </row>
    <row r="2437" spans="1:5" x14ac:dyDescent="0.25">
      <c r="A2437" s="8">
        <v>80850001</v>
      </c>
      <c r="B2437" s="9" t="s">
        <v>4769</v>
      </c>
      <c r="C2437" s="10">
        <f t="shared" si="51"/>
        <v>80850000</v>
      </c>
      <c r="D2437" s="11" t="str">
        <f>_xlfn.IFNA(INDEX(DISTRICT!$B$2:$B$700,MATCH(Schools!$C$2:$C$4985,DISTRICT!$A$2:$A$1000,0)),"UNAVAILABLE")</f>
        <v>Western Arizona Vocational District #50</v>
      </c>
      <c r="E2437" s="11" t="str">
        <f t="array" ref="E2437">IF(OR($A2437='School List OLD'!$A$2:$A$5245),"","ADD")</f>
        <v/>
      </c>
    </row>
    <row r="2438" spans="1:5" x14ac:dyDescent="0.25">
      <c r="A2438" s="8">
        <v>80850002</v>
      </c>
      <c r="B2438" s="9" t="s">
        <v>4770</v>
      </c>
      <c r="C2438" s="10">
        <f t="shared" si="51"/>
        <v>80850000</v>
      </c>
      <c r="D2438" s="11" t="str">
        <f>_xlfn.IFNA(INDEX(DISTRICT!$B$2:$B$700,MATCH(Schools!$C$2:$C$4985,DISTRICT!$A$2:$A$1000,0)),"UNAVAILABLE")</f>
        <v>Western Arizona Vocational District #50</v>
      </c>
      <c r="E2438" s="11" t="str">
        <f t="array" ref="E2438">IF(OR($A2438='School List OLD'!$A$2:$A$5245),"","ADD")</f>
        <v/>
      </c>
    </row>
    <row r="2439" spans="1:5" x14ac:dyDescent="0.25">
      <c r="A2439" s="8">
        <v>80850005</v>
      </c>
      <c r="B2439" s="9" t="s">
        <v>4771</v>
      </c>
      <c r="C2439" s="10">
        <f t="shared" si="51"/>
        <v>80850000</v>
      </c>
      <c r="D2439" s="11" t="str">
        <f>_xlfn.IFNA(INDEX(DISTRICT!$B$2:$B$700,MATCH(Schools!$C$2:$C$4985,DISTRICT!$A$2:$A$1000,0)),"UNAVAILABLE")</f>
        <v>Western Arizona Vocational District #50</v>
      </c>
      <c r="E2439" s="11" t="str">
        <f t="array" ref="E2439">IF(OR($A2439='School List OLD'!$A$2:$A$5245),"","ADD")</f>
        <v/>
      </c>
    </row>
    <row r="2440" spans="1:5" x14ac:dyDescent="0.25">
      <c r="A2440" s="8">
        <v>80850003</v>
      </c>
      <c r="B2440" s="9" t="s">
        <v>4772</v>
      </c>
      <c r="C2440" s="10">
        <f t="shared" si="51"/>
        <v>80850000</v>
      </c>
      <c r="D2440" s="11" t="str">
        <f>_xlfn.IFNA(INDEX(DISTRICT!$B$2:$B$700,MATCH(Schools!$C$2:$C$4985,DISTRICT!$A$2:$A$1000,0)),"UNAVAILABLE")</f>
        <v>Western Arizona Vocational District #50</v>
      </c>
      <c r="E2440" s="11" t="str">
        <f t="array" ref="E2440">IF(OR($A2440='School List OLD'!$A$2:$A$5245),"","ADD")</f>
        <v/>
      </c>
    </row>
    <row r="2441" spans="1:5" x14ac:dyDescent="0.25">
      <c r="A2441" s="8">
        <v>80850006</v>
      </c>
      <c r="B2441" s="9" t="s">
        <v>4773</v>
      </c>
      <c r="C2441" s="10">
        <f t="shared" si="51"/>
        <v>80850000</v>
      </c>
      <c r="D2441" s="11" t="str">
        <f>_xlfn.IFNA(INDEX(DISTRICT!$B$2:$B$700,MATCH(Schools!$C$2:$C$4985,DISTRICT!$A$2:$A$1000,0)),"UNAVAILABLE")</f>
        <v>Western Arizona Vocational District #50</v>
      </c>
      <c r="E2441" s="11" t="str">
        <f t="array" ref="E2441">IF(OR($A2441='School List OLD'!$A$2:$A$5245),"","ADD")</f>
        <v/>
      </c>
    </row>
    <row r="2442" spans="1:5" x14ac:dyDescent="0.25">
      <c r="A2442" s="8">
        <v>70204115</v>
      </c>
      <c r="B2442" s="9" t="s">
        <v>3109</v>
      </c>
      <c r="C2442" s="10">
        <f t="shared" si="51"/>
        <v>70204000</v>
      </c>
      <c r="D2442" s="11" t="str">
        <f>_xlfn.IFNA(INDEX(DISTRICT!$B$2:$B$700,MATCH(Schools!$C$2:$C$4985,DISTRICT!$A$2:$A$1000,0)),"UNAVAILABLE")</f>
        <v>MESA UNIFIED DISTRICT</v>
      </c>
      <c r="E2442" s="11" t="str">
        <f t="array" ref="E2442">IF(OR($A2442='School List OLD'!$A$2:$A$5245),"","ADD")</f>
        <v/>
      </c>
    </row>
    <row r="2443" spans="1:5" x14ac:dyDescent="0.25">
      <c r="A2443" s="8">
        <v>70280115</v>
      </c>
      <c r="B2443" s="9" t="s">
        <v>3110</v>
      </c>
      <c r="C2443" s="10">
        <f t="shared" si="51"/>
        <v>70280000</v>
      </c>
      <c r="D2443" s="11" t="str">
        <f>_xlfn.IFNA(INDEX(DISTRICT!$B$2:$B$700,MATCH(Schools!$C$2:$C$4985,DISTRICT!$A$2:$A$1000,0)),"UNAVAILABLE")</f>
        <v>CHANDLER UNIFIED DISTRICT #80</v>
      </c>
      <c r="E2443" s="11" t="str">
        <f t="array" ref="E2443">IF(OR($A2443='School List OLD'!$A$2:$A$5245),"","ADD")</f>
        <v/>
      </c>
    </row>
    <row r="2444" spans="1:5" x14ac:dyDescent="0.25">
      <c r="A2444" s="8">
        <v>30201121</v>
      </c>
      <c r="B2444" s="9" t="s">
        <v>3111</v>
      </c>
      <c r="C2444" s="10">
        <f t="shared" si="51"/>
        <v>30201000</v>
      </c>
      <c r="D2444" s="11" t="str">
        <f>_xlfn.IFNA(INDEX(DISTRICT!$B$2:$B$700,MATCH(Schools!$C$2:$C$4985,DISTRICT!$A$2:$A$1000,0)),"UNAVAILABLE")</f>
        <v>FLAGSTAFF UNIFIED DISTRICT</v>
      </c>
      <c r="E2444" s="11" t="str">
        <f t="array" ref="E2444">IF(OR($A2444='School List OLD'!$A$2:$A$5245),"","ADD")</f>
        <v/>
      </c>
    </row>
    <row r="2445" spans="1:5" x14ac:dyDescent="0.25">
      <c r="A2445" s="8">
        <v>140424101</v>
      </c>
      <c r="B2445" s="9" t="s">
        <v>3112</v>
      </c>
      <c r="C2445" s="10">
        <f t="shared" si="51"/>
        <v>140424000</v>
      </c>
      <c r="D2445" s="11" t="str">
        <f>_xlfn.IFNA(INDEX(DISTRICT!$B$2:$B$700,MATCH(Schools!$C$2:$C$4985,DISTRICT!$A$2:$A$1000,0)),"UNAVAILABLE")</f>
        <v>WELLTON ELEMENTARY DISTRICT</v>
      </c>
      <c r="E2445" s="11" t="str">
        <f t="array" ref="E2445">IF(OR($A2445='School List OLD'!$A$2:$A$5245),"","ADD")</f>
        <v/>
      </c>
    </row>
    <row r="2446" spans="1:5" x14ac:dyDescent="0.25">
      <c r="A2446" s="8">
        <v>150419101</v>
      </c>
      <c r="B2446" s="9" t="s">
        <v>3115</v>
      </c>
      <c r="C2446" s="10">
        <f t="shared" si="51"/>
        <v>150419000</v>
      </c>
      <c r="D2446" s="11" t="str">
        <f>_xlfn.IFNA(INDEX(DISTRICT!$B$2:$B$700,MATCH(Schools!$C$2:$C$4985,DISTRICT!$A$2:$A$1000,0)),"UNAVAILABLE")</f>
        <v>WENDEN ELEMENTARY DISTRICT</v>
      </c>
      <c r="E2446" s="11" t="str">
        <f t="array" ref="E2446">IF(OR($A2446='School List OLD'!$A$2:$A$5245),"","ADD")</f>
        <v/>
      </c>
    </row>
    <row r="2447" spans="1:5" x14ac:dyDescent="0.25">
      <c r="A2447" s="8">
        <v>110221001</v>
      </c>
      <c r="B2447" s="9" t="s">
        <v>3119</v>
      </c>
      <c r="C2447" s="10">
        <f t="shared" si="51"/>
        <v>110221000</v>
      </c>
      <c r="D2447" s="11" t="str">
        <f>_xlfn.IFNA(INDEX(DISTRICT!$B$2:$B$700,MATCH(Schools!$C$2:$C$4985,DISTRICT!$A$2:$A$1000,0)),"UNAVAILABLE")</f>
        <v>COOLIDGE UNIFIED DISTRICT</v>
      </c>
      <c r="E2447" s="11" t="str">
        <f t="array" ref="E2447">IF(OR($A2447='School List OLD'!$A$2:$A$5245),"","ADD")</f>
        <v/>
      </c>
    </row>
    <row r="2448" spans="1:5" x14ac:dyDescent="0.25">
      <c r="A2448" s="3">
        <v>70802283</v>
      </c>
      <c r="B2448" t="s">
        <v>4909</v>
      </c>
      <c r="C2448" s="10">
        <f t="shared" si="51"/>
        <v>70802000</v>
      </c>
      <c r="D2448" s="11" t="str">
        <f>_xlfn.IFNA(INDEX(DISTRICT!$B$2:$B$700,MATCH(Schools!$C$2:$C$4985,DISTRICT!$A$2:$A$1000,0)),"UNAVAILABLE")</f>
        <v>West-MEC - Western Maricopa Education Center</v>
      </c>
      <c r="E2448" s="11" t="str">
        <f t="array" ref="E2448">IF(OR($A2448='School List OLD'!$A$2:$A$5245),"","ADD")</f>
        <v/>
      </c>
    </row>
    <row r="2449" spans="1:5" x14ac:dyDescent="0.25">
      <c r="A2449" s="3">
        <v>70802251</v>
      </c>
      <c r="B2449" t="s">
        <v>4910</v>
      </c>
      <c r="C2449" s="10">
        <f t="shared" si="51"/>
        <v>70802000</v>
      </c>
      <c r="D2449" s="11" t="str">
        <f>_xlfn.IFNA(INDEX(DISTRICT!$B$2:$B$700,MATCH(Schools!$C$2:$C$4985,DISTRICT!$A$2:$A$1000,0)),"UNAVAILABLE")</f>
        <v>West-MEC - Western Maricopa Education Center</v>
      </c>
      <c r="E2449" s="11" t="str">
        <f t="array" ref="E2449">IF(OR($A2449='School List OLD'!$A$2:$A$5245),"","ADD")</f>
        <v/>
      </c>
    </row>
    <row r="2450" spans="1:5" x14ac:dyDescent="0.25">
      <c r="A2450" s="3">
        <v>70802350</v>
      </c>
      <c r="B2450" t="s">
        <v>4911</v>
      </c>
      <c r="C2450" s="10">
        <f t="shared" si="51"/>
        <v>70802000</v>
      </c>
      <c r="D2450" s="11" t="str">
        <f>_xlfn.IFNA(INDEX(DISTRICT!$B$2:$B$700,MATCH(Schools!$C$2:$C$4985,DISTRICT!$A$2:$A$1000,0)),"UNAVAILABLE")</f>
        <v>West-MEC - Western Maricopa Education Center</v>
      </c>
      <c r="E2450" s="11" t="str">
        <f t="array" ref="E2450">IF(OR($A2450='School List OLD'!$A$2:$A$5245),"","ADD")</f>
        <v/>
      </c>
    </row>
    <row r="2451" spans="1:5" x14ac:dyDescent="0.25">
      <c r="A2451" s="8">
        <v>78956001</v>
      </c>
      <c r="B2451" s="9" t="s">
        <v>3120</v>
      </c>
      <c r="C2451" s="10">
        <f t="shared" si="51"/>
        <v>78956000</v>
      </c>
      <c r="D2451" s="11" t="str">
        <f>_xlfn.IFNA(INDEX(DISTRICT!$B$2:$B$700,MATCH(Schools!$C$2:$C$4985,DISTRICT!$A$2:$A$1000,0)),"UNAVAILABLE")</f>
        <v>AMERICAN CHARTER SCHOOLS FOUNDATION D.B.A. WEST PHOENIX HIGH SCHOOL</v>
      </c>
      <c r="E2451" s="11" t="str">
        <f t="array" ref="E2451">IF(OR($A2451='School List OLD'!$A$2:$A$5245),"","ADD")</f>
        <v/>
      </c>
    </row>
    <row r="2452" spans="1:5" x14ac:dyDescent="0.25">
      <c r="A2452" s="8">
        <v>70289108</v>
      </c>
      <c r="B2452" s="9" t="s">
        <v>3121</v>
      </c>
      <c r="C2452" s="10">
        <f t="shared" si="51"/>
        <v>70289000</v>
      </c>
      <c r="D2452" s="11" t="str">
        <f>_xlfn.IFNA(INDEX(DISTRICT!$B$2:$B$700,MATCH(Schools!$C$2:$C$4985,DISTRICT!$A$2:$A$1000,0)),"UNAVAILABLE")</f>
        <v>DYSART UNIFIED DISTRICT</v>
      </c>
      <c r="E2452" s="11" t="str">
        <f t="array" ref="E2452">IF(OR($A2452='School List OLD'!$A$2:$A$5245),"","ADD")</f>
        <v/>
      </c>
    </row>
    <row r="2453" spans="1:5" x14ac:dyDescent="0.25">
      <c r="A2453" s="8">
        <v>70514206</v>
      </c>
      <c r="B2453" s="9" t="s">
        <v>3122</v>
      </c>
      <c r="C2453" s="10">
        <f t="shared" si="51"/>
        <v>70514000</v>
      </c>
      <c r="D2453" s="11" t="str">
        <f>_xlfn.IFNA(INDEX(DISTRICT!$B$2:$B$700,MATCH(Schools!$C$2:$C$4985,DISTRICT!$A$2:$A$1000,0)),"UNAVAILABLE")</f>
        <v>TOLLESON UNION HIGH SCHOOL DISTRICT</v>
      </c>
      <c r="E2453" s="11" t="str">
        <f t="array" ref="E2453">IF(OR($A2453='School List OLD'!$A$2:$A$5245),"","ADD")</f>
        <v/>
      </c>
    </row>
    <row r="2454" spans="1:5" x14ac:dyDescent="0.25">
      <c r="A2454" s="8">
        <v>130209120</v>
      </c>
      <c r="B2454" s="9" t="s">
        <v>3123</v>
      </c>
      <c r="C2454" s="10">
        <f t="shared" si="51"/>
        <v>130209000</v>
      </c>
      <c r="D2454" s="11" t="str">
        <f>_xlfn.IFNA(INDEX(DISTRICT!$B$2:$B$700,MATCH(Schools!$C$2:$C$4985,DISTRICT!$A$2:$A$1000,0)),"UNAVAILABLE")</f>
        <v>SEDONA-OAK CREEK JUSD #9</v>
      </c>
      <c r="E2454" s="11" t="str">
        <f t="array" ref="E2454">IF(OR($A2454='School List OLD'!$A$2:$A$5245),"","ADD")</f>
        <v/>
      </c>
    </row>
    <row r="2455" spans="1:5" x14ac:dyDescent="0.25">
      <c r="A2455" s="8">
        <v>70297147</v>
      </c>
      <c r="B2455" s="9" t="s">
        <v>3124</v>
      </c>
      <c r="C2455" s="10">
        <f t="shared" si="51"/>
        <v>70297000</v>
      </c>
      <c r="D2455" s="11" t="str">
        <f>_xlfn.IFNA(INDEX(DISTRICT!$B$2:$B$700,MATCH(Schools!$C$2:$C$4985,DISTRICT!$A$2:$A$1000,0)),"UNAVAILABLE")</f>
        <v>DEER VALLEY UNIFIED DISTRICT</v>
      </c>
      <c r="E2455" s="11" t="str">
        <f t="array" ref="E2455">IF(OR($A2455='School List OLD'!$A$2:$A$5245),"","ADD")</f>
        <v/>
      </c>
    </row>
    <row r="2456" spans="1:5" x14ac:dyDescent="0.25">
      <c r="A2456" s="8">
        <v>70425104</v>
      </c>
      <c r="B2456" s="9" t="s">
        <v>3125</v>
      </c>
      <c r="C2456" s="10">
        <f t="shared" si="51"/>
        <v>70425000</v>
      </c>
      <c r="D2456" s="11" t="str">
        <f>_xlfn.IFNA(INDEX(DISTRICT!$B$2:$B$700,MATCH(Schools!$C$2:$C$4985,DISTRICT!$A$2:$A$1000,0)),"UNAVAILABLE")</f>
        <v>LIBERTY ELEMENTARY DISTRICT</v>
      </c>
      <c r="E2456" s="11" t="str">
        <f t="array" ref="E2456">IF(OR($A2456='School List OLD'!$A$2:$A$5245),"","ADD")</f>
        <v/>
      </c>
    </row>
    <row r="2457" spans="1:5" x14ac:dyDescent="0.25">
      <c r="A2457" s="8">
        <v>70289121</v>
      </c>
      <c r="B2457" s="9" t="s">
        <v>3126</v>
      </c>
      <c r="C2457" s="10">
        <f t="shared" si="51"/>
        <v>70289000</v>
      </c>
      <c r="D2457" s="11" t="str">
        <f>_xlfn.IFNA(INDEX(DISTRICT!$B$2:$B$700,MATCH(Schools!$C$2:$C$4985,DISTRICT!$A$2:$A$1000,0)),"UNAVAILABLE")</f>
        <v>DYSART UNIFIED DISTRICT</v>
      </c>
      <c r="E2457" s="11" t="str">
        <f t="array" ref="E2457">IF(OR($A2457='School List OLD'!$A$2:$A$5245),"","ADD")</f>
        <v/>
      </c>
    </row>
    <row r="2458" spans="1:5" x14ac:dyDescent="0.25">
      <c r="A2458" s="8">
        <v>78221001</v>
      </c>
      <c r="B2458" s="9" t="s">
        <v>3127</v>
      </c>
      <c r="C2458" s="10">
        <f t="shared" si="51"/>
        <v>78221000</v>
      </c>
      <c r="D2458" s="11" t="str">
        <f>_xlfn.IFNA(INDEX(DISTRICT!$B$2:$B$700,MATCH(Schools!$C$2:$C$4985,DISTRICT!$A$2:$A$1000,0)),"UNAVAILABLE")</f>
        <v>WESTERN SCHOOL OF SCIENCE AND TECHNOLOGY, INC.</v>
      </c>
      <c r="E2458" s="11" t="str">
        <f t="array" ref="E2458">IF(OR($A2458='School List OLD'!$A$2:$A$5245),"","ADD")</f>
        <v/>
      </c>
    </row>
    <row r="2459" spans="1:5" x14ac:dyDescent="0.25">
      <c r="A2459" s="8">
        <v>70479103</v>
      </c>
      <c r="B2459" s="9" t="s">
        <v>3131</v>
      </c>
      <c r="C2459" s="10">
        <f t="shared" si="51"/>
        <v>70479000</v>
      </c>
      <c r="D2459" s="11" t="str">
        <f>_xlfn.IFNA(INDEX(DISTRICT!$B$2:$B$700,MATCH(Schools!$C$2:$C$4985,DISTRICT!$A$2:$A$1000,0)),"UNAVAILABLE")</f>
        <v>LITCHFIELD ELEMENTARY DISTRICT</v>
      </c>
      <c r="E2459" s="11" t="str">
        <f t="array" ref="E2459">IF(OR($A2459='School List OLD'!$A$2:$A$5245),"","ADD")</f>
        <v/>
      </c>
    </row>
    <row r="2460" spans="1:5" x14ac:dyDescent="0.25">
      <c r="A2460" s="8">
        <v>70445105</v>
      </c>
      <c r="B2460" s="9" t="s">
        <v>3132</v>
      </c>
      <c r="C2460" s="10">
        <f t="shared" si="51"/>
        <v>70445000</v>
      </c>
      <c r="D2460" s="11" t="str">
        <f>_xlfn.IFNA(INDEX(DISTRICT!$B$2:$B$700,MATCH(Schools!$C$2:$C$4985,DISTRICT!$A$2:$A$1000,0)),"UNAVAILABLE")</f>
        <v>FOWLER ELEMENTARY DISTRICT</v>
      </c>
      <c r="E2460" s="11" t="str">
        <f t="array" ref="E2460">IF(OR($A2460='School List OLD'!$A$2:$A$5245),"","ADD")</f>
        <v/>
      </c>
    </row>
    <row r="2461" spans="1:5" x14ac:dyDescent="0.25">
      <c r="A2461" s="8">
        <v>70445106</v>
      </c>
      <c r="B2461" s="9" t="s">
        <v>3133</v>
      </c>
      <c r="C2461" s="10">
        <f t="shared" si="51"/>
        <v>70445000</v>
      </c>
      <c r="D2461" s="11" t="str">
        <f>_xlfn.IFNA(INDEX(DISTRICT!$B$2:$B$700,MATCH(Schools!$C$2:$C$4985,DISTRICT!$A$2:$A$1000,0)),"UNAVAILABLE")</f>
        <v>FOWLER ELEMENTARY DISTRICT</v>
      </c>
      <c r="E2461" s="11" t="str">
        <f t="array" ref="E2461">IF(OR($A2461='School List OLD'!$A$2:$A$5245),"","ADD")</f>
        <v/>
      </c>
    </row>
    <row r="2462" spans="1:5" x14ac:dyDescent="0.25">
      <c r="A2462" s="8">
        <v>78995001</v>
      </c>
      <c r="B2462" s="9" t="s">
        <v>3134</v>
      </c>
      <c r="C2462" s="10">
        <f t="shared" si="51"/>
        <v>78995000</v>
      </c>
      <c r="D2462" s="11" t="str">
        <f>_xlfn.IFNA(INDEX(DISTRICT!$B$2:$B$700,MATCH(Schools!$C$2:$C$4985,DISTRICT!$A$2:$A$1000,0)),"UNAVAILABLE")</f>
        <v>CHOLLA ACADEMY</v>
      </c>
      <c r="E2462" s="11" t="str">
        <f t="array" ref="E2462">IF(OR($A2462='School List OLD'!$A$2:$A$5245),"","ADD")</f>
        <v/>
      </c>
    </row>
    <row r="2463" spans="1:5" x14ac:dyDescent="0.25">
      <c r="A2463" s="8">
        <v>78995002</v>
      </c>
      <c r="B2463" s="9" t="s">
        <v>3137</v>
      </c>
      <c r="C2463" s="10">
        <f t="shared" si="51"/>
        <v>78995000</v>
      </c>
      <c r="D2463" s="11" t="str">
        <f>_xlfn.IFNA(INDEX(DISTRICT!$B$2:$B$700,MATCH(Schools!$C$2:$C$4985,DISTRICT!$A$2:$A$1000,0)),"UNAVAILABLE")</f>
        <v>CHOLLA ACADEMY</v>
      </c>
      <c r="E2463" s="11" t="str">
        <f t="array" ref="E2463">IF(OR($A2463='School List OLD'!$A$2:$A$5245),"","ADD")</f>
        <v/>
      </c>
    </row>
    <row r="2464" spans="1:5" x14ac:dyDescent="0.25">
      <c r="A2464" s="3">
        <v>70802294</v>
      </c>
      <c r="B2464" t="s">
        <v>4912</v>
      </c>
      <c r="C2464" s="10">
        <f t="shared" si="51"/>
        <v>70802000</v>
      </c>
      <c r="D2464" s="11" t="str">
        <f>_xlfn.IFNA(INDEX(DISTRICT!$B$2:$B$700,MATCH(Schools!$C$2:$C$4985,DISTRICT!$A$2:$A$1000,0)),"UNAVAILABLE")</f>
        <v>West-MEC - Western Maricopa Education Center</v>
      </c>
      <c r="E2464" s="11" t="str">
        <f t="array" ref="E2464">IF(OR($A2464='School List OLD'!$A$2:$A$5245),"","ADD")</f>
        <v/>
      </c>
    </row>
    <row r="2465" spans="1:5" x14ac:dyDescent="0.25">
      <c r="A2465" s="3">
        <v>70802210</v>
      </c>
      <c r="B2465" t="s">
        <v>4913</v>
      </c>
      <c r="C2465" s="10">
        <f t="shared" si="51"/>
        <v>70802000</v>
      </c>
      <c r="D2465" s="11" t="str">
        <f>_xlfn.IFNA(INDEX(DISTRICT!$B$2:$B$700,MATCH(Schools!$C$2:$C$4985,DISTRICT!$A$2:$A$1000,0)),"UNAVAILABLE")</f>
        <v>West-MEC - Western Maricopa Education Center</v>
      </c>
      <c r="E2465" s="11" t="str">
        <f t="array" ref="E2465">IF(OR($A2465='School List OLD'!$A$2:$A$5245),"","ADD")</f>
        <v/>
      </c>
    </row>
    <row r="2466" spans="1:5" x14ac:dyDescent="0.25">
      <c r="A2466" s="3">
        <v>70802225</v>
      </c>
      <c r="B2466" t="s">
        <v>4914</v>
      </c>
      <c r="C2466" s="10">
        <f t="shared" si="51"/>
        <v>70802000</v>
      </c>
      <c r="D2466" s="11" t="str">
        <f>_xlfn.IFNA(INDEX(DISTRICT!$B$2:$B$700,MATCH(Schools!$C$2:$C$4985,DISTRICT!$A$2:$A$1000,0)),"UNAVAILABLE")</f>
        <v>West-MEC - Western Maricopa Education Center</v>
      </c>
      <c r="E2466" s="11" t="str">
        <f t="array" ref="E2466">IF(OR($A2466='School List OLD'!$A$2:$A$5245),"","ADD")</f>
        <v/>
      </c>
    </row>
    <row r="2467" spans="1:5" x14ac:dyDescent="0.25">
      <c r="A2467" s="3">
        <v>70802227</v>
      </c>
      <c r="B2467" t="s">
        <v>4915</v>
      </c>
      <c r="C2467" s="10">
        <f t="shared" si="51"/>
        <v>70802000</v>
      </c>
      <c r="D2467" s="11" t="str">
        <f>_xlfn.IFNA(INDEX(DISTRICT!$B$2:$B$700,MATCH(Schools!$C$2:$C$4985,DISTRICT!$A$2:$A$1000,0)),"UNAVAILABLE")</f>
        <v>West-MEC - Western Maricopa Education Center</v>
      </c>
      <c r="E2467" s="11" t="str">
        <f t="array" ref="E2467">IF(OR($A2467='School List OLD'!$A$2:$A$5245),"","ADD")</f>
        <v/>
      </c>
    </row>
    <row r="2468" spans="1:5" x14ac:dyDescent="0.25">
      <c r="A2468" s="3">
        <v>70802226</v>
      </c>
      <c r="B2468" t="s">
        <v>4916</v>
      </c>
      <c r="C2468" s="10">
        <f t="shared" si="51"/>
        <v>70802000</v>
      </c>
      <c r="D2468" s="11" t="str">
        <f>_xlfn.IFNA(INDEX(DISTRICT!$B$2:$B$700,MATCH(Schools!$C$2:$C$4985,DISTRICT!$A$2:$A$1000,0)),"UNAVAILABLE")</f>
        <v>West-MEC - Western Maricopa Education Center</v>
      </c>
      <c r="E2468" s="11" t="str">
        <f t="array" ref="E2468">IF(OR($A2468='School List OLD'!$A$2:$A$5245),"","ADD")</f>
        <v/>
      </c>
    </row>
    <row r="2469" spans="1:5" x14ac:dyDescent="0.25">
      <c r="A2469" s="3">
        <v>70802211</v>
      </c>
      <c r="B2469" t="s">
        <v>4917</v>
      </c>
      <c r="C2469" s="10">
        <f t="shared" si="51"/>
        <v>70802000</v>
      </c>
      <c r="D2469" s="11" t="str">
        <f>_xlfn.IFNA(INDEX(DISTRICT!$B$2:$B$700,MATCH(Schools!$C$2:$C$4985,DISTRICT!$A$2:$A$1000,0)),"UNAVAILABLE")</f>
        <v>West-MEC - Western Maricopa Education Center</v>
      </c>
      <c r="E2469" s="11" t="str">
        <f t="array" ref="E2469">IF(OR($A2469='School List OLD'!$A$2:$A$5245),"","ADD")</f>
        <v/>
      </c>
    </row>
    <row r="2470" spans="1:5" x14ac:dyDescent="0.25">
      <c r="A2470" s="3">
        <v>70802203</v>
      </c>
      <c r="B2470" t="s">
        <v>4918</v>
      </c>
      <c r="C2470" s="10">
        <f t="shared" si="51"/>
        <v>70802000</v>
      </c>
      <c r="D2470" s="11" t="str">
        <f>_xlfn.IFNA(INDEX(DISTRICT!$B$2:$B$700,MATCH(Schools!$C$2:$C$4985,DISTRICT!$A$2:$A$1000,0)),"UNAVAILABLE")</f>
        <v>West-MEC - Western Maricopa Education Center</v>
      </c>
      <c r="E2470" s="11" t="str">
        <f t="array" ref="E2470">IF(OR($A2470='School List OLD'!$A$2:$A$5245),"","ADD")</f>
        <v/>
      </c>
    </row>
    <row r="2471" spans="1:5" x14ac:dyDescent="0.25">
      <c r="A2471" s="3">
        <v>70802201</v>
      </c>
      <c r="B2471" t="s">
        <v>4919</v>
      </c>
      <c r="C2471" s="10">
        <f t="shared" si="51"/>
        <v>70802000</v>
      </c>
      <c r="D2471" s="11" t="str">
        <f>_xlfn.IFNA(INDEX(DISTRICT!$B$2:$B$700,MATCH(Schools!$C$2:$C$4985,DISTRICT!$A$2:$A$1000,0)),"UNAVAILABLE")</f>
        <v>West-MEC - Western Maricopa Education Center</v>
      </c>
      <c r="E2471" s="11" t="str">
        <f t="array" ref="E2471">IF(OR($A2471='School List OLD'!$A$2:$A$5245),"","ADD")</f>
        <v/>
      </c>
    </row>
    <row r="2472" spans="1:5" x14ac:dyDescent="0.25">
      <c r="A2472" s="3">
        <v>70802234</v>
      </c>
      <c r="B2472" t="s">
        <v>4920</v>
      </c>
      <c r="C2472" s="10">
        <f t="shared" si="51"/>
        <v>70802000</v>
      </c>
      <c r="D2472" s="11" t="str">
        <f>_xlfn.IFNA(INDEX(DISTRICT!$B$2:$B$700,MATCH(Schools!$C$2:$C$4985,DISTRICT!$A$2:$A$1000,0)),"UNAVAILABLE")</f>
        <v>West-MEC - Western Maricopa Education Center</v>
      </c>
      <c r="E2472" s="11" t="str">
        <f t="array" ref="E2472">IF(OR($A2472='School List OLD'!$A$2:$A$5245),"","ADD")</f>
        <v/>
      </c>
    </row>
    <row r="2473" spans="1:5" x14ac:dyDescent="0.25">
      <c r="A2473" s="3">
        <v>70802246</v>
      </c>
      <c r="B2473" t="s">
        <v>4921</v>
      </c>
      <c r="C2473" s="10">
        <f t="shared" si="51"/>
        <v>70802000</v>
      </c>
      <c r="D2473" s="11" t="str">
        <f>_xlfn.IFNA(INDEX(DISTRICT!$B$2:$B$700,MATCH(Schools!$C$2:$C$4985,DISTRICT!$A$2:$A$1000,0)),"UNAVAILABLE")</f>
        <v>West-MEC - Western Maricopa Education Center</v>
      </c>
      <c r="E2473" s="11" t="str">
        <f t="array" ref="E2473">IF(OR($A2473='School List OLD'!$A$2:$A$5245),"","ADD")</f>
        <v/>
      </c>
    </row>
    <row r="2474" spans="1:5" x14ac:dyDescent="0.25">
      <c r="A2474" s="3">
        <v>70802224</v>
      </c>
      <c r="B2474" t="s">
        <v>4922</v>
      </c>
      <c r="C2474" s="10">
        <f t="shared" si="51"/>
        <v>70802000</v>
      </c>
      <c r="D2474" s="11" t="str">
        <f>_xlfn.IFNA(INDEX(DISTRICT!$B$2:$B$700,MATCH(Schools!$C$2:$C$4985,DISTRICT!$A$2:$A$1000,0)),"UNAVAILABLE")</f>
        <v>West-MEC - Western Maricopa Education Center</v>
      </c>
      <c r="E2474" s="11" t="str">
        <f t="array" ref="E2474">IF(OR($A2474='School List OLD'!$A$2:$A$5245),"","ADD")</f>
        <v/>
      </c>
    </row>
    <row r="2475" spans="1:5" x14ac:dyDescent="0.25">
      <c r="A2475" s="3">
        <v>70802228</v>
      </c>
      <c r="B2475" t="s">
        <v>4923</v>
      </c>
      <c r="C2475" s="10">
        <f t="shared" si="51"/>
        <v>70802000</v>
      </c>
      <c r="D2475" s="11" t="str">
        <f>_xlfn.IFNA(INDEX(DISTRICT!$B$2:$B$700,MATCH(Schools!$C$2:$C$4985,DISTRICT!$A$2:$A$1000,0)),"UNAVAILABLE")</f>
        <v>West-MEC - Western Maricopa Education Center</v>
      </c>
      <c r="E2475" s="11" t="str">
        <f t="array" ref="E2475">IF(OR($A2475='School List OLD'!$A$2:$A$5245),"","ADD")</f>
        <v/>
      </c>
    </row>
    <row r="2476" spans="1:5" x14ac:dyDescent="0.25">
      <c r="A2476" s="3">
        <v>70802209</v>
      </c>
      <c r="B2476" t="s">
        <v>4924</v>
      </c>
      <c r="C2476" s="10">
        <f t="shared" si="51"/>
        <v>70802000</v>
      </c>
      <c r="D2476" s="11" t="str">
        <f>_xlfn.IFNA(INDEX(DISTRICT!$B$2:$B$700,MATCH(Schools!$C$2:$C$4985,DISTRICT!$A$2:$A$1000,0)),"UNAVAILABLE")</f>
        <v>West-MEC - Western Maricopa Education Center</v>
      </c>
      <c r="E2476" s="11" t="str">
        <f t="array" ref="E2476">IF(OR($A2476='School List OLD'!$A$2:$A$5245),"","ADD")</f>
        <v/>
      </c>
    </row>
    <row r="2477" spans="1:5" x14ac:dyDescent="0.25">
      <c r="A2477" s="3">
        <v>70802206</v>
      </c>
      <c r="B2477" t="s">
        <v>4925</v>
      </c>
      <c r="C2477" s="10">
        <f t="shared" si="51"/>
        <v>70802000</v>
      </c>
      <c r="D2477" s="11" t="str">
        <f>_xlfn.IFNA(INDEX(DISTRICT!$B$2:$B$700,MATCH(Schools!$C$2:$C$4985,DISTRICT!$A$2:$A$1000,0)),"UNAVAILABLE")</f>
        <v>West-MEC - Western Maricopa Education Center</v>
      </c>
      <c r="E2477" s="11" t="str">
        <f t="array" ref="E2477">IF(OR($A2477='School List OLD'!$A$2:$A$5245),"","ADD")</f>
        <v/>
      </c>
    </row>
    <row r="2478" spans="1:5" x14ac:dyDescent="0.25">
      <c r="A2478" s="3">
        <v>70802212</v>
      </c>
      <c r="B2478" t="s">
        <v>4926</v>
      </c>
      <c r="C2478" s="10">
        <f t="shared" ref="C2478:C2541" si="52">VALUE(IF(LEN(A2478)=8,CONCATENATE(LEFT(A2478,5),"000"),CONCATENATE(LEFT(A2478,6),"000")))</f>
        <v>70802000</v>
      </c>
      <c r="D2478" s="11" t="str">
        <f>_xlfn.IFNA(INDEX(DISTRICT!$B$2:$B$700,MATCH(Schools!$C$2:$C$4985,DISTRICT!$A$2:$A$1000,0)),"UNAVAILABLE")</f>
        <v>West-MEC - Western Maricopa Education Center</v>
      </c>
      <c r="E2478" s="11" t="str">
        <f t="array" ref="E2478">IF(OR($A2478='School List OLD'!$A$2:$A$5245),"","ADD")</f>
        <v/>
      </c>
    </row>
    <row r="2479" spans="1:5" x14ac:dyDescent="0.25">
      <c r="A2479" s="3">
        <v>70802223</v>
      </c>
      <c r="B2479" t="s">
        <v>4927</v>
      </c>
      <c r="C2479" s="10">
        <f t="shared" si="52"/>
        <v>70802000</v>
      </c>
      <c r="D2479" s="11" t="str">
        <f>_xlfn.IFNA(INDEX(DISTRICT!$B$2:$B$700,MATCH(Schools!$C$2:$C$4985,DISTRICT!$A$2:$A$1000,0)),"UNAVAILABLE")</f>
        <v>West-MEC - Western Maricopa Education Center</v>
      </c>
      <c r="E2479" s="11" t="str">
        <f t="array" ref="E2479">IF(OR($A2479='School List OLD'!$A$2:$A$5245),"","ADD")</f>
        <v/>
      </c>
    </row>
    <row r="2480" spans="1:5" x14ac:dyDescent="0.25">
      <c r="A2480" s="3">
        <v>70802222</v>
      </c>
      <c r="B2480" t="s">
        <v>4928</v>
      </c>
      <c r="C2480" s="10">
        <f t="shared" si="52"/>
        <v>70802000</v>
      </c>
      <c r="D2480" s="11" t="str">
        <f>_xlfn.IFNA(INDEX(DISTRICT!$B$2:$B$700,MATCH(Schools!$C$2:$C$4985,DISTRICT!$A$2:$A$1000,0)),"UNAVAILABLE")</f>
        <v>West-MEC - Western Maricopa Education Center</v>
      </c>
      <c r="E2480" s="11" t="str">
        <f t="array" ref="E2480">IF(OR($A2480='School List OLD'!$A$2:$A$5245),"","ADD")</f>
        <v/>
      </c>
    </row>
    <row r="2481" spans="1:5" x14ac:dyDescent="0.25">
      <c r="A2481" s="3">
        <v>70802239</v>
      </c>
      <c r="B2481" t="s">
        <v>4929</v>
      </c>
      <c r="C2481" s="10">
        <f t="shared" si="52"/>
        <v>70802000</v>
      </c>
      <c r="D2481" s="11" t="str">
        <f>_xlfn.IFNA(INDEX(DISTRICT!$B$2:$B$700,MATCH(Schools!$C$2:$C$4985,DISTRICT!$A$2:$A$1000,0)),"UNAVAILABLE")</f>
        <v>West-MEC - Western Maricopa Education Center</v>
      </c>
      <c r="E2481" s="11" t="str">
        <f t="array" ref="E2481">IF(OR($A2481='School List OLD'!$A$2:$A$5245),"","ADD")</f>
        <v/>
      </c>
    </row>
    <row r="2482" spans="1:5" x14ac:dyDescent="0.25">
      <c r="A2482" s="3">
        <v>70802221</v>
      </c>
      <c r="B2482" t="s">
        <v>4930</v>
      </c>
      <c r="C2482" s="10">
        <f t="shared" si="52"/>
        <v>70802000</v>
      </c>
      <c r="D2482" s="11" t="str">
        <f>_xlfn.IFNA(INDEX(DISTRICT!$B$2:$B$700,MATCH(Schools!$C$2:$C$4985,DISTRICT!$A$2:$A$1000,0)),"UNAVAILABLE")</f>
        <v>West-MEC - Western Maricopa Education Center</v>
      </c>
      <c r="E2482" s="11" t="str">
        <f t="array" ref="E2482">IF(OR($A2482='School List OLD'!$A$2:$A$5245),"","ADD")</f>
        <v/>
      </c>
    </row>
    <row r="2483" spans="1:5" x14ac:dyDescent="0.25">
      <c r="A2483" s="3">
        <v>70802202</v>
      </c>
      <c r="B2483" t="s">
        <v>4931</v>
      </c>
      <c r="C2483" s="10">
        <f t="shared" si="52"/>
        <v>70802000</v>
      </c>
      <c r="D2483" s="11" t="str">
        <f>_xlfn.IFNA(INDEX(DISTRICT!$B$2:$B$700,MATCH(Schools!$C$2:$C$4985,DISTRICT!$A$2:$A$1000,0)),"UNAVAILABLE")</f>
        <v>West-MEC - Western Maricopa Education Center</v>
      </c>
      <c r="E2483" s="11" t="str">
        <f t="array" ref="E2483">IF(OR($A2483='School List OLD'!$A$2:$A$5245),"","ADD")</f>
        <v/>
      </c>
    </row>
    <row r="2484" spans="1:5" x14ac:dyDescent="0.25">
      <c r="A2484" s="3">
        <v>70802247</v>
      </c>
      <c r="B2484" t="s">
        <v>4932</v>
      </c>
      <c r="C2484" s="10">
        <f t="shared" si="52"/>
        <v>70802000</v>
      </c>
      <c r="D2484" s="11" t="str">
        <f>_xlfn.IFNA(INDEX(DISTRICT!$B$2:$B$700,MATCH(Schools!$C$2:$C$4985,DISTRICT!$A$2:$A$1000,0)),"UNAVAILABLE")</f>
        <v>West-MEC - Western Maricopa Education Center</v>
      </c>
      <c r="E2484" s="11" t="str">
        <f t="array" ref="E2484">IF(OR($A2484='School List OLD'!$A$2:$A$5245),"","ADD")</f>
        <v/>
      </c>
    </row>
    <row r="2485" spans="1:5" x14ac:dyDescent="0.25">
      <c r="A2485" s="3">
        <v>70802235</v>
      </c>
      <c r="B2485" t="s">
        <v>4933</v>
      </c>
      <c r="C2485" s="10">
        <f t="shared" si="52"/>
        <v>70802000</v>
      </c>
      <c r="D2485" s="11" t="str">
        <f>_xlfn.IFNA(INDEX(DISTRICT!$B$2:$B$700,MATCH(Schools!$C$2:$C$4985,DISTRICT!$A$2:$A$1000,0)),"UNAVAILABLE")</f>
        <v>West-MEC - Western Maricopa Education Center</v>
      </c>
      <c r="E2485" s="11" t="str">
        <f t="array" ref="E2485">IF(OR($A2485='School List OLD'!$A$2:$A$5245),"","ADD")</f>
        <v/>
      </c>
    </row>
    <row r="2486" spans="1:5" x14ac:dyDescent="0.25">
      <c r="A2486" s="3">
        <v>70802208</v>
      </c>
      <c r="B2486" t="s">
        <v>4934</v>
      </c>
      <c r="C2486" s="10">
        <f t="shared" si="52"/>
        <v>70802000</v>
      </c>
      <c r="D2486" s="11" t="str">
        <f>_xlfn.IFNA(INDEX(DISTRICT!$B$2:$B$700,MATCH(Schools!$C$2:$C$4985,DISTRICT!$A$2:$A$1000,0)),"UNAVAILABLE")</f>
        <v>West-MEC - Western Maricopa Education Center</v>
      </c>
      <c r="E2486" s="11" t="str">
        <f t="array" ref="E2486">IF(OR($A2486='School List OLD'!$A$2:$A$5245),"","ADD")</f>
        <v/>
      </c>
    </row>
    <row r="2487" spans="1:5" x14ac:dyDescent="0.25">
      <c r="A2487" s="3">
        <v>70802220</v>
      </c>
      <c r="B2487" t="s">
        <v>4935</v>
      </c>
      <c r="C2487" s="10">
        <f t="shared" si="52"/>
        <v>70802000</v>
      </c>
      <c r="D2487" s="11" t="str">
        <f>_xlfn.IFNA(INDEX(DISTRICT!$B$2:$B$700,MATCH(Schools!$C$2:$C$4985,DISTRICT!$A$2:$A$1000,0)),"UNAVAILABLE")</f>
        <v>West-MEC - Western Maricopa Education Center</v>
      </c>
      <c r="E2487" s="11" t="str">
        <f t="array" ref="E2487">IF(OR($A2487='School List OLD'!$A$2:$A$5245),"","ADD")</f>
        <v/>
      </c>
    </row>
    <row r="2488" spans="1:5" x14ac:dyDescent="0.25">
      <c r="A2488" s="3">
        <v>70802229</v>
      </c>
      <c r="B2488" t="s">
        <v>4936</v>
      </c>
      <c r="C2488" s="10">
        <f t="shared" si="52"/>
        <v>70802000</v>
      </c>
      <c r="D2488" s="11" t="str">
        <f>_xlfn.IFNA(INDEX(DISTRICT!$B$2:$B$700,MATCH(Schools!$C$2:$C$4985,DISTRICT!$A$2:$A$1000,0)),"UNAVAILABLE")</f>
        <v>West-MEC - Western Maricopa Education Center</v>
      </c>
      <c r="E2488" s="11" t="str">
        <f t="array" ref="E2488">IF(OR($A2488='School List OLD'!$A$2:$A$5245),"","ADD")</f>
        <v/>
      </c>
    </row>
    <row r="2489" spans="1:5" x14ac:dyDescent="0.25">
      <c r="A2489" s="3">
        <v>70802238</v>
      </c>
      <c r="B2489" t="s">
        <v>4937</v>
      </c>
      <c r="C2489" s="10">
        <f t="shared" si="52"/>
        <v>70802000</v>
      </c>
      <c r="D2489" s="11" t="str">
        <f>_xlfn.IFNA(INDEX(DISTRICT!$B$2:$B$700,MATCH(Schools!$C$2:$C$4985,DISTRICT!$A$2:$A$1000,0)),"UNAVAILABLE")</f>
        <v>West-MEC - Western Maricopa Education Center</v>
      </c>
      <c r="E2489" s="11" t="str">
        <f t="array" ref="E2489">IF(OR($A2489='School List OLD'!$A$2:$A$5245),"","ADD")</f>
        <v/>
      </c>
    </row>
    <row r="2490" spans="1:5" x14ac:dyDescent="0.25">
      <c r="A2490" s="3">
        <v>70802237</v>
      </c>
      <c r="B2490" t="s">
        <v>4938</v>
      </c>
      <c r="C2490" s="10">
        <f t="shared" si="52"/>
        <v>70802000</v>
      </c>
      <c r="D2490" s="11" t="str">
        <f>_xlfn.IFNA(INDEX(DISTRICT!$B$2:$B$700,MATCH(Schools!$C$2:$C$4985,DISTRICT!$A$2:$A$1000,0)),"UNAVAILABLE")</f>
        <v>West-MEC - Western Maricopa Education Center</v>
      </c>
      <c r="E2490" s="11" t="str">
        <f t="array" ref="E2490">IF(OR($A2490='School List OLD'!$A$2:$A$5245),"","ADD")</f>
        <v/>
      </c>
    </row>
    <row r="2491" spans="1:5" x14ac:dyDescent="0.25">
      <c r="A2491" s="3">
        <v>70802204</v>
      </c>
      <c r="B2491" t="s">
        <v>4939</v>
      </c>
      <c r="C2491" s="10">
        <f t="shared" si="52"/>
        <v>70802000</v>
      </c>
      <c r="D2491" s="11" t="str">
        <f>_xlfn.IFNA(INDEX(DISTRICT!$B$2:$B$700,MATCH(Schools!$C$2:$C$4985,DISTRICT!$A$2:$A$1000,0)),"UNAVAILABLE")</f>
        <v>West-MEC - Western Maricopa Education Center</v>
      </c>
      <c r="E2491" s="11" t="str">
        <f t="array" ref="E2491">IF(OR($A2491='School List OLD'!$A$2:$A$5245),"","ADD")</f>
        <v/>
      </c>
    </row>
    <row r="2492" spans="1:5" x14ac:dyDescent="0.25">
      <c r="A2492" s="3">
        <v>70802240</v>
      </c>
      <c r="B2492" t="s">
        <v>4940</v>
      </c>
      <c r="C2492" s="10">
        <f t="shared" si="52"/>
        <v>70802000</v>
      </c>
      <c r="D2492" s="11" t="str">
        <f>_xlfn.IFNA(INDEX(DISTRICT!$B$2:$B$700,MATCH(Schools!$C$2:$C$4985,DISTRICT!$A$2:$A$1000,0)),"UNAVAILABLE")</f>
        <v>West-MEC - Western Maricopa Education Center</v>
      </c>
      <c r="E2492" s="11" t="str">
        <f t="array" ref="E2492">IF(OR($A2492='School List OLD'!$A$2:$A$5245),"","ADD")</f>
        <v/>
      </c>
    </row>
    <row r="2493" spans="1:5" x14ac:dyDescent="0.25">
      <c r="A2493" s="3">
        <v>70802215</v>
      </c>
      <c r="B2493" t="s">
        <v>4941</v>
      </c>
      <c r="C2493" s="10">
        <f t="shared" si="52"/>
        <v>70802000</v>
      </c>
      <c r="D2493" s="11" t="str">
        <f>_xlfn.IFNA(INDEX(DISTRICT!$B$2:$B$700,MATCH(Schools!$C$2:$C$4985,DISTRICT!$A$2:$A$1000,0)),"UNAVAILABLE")</f>
        <v>West-MEC - Western Maricopa Education Center</v>
      </c>
      <c r="E2493" s="11" t="str">
        <f t="array" ref="E2493">IF(OR($A2493='School List OLD'!$A$2:$A$5245),"","ADD")</f>
        <v/>
      </c>
    </row>
    <row r="2494" spans="1:5" x14ac:dyDescent="0.25">
      <c r="A2494" s="3">
        <v>70802230</v>
      </c>
      <c r="B2494" t="s">
        <v>4942</v>
      </c>
      <c r="C2494" s="10">
        <f t="shared" si="52"/>
        <v>70802000</v>
      </c>
      <c r="D2494" s="11" t="str">
        <f>_xlfn.IFNA(INDEX(DISTRICT!$B$2:$B$700,MATCH(Schools!$C$2:$C$4985,DISTRICT!$A$2:$A$1000,0)),"UNAVAILABLE")</f>
        <v>West-MEC - Western Maricopa Education Center</v>
      </c>
      <c r="E2494" s="11" t="str">
        <f t="array" ref="E2494">IF(OR($A2494='School List OLD'!$A$2:$A$5245),"","ADD")</f>
        <v/>
      </c>
    </row>
    <row r="2495" spans="1:5" x14ac:dyDescent="0.25">
      <c r="A2495" s="3">
        <v>70802241</v>
      </c>
      <c r="B2495" t="s">
        <v>4943</v>
      </c>
      <c r="C2495" s="10">
        <f t="shared" si="52"/>
        <v>70802000</v>
      </c>
      <c r="D2495" s="11" t="str">
        <f>_xlfn.IFNA(INDEX(DISTRICT!$B$2:$B$700,MATCH(Schools!$C$2:$C$4985,DISTRICT!$A$2:$A$1000,0)),"UNAVAILABLE")</f>
        <v>West-MEC - Western Maricopa Education Center</v>
      </c>
      <c r="E2495" s="11" t="str">
        <f t="array" ref="E2495">IF(OR($A2495='School List OLD'!$A$2:$A$5245),"","ADD")</f>
        <v/>
      </c>
    </row>
    <row r="2496" spans="1:5" x14ac:dyDescent="0.25">
      <c r="A2496" s="3">
        <v>70802245</v>
      </c>
      <c r="B2496" t="s">
        <v>4944</v>
      </c>
      <c r="C2496" s="10">
        <f t="shared" si="52"/>
        <v>70802000</v>
      </c>
      <c r="D2496" s="11" t="str">
        <f>_xlfn.IFNA(INDEX(DISTRICT!$B$2:$B$700,MATCH(Schools!$C$2:$C$4985,DISTRICT!$A$2:$A$1000,0)),"UNAVAILABLE")</f>
        <v>West-MEC - Western Maricopa Education Center</v>
      </c>
      <c r="E2496" s="11" t="str">
        <f t="array" ref="E2496">IF(OR($A2496='School List OLD'!$A$2:$A$5245),"","ADD")</f>
        <v/>
      </c>
    </row>
    <row r="2497" spans="1:5" x14ac:dyDescent="0.25">
      <c r="A2497" s="3">
        <v>70802249</v>
      </c>
      <c r="B2497" t="s">
        <v>4945</v>
      </c>
      <c r="C2497" s="10">
        <f t="shared" si="52"/>
        <v>70802000</v>
      </c>
      <c r="D2497" s="11" t="str">
        <f>_xlfn.IFNA(INDEX(DISTRICT!$B$2:$B$700,MATCH(Schools!$C$2:$C$4985,DISTRICT!$A$2:$A$1000,0)),"UNAVAILABLE")</f>
        <v>West-MEC - Western Maricopa Education Center</v>
      </c>
      <c r="E2497" s="11" t="str">
        <f t="array" ref="E2497">IF(OR($A2497='School List OLD'!$A$2:$A$5245),"","ADD")</f>
        <v/>
      </c>
    </row>
    <row r="2498" spans="1:5" x14ac:dyDescent="0.25">
      <c r="A2498" s="3">
        <v>70802219</v>
      </c>
      <c r="B2498" t="s">
        <v>4946</v>
      </c>
      <c r="C2498" s="10">
        <f t="shared" si="52"/>
        <v>70802000</v>
      </c>
      <c r="D2498" s="11" t="str">
        <f>_xlfn.IFNA(INDEX(DISTRICT!$B$2:$B$700,MATCH(Schools!$C$2:$C$4985,DISTRICT!$A$2:$A$1000,0)),"UNAVAILABLE")</f>
        <v>West-MEC - Western Maricopa Education Center</v>
      </c>
      <c r="E2498" s="11" t="str">
        <f t="array" ref="E2498">IF(OR($A2498='School List OLD'!$A$2:$A$5245),"","ADD")</f>
        <v/>
      </c>
    </row>
    <row r="2499" spans="1:5" x14ac:dyDescent="0.25">
      <c r="A2499" s="3">
        <v>70802205</v>
      </c>
      <c r="B2499" t="s">
        <v>4947</v>
      </c>
      <c r="C2499" s="10">
        <f t="shared" si="52"/>
        <v>70802000</v>
      </c>
      <c r="D2499" s="11" t="str">
        <f>_xlfn.IFNA(INDEX(DISTRICT!$B$2:$B$700,MATCH(Schools!$C$2:$C$4985,DISTRICT!$A$2:$A$1000,0)),"UNAVAILABLE")</f>
        <v>West-MEC - Western Maricopa Education Center</v>
      </c>
      <c r="E2499" s="11" t="str">
        <f t="array" ref="E2499">IF(OR($A2499='School List OLD'!$A$2:$A$5245),"","ADD")</f>
        <v/>
      </c>
    </row>
    <row r="2500" spans="1:5" x14ac:dyDescent="0.25">
      <c r="A2500" s="3">
        <v>70802218</v>
      </c>
      <c r="B2500" t="s">
        <v>4948</v>
      </c>
      <c r="C2500" s="10">
        <f t="shared" si="52"/>
        <v>70802000</v>
      </c>
      <c r="D2500" s="11" t="str">
        <f>_xlfn.IFNA(INDEX(DISTRICT!$B$2:$B$700,MATCH(Schools!$C$2:$C$4985,DISTRICT!$A$2:$A$1000,0)),"UNAVAILABLE")</f>
        <v>West-MEC - Western Maricopa Education Center</v>
      </c>
      <c r="E2500" s="11" t="str">
        <f t="array" ref="E2500">IF(OR($A2500='School List OLD'!$A$2:$A$5245),"","ADD")</f>
        <v/>
      </c>
    </row>
    <row r="2501" spans="1:5" x14ac:dyDescent="0.25">
      <c r="A2501" s="3">
        <v>70802250</v>
      </c>
      <c r="B2501" t="s">
        <v>4949</v>
      </c>
      <c r="C2501" s="10">
        <f t="shared" si="52"/>
        <v>70802000</v>
      </c>
      <c r="D2501" s="11" t="str">
        <f>_xlfn.IFNA(INDEX(DISTRICT!$B$2:$B$700,MATCH(Schools!$C$2:$C$4985,DISTRICT!$A$2:$A$1000,0)),"UNAVAILABLE")</f>
        <v>West-MEC - Western Maricopa Education Center</v>
      </c>
      <c r="E2501" s="11" t="str">
        <f t="array" ref="E2501">IF(OR($A2501='School List OLD'!$A$2:$A$5245),"","ADD")</f>
        <v/>
      </c>
    </row>
    <row r="2502" spans="1:5" x14ac:dyDescent="0.25">
      <c r="A2502" s="3">
        <v>70802213</v>
      </c>
      <c r="B2502" t="s">
        <v>4950</v>
      </c>
      <c r="C2502" s="10">
        <f t="shared" si="52"/>
        <v>70802000</v>
      </c>
      <c r="D2502" s="11" t="str">
        <f>_xlfn.IFNA(INDEX(DISTRICT!$B$2:$B$700,MATCH(Schools!$C$2:$C$4985,DISTRICT!$A$2:$A$1000,0)),"UNAVAILABLE")</f>
        <v>West-MEC - Western Maricopa Education Center</v>
      </c>
      <c r="E2502" s="11" t="str">
        <f t="array" ref="E2502">IF(OR($A2502='School List OLD'!$A$2:$A$5245),"","ADD")</f>
        <v/>
      </c>
    </row>
    <row r="2503" spans="1:5" x14ac:dyDescent="0.25">
      <c r="A2503" s="3">
        <v>70802242</v>
      </c>
      <c r="B2503" t="s">
        <v>4951</v>
      </c>
      <c r="C2503" s="10">
        <f t="shared" si="52"/>
        <v>70802000</v>
      </c>
      <c r="D2503" s="11" t="str">
        <f>_xlfn.IFNA(INDEX(DISTRICT!$B$2:$B$700,MATCH(Schools!$C$2:$C$4985,DISTRICT!$A$2:$A$1000,0)),"UNAVAILABLE")</f>
        <v>West-MEC - Western Maricopa Education Center</v>
      </c>
      <c r="E2503" s="11" t="str">
        <f t="array" ref="E2503">IF(OR($A2503='School List OLD'!$A$2:$A$5245),"","ADD")</f>
        <v/>
      </c>
    </row>
    <row r="2504" spans="1:5" x14ac:dyDescent="0.25">
      <c r="A2504" s="3">
        <v>70802236</v>
      </c>
      <c r="B2504" t="s">
        <v>4952</v>
      </c>
      <c r="C2504" s="10">
        <f t="shared" si="52"/>
        <v>70802000</v>
      </c>
      <c r="D2504" s="11" t="str">
        <f>_xlfn.IFNA(INDEX(DISTRICT!$B$2:$B$700,MATCH(Schools!$C$2:$C$4985,DISTRICT!$A$2:$A$1000,0)),"UNAVAILABLE")</f>
        <v>West-MEC - Western Maricopa Education Center</v>
      </c>
      <c r="E2504" s="11" t="str">
        <f t="array" ref="E2504">IF(OR($A2504='School List OLD'!$A$2:$A$5245),"","ADD")</f>
        <v/>
      </c>
    </row>
    <row r="2505" spans="1:5" x14ac:dyDescent="0.25">
      <c r="A2505" s="3">
        <v>70802217</v>
      </c>
      <c r="B2505" t="s">
        <v>4953</v>
      </c>
      <c r="C2505" s="10">
        <f t="shared" si="52"/>
        <v>70802000</v>
      </c>
      <c r="D2505" s="11" t="str">
        <f>_xlfn.IFNA(INDEX(DISTRICT!$B$2:$B$700,MATCH(Schools!$C$2:$C$4985,DISTRICT!$A$2:$A$1000,0)),"UNAVAILABLE")</f>
        <v>West-MEC - Western Maricopa Education Center</v>
      </c>
      <c r="E2505" s="11" t="str">
        <f t="array" ref="E2505">IF(OR($A2505='School List OLD'!$A$2:$A$5245),"","ADD")</f>
        <v/>
      </c>
    </row>
    <row r="2506" spans="1:5" x14ac:dyDescent="0.25">
      <c r="A2506" s="3">
        <v>70802248</v>
      </c>
      <c r="B2506" t="s">
        <v>4954</v>
      </c>
      <c r="C2506" s="10">
        <f t="shared" si="52"/>
        <v>70802000</v>
      </c>
      <c r="D2506" s="11" t="str">
        <f>_xlfn.IFNA(INDEX(DISTRICT!$B$2:$B$700,MATCH(Schools!$C$2:$C$4985,DISTRICT!$A$2:$A$1000,0)),"UNAVAILABLE")</f>
        <v>West-MEC - Western Maricopa Education Center</v>
      </c>
      <c r="E2506" s="11" t="str">
        <f t="array" ref="E2506">IF(OR($A2506='School List OLD'!$A$2:$A$5245),"","ADD")</f>
        <v/>
      </c>
    </row>
    <row r="2507" spans="1:5" x14ac:dyDescent="0.25">
      <c r="A2507" s="3">
        <v>70802231</v>
      </c>
      <c r="B2507" t="s">
        <v>4955</v>
      </c>
      <c r="C2507" s="10">
        <f t="shared" si="52"/>
        <v>70802000</v>
      </c>
      <c r="D2507" s="11" t="str">
        <f>_xlfn.IFNA(INDEX(DISTRICT!$B$2:$B$700,MATCH(Schools!$C$2:$C$4985,DISTRICT!$A$2:$A$1000,0)),"UNAVAILABLE")</f>
        <v>West-MEC - Western Maricopa Education Center</v>
      </c>
      <c r="E2507" s="11" t="str">
        <f t="array" ref="E2507">IF(OR($A2507='School List OLD'!$A$2:$A$5245),"","ADD")</f>
        <v/>
      </c>
    </row>
    <row r="2508" spans="1:5" x14ac:dyDescent="0.25">
      <c r="A2508" s="3">
        <v>70802207</v>
      </c>
      <c r="B2508" t="s">
        <v>4956</v>
      </c>
      <c r="C2508" s="10">
        <f t="shared" si="52"/>
        <v>70802000</v>
      </c>
      <c r="D2508" s="11" t="str">
        <f>_xlfn.IFNA(INDEX(DISTRICT!$B$2:$B$700,MATCH(Schools!$C$2:$C$4985,DISTRICT!$A$2:$A$1000,0)),"UNAVAILABLE")</f>
        <v>West-MEC - Western Maricopa Education Center</v>
      </c>
      <c r="E2508" s="11" t="str">
        <f t="array" ref="E2508">IF(OR($A2508='School List OLD'!$A$2:$A$5245),"","ADD")</f>
        <v/>
      </c>
    </row>
    <row r="2509" spans="1:5" x14ac:dyDescent="0.25">
      <c r="A2509" s="3">
        <v>70802243</v>
      </c>
      <c r="B2509" t="s">
        <v>4957</v>
      </c>
      <c r="C2509" s="10">
        <f t="shared" si="52"/>
        <v>70802000</v>
      </c>
      <c r="D2509" s="11" t="str">
        <f>_xlfn.IFNA(INDEX(DISTRICT!$B$2:$B$700,MATCH(Schools!$C$2:$C$4985,DISTRICT!$A$2:$A$1000,0)),"UNAVAILABLE")</f>
        <v>West-MEC - Western Maricopa Education Center</v>
      </c>
      <c r="E2509" s="11" t="str">
        <f t="array" ref="E2509">IF(OR($A2509='School List OLD'!$A$2:$A$5245),"","ADD")</f>
        <v/>
      </c>
    </row>
    <row r="2510" spans="1:5" x14ac:dyDescent="0.25">
      <c r="A2510" s="3">
        <v>70802252</v>
      </c>
      <c r="B2510" t="s">
        <v>4958</v>
      </c>
      <c r="C2510" s="10">
        <f t="shared" si="52"/>
        <v>70802000</v>
      </c>
      <c r="D2510" s="11" t="str">
        <f>_xlfn.IFNA(INDEX(DISTRICT!$B$2:$B$700,MATCH(Schools!$C$2:$C$4985,DISTRICT!$A$2:$A$1000,0)),"UNAVAILABLE")</f>
        <v>West-MEC - Western Maricopa Education Center</v>
      </c>
      <c r="E2510" s="11" t="str">
        <f t="array" ref="E2510">IF(OR($A2510='School List OLD'!$A$2:$A$5245),"","ADD")</f>
        <v/>
      </c>
    </row>
    <row r="2511" spans="1:5" x14ac:dyDescent="0.25">
      <c r="A2511" s="3">
        <v>70802287</v>
      </c>
      <c r="B2511" t="s">
        <v>4959</v>
      </c>
      <c r="C2511" s="10">
        <f t="shared" si="52"/>
        <v>70802000</v>
      </c>
      <c r="D2511" s="11" t="str">
        <f>_xlfn.IFNA(INDEX(DISTRICT!$B$2:$B$700,MATCH(Schools!$C$2:$C$4985,DISTRICT!$A$2:$A$1000,0)),"UNAVAILABLE")</f>
        <v>West-MEC - Western Maricopa Education Center</v>
      </c>
      <c r="E2511" s="11" t="str">
        <f t="array" ref="E2511">IF(OR($A2511='School List OLD'!$A$2:$A$5245),"","ADD")</f>
        <v/>
      </c>
    </row>
    <row r="2512" spans="1:5" x14ac:dyDescent="0.25">
      <c r="A2512" s="8">
        <v>70433103</v>
      </c>
      <c r="B2512" s="9" t="s">
        <v>3140</v>
      </c>
      <c r="C2512" s="10">
        <f t="shared" si="52"/>
        <v>70433000</v>
      </c>
      <c r="D2512" s="11" t="str">
        <f>_xlfn.IFNA(INDEX(DISTRICT!$B$2:$B$700,MATCH(Schools!$C$2:$C$4985,DISTRICT!$A$2:$A$1000,0)),"UNAVAILABLE")</f>
        <v>BUCKEYE ELEMENTARY DISTRICT</v>
      </c>
      <c r="E2512" s="11" t="str">
        <f t="array" ref="E2512">IF(OR($A2512='School List OLD'!$A$2:$A$5245),"","ADD")</f>
        <v/>
      </c>
    </row>
    <row r="2513" spans="1:5" x14ac:dyDescent="0.25">
      <c r="A2513" s="8">
        <v>70514202</v>
      </c>
      <c r="B2513" s="9" t="s">
        <v>3141</v>
      </c>
      <c r="C2513" s="10">
        <f t="shared" si="52"/>
        <v>70514000</v>
      </c>
      <c r="D2513" s="11" t="str">
        <f>_xlfn.IFNA(INDEX(DISTRICT!$B$2:$B$700,MATCH(Schools!$C$2:$C$4985,DISTRICT!$A$2:$A$1000,0)),"UNAVAILABLE")</f>
        <v>TOLLESON UNION HIGH SCHOOL DISTRICT</v>
      </c>
      <c r="E2513" s="11" t="str">
        <f t="array" ref="E2513">IF(OR($A2513='School List OLD'!$A$2:$A$5245),"","ADD")</f>
        <v/>
      </c>
    </row>
    <row r="2514" spans="1:5" x14ac:dyDescent="0.25">
      <c r="A2514" s="8">
        <v>70492023</v>
      </c>
      <c r="B2514" s="9" t="s">
        <v>3142</v>
      </c>
      <c r="C2514" s="10">
        <f t="shared" si="52"/>
        <v>70492000</v>
      </c>
      <c r="D2514" s="11" t="str">
        <f>_xlfn.IFNA(INDEX(DISTRICT!$B$2:$B$700,MATCH(Schools!$C$2:$C$4985,DISTRICT!$A$2:$A$1000,0)),"UNAVAILABLE")</f>
        <v>PENDERGAST ELEMENTARY DISTRICT</v>
      </c>
      <c r="E2514" s="11" t="str">
        <f t="array" ref="E2514">IF(OR($A2514='School List OLD'!$A$2:$A$5245),"","ADD")</f>
        <v/>
      </c>
    </row>
    <row r="2515" spans="1:5" x14ac:dyDescent="0.25">
      <c r="A2515" s="8">
        <v>70492014</v>
      </c>
      <c r="B2515" s="9" t="s">
        <v>3143</v>
      </c>
      <c r="C2515" s="10">
        <f t="shared" si="52"/>
        <v>70492000</v>
      </c>
      <c r="D2515" s="11" t="str">
        <f>_xlfn.IFNA(INDEX(DISTRICT!$B$2:$B$700,MATCH(Schools!$C$2:$C$4985,DISTRICT!$A$2:$A$1000,0)),"UNAVAILABLE")</f>
        <v>PENDERGAST ELEMENTARY DISTRICT</v>
      </c>
      <c r="E2515" s="11" t="str">
        <f t="array" ref="E2515">IF(OR($A2515='School List OLD'!$A$2:$A$5245),"","ADD")</f>
        <v/>
      </c>
    </row>
    <row r="2516" spans="1:5" x14ac:dyDescent="0.25">
      <c r="A2516" s="8">
        <v>78931101</v>
      </c>
      <c r="B2516" s="9" t="s">
        <v>3144</v>
      </c>
      <c r="C2516" s="10">
        <f t="shared" si="52"/>
        <v>78931000</v>
      </c>
      <c r="D2516" s="11" t="str">
        <f>_xlfn.IFNA(INDEX(DISTRICT!$B$2:$B$700,MATCH(Schools!$C$2:$C$4985,DISTRICT!$A$2:$A$1000,0)),"UNAVAILABLE")</f>
        <v>UNAVAILABLE</v>
      </c>
      <c r="E2516" s="11" t="str">
        <f t="array" ref="E2516">IF(OR($A2516='School List OLD'!$A$2:$A$5245),"","ADD")</f>
        <v/>
      </c>
    </row>
    <row r="2517" spans="1:5" x14ac:dyDescent="0.25">
      <c r="A2517" s="8">
        <v>78773003</v>
      </c>
      <c r="B2517" s="9" t="s">
        <v>3145</v>
      </c>
      <c r="C2517" s="10">
        <f t="shared" si="52"/>
        <v>78773000</v>
      </c>
      <c r="D2517" s="11" t="str">
        <f>_xlfn.IFNA(INDEX(DISTRICT!$B$2:$B$700,MATCH(Schools!$C$2:$C$4985,DISTRICT!$A$2:$A$1000,0)),"UNAVAILABLE")</f>
        <v>UNAVAILABLE</v>
      </c>
      <c r="E2517" s="11" t="str">
        <f t="array" ref="E2517">IF(OR($A2517='School List OLD'!$A$2:$A$5245),"","ADD")</f>
        <v/>
      </c>
    </row>
    <row r="2518" spans="1:5" x14ac:dyDescent="0.25">
      <c r="A2518" s="8">
        <v>78773001</v>
      </c>
      <c r="B2518" s="9" t="s">
        <v>3146</v>
      </c>
      <c r="C2518" s="10">
        <f t="shared" si="52"/>
        <v>78773000</v>
      </c>
      <c r="D2518" s="11" t="str">
        <f>_xlfn.IFNA(INDEX(DISTRICT!$B$2:$B$700,MATCH(Schools!$C$2:$C$4985,DISTRICT!$A$2:$A$1000,0)),"UNAVAILABLE")</f>
        <v>UNAVAILABLE</v>
      </c>
      <c r="E2518" s="11" t="str">
        <f t="array" ref="E2518">IF(OR($A2518='School List OLD'!$A$2:$A$5245),"","ADD")</f>
        <v/>
      </c>
    </row>
    <row r="2519" spans="1:5" x14ac:dyDescent="0.25">
      <c r="A2519" s="8">
        <v>70204272</v>
      </c>
      <c r="B2519" s="9" t="s">
        <v>3147</v>
      </c>
      <c r="C2519" s="10">
        <f t="shared" si="52"/>
        <v>70204000</v>
      </c>
      <c r="D2519" s="11" t="str">
        <f>_xlfn.IFNA(INDEX(DISTRICT!$B$2:$B$700,MATCH(Schools!$C$2:$C$4985,DISTRICT!$A$2:$A$1000,0)),"UNAVAILABLE")</f>
        <v>MESA UNIFIED DISTRICT</v>
      </c>
      <c r="E2519" s="11" t="str">
        <f t="array" ref="E2519">IF(OR($A2519='School List OLD'!$A$2:$A$5245),"","ADD")</f>
        <v/>
      </c>
    </row>
    <row r="2520" spans="1:5" x14ac:dyDescent="0.25">
      <c r="A2520" s="8">
        <v>70468114</v>
      </c>
      <c r="B2520" s="9" t="s">
        <v>3148</v>
      </c>
      <c r="C2520" s="10">
        <f t="shared" si="52"/>
        <v>70468000</v>
      </c>
      <c r="D2520" s="11" t="str">
        <f>_xlfn.IFNA(INDEX(DISTRICT!$B$2:$B$700,MATCH(Schools!$C$2:$C$4985,DISTRICT!$A$2:$A$1000,0)),"UNAVAILABLE")</f>
        <v>ALHAMBRA ELEMENTARY DISTRICT</v>
      </c>
      <c r="E2520" s="11" t="str">
        <f t="array" ref="E2520">IF(OR($A2520='School List OLD'!$A$2:$A$5245),"","ADD")</f>
        <v/>
      </c>
    </row>
    <row r="2521" spans="1:5" x14ac:dyDescent="0.25">
      <c r="A2521" s="8">
        <v>100201443</v>
      </c>
      <c r="B2521" s="9" t="s">
        <v>3149</v>
      </c>
      <c r="C2521" s="10">
        <f t="shared" si="52"/>
        <v>100201000</v>
      </c>
      <c r="D2521" s="11" t="str">
        <f>_xlfn.IFNA(INDEX(DISTRICT!$B$2:$B$700,MATCH(Schools!$C$2:$C$4985,DISTRICT!$A$2:$A$1000,0)),"UNAVAILABLE")</f>
        <v>TUCSON UNIFIED DISTRICT</v>
      </c>
      <c r="E2521" s="11" t="str">
        <f t="array" ref="E2521">IF(OR($A2521='School List OLD'!$A$2:$A$5245),"","ADD")</f>
        <v/>
      </c>
    </row>
    <row r="2522" spans="1:5" x14ac:dyDescent="0.25">
      <c r="A2522" s="8">
        <v>90210111</v>
      </c>
      <c r="B2522" s="9" t="s">
        <v>3150</v>
      </c>
      <c r="C2522" s="10">
        <f t="shared" si="52"/>
        <v>90210000</v>
      </c>
      <c r="D2522" s="11" t="str">
        <f>_xlfn.IFNA(INDEX(DISTRICT!$B$2:$B$700,MATCH(Schools!$C$2:$C$4985,DISTRICT!$A$2:$A$1000,0)),"UNAVAILABLE")</f>
        <v>SHOW LOW UNIFIED DISTRICT</v>
      </c>
      <c r="E2522" s="11" t="str">
        <f t="array" ref="E2522">IF(OR($A2522='School List OLD'!$A$2:$A$5245),"","ADD")</f>
        <v/>
      </c>
    </row>
    <row r="2523" spans="1:5" x14ac:dyDescent="0.25">
      <c r="A2523" s="8">
        <v>70269139</v>
      </c>
      <c r="B2523" s="9" t="s">
        <v>3151</v>
      </c>
      <c r="C2523" s="10">
        <f t="shared" si="52"/>
        <v>70269000</v>
      </c>
      <c r="D2523" s="11" t="str">
        <f>_xlfn.IFNA(INDEX(DISTRICT!$B$2:$B$700,MATCH(Schools!$C$2:$C$4985,DISTRICT!$A$2:$A$1000,0)),"UNAVAILABLE")</f>
        <v>PARADISE VALLEY UNIFIED DISTRICT</v>
      </c>
      <c r="E2523" s="11" t="str">
        <f t="array" ref="E2523">IF(OR($A2523='School List OLD'!$A$2:$A$5245),"","ADD")</f>
        <v/>
      </c>
    </row>
    <row r="2524" spans="1:5" x14ac:dyDescent="0.25">
      <c r="A2524" s="8">
        <v>80220118</v>
      </c>
      <c r="B2524" s="9" t="s">
        <v>3152</v>
      </c>
      <c r="C2524" s="10">
        <f t="shared" si="52"/>
        <v>80220000</v>
      </c>
      <c r="D2524" s="11" t="str">
        <f>_xlfn.IFNA(INDEX(DISTRICT!$B$2:$B$700,MATCH(Schools!$C$2:$C$4985,DISTRICT!$A$2:$A$1000,0)),"UNAVAILABLE")</f>
        <v>KINGMAN UNIFIED SCHOOL DISTRICT</v>
      </c>
      <c r="E2524" s="11" t="str">
        <f t="array" ref="E2524">IF(OR($A2524='School List OLD'!$A$2:$A$5245),"","ADD")</f>
        <v/>
      </c>
    </row>
    <row r="2525" spans="1:5" x14ac:dyDescent="0.25">
      <c r="A2525" s="8">
        <v>90225002</v>
      </c>
      <c r="B2525" s="9" t="s">
        <v>3153</v>
      </c>
      <c r="C2525" s="10">
        <f t="shared" si="52"/>
        <v>90225000</v>
      </c>
      <c r="D2525" s="11" t="str">
        <f>_xlfn.IFNA(INDEX(DISTRICT!$B$2:$B$700,MATCH(Schools!$C$2:$C$4985,DISTRICT!$A$2:$A$1000,0)),"UNAVAILABLE")</f>
        <v>CEDAR UNIFIED DISTRICT</v>
      </c>
      <c r="E2525" s="11" t="str">
        <f t="array" ref="E2525">IF(OR($A2525='School List OLD'!$A$2:$A$5245),"","ADD")</f>
        <v/>
      </c>
    </row>
    <row r="2526" spans="1:5" x14ac:dyDescent="0.25">
      <c r="A2526" s="8">
        <v>90225200</v>
      </c>
      <c r="B2526" s="9" t="s">
        <v>3154</v>
      </c>
      <c r="C2526" s="10">
        <f t="shared" si="52"/>
        <v>90225000</v>
      </c>
      <c r="D2526" s="11" t="str">
        <f>_xlfn.IFNA(INDEX(DISTRICT!$B$2:$B$700,MATCH(Schools!$C$2:$C$4985,DISTRICT!$A$2:$A$1000,0)),"UNAVAILABLE")</f>
        <v>CEDAR UNIFIED DISTRICT</v>
      </c>
      <c r="E2526" s="11" t="str">
        <f t="array" ref="E2526">IF(OR($A2526='School List OLD'!$A$2:$A$5245),"","ADD")</f>
        <v/>
      </c>
    </row>
    <row r="2527" spans="1:5" x14ac:dyDescent="0.25">
      <c r="A2527" s="8">
        <v>90210226</v>
      </c>
      <c r="B2527" s="9" t="s">
        <v>3155</v>
      </c>
      <c r="C2527" s="10">
        <f t="shared" si="52"/>
        <v>90210000</v>
      </c>
      <c r="D2527" s="11" t="str">
        <f>_xlfn.IFNA(INDEX(DISTRICT!$B$2:$B$700,MATCH(Schools!$C$2:$C$4985,DISTRICT!$A$2:$A$1000,0)),"UNAVAILABLE")</f>
        <v>SHOW LOW UNIFIED DISTRICT</v>
      </c>
      <c r="E2527" s="11" t="str">
        <f t="array" ref="E2527">IF(OR($A2527='School List OLD'!$A$2:$A$5245),"","ADD")</f>
        <v/>
      </c>
    </row>
    <row r="2528" spans="1:5" x14ac:dyDescent="0.25">
      <c r="A2528" s="8">
        <v>70479106</v>
      </c>
      <c r="B2528" s="9" t="s">
        <v>3156</v>
      </c>
      <c r="C2528" s="10">
        <f t="shared" si="52"/>
        <v>70479000</v>
      </c>
      <c r="D2528" s="11" t="str">
        <f>_xlfn.IFNA(INDEX(DISTRICT!$B$2:$B$700,MATCH(Schools!$C$2:$C$4985,DISTRICT!$A$2:$A$1000,0)),"UNAVAILABLE")</f>
        <v>LITCHFIELD ELEMENTARY DISTRICT</v>
      </c>
      <c r="E2528" s="11" t="str">
        <f t="array" ref="E2528">IF(OR($A2528='School List OLD'!$A$2:$A$5245),"","ADD")</f>
        <v/>
      </c>
    </row>
    <row r="2529" spans="1:5" x14ac:dyDescent="0.25">
      <c r="A2529" s="8">
        <v>90220101</v>
      </c>
      <c r="B2529" s="9" t="s">
        <v>3157</v>
      </c>
      <c r="C2529" s="10">
        <f t="shared" si="52"/>
        <v>90220000</v>
      </c>
      <c r="D2529" s="11" t="str">
        <f>_xlfn.IFNA(INDEX(DISTRICT!$B$2:$B$700,MATCH(Schools!$C$2:$C$4985,DISTRICT!$A$2:$A$1000,0)),"UNAVAILABLE")</f>
        <v>WHITERIVER UNIFIED DISTRICT</v>
      </c>
      <c r="E2529" s="11" t="str">
        <f t="array" ref="E2529">IF(OR($A2529='School List OLD'!$A$2:$A$5245),"","ADD")</f>
        <v/>
      </c>
    </row>
    <row r="2530" spans="1:5" x14ac:dyDescent="0.25">
      <c r="A2530" s="8">
        <v>70204117</v>
      </c>
      <c r="B2530" s="9" t="s">
        <v>3158</v>
      </c>
      <c r="C2530" s="10">
        <f t="shared" si="52"/>
        <v>70204000</v>
      </c>
      <c r="D2530" s="11" t="str">
        <f>_xlfn.IFNA(INDEX(DISTRICT!$B$2:$B$700,MATCH(Schools!$C$2:$C$4985,DISTRICT!$A$2:$A$1000,0)),"UNAVAILABLE")</f>
        <v>MESA UNIFIED DISTRICT</v>
      </c>
      <c r="E2530" s="11" t="str">
        <f t="array" ref="E2530">IF(OR($A2530='School List OLD'!$A$2:$A$5245),"","ADD")</f>
        <v/>
      </c>
    </row>
    <row r="2531" spans="1:5" x14ac:dyDescent="0.25">
      <c r="A2531" s="8">
        <v>70401125</v>
      </c>
      <c r="B2531" s="9" t="s">
        <v>3159</v>
      </c>
      <c r="C2531" s="10">
        <f t="shared" si="52"/>
        <v>70401000</v>
      </c>
      <c r="D2531" s="11" t="str">
        <f>_xlfn.IFNA(INDEX(DISTRICT!$B$2:$B$700,MATCH(Schools!$C$2:$C$4985,DISTRICT!$A$2:$A$1000,0)),"UNAVAILABLE")</f>
        <v>PHOENIX ELEMENTARY DISTRICT</v>
      </c>
      <c r="E2531" s="11" t="str">
        <f t="array" ref="E2531">IF(OR($A2531='School List OLD'!$A$2:$A$5245),"","ADD")</f>
        <v/>
      </c>
    </row>
    <row r="2532" spans="1:5" x14ac:dyDescent="0.25">
      <c r="A2532" s="8">
        <v>70204116</v>
      </c>
      <c r="B2532" s="9" t="s">
        <v>3159</v>
      </c>
      <c r="C2532" s="10">
        <f t="shared" si="52"/>
        <v>70204000</v>
      </c>
      <c r="D2532" s="11" t="str">
        <f>_xlfn.IFNA(INDEX(DISTRICT!$B$2:$B$700,MATCH(Schools!$C$2:$C$4985,DISTRICT!$A$2:$A$1000,0)),"UNAVAILABLE")</f>
        <v>MESA UNIFIED DISTRICT</v>
      </c>
      <c r="E2532" s="11" t="str">
        <f t="array" ref="E2532">IF(OR($A2532='School List OLD'!$A$2:$A$5245),"","ADD")</f>
        <v/>
      </c>
    </row>
    <row r="2533" spans="1:5" x14ac:dyDescent="0.25">
      <c r="A2533" s="8">
        <v>70209202</v>
      </c>
      <c r="B2533" s="9" t="s">
        <v>3160</v>
      </c>
      <c r="C2533" s="10">
        <f t="shared" si="52"/>
        <v>70209000</v>
      </c>
      <c r="D2533" s="11" t="str">
        <f>_xlfn.IFNA(INDEX(DISTRICT!$B$2:$B$700,MATCH(Schools!$C$2:$C$4985,DISTRICT!$A$2:$A$1000,0)),"UNAVAILABLE")</f>
        <v>WICKENBURG UNIFIED DISTRICT</v>
      </c>
      <c r="E2533" s="11" t="str">
        <f t="array" ref="E2533">IF(OR($A2533='School List OLD'!$A$2:$A$5245),"","ADD")</f>
        <v/>
      </c>
    </row>
    <row r="2534" spans="1:5" x14ac:dyDescent="0.25">
      <c r="A2534" s="8">
        <v>70209201</v>
      </c>
      <c r="B2534" s="9" t="s">
        <v>3161</v>
      </c>
      <c r="C2534" s="10">
        <f t="shared" si="52"/>
        <v>70209000</v>
      </c>
      <c r="D2534" s="11" t="str">
        <f>_xlfn.IFNA(INDEX(DISTRICT!$B$2:$B$700,MATCH(Schools!$C$2:$C$4985,DISTRICT!$A$2:$A$1000,0)),"UNAVAILABLE")</f>
        <v>WICKENBURG UNIFIED DISTRICT</v>
      </c>
      <c r="E2534" s="11" t="str">
        <f t="array" ref="E2534">IF(OR($A2534='School List OLD'!$A$2:$A$5245),"","ADD")</f>
        <v/>
      </c>
    </row>
    <row r="2535" spans="1:5" x14ac:dyDescent="0.25">
      <c r="A2535" s="8">
        <v>70479107</v>
      </c>
      <c r="B2535" s="9" t="s">
        <v>3162</v>
      </c>
      <c r="C2535" s="10">
        <f t="shared" si="52"/>
        <v>70479000</v>
      </c>
      <c r="D2535" s="11" t="str">
        <f>_xlfn.IFNA(INDEX(DISTRICT!$B$2:$B$700,MATCH(Schools!$C$2:$C$4985,DISTRICT!$A$2:$A$1000,0)),"UNAVAILABLE")</f>
        <v>LITCHFIELD ELEMENTARY DISTRICT</v>
      </c>
      <c r="E2535" s="11" t="str">
        <f t="array" ref="E2535">IF(OR($A2535='School List OLD'!$A$2:$A$5245),"","ADD")</f>
        <v/>
      </c>
    </row>
    <row r="2536" spans="1:5" x14ac:dyDescent="0.25">
      <c r="A2536" s="8">
        <v>108729101</v>
      </c>
      <c r="B2536" s="9" t="s">
        <v>3163</v>
      </c>
      <c r="C2536" s="10">
        <f t="shared" si="52"/>
        <v>108729000</v>
      </c>
      <c r="D2536" s="11" t="str">
        <f>_xlfn.IFNA(INDEX(DISTRICT!$B$2:$B$700,MATCH(Schools!$C$2:$C$4985,DISTRICT!$A$2:$A$1000,0)),"UNAVAILABLE")</f>
        <v>UNAVAILABLE</v>
      </c>
      <c r="E2536" s="11" t="str">
        <f t="array" ref="E2536">IF(OR($A2536='School List OLD'!$A$2:$A$5245),"","ADD")</f>
        <v/>
      </c>
    </row>
    <row r="2537" spans="1:5" x14ac:dyDescent="0.25">
      <c r="A2537" s="8">
        <v>70269132</v>
      </c>
      <c r="B2537" s="9" t="s">
        <v>3164</v>
      </c>
      <c r="C2537" s="10">
        <f t="shared" si="52"/>
        <v>70269000</v>
      </c>
      <c r="D2537" s="11" t="str">
        <f>_xlfn.IFNA(INDEX(DISTRICT!$B$2:$B$700,MATCH(Schools!$C$2:$C$4985,DISTRICT!$A$2:$A$1000,0)),"UNAVAILABLE")</f>
        <v>PARADISE VALLEY UNIFIED DISTRICT</v>
      </c>
      <c r="E2537" s="11" t="str">
        <f t="array" ref="E2537">IF(OR($A2537='School List OLD'!$A$2:$A$5245),"","ADD")</f>
        <v/>
      </c>
    </row>
    <row r="2538" spans="1:5" x14ac:dyDescent="0.25">
      <c r="A2538" s="8">
        <v>70444106</v>
      </c>
      <c r="B2538" s="9" t="s">
        <v>3165</v>
      </c>
      <c r="C2538" s="10">
        <f t="shared" si="52"/>
        <v>70444000</v>
      </c>
      <c r="D2538" s="11" t="str">
        <f>_xlfn.IFNA(INDEX(DISTRICT!$B$2:$B$700,MATCH(Schools!$C$2:$C$4985,DISTRICT!$A$2:$A$1000,0)),"UNAVAILABLE")</f>
        <v>AVONDALE ELEMENTARY DISTRICT</v>
      </c>
      <c r="E2538" s="11" t="str">
        <f t="array" ref="E2538">IF(OR($A2538='School List OLD'!$A$2:$A$5245),"","ADD")</f>
        <v/>
      </c>
    </row>
    <row r="2539" spans="1:5" x14ac:dyDescent="0.25">
      <c r="A2539" s="8">
        <v>20213101</v>
      </c>
      <c r="B2539" s="9" t="s">
        <v>3166</v>
      </c>
      <c r="C2539" s="10">
        <f t="shared" si="52"/>
        <v>20213000</v>
      </c>
      <c r="D2539" s="11" t="str">
        <f>_xlfn.IFNA(INDEX(DISTRICT!$B$2:$B$700,MATCH(Schools!$C$2:$C$4985,DISTRICT!$A$2:$A$1000,0)),"UNAVAILABLE")</f>
        <v>WILLCOX UNIFIED DISTRICT</v>
      </c>
      <c r="E2539" s="11" t="str">
        <f t="array" ref="E2539">IF(OR($A2539='School List OLD'!$A$2:$A$5245),"","ADD")</f>
        <v/>
      </c>
    </row>
    <row r="2540" spans="1:5" x14ac:dyDescent="0.25">
      <c r="A2540" s="58">
        <v>20213201</v>
      </c>
      <c r="B2540" s="59" t="s">
        <v>3167</v>
      </c>
      <c r="C2540" s="10">
        <f t="shared" si="52"/>
        <v>20213000</v>
      </c>
      <c r="D2540" s="11" t="str">
        <f>_xlfn.IFNA(INDEX(DISTRICT!$B$2:$B$700,MATCH(Schools!$C$2:$C$4985,DISTRICT!$A$2:$A$1000,0)),"UNAVAILABLE")</f>
        <v>WILLCOX UNIFIED DISTRICT</v>
      </c>
      <c r="E2540" s="11" t="str">
        <f t="array" ref="E2540">IF(OR($A2540='School List OLD'!$A$2:$A$5245),"","ADD")</f>
        <v/>
      </c>
    </row>
    <row r="2541" spans="1:5" x14ac:dyDescent="0.25">
      <c r="A2541" s="8">
        <v>20213102</v>
      </c>
      <c r="B2541" s="9" t="s">
        <v>3168</v>
      </c>
      <c r="C2541" s="10">
        <f t="shared" si="52"/>
        <v>20213000</v>
      </c>
      <c r="D2541" s="11" t="str">
        <f>_xlfn.IFNA(INDEX(DISTRICT!$B$2:$B$700,MATCH(Schools!$C$2:$C$4985,DISTRICT!$A$2:$A$1000,0)),"UNAVAILABLE")</f>
        <v>WILLCOX UNIFIED DISTRICT</v>
      </c>
      <c r="E2541" s="11" t="str">
        <f t="array" ref="E2541">IF(OR($A2541='School List OLD'!$A$2:$A$5245),"","ADD")</f>
        <v/>
      </c>
    </row>
    <row r="2542" spans="1:5" x14ac:dyDescent="0.25">
      <c r="A2542" s="8">
        <v>70440105</v>
      </c>
      <c r="B2542" s="9" t="s">
        <v>3169</v>
      </c>
      <c r="C2542" s="10">
        <f t="shared" ref="C2542:C2583" si="53">VALUE(IF(LEN(A2542)=8,CONCATENATE(LEFT(A2542,5),"000"),CONCATENATE(LEFT(A2542,6),"000")))</f>
        <v>70440000</v>
      </c>
      <c r="D2542" s="11" t="str">
        <f>_xlfn.IFNA(INDEX(DISTRICT!$B$2:$B$700,MATCH(Schools!$C$2:$C$4985,DISTRICT!$A$2:$A$1000,0)),"UNAVAILABLE")</f>
        <v>GLENDALE ELEMENTARY DISTRICT</v>
      </c>
      <c r="E2542" s="11" t="str">
        <f t="array" ref="E2542">IF(OR($A2542='School List OLD'!$A$2:$A$5245),"","ADD")</f>
        <v/>
      </c>
    </row>
    <row r="2543" spans="1:5" x14ac:dyDescent="0.25">
      <c r="A2543" s="8">
        <v>70421103</v>
      </c>
      <c r="B2543" s="9" t="s">
        <v>3170</v>
      </c>
      <c r="C2543" s="10">
        <f t="shared" si="53"/>
        <v>70421000</v>
      </c>
      <c r="D2543" s="11" t="str">
        <f>_xlfn.IFNA(INDEX(DISTRICT!$B$2:$B$700,MATCH(Schools!$C$2:$C$4985,DISTRICT!$A$2:$A$1000,0)),"UNAVAILABLE")</f>
        <v>MURPHY ELEMENTARY DISTRICT</v>
      </c>
      <c r="E2543" s="11" t="str">
        <f t="array" ref="E2543">IF(OR($A2543='School List OLD'!$A$2:$A$5245),"","ADD")</f>
        <v/>
      </c>
    </row>
    <row r="2544" spans="1:5" x14ac:dyDescent="0.25">
      <c r="A2544" s="8">
        <v>70414150</v>
      </c>
      <c r="B2544" s="9" t="s">
        <v>3171</v>
      </c>
      <c r="C2544" s="10">
        <f t="shared" si="53"/>
        <v>70414000</v>
      </c>
      <c r="D2544" s="11" t="str">
        <f>_xlfn.IFNA(INDEX(DISTRICT!$B$2:$B$700,MATCH(Schools!$C$2:$C$4985,DISTRICT!$A$2:$A$1000,0)),"UNAVAILABLE")</f>
        <v>CREIGHTON ELEMENTARY DISTRICT</v>
      </c>
      <c r="E2544" s="11" t="str">
        <f t="array" ref="E2544">IF(OR($A2544='School List OLD'!$A$2:$A$5245),"","ADD")</f>
        <v/>
      </c>
    </row>
    <row r="2545" spans="1:5" x14ac:dyDescent="0.25">
      <c r="A2545" s="8">
        <v>30202102</v>
      </c>
      <c r="B2545" s="9" t="s">
        <v>3172</v>
      </c>
      <c r="C2545" s="10">
        <f t="shared" si="53"/>
        <v>30202000</v>
      </c>
      <c r="D2545" s="11" t="str">
        <f>_xlfn.IFNA(INDEX(DISTRICT!$B$2:$B$700,MATCH(Schools!$C$2:$C$4985,DISTRICT!$A$2:$A$1000,0)),"UNAVAILABLE")</f>
        <v>WILLIAMS UNIFIED DISTRICT</v>
      </c>
      <c r="E2545" s="11" t="str">
        <f t="array" ref="E2545">IF(OR($A2545='School List OLD'!$A$2:$A$5245),"","ADD")</f>
        <v/>
      </c>
    </row>
    <row r="2546" spans="1:5" x14ac:dyDescent="0.25">
      <c r="A2546" s="8">
        <v>70260202</v>
      </c>
      <c r="B2546" s="9" t="s">
        <v>3173</v>
      </c>
      <c r="C2546" s="10">
        <f t="shared" si="53"/>
        <v>70260000</v>
      </c>
      <c r="D2546" s="11" t="str">
        <f>_xlfn.IFNA(INDEX(DISTRICT!$B$2:$B$700,MATCH(Schools!$C$2:$C$4985,DISTRICT!$A$2:$A$1000,0)),"UNAVAILABLE")</f>
        <v>HIGLEY UNIFIED SCHOOL DISTRICT</v>
      </c>
      <c r="E2546" s="11" t="str">
        <f t="array" ref="E2546">IF(OR($A2546='School List OLD'!$A$2:$A$5245),"","ADD")</f>
        <v/>
      </c>
    </row>
    <row r="2547" spans="1:5" x14ac:dyDescent="0.25">
      <c r="A2547" s="8">
        <v>30202201</v>
      </c>
      <c r="B2547" s="9" t="s">
        <v>3174</v>
      </c>
      <c r="C2547" s="10">
        <f t="shared" si="53"/>
        <v>30202000</v>
      </c>
      <c r="D2547" s="11" t="str">
        <f>_xlfn.IFNA(INDEX(DISTRICT!$B$2:$B$700,MATCH(Schools!$C$2:$C$4985,DISTRICT!$A$2:$A$1000,0)),"UNAVAILABLE")</f>
        <v>WILLIAMS UNIFIED DISTRICT</v>
      </c>
      <c r="E2547" s="11" t="str">
        <f t="array" ref="E2547">IF(OR($A2547='School List OLD'!$A$2:$A$5245),"","ADD")</f>
        <v/>
      </c>
    </row>
    <row r="2548" spans="1:5" x14ac:dyDescent="0.25">
      <c r="A2548" s="8">
        <v>70280110</v>
      </c>
      <c r="B2548" s="9" t="s">
        <v>3175</v>
      </c>
      <c r="C2548" s="10">
        <f t="shared" si="53"/>
        <v>70280000</v>
      </c>
      <c r="D2548" s="11" t="str">
        <f>_xlfn.IFNA(INDEX(DISTRICT!$B$2:$B$700,MATCH(Schools!$C$2:$C$4985,DISTRICT!$A$2:$A$1000,0)),"UNAVAILABLE")</f>
        <v>CHANDLER UNIFIED DISTRICT #80</v>
      </c>
      <c r="E2548" s="11" t="str">
        <f t="array" ref="E2548">IF(OR($A2548='School List OLD'!$A$2:$A$5245),"","ADD")</f>
        <v/>
      </c>
    </row>
    <row r="2549" spans="1:5" x14ac:dyDescent="0.25">
      <c r="A2549" s="8">
        <v>70280104</v>
      </c>
      <c r="B2549" s="9" t="s">
        <v>3176</v>
      </c>
      <c r="C2549" s="10">
        <f t="shared" si="53"/>
        <v>70280000</v>
      </c>
      <c r="D2549" s="11" t="str">
        <f>_xlfn.IFNA(INDEX(DISTRICT!$B$2:$B$700,MATCH(Schools!$C$2:$C$4985,DISTRICT!$A$2:$A$1000,0)),"UNAVAILABLE")</f>
        <v>CHANDLER UNIFIED DISTRICT #80</v>
      </c>
      <c r="E2549" s="11" t="str">
        <f t="array" ref="E2549">IF(OR($A2549='School List OLD'!$A$2:$A$5245),"","ADD")</f>
        <v/>
      </c>
    </row>
    <row r="2550" spans="1:5" x14ac:dyDescent="0.25">
      <c r="A2550" s="8">
        <v>70289210</v>
      </c>
      <c r="B2550" s="9" t="s">
        <v>3177</v>
      </c>
      <c r="C2550" s="10">
        <f t="shared" si="53"/>
        <v>70289000</v>
      </c>
      <c r="D2550" s="11" t="str">
        <f>_xlfn.IFNA(INDEX(DISTRICT!$B$2:$B$700,MATCH(Schools!$C$2:$C$4985,DISTRICT!$A$2:$A$1000,0)),"UNAVAILABLE")</f>
        <v>DYSART UNIFIED DISTRICT</v>
      </c>
      <c r="E2550" s="11" t="str">
        <f t="array" ref="E2550">IF(OR($A2550='School List OLD'!$A$2:$A$5245),"","ADD")</f>
        <v/>
      </c>
    </row>
    <row r="2551" spans="1:5" x14ac:dyDescent="0.25">
      <c r="A2551" s="8">
        <v>138756101</v>
      </c>
      <c r="B2551" s="9" t="s">
        <v>3178</v>
      </c>
      <c r="C2551" s="10">
        <f t="shared" si="53"/>
        <v>138756000</v>
      </c>
      <c r="D2551" s="11" t="str">
        <f>_xlfn.IFNA(INDEX(DISTRICT!$B$2:$B$700,MATCH(Schools!$C$2:$C$4985,DISTRICT!$A$2:$A$1000,0)),"UNAVAILABLE")</f>
        <v>PAINTED PONY RANCH CHARTER SCHOOL</v>
      </c>
      <c r="E2551" s="11" t="str">
        <f t="array" ref="E2551">IF(OR($A2551='School List OLD'!$A$2:$A$5245),"","ADD")</f>
        <v/>
      </c>
    </row>
    <row r="2552" spans="1:5" x14ac:dyDescent="0.25">
      <c r="A2552" s="8">
        <v>70407101</v>
      </c>
      <c r="B2552" s="9" t="s">
        <v>3182</v>
      </c>
      <c r="C2552" s="10">
        <f t="shared" si="53"/>
        <v>70407000</v>
      </c>
      <c r="D2552" s="11" t="str">
        <f>_xlfn.IFNA(INDEX(DISTRICT!$B$2:$B$700,MATCH(Schools!$C$2:$C$4985,DISTRICT!$A$2:$A$1000,0)),"UNAVAILABLE")</f>
        <v>WILSON ELEMENTARY DISTRICT</v>
      </c>
      <c r="E2552" s="11" t="str">
        <f t="array" ref="E2552">IF(OR($A2552='School List OLD'!$A$2:$A$5245),"","ADD")</f>
        <v/>
      </c>
    </row>
    <row r="2553" spans="1:5" x14ac:dyDescent="0.25">
      <c r="A2553" s="8">
        <v>70204151</v>
      </c>
      <c r="B2553" s="9" t="s">
        <v>3182</v>
      </c>
      <c r="C2553" s="10">
        <f t="shared" si="53"/>
        <v>70204000</v>
      </c>
      <c r="D2553" s="11" t="str">
        <f>_xlfn.IFNA(INDEX(DISTRICT!$B$2:$B$700,MATCH(Schools!$C$2:$C$4985,DISTRICT!$A$2:$A$1000,0)),"UNAVAILABLE")</f>
        <v>MESA UNIFIED DISTRICT</v>
      </c>
      <c r="E2553" s="11" t="str">
        <f t="array" ref="E2553">IF(OR($A2553='School List OLD'!$A$2:$A$5245),"","ADD")</f>
        <v/>
      </c>
    </row>
    <row r="2554" spans="1:5" x14ac:dyDescent="0.25">
      <c r="A2554" s="8">
        <v>70407102</v>
      </c>
      <c r="B2554" s="9" t="s">
        <v>3183</v>
      </c>
      <c r="C2554" s="10">
        <f t="shared" si="53"/>
        <v>70407000</v>
      </c>
      <c r="D2554" s="11" t="str">
        <f>_xlfn.IFNA(INDEX(DISTRICT!$B$2:$B$700,MATCH(Schools!$C$2:$C$4985,DISTRICT!$A$2:$A$1000,0)),"UNAVAILABLE")</f>
        <v>WILSON ELEMENTARY DISTRICT</v>
      </c>
      <c r="E2554" s="11" t="str">
        <f t="array" ref="E2554">IF(OR($A2554='School List OLD'!$A$2:$A$5245),"","ADD")</f>
        <v/>
      </c>
    </row>
    <row r="2555" spans="1:5" x14ac:dyDescent="0.25">
      <c r="A2555" s="8">
        <v>10208105</v>
      </c>
      <c r="B2555" s="9" t="s">
        <v>3184</v>
      </c>
      <c r="C2555" s="10">
        <f t="shared" si="53"/>
        <v>10208000</v>
      </c>
      <c r="D2555" s="11" t="str">
        <f>_xlfn.IFNA(INDEX(DISTRICT!$B$2:$B$700,MATCH(Schools!$C$2:$C$4985,DISTRICT!$A$2:$A$1000,0)),"UNAVAILABLE")</f>
        <v>WINDOW ROCK UNIFIED DISTRICT</v>
      </c>
      <c r="E2555" s="11" t="str">
        <f t="array" ref="E2555">IF(OR($A2555='School List OLD'!$A$2:$A$5245),"","ADD")</f>
        <v/>
      </c>
    </row>
    <row r="2556" spans="1:5" x14ac:dyDescent="0.25">
      <c r="A2556" s="8">
        <v>10208201</v>
      </c>
      <c r="B2556" s="9" t="s">
        <v>3185</v>
      </c>
      <c r="C2556" s="10">
        <f t="shared" si="53"/>
        <v>10208000</v>
      </c>
      <c r="D2556" s="11" t="str">
        <f>_xlfn.IFNA(INDEX(DISTRICT!$B$2:$B$700,MATCH(Schools!$C$2:$C$4985,DISTRICT!$A$2:$A$1000,0)),"UNAVAILABLE")</f>
        <v>WINDOW ROCK UNIFIED DISTRICT</v>
      </c>
      <c r="E2556" s="11" t="str">
        <f t="array" ref="E2556">IF(OR($A2556='School List OLD'!$A$2:$A$5245),"","ADD")</f>
        <v/>
      </c>
    </row>
    <row r="2557" spans="1:5" x14ac:dyDescent="0.25">
      <c r="A2557" s="8">
        <v>100210107</v>
      </c>
      <c r="B2557" s="9" t="s">
        <v>3186</v>
      </c>
      <c r="C2557" s="10">
        <f t="shared" si="53"/>
        <v>100210000</v>
      </c>
      <c r="D2557" s="11" t="str">
        <f>_xlfn.IFNA(INDEX(DISTRICT!$B$2:$B$700,MATCH(Schools!$C$2:$C$4985,DISTRICT!$A$2:$A$1000,0)),"UNAVAILABLE")</f>
        <v>AMPHITHEATER UNIFIED DISTRICT</v>
      </c>
      <c r="E2557" s="11" t="str">
        <f t="array" ref="E2557">IF(OR($A2557='School List OLD'!$A$2:$A$5245),"","ADD")</f>
        <v/>
      </c>
    </row>
    <row r="2558" spans="1:5" x14ac:dyDescent="0.25">
      <c r="A2558" s="8">
        <v>40241002</v>
      </c>
      <c r="B2558" s="9" t="s">
        <v>3187</v>
      </c>
      <c r="C2558" s="10">
        <f t="shared" si="53"/>
        <v>40241000</v>
      </c>
      <c r="D2558" s="11" t="str">
        <f>_xlfn.IFNA(INDEX(DISTRICT!$B$2:$B$700,MATCH(Schools!$C$2:$C$4985,DISTRICT!$A$2:$A$1000,0)),"UNAVAILABLE")</f>
        <v>HAYDEN-WINKELMAN UNIFIED DISTRICT</v>
      </c>
      <c r="E2558" s="11" t="str">
        <f t="array" ref="E2558">IF(OR($A2558='School List OLD'!$A$2:$A$5245),"","ADD")</f>
        <v/>
      </c>
    </row>
    <row r="2559" spans="1:5" x14ac:dyDescent="0.25">
      <c r="A2559" s="8">
        <v>90201206</v>
      </c>
      <c r="B2559" s="9" t="s">
        <v>3188</v>
      </c>
      <c r="C2559" s="10">
        <f t="shared" si="53"/>
        <v>90201000</v>
      </c>
      <c r="D2559" s="11" t="str">
        <f>_xlfn.IFNA(INDEX(DISTRICT!$B$2:$B$700,MATCH(Schools!$C$2:$C$4985,DISTRICT!$A$2:$A$1000,0)),"UNAVAILABLE")</f>
        <v>WINSLOW UNIFIED DISTRICT</v>
      </c>
      <c r="E2559" s="11" t="str">
        <f t="array" ref="E2559">IF(OR($A2559='School List OLD'!$A$2:$A$5245),"","ADD")</f>
        <v/>
      </c>
    </row>
    <row r="2560" spans="1:5" x14ac:dyDescent="0.25">
      <c r="A2560" s="8">
        <v>90201105</v>
      </c>
      <c r="B2560" s="9" t="s">
        <v>3190</v>
      </c>
      <c r="C2560" s="10">
        <f t="shared" si="53"/>
        <v>90201000</v>
      </c>
      <c r="D2560" s="11" t="str">
        <f>_xlfn.IFNA(INDEX(DISTRICT!$B$2:$B$700,MATCH(Schools!$C$2:$C$4985,DISTRICT!$A$2:$A$1000,0)),"UNAVAILABLE")</f>
        <v>WINSLOW UNIFIED DISTRICT</v>
      </c>
      <c r="E2560" s="11" t="str">
        <f t="array" ref="E2560">IF(OR($A2560='School List OLD'!$A$2:$A$5245),"","ADD")</f>
        <v/>
      </c>
    </row>
    <row r="2561" spans="1:5" x14ac:dyDescent="0.25">
      <c r="A2561" s="8">
        <v>70290104</v>
      </c>
      <c r="B2561" s="9" t="s">
        <v>3191</v>
      </c>
      <c r="C2561" s="10">
        <f t="shared" si="53"/>
        <v>70290000</v>
      </c>
      <c r="D2561" s="11" t="str">
        <f>_xlfn.IFNA(INDEX(DISTRICT!$B$2:$B$700,MATCH(Schools!$C$2:$C$4985,DISTRICT!$A$2:$A$1000,0)),"UNAVAILABLE")</f>
        <v>SADDLE MOUNTAIN UNIFIED SCHOOL DISTRICT</v>
      </c>
      <c r="E2561" s="11" t="str">
        <f t="array" ref="E2561">IF(OR($A2561='School List OLD'!$A$2:$A$5245),"","ADD")</f>
        <v/>
      </c>
    </row>
    <row r="2562" spans="1:5" x14ac:dyDescent="0.25">
      <c r="A2562" s="8">
        <v>70403127</v>
      </c>
      <c r="B2562" s="9" t="s">
        <v>3192</v>
      </c>
      <c r="C2562" s="10">
        <f t="shared" si="53"/>
        <v>70403000</v>
      </c>
      <c r="D2562" s="11" t="str">
        <f>_xlfn.IFNA(INDEX(DISTRICT!$B$2:$B$700,MATCH(Schools!$C$2:$C$4985,DISTRICT!$A$2:$A$1000,0)),"UNAVAILABLE")</f>
        <v>TEMPE SCHOOL DISTRICT</v>
      </c>
      <c r="E2562" s="11" t="str">
        <f t="array" ref="E2562">IF(OR($A2562='School List OLD'!$A$2:$A$5245),"","ADD")</f>
        <v/>
      </c>
    </row>
    <row r="2563" spans="1:5" x14ac:dyDescent="0.25">
      <c r="A2563" s="8">
        <v>100230108</v>
      </c>
      <c r="B2563" s="9" t="s">
        <v>3193</v>
      </c>
      <c r="C2563" s="10">
        <f t="shared" si="53"/>
        <v>100230000</v>
      </c>
      <c r="D2563" s="11" t="str">
        <f>_xlfn.IFNA(INDEX(DISTRICT!$B$2:$B$700,MATCH(Schools!$C$2:$C$4985,DISTRICT!$A$2:$A$1000,0)),"UNAVAILABLE")</f>
        <v>SAHUARITA UNIFIED DISTRICT</v>
      </c>
      <c r="E2563" s="11" t="str">
        <f t="array" ref="E2563">IF(OR($A2563='School List OLD'!$A$2:$A$5245),"","ADD")</f>
        <v/>
      </c>
    </row>
    <row r="2564" spans="1:5" x14ac:dyDescent="0.25">
      <c r="A2564" s="8">
        <v>100201467</v>
      </c>
      <c r="B2564" s="9" t="s">
        <v>3194</v>
      </c>
      <c r="C2564" s="10">
        <f t="shared" si="53"/>
        <v>100201000</v>
      </c>
      <c r="D2564" s="11" t="str">
        <f>_xlfn.IFNA(INDEX(DISTRICT!$B$2:$B$700,MATCH(Schools!$C$2:$C$4985,DISTRICT!$A$2:$A$1000,0)),"UNAVAILABLE")</f>
        <v>TUCSON UNIFIED DISTRICT</v>
      </c>
      <c r="E2564" s="11" t="str">
        <f t="array" ref="E2564">IF(OR($A2564='School List OLD'!$A$2:$A$5245),"","ADD")</f>
        <v/>
      </c>
    </row>
    <row r="2565" spans="1:5" x14ac:dyDescent="0.25">
      <c r="A2565" s="8">
        <v>130352101</v>
      </c>
      <c r="B2565" s="9" t="s">
        <v>3195</v>
      </c>
      <c r="C2565" s="10">
        <f t="shared" si="53"/>
        <v>130352000</v>
      </c>
      <c r="D2565" s="11" t="str">
        <f>_xlfn.IFNA(INDEX(DISTRICT!$B$2:$B$700,MATCH(Schools!$C$2:$C$4985,DISTRICT!$A$2:$A$1000,0)),"UNAVAILABLE")</f>
        <v>YARNELL ELEMENTARY DISTRICT</v>
      </c>
      <c r="E2565" s="11" t="str">
        <f t="array" ref="E2565">IF(OR($A2565='School List OLD'!$A$2:$A$5245),"","ADD")</f>
        <v/>
      </c>
    </row>
    <row r="2566" spans="1:5" x14ac:dyDescent="0.25">
      <c r="A2566" s="8">
        <v>130199001</v>
      </c>
      <c r="B2566" s="9" t="s">
        <v>4783</v>
      </c>
      <c r="C2566" s="10">
        <f t="shared" si="53"/>
        <v>130199000</v>
      </c>
      <c r="D2566" s="11" t="str">
        <f>_xlfn.IFNA(INDEX(DISTRICT!$B$2:$B$700,MATCH(Schools!$C$2:$C$4985,DISTRICT!$A$2:$A$1000,0)),"UNAVAILABLE")</f>
        <v>Yavapai Accommodation School District</v>
      </c>
      <c r="E2566" s="11" t="str">
        <f t="array" ref="E2566">IF(OR($A2566='School List OLD'!$A$2:$A$5245),"","ADD")</f>
        <v/>
      </c>
    </row>
    <row r="2567" spans="1:5" x14ac:dyDescent="0.25">
      <c r="A2567" s="56">
        <v>130400001</v>
      </c>
      <c r="B2567" s="57" t="s">
        <v>4908</v>
      </c>
      <c r="C2567" s="10">
        <f t="shared" si="53"/>
        <v>130400000</v>
      </c>
      <c r="D2567" s="11" t="str">
        <f>_xlfn.IFNA(INDEX(DISTRICT!$B$2:$B$700,MATCH(Schools!$C$2:$C$4985,DISTRICT!$A$2:$A$1000,0)),"UNAVAILABLE")</f>
        <v>UNAVAILABLE</v>
      </c>
      <c r="E2567" s="11" t="str">
        <f t="array" ref="E2567">IF(OR($A2567='School List OLD'!$A$2:$A$5245),"","ADD")</f>
        <v/>
      </c>
    </row>
    <row r="2568" spans="1:5" x14ac:dyDescent="0.25">
      <c r="A2568" s="3">
        <v>130500001</v>
      </c>
      <c r="B2568" s="7" t="s">
        <v>4886</v>
      </c>
      <c r="C2568" s="10">
        <f t="shared" si="53"/>
        <v>130500000</v>
      </c>
      <c r="D2568" s="11" t="str">
        <f>_xlfn.IFNA(INDEX(DISTRICT!$B$2:$B$700,MATCH(Schools!$C$2:$C$4985,DISTRICT!$A$2:$A$1000,0)),"UNAVAILABLE")</f>
        <v>UNAVAILABLE</v>
      </c>
      <c r="E2568" s="11" t="str">
        <f t="array" ref="E2568">IF(OR($A2568='School List OLD'!$A$2:$A$5245),"","ADD")</f>
        <v/>
      </c>
    </row>
    <row r="2569" spans="1:5" x14ac:dyDescent="0.25">
      <c r="A2569" s="8">
        <v>70248115</v>
      </c>
      <c r="B2569" s="9" t="s">
        <v>3198</v>
      </c>
      <c r="C2569" s="10">
        <f t="shared" si="53"/>
        <v>70248000</v>
      </c>
      <c r="D2569" s="11" t="str">
        <f>_xlfn.IFNA(INDEX(DISTRICT!$B$2:$B$700,MATCH(Schools!$C$2:$C$4985,DISTRICT!$A$2:$A$1000,0)),"UNAVAILABLE")</f>
        <v>SCOTTSDALE UNIFIED DISTRICT</v>
      </c>
      <c r="E2569" s="11" t="str">
        <f t="array" ref="E2569">IF(OR($A2569='School List OLD'!$A$2:$A$5245),"","ADD")</f>
        <v/>
      </c>
    </row>
    <row r="2570" spans="1:5" x14ac:dyDescent="0.25">
      <c r="A2570" s="8">
        <v>40305001</v>
      </c>
      <c r="B2570" s="9" t="s">
        <v>3199</v>
      </c>
      <c r="C2570" s="10">
        <f t="shared" si="53"/>
        <v>40305000</v>
      </c>
      <c r="D2570" s="11" t="str">
        <f>_xlfn.IFNA(INDEX(DISTRICT!$B$2:$B$700,MATCH(Schools!$C$2:$C$4985,DISTRICT!$A$2:$A$1000,0)),"UNAVAILABLE")</f>
        <v>YOUNG ELEMENTARY DISTRICT</v>
      </c>
      <c r="E2570" s="11" t="str">
        <f t="array" ref="E2570">IF(OR($A2570='School List OLD'!$A$2:$A$5245),"","ADD")</f>
        <v/>
      </c>
    </row>
    <row r="2571" spans="1:5" x14ac:dyDescent="0.25">
      <c r="A2571" s="8">
        <v>40305002</v>
      </c>
      <c r="B2571" s="9" t="s">
        <v>3204</v>
      </c>
      <c r="C2571" s="10">
        <f t="shared" si="53"/>
        <v>40305000</v>
      </c>
      <c r="D2571" s="11" t="str">
        <f>_xlfn.IFNA(INDEX(DISTRICT!$B$2:$B$700,MATCH(Schools!$C$2:$C$4985,DISTRICT!$A$2:$A$1000,0)),"UNAVAILABLE")</f>
        <v>YOUNG ELEMENTARY DISTRICT</v>
      </c>
      <c r="E2571" s="11" t="str">
        <f t="array" ref="E2571">IF(OR($A2571='School List OLD'!$A$2:$A$5245),"","ADD")</f>
        <v/>
      </c>
    </row>
    <row r="2572" spans="1:5" x14ac:dyDescent="0.25">
      <c r="A2572" s="8">
        <v>108733103</v>
      </c>
      <c r="B2572" s="9" t="s">
        <v>3205</v>
      </c>
      <c r="C2572" s="10">
        <f t="shared" si="53"/>
        <v>108733000</v>
      </c>
      <c r="D2572" s="11" t="str">
        <f>_xlfn.IFNA(INDEX(DISTRICT!$B$2:$B$700,MATCH(Schools!$C$2:$C$4985,DISTRICT!$A$2:$A$1000,0)),"UNAVAILABLE")</f>
        <v>UNAVAILABLE</v>
      </c>
      <c r="E2572" s="11" t="str">
        <f t="array" ref="E2572">IF(OR($A2572='School List OLD'!$A$2:$A$5245),"","ADD")</f>
        <v/>
      </c>
    </row>
    <row r="2573" spans="1:5" x14ac:dyDescent="0.25">
      <c r="A2573" s="8">
        <v>88755101</v>
      </c>
      <c r="B2573" s="9" t="s">
        <v>3206</v>
      </c>
      <c r="C2573" s="10">
        <f t="shared" si="53"/>
        <v>88755000</v>
      </c>
      <c r="D2573" s="11" t="str">
        <f>_xlfn.IFNA(INDEX(DISTRICT!$B$2:$B$700,MATCH(Schools!$C$2:$C$4985,DISTRICT!$A$2:$A$1000,0)),"UNAVAILABLE")</f>
        <v>YOUNG SCHOLARS ACADEMY CHARTER SCHOOL CORP.</v>
      </c>
      <c r="E2573" s="11" t="str">
        <f t="array" ref="E2573">IF(OR($A2573='School List OLD'!$A$2:$A$5245),"","ADD")</f>
        <v/>
      </c>
    </row>
    <row r="2574" spans="1:5" x14ac:dyDescent="0.25">
      <c r="A2574" s="8">
        <v>70501204</v>
      </c>
      <c r="B2574" s="9" t="s">
        <v>3210</v>
      </c>
      <c r="C2574" s="10">
        <f t="shared" si="53"/>
        <v>70501000</v>
      </c>
      <c r="D2574" s="11" t="str">
        <f>_xlfn.IFNA(INDEX(DISTRICT!$B$2:$B$700,MATCH(Schools!$C$2:$C$4985,DISTRICT!$A$2:$A$1000,0)),"UNAVAILABLE")</f>
        <v>BUCKEYE UNION HIGH SCHOOL DISTRICT</v>
      </c>
      <c r="E2574" s="11" t="str">
        <f t="array" ref="E2574">IF(OR($A2574='School List OLD'!$A$2:$A$5245),"","ADD")</f>
        <v/>
      </c>
    </row>
    <row r="2575" spans="1:5" x14ac:dyDescent="0.25">
      <c r="A2575" s="8">
        <v>78933101</v>
      </c>
      <c r="B2575" s="9" t="s">
        <v>3212</v>
      </c>
      <c r="C2575" s="10">
        <f t="shared" si="53"/>
        <v>78933000</v>
      </c>
      <c r="D2575" s="11" t="str">
        <f>_xlfn.IFNA(INDEX(DISTRICT!$B$2:$B$700,MATCH(Schools!$C$2:$C$4985,DISTRICT!$A$2:$A$1000,0)),"UNAVAILABLE")</f>
        <v>UNAVAILABLE</v>
      </c>
      <c r="E2575" s="11" t="str">
        <f t="array" ref="E2575">IF(OR($A2575='School List OLD'!$A$2:$A$5245),"","ADD")</f>
        <v/>
      </c>
    </row>
    <row r="2576" spans="1:5" x14ac:dyDescent="0.25">
      <c r="A2576" s="8">
        <v>108660202</v>
      </c>
      <c r="B2576" s="9" t="s">
        <v>3213</v>
      </c>
      <c r="C2576" s="10">
        <f t="shared" si="53"/>
        <v>108660000</v>
      </c>
      <c r="D2576" s="11" t="str">
        <f>_xlfn.IFNA(INDEX(DISTRICT!$B$2:$B$700,MATCH(Schools!$C$2:$C$4985,DISTRICT!$A$2:$A$1000,0)),"UNAVAILABLE")</f>
        <v>TUCSON YOUTH DEVELOPMENT/ACE CHARTER HIGH SCHOOL</v>
      </c>
      <c r="E2576" s="11" t="str">
        <f t="array" ref="E2576">IF(OR($A2576='School List OLD'!$A$2:$A$5245),"","ADD")</f>
        <v/>
      </c>
    </row>
    <row r="2577" spans="1:5" x14ac:dyDescent="0.25">
      <c r="A2577" s="8">
        <v>80313101</v>
      </c>
      <c r="B2577" s="9" t="s">
        <v>3216</v>
      </c>
      <c r="C2577" s="10">
        <f t="shared" si="53"/>
        <v>80313000</v>
      </c>
      <c r="D2577" s="11" t="str">
        <f>_xlfn.IFNA(INDEX(DISTRICT!$B$2:$B$700,MATCH(Schools!$C$2:$C$4985,DISTRICT!$A$2:$A$1000,0)),"UNAVAILABLE")</f>
        <v>YUCCA ELEMENTARY DISTRICT</v>
      </c>
      <c r="E2577" s="11" t="str">
        <f t="array" ref="E2577">IF(OR($A2577='School List OLD'!$A$2:$A$5245),"","ADD")</f>
        <v/>
      </c>
    </row>
    <row r="2578" spans="1:5" x14ac:dyDescent="0.25">
      <c r="A2578" s="56">
        <v>140400001</v>
      </c>
      <c r="B2578" s="57" t="s">
        <v>4826</v>
      </c>
      <c r="C2578" s="10">
        <f t="shared" si="53"/>
        <v>140400000</v>
      </c>
      <c r="D2578" s="11" t="str">
        <f>_xlfn.IFNA(INDEX(DISTRICT!$B$2:$B$700,MATCH(Schools!$C$2:$C$4985,DISTRICT!$A$2:$A$1000,0)),"UNAVAILABLE")</f>
        <v>UNAVAILABLE</v>
      </c>
      <c r="E2578" s="11" t="str">
        <f t="array" ref="E2578">IF(OR($A2578='School List OLD'!$A$2:$A$5245),"","ADD")</f>
        <v/>
      </c>
    </row>
    <row r="2579" spans="1:5" x14ac:dyDescent="0.25">
      <c r="A2579" s="3">
        <v>140500001</v>
      </c>
      <c r="B2579" s="7" t="s">
        <v>4827</v>
      </c>
      <c r="C2579" s="10">
        <f t="shared" si="53"/>
        <v>140500000</v>
      </c>
      <c r="D2579" s="11" t="str">
        <f>_xlfn.IFNA(INDEX(DISTRICT!$B$2:$B$700,MATCH(Schools!$C$2:$C$4985,DISTRICT!$A$2:$A$1000,0)),"UNAVAILABLE")</f>
        <v>UNAVAILABLE</v>
      </c>
      <c r="E2579" s="11" t="str">
        <f t="array" ref="E2579">IF(OR($A2579='School List OLD'!$A$2:$A$5245),"","ADD")</f>
        <v/>
      </c>
    </row>
    <row r="2580" spans="1:5" x14ac:dyDescent="0.25">
      <c r="A2580" s="8">
        <v>140570201</v>
      </c>
      <c r="B2580" s="9" t="s">
        <v>3219</v>
      </c>
      <c r="C2580" s="10">
        <f t="shared" si="53"/>
        <v>140570000</v>
      </c>
      <c r="D2580" s="11" t="str">
        <f>_xlfn.IFNA(INDEX(DISTRICT!$B$2:$B$700,MATCH(Schools!$C$2:$C$4985,DISTRICT!$A$2:$A$1000,0)),"UNAVAILABLE")</f>
        <v>YUMA UNION HIGH SCHOOL DISTRICT</v>
      </c>
      <c r="E2580" s="11" t="str">
        <f t="array" ref="E2580">IF(OR($A2580='School List OLD'!$A$2:$A$5245),"","ADD")</f>
        <v/>
      </c>
    </row>
    <row r="2581" spans="1:5" x14ac:dyDescent="0.25">
      <c r="A2581" s="3">
        <v>140570301</v>
      </c>
      <c r="B2581" s="7" t="s">
        <v>4828</v>
      </c>
      <c r="C2581" s="10">
        <f t="shared" si="53"/>
        <v>140570000</v>
      </c>
      <c r="D2581" s="11" t="str">
        <f>_xlfn.IFNA(INDEX(DISTRICT!$B$2:$B$700,MATCH(Schools!$C$2:$C$4985,DISTRICT!$A$2:$A$1000,0)),"UNAVAILABLE")</f>
        <v>YUMA UNION HIGH SCHOOL DISTRICT</v>
      </c>
      <c r="E2581" s="11" t="str">
        <f t="array" ref="E2581">IF(OR($A2581='School List OLD'!$A$2:$A$5245),"","ADD")</f>
        <v/>
      </c>
    </row>
    <row r="2582" spans="1:5" x14ac:dyDescent="0.25">
      <c r="A2582" s="8">
        <v>70204157</v>
      </c>
      <c r="B2582" s="9" t="s">
        <v>3220</v>
      </c>
      <c r="C2582" s="10">
        <f t="shared" si="53"/>
        <v>70204000</v>
      </c>
      <c r="D2582" s="11" t="str">
        <f>_xlfn.IFNA(INDEX(DISTRICT!$B$2:$B$700,MATCH(Schools!$C$2:$C$4985,DISTRICT!$A$2:$A$1000,0)),"UNAVAILABLE")</f>
        <v>MESA UNIFIED DISTRICT</v>
      </c>
      <c r="E2582" s="11" t="str">
        <f t="array" ref="E2582">IF(OR($A2582='School List OLD'!$A$2:$A$5245),"","ADD")</f>
        <v/>
      </c>
    </row>
    <row r="2583" spans="1:5" x14ac:dyDescent="0.25">
      <c r="A2583" s="8">
        <v>70211128</v>
      </c>
      <c r="B2583" s="9" t="s">
        <v>3221</v>
      </c>
      <c r="C2583" s="10">
        <f t="shared" si="53"/>
        <v>70211000</v>
      </c>
      <c r="D2583" s="11" t="str">
        <f>_xlfn.IFNA(INDEX(DISTRICT!$B$2:$B$700,MATCH(Schools!$C$2:$C$4985,DISTRICT!$A$2:$A$1000,0)),"UNAVAILABLE")</f>
        <v>PEORIA UNIFIED SCHOOL DISTRICT</v>
      </c>
      <c r="E2583" s="11" t="str">
        <f t="array" ref="E2583">IF(OR($A2583='School List OLD'!$A$2:$A$5245),"","ADD")</f>
        <v/>
      </c>
    </row>
  </sheetData>
  <autoFilter ref="E1:E2583"/>
  <sortState ref="A2:E2535">
    <sortCondition ref="B2:B2535"/>
  </sortState>
  <conditionalFormatting sqref="A1:A1048576">
    <cfRule type="duplicateValues" dxfId="1" priority="24"/>
    <cfRule type="duplicateValues" dxfId="0" priority="1"/>
  </conditionalFormatting>
  <conditionalFormatting sqref="A2564">
    <cfRule type="duplicateValues" dxfId="38" priority="23"/>
  </conditionalFormatting>
  <conditionalFormatting sqref="A2565">
    <cfRule type="duplicateValues" dxfId="37" priority="22"/>
  </conditionalFormatting>
  <conditionalFormatting sqref="A2566">
    <cfRule type="duplicateValues" dxfId="36" priority="21"/>
  </conditionalFormatting>
  <conditionalFormatting sqref="A2567">
    <cfRule type="duplicateValues" dxfId="35" priority="20"/>
  </conditionalFormatting>
  <conditionalFormatting sqref="A2568">
    <cfRule type="duplicateValues" dxfId="34" priority="18"/>
  </conditionalFormatting>
  <conditionalFormatting sqref="A2569">
    <cfRule type="duplicateValues" dxfId="33" priority="17"/>
  </conditionalFormatting>
  <conditionalFormatting sqref="A2570">
    <cfRule type="duplicateValues" dxfId="32" priority="16"/>
  </conditionalFormatting>
  <conditionalFormatting sqref="A2571">
    <cfRule type="duplicateValues" dxfId="31" priority="15"/>
  </conditionalFormatting>
  <conditionalFormatting sqref="A2572">
    <cfRule type="duplicateValues" dxfId="30" priority="14"/>
  </conditionalFormatting>
  <conditionalFormatting sqref="A2573">
    <cfRule type="duplicateValues" dxfId="29" priority="13"/>
  </conditionalFormatting>
  <conditionalFormatting sqref="A2574">
    <cfRule type="duplicateValues" dxfId="28" priority="12"/>
  </conditionalFormatting>
  <conditionalFormatting sqref="A2575">
    <cfRule type="duplicateValues" dxfId="27" priority="11"/>
  </conditionalFormatting>
  <conditionalFormatting sqref="A2576">
    <cfRule type="duplicateValues" dxfId="26" priority="10"/>
  </conditionalFormatting>
  <conditionalFormatting sqref="A2577">
    <cfRule type="duplicateValues" dxfId="25" priority="9"/>
  </conditionalFormatting>
  <conditionalFormatting sqref="A2578">
    <cfRule type="duplicateValues" dxfId="24" priority="7"/>
  </conditionalFormatting>
  <conditionalFormatting sqref="A2579">
    <cfRule type="duplicateValues" dxfId="23" priority="6"/>
  </conditionalFormatting>
  <conditionalFormatting sqref="A2580">
    <cfRule type="duplicateValues" dxfId="22" priority="5"/>
  </conditionalFormatting>
  <conditionalFormatting sqref="A2581">
    <cfRule type="duplicateValues" dxfId="21" priority="4"/>
  </conditionalFormatting>
  <conditionalFormatting sqref="A2582">
    <cfRule type="duplicateValues" dxfId="20" priority="3"/>
  </conditionalFormatting>
  <conditionalFormatting sqref="A2583">
    <cfRule type="duplicateValues" dxfId="19" priority="2"/>
  </conditionalFormatting>
  <pageMargins left="0.25" right="0.25" top="0.25" bottom="0.5" header="0.3" footer="0.3"/>
  <pageSetup scale="55" fitToHeight="0" orientation="portrait" r:id="rId1"/>
  <headerFooter>
    <oddFooter>&amp;L&amp;"+,Italic"&amp;8Source: Arizona Department of Education&amp;C&amp;8&amp;D&amp;R&amp;8&amp;P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82"/>
  <sheetViews>
    <sheetView topLeftCell="A654" workbookViewId="0">
      <selection activeCell="B683" sqref="B683"/>
    </sheetView>
  </sheetViews>
  <sheetFormatPr defaultRowHeight="15" x14ac:dyDescent="0.25"/>
  <cols>
    <col min="1" max="1" width="12.5703125" style="6" customWidth="1"/>
    <col min="2" max="2" width="67.140625" customWidth="1"/>
    <col min="3" max="3" width="36.85546875" bestFit="1" customWidth="1"/>
    <col min="5" max="6" width="13.7109375" bestFit="1" customWidth="1"/>
  </cols>
  <sheetData>
    <row r="1" spans="1:6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5">
        <v>70516000</v>
      </c>
      <c r="B2" s="2" t="s">
        <v>3223</v>
      </c>
      <c r="C2" s="2" t="s">
        <v>3224</v>
      </c>
      <c r="D2" s="2" t="s">
        <v>3225</v>
      </c>
      <c r="E2" s="2" t="s">
        <v>3226</v>
      </c>
      <c r="F2" s="2" t="s">
        <v>3227</v>
      </c>
    </row>
    <row r="3" spans="1:6" x14ac:dyDescent="0.25">
      <c r="A3" s="5">
        <v>70363000</v>
      </c>
      <c r="B3" s="2" t="s">
        <v>3228</v>
      </c>
      <c r="C3" s="2" t="s">
        <v>96</v>
      </c>
      <c r="D3" s="2" t="s">
        <v>97</v>
      </c>
      <c r="E3" s="2" t="s">
        <v>3229</v>
      </c>
      <c r="F3" s="2" t="s">
        <v>3230</v>
      </c>
    </row>
    <row r="4" spans="1:6" x14ac:dyDescent="0.25">
      <c r="A4" s="5">
        <v>100215000</v>
      </c>
      <c r="B4" s="2" t="s">
        <v>3231</v>
      </c>
      <c r="C4" s="2" t="s">
        <v>3232</v>
      </c>
      <c r="D4" s="2" t="s">
        <v>3233</v>
      </c>
      <c r="E4" s="2" t="s">
        <v>3234</v>
      </c>
      <c r="F4" s="2" t="s">
        <v>3235</v>
      </c>
    </row>
    <row r="5" spans="1:6" x14ac:dyDescent="0.25">
      <c r="A5" s="5">
        <v>70468000</v>
      </c>
      <c r="B5" s="2" t="s">
        <v>3236</v>
      </c>
      <c r="C5" s="2" t="s">
        <v>3237</v>
      </c>
      <c r="D5" s="2" t="s">
        <v>3238</v>
      </c>
      <c r="E5" s="2" t="s">
        <v>3239</v>
      </c>
      <c r="F5" s="2" t="s">
        <v>3240</v>
      </c>
    </row>
    <row r="6" spans="1:6" x14ac:dyDescent="0.25">
      <c r="A6" s="5">
        <v>10307000</v>
      </c>
      <c r="B6" s="2" t="s">
        <v>3241</v>
      </c>
      <c r="C6" s="2" t="s">
        <v>134</v>
      </c>
      <c r="D6" s="2" t="s">
        <v>135</v>
      </c>
      <c r="E6" s="2" t="s">
        <v>3242</v>
      </c>
      <c r="F6" s="2" t="s">
        <v>3243</v>
      </c>
    </row>
    <row r="7" spans="1:6" x14ac:dyDescent="0.25">
      <c r="A7" s="5">
        <v>100351000</v>
      </c>
      <c r="B7" s="2" t="s">
        <v>3244</v>
      </c>
      <c r="C7" s="2" t="s">
        <v>3245</v>
      </c>
      <c r="D7" s="2" t="s">
        <v>143</v>
      </c>
      <c r="E7" s="2" t="s">
        <v>3246</v>
      </c>
      <c r="F7" s="2" t="s">
        <v>2518</v>
      </c>
    </row>
    <row r="8" spans="1:6" x14ac:dyDescent="0.25">
      <c r="A8" s="5">
        <v>100210000</v>
      </c>
      <c r="B8" s="2" t="s">
        <v>3247</v>
      </c>
      <c r="C8" s="2" t="s">
        <v>3248</v>
      </c>
      <c r="D8" s="2" t="s">
        <v>3249</v>
      </c>
      <c r="E8" s="2" t="s">
        <v>3250</v>
      </c>
      <c r="F8" s="2" t="s">
        <v>3251</v>
      </c>
    </row>
    <row r="9" spans="1:6" x14ac:dyDescent="0.25">
      <c r="A9" s="5">
        <v>140550000</v>
      </c>
      <c r="B9" s="2" t="s">
        <v>3252</v>
      </c>
      <c r="C9" s="2" t="s">
        <v>3253</v>
      </c>
      <c r="D9" s="2" t="s">
        <v>3254</v>
      </c>
      <c r="E9" s="2" t="s">
        <v>3255</v>
      </c>
      <c r="F9" s="2" t="s">
        <v>3256</v>
      </c>
    </row>
    <row r="10" spans="1:6" x14ac:dyDescent="0.25">
      <c r="A10" s="5">
        <v>20342000</v>
      </c>
      <c r="B10" s="2" t="s">
        <v>3257</v>
      </c>
      <c r="C10" s="2" t="s">
        <v>3258</v>
      </c>
      <c r="D10" s="2" t="s">
        <v>3259</v>
      </c>
      <c r="E10" s="2" t="s">
        <v>3260</v>
      </c>
      <c r="F10" s="2" t="s">
        <v>3261</v>
      </c>
    </row>
    <row r="11" spans="1:6" x14ac:dyDescent="0.25">
      <c r="A11" s="5">
        <v>110243000</v>
      </c>
      <c r="B11" s="2" t="s">
        <v>3262</v>
      </c>
      <c r="C11" s="2" t="s">
        <v>3263</v>
      </c>
      <c r="D11" s="2" t="s">
        <v>3264</v>
      </c>
      <c r="E11" s="2" t="s">
        <v>1291</v>
      </c>
      <c r="F11" s="2" t="s">
        <v>3265</v>
      </c>
    </row>
    <row r="12" spans="1:6" x14ac:dyDescent="0.25">
      <c r="A12" s="5">
        <v>70447000</v>
      </c>
      <c r="B12" s="2" t="s">
        <v>3266</v>
      </c>
      <c r="C12" s="2" t="s">
        <v>254</v>
      </c>
      <c r="D12" s="2" t="s">
        <v>255</v>
      </c>
      <c r="E12" s="2" t="s">
        <v>3267</v>
      </c>
      <c r="F12" s="2" t="s">
        <v>3268</v>
      </c>
    </row>
    <row r="13" spans="1:6" x14ac:dyDescent="0.25">
      <c r="A13" s="5">
        <v>20453000</v>
      </c>
      <c r="B13" s="2" t="s">
        <v>3269</v>
      </c>
      <c r="C13" s="2" t="s">
        <v>268</v>
      </c>
      <c r="D13" s="2" t="s">
        <v>269</v>
      </c>
      <c r="E13" s="2" t="s">
        <v>3270</v>
      </c>
      <c r="F13" s="2" t="s">
        <v>3271</v>
      </c>
    </row>
    <row r="14" spans="1:6" x14ac:dyDescent="0.25">
      <c r="A14" s="5">
        <v>130231000</v>
      </c>
      <c r="B14" s="2" t="s">
        <v>3272</v>
      </c>
      <c r="C14" s="2" t="s">
        <v>271</v>
      </c>
      <c r="D14" s="2" t="s">
        <v>272</v>
      </c>
      <c r="E14" s="2" t="s">
        <v>273</v>
      </c>
      <c r="F14" s="2" t="s">
        <v>274</v>
      </c>
    </row>
    <row r="15" spans="1:6" x14ac:dyDescent="0.25">
      <c r="A15" s="5">
        <v>70444000</v>
      </c>
      <c r="B15" s="2" t="s">
        <v>3273</v>
      </c>
      <c r="C15" s="2" t="s">
        <v>3274</v>
      </c>
      <c r="D15" s="2" t="s">
        <v>3275</v>
      </c>
      <c r="E15" s="2" t="s">
        <v>3276</v>
      </c>
      <c r="F15" s="2" t="s">
        <v>3277</v>
      </c>
    </row>
    <row r="16" spans="1:6" x14ac:dyDescent="0.25">
      <c r="A16" s="5">
        <v>100240000</v>
      </c>
      <c r="B16" s="2" t="s">
        <v>3278</v>
      </c>
      <c r="C16" s="2" t="s">
        <v>146</v>
      </c>
      <c r="D16" s="2" t="s">
        <v>147</v>
      </c>
      <c r="E16" s="2" t="s">
        <v>148</v>
      </c>
      <c r="F16" s="2" t="s">
        <v>149</v>
      </c>
    </row>
    <row r="17" spans="1:6" x14ac:dyDescent="0.25">
      <c r="A17" s="5">
        <v>130220000</v>
      </c>
      <c r="B17" s="2" t="s">
        <v>3279</v>
      </c>
      <c r="C17" s="2" t="s">
        <v>332</v>
      </c>
      <c r="D17" s="2" t="s">
        <v>333</v>
      </c>
      <c r="E17" s="2" t="s">
        <v>3280</v>
      </c>
      <c r="F17" s="2" t="s">
        <v>3281</v>
      </c>
    </row>
    <row r="18" spans="1:6" x14ac:dyDescent="0.25">
      <c r="A18" s="5">
        <v>70431000</v>
      </c>
      <c r="B18" s="2" t="s">
        <v>3282</v>
      </c>
      <c r="C18" s="2" t="s">
        <v>3283</v>
      </c>
      <c r="D18" s="2" t="s">
        <v>3284</v>
      </c>
      <c r="E18" s="2" t="s">
        <v>3285</v>
      </c>
      <c r="F18" s="2" t="s">
        <v>3286</v>
      </c>
    </row>
    <row r="19" spans="1:6" x14ac:dyDescent="0.25">
      <c r="A19" s="5">
        <v>130326000</v>
      </c>
      <c r="B19" s="2" t="s">
        <v>3287</v>
      </c>
      <c r="C19" s="2" t="s">
        <v>382</v>
      </c>
      <c r="D19" s="2" t="s">
        <v>383</v>
      </c>
      <c r="E19" s="2" t="s">
        <v>384</v>
      </c>
      <c r="F19" s="2" t="s">
        <v>385</v>
      </c>
    </row>
    <row r="20" spans="1:6" x14ac:dyDescent="0.25">
      <c r="A20" s="5">
        <v>20209000</v>
      </c>
      <c r="B20" s="2" t="s">
        <v>3288</v>
      </c>
      <c r="C20" s="2" t="s">
        <v>413</v>
      </c>
      <c r="D20" s="2" t="s">
        <v>414</v>
      </c>
      <c r="E20" s="2" t="s">
        <v>3289</v>
      </c>
      <c r="F20" s="2" t="s">
        <v>3290</v>
      </c>
    </row>
    <row r="21" spans="1:6" x14ac:dyDescent="0.25">
      <c r="A21" s="5">
        <v>150576000</v>
      </c>
      <c r="B21" s="2" t="s">
        <v>3291</v>
      </c>
      <c r="C21" s="2" t="s">
        <v>1297</v>
      </c>
      <c r="D21" s="2" t="s">
        <v>2580</v>
      </c>
      <c r="E21" s="2" t="s">
        <v>7</v>
      </c>
      <c r="F21" s="2" t="s">
        <v>7</v>
      </c>
    </row>
    <row r="22" spans="1:6" x14ac:dyDescent="0.25">
      <c r="A22" s="5">
        <v>20202000</v>
      </c>
      <c r="B22" s="2" t="s">
        <v>3292</v>
      </c>
      <c r="C22" s="2" t="s">
        <v>427</v>
      </c>
      <c r="D22" s="2" t="s">
        <v>428</v>
      </c>
      <c r="E22" s="2" t="s">
        <v>3293</v>
      </c>
      <c r="F22" s="2" t="s">
        <v>3294</v>
      </c>
    </row>
    <row r="23" spans="1:6" x14ac:dyDescent="0.25">
      <c r="A23" s="5">
        <v>60322000</v>
      </c>
      <c r="B23" s="2" t="s">
        <v>3295</v>
      </c>
      <c r="C23" s="2" t="s">
        <v>3296</v>
      </c>
      <c r="D23" s="2" t="s">
        <v>440</v>
      </c>
      <c r="E23" s="2" t="s">
        <v>3297</v>
      </c>
      <c r="F23" s="2" t="s">
        <v>3298</v>
      </c>
    </row>
    <row r="24" spans="1:6" x14ac:dyDescent="0.25">
      <c r="A24" s="5">
        <v>90232000</v>
      </c>
      <c r="B24" s="2" t="s">
        <v>3299</v>
      </c>
      <c r="C24" s="2" t="s">
        <v>442</v>
      </c>
      <c r="D24" s="2" t="s">
        <v>443</v>
      </c>
      <c r="E24" s="2" t="s">
        <v>446</v>
      </c>
      <c r="F24" s="2" t="s">
        <v>447</v>
      </c>
    </row>
    <row r="25" spans="1:6" x14ac:dyDescent="0.25">
      <c r="A25" s="5">
        <v>50316000</v>
      </c>
      <c r="B25" s="2" t="s">
        <v>3300</v>
      </c>
      <c r="C25" s="2" t="s">
        <v>454</v>
      </c>
      <c r="D25" s="2" t="s">
        <v>455</v>
      </c>
      <c r="E25" s="2" t="s">
        <v>3301</v>
      </c>
      <c r="F25" s="2" t="s">
        <v>3302</v>
      </c>
    </row>
    <row r="26" spans="1:6" x14ac:dyDescent="0.25">
      <c r="A26" s="5">
        <v>150426000</v>
      </c>
      <c r="B26" s="2" t="s">
        <v>3303</v>
      </c>
      <c r="C26" s="2" t="s">
        <v>468</v>
      </c>
      <c r="D26" s="2" t="s">
        <v>469</v>
      </c>
      <c r="E26" s="2" t="s">
        <v>470</v>
      </c>
      <c r="F26" s="2" t="s">
        <v>471</v>
      </c>
    </row>
    <row r="27" spans="1:6" x14ac:dyDescent="0.25">
      <c r="A27" s="5">
        <v>20214000</v>
      </c>
      <c r="B27" s="2" t="s">
        <v>3304</v>
      </c>
      <c r="C27" s="2" t="s">
        <v>473</v>
      </c>
      <c r="D27" s="2" t="s">
        <v>474</v>
      </c>
      <c r="E27" s="2" t="s">
        <v>3305</v>
      </c>
      <c r="F27" s="2" t="s">
        <v>3306</v>
      </c>
    </row>
    <row r="28" spans="1:6" x14ac:dyDescent="0.25">
      <c r="A28" s="5">
        <v>70433000</v>
      </c>
      <c r="B28" s="2" t="s">
        <v>3307</v>
      </c>
      <c r="C28" s="2" t="s">
        <v>497</v>
      </c>
      <c r="D28" s="2" t="s">
        <v>498</v>
      </c>
      <c r="E28" s="2" t="s">
        <v>3308</v>
      </c>
      <c r="F28" s="2" t="s">
        <v>336</v>
      </c>
    </row>
    <row r="29" spans="1:6" x14ac:dyDescent="0.25">
      <c r="A29" s="5">
        <v>70501000</v>
      </c>
      <c r="B29" s="2" t="s">
        <v>3309</v>
      </c>
      <c r="C29" s="2" t="s">
        <v>3310</v>
      </c>
      <c r="D29" s="2" t="s">
        <v>3311</v>
      </c>
      <c r="E29" s="2" t="s">
        <v>3312</v>
      </c>
      <c r="F29" s="2" t="s">
        <v>3211</v>
      </c>
    </row>
    <row r="30" spans="1:6" x14ac:dyDescent="0.25">
      <c r="A30" s="5">
        <v>80415000</v>
      </c>
      <c r="B30" s="2" t="s">
        <v>3313</v>
      </c>
      <c r="C30" s="2" t="s">
        <v>3314</v>
      </c>
      <c r="D30" s="2" t="s">
        <v>3315</v>
      </c>
      <c r="E30" s="2" t="s">
        <v>3316</v>
      </c>
      <c r="F30" s="2" t="s">
        <v>3317</v>
      </c>
    </row>
    <row r="31" spans="1:6" x14ac:dyDescent="0.25">
      <c r="A31" s="5">
        <v>130228000</v>
      </c>
      <c r="B31" s="2" t="s">
        <v>3318</v>
      </c>
      <c r="C31" s="2" t="s">
        <v>546</v>
      </c>
      <c r="D31" s="2" t="s">
        <v>547</v>
      </c>
      <c r="E31" s="2" t="s">
        <v>3319</v>
      </c>
      <c r="F31" s="2" t="s">
        <v>3320</v>
      </c>
    </row>
    <row r="32" spans="1:6" x14ac:dyDescent="0.25">
      <c r="A32" s="5">
        <v>130350000</v>
      </c>
      <c r="B32" s="2" t="s">
        <v>3321</v>
      </c>
      <c r="C32" s="2" t="s">
        <v>559</v>
      </c>
      <c r="D32" s="2" t="s">
        <v>560</v>
      </c>
      <c r="E32" s="2" t="s">
        <v>561</v>
      </c>
      <c r="F32" s="2" t="s">
        <v>3322</v>
      </c>
    </row>
    <row r="33" spans="1:6" x14ac:dyDescent="0.25">
      <c r="A33" s="5">
        <v>70483000</v>
      </c>
      <c r="B33" s="2" t="s">
        <v>3323</v>
      </c>
      <c r="C33" s="2" t="s">
        <v>3324</v>
      </c>
      <c r="D33" s="2" t="s">
        <v>3325</v>
      </c>
      <c r="E33" s="2" t="s">
        <v>3326</v>
      </c>
      <c r="F33" s="2" t="s">
        <v>3327</v>
      </c>
    </row>
    <row r="34" spans="1:6" x14ac:dyDescent="0.25">
      <c r="A34" s="5">
        <v>110404000</v>
      </c>
      <c r="B34" s="2" t="s">
        <v>3328</v>
      </c>
      <c r="C34" s="2" t="s">
        <v>3329</v>
      </c>
      <c r="D34" s="2" t="s">
        <v>3330</v>
      </c>
      <c r="E34" s="2" t="s">
        <v>3331</v>
      </c>
      <c r="F34" s="2" t="s">
        <v>3332</v>
      </c>
    </row>
    <row r="35" spans="1:6" x14ac:dyDescent="0.25">
      <c r="A35" s="5">
        <v>110502000</v>
      </c>
      <c r="B35" s="2" t="s">
        <v>3333</v>
      </c>
      <c r="C35" s="2" t="s">
        <v>623</v>
      </c>
      <c r="D35" s="2" t="s">
        <v>624</v>
      </c>
      <c r="E35" s="2" t="s">
        <v>3334</v>
      </c>
      <c r="F35" s="2" t="s">
        <v>3335</v>
      </c>
    </row>
    <row r="36" spans="1:6" x14ac:dyDescent="0.25">
      <c r="A36" s="5">
        <v>100216000</v>
      </c>
      <c r="B36" s="2" t="s">
        <v>3336</v>
      </c>
      <c r="C36" s="2" t="s">
        <v>3337</v>
      </c>
      <c r="D36" s="2" t="s">
        <v>3338</v>
      </c>
      <c r="E36" s="2" t="s">
        <v>3339</v>
      </c>
      <c r="F36" s="2" t="s">
        <v>3340</v>
      </c>
    </row>
    <row r="37" spans="1:6" x14ac:dyDescent="0.25">
      <c r="A37" s="5">
        <v>70293000</v>
      </c>
      <c r="B37" s="2" t="s">
        <v>3341</v>
      </c>
      <c r="C37" s="2" t="s">
        <v>431</v>
      </c>
      <c r="D37" s="2" t="s">
        <v>432</v>
      </c>
      <c r="E37" s="2" t="s">
        <v>3342</v>
      </c>
      <c r="F37" s="2" t="s">
        <v>3343</v>
      </c>
    </row>
    <row r="38" spans="1:6" x14ac:dyDescent="0.25">
      <c r="A38" s="5">
        <v>90225000</v>
      </c>
      <c r="B38" s="2" t="s">
        <v>3344</v>
      </c>
      <c r="C38" s="2" t="s">
        <v>1570</v>
      </c>
      <c r="D38" s="2" t="s">
        <v>1571</v>
      </c>
      <c r="E38" s="2" t="s">
        <v>3345</v>
      </c>
      <c r="F38" s="2" t="s">
        <v>3346</v>
      </c>
    </row>
    <row r="39" spans="1:6" x14ac:dyDescent="0.25">
      <c r="A39" s="5">
        <v>130314000</v>
      </c>
      <c r="B39" s="2" t="s">
        <v>3347</v>
      </c>
      <c r="C39" s="2" t="s">
        <v>3348</v>
      </c>
      <c r="D39" s="2" t="s">
        <v>3349</v>
      </c>
      <c r="E39" s="2" t="s">
        <v>3350</v>
      </c>
      <c r="F39" s="2" t="s">
        <v>3350</v>
      </c>
    </row>
    <row r="40" spans="1:6" x14ac:dyDescent="0.25">
      <c r="A40" s="5">
        <v>70280000</v>
      </c>
      <c r="B40" s="2" t="s">
        <v>3351</v>
      </c>
      <c r="C40" s="2" t="s">
        <v>3352</v>
      </c>
      <c r="D40" s="2" t="s">
        <v>3353</v>
      </c>
      <c r="E40" s="2" t="s">
        <v>3354</v>
      </c>
      <c r="F40" s="2" t="s">
        <v>3355</v>
      </c>
    </row>
    <row r="41" spans="1:6" x14ac:dyDescent="0.25">
      <c r="A41" s="5">
        <v>70280000</v>
      </c>
      <c r="B41" s="2" t="s">
        <v>3351</v>
      </c>
      <c r="C41" s="2" t="s">
        <v>3356</v>
      </c>
      <c r="D41" s="2" t="s">
        <v>483</v>
      </c>
      <c r="E41" s="2" t="s">
        <v>985</v>
      </c>
      <c r="F41" s="2" t="s">
        <v>3355</v>
      </c>
    </row>
    <row r="42" spans="1:6" x14ac:dyDescent="0.25">
      <c r="A42" s="5">
        <v>30305000</v>
      </c>
      <c r="B42" s="2" t="s">
        <v>3357</v>
      </c>
      <c r="C42" s="2" t="s">
        <v>3358</v>
      </c>
      <c r="D42" s="2" t="s">
        <v>3359</v>
      </c>
      <c r="E42" s="2" t="s">
        <v>3360</v>
      </c>
      <c r="F42" s="2" t="s">
        <v>3361</v>
      </c>
    </row>
    <row r="43" spans="1:6" x14ac:dyDescent="0.25">
      <c r="A43" s="5">
        <v>10224000</v>
      </c>
      <c r="B43" s="2" t="s">
        <v>3362</v>
      </c>
      <c r="C43" s="2" t="s">
        <v>565</v>
      </c>
      <c r="D43" s="2" t="s">
        <v>566</v>
      </c>
      <c r="E43" s="2" t="s">
        <v>3363</v>
      </c>
      <c r="F43" s="2" t="s">
        <v>1938</v>
      </c>
    </row>
    <row r="44" spans="1:6" x14ac:dyDescent="0.25">
      <c r="A44" s="5">
        <v>130251000</v>
      </c>
      <c r="B44" s="2" t="s">
        <v>3364</v>
      </c>
      <c r="C44" s="2" t="s">
        <v>3365</v>
      </c>
      <c r="D44" s="2" t="s">
        <v>3366</v>
      </c>
      <c r="E44" s="2" t="s">
        <v>3367</v>
      </c>
      <c r="F44" s="2" t="s">
        <v>3368</v>
      </c>
    </row>
    <row r="45" spans="1:6" x14ac:dyDescent="0.25">
      <c r="A45" s="5">
        <v>130403000</v>
      </c>
      <c r="B45" s="2" t="s">
        <v>3369</v>
      </c>
      <c r="C45" s="2" t="s">
        <v>719</v>
      </c>
      <c r="D45" s="2" t="s">
        <v>720</v>
      </c>
      <c r="E45" s="2" t="s">
        <v>3370</v>
      </c>
      <c r="F45" s="2" t="s">
        <v>3371</v>
      </c>
    </row>
    <row r="46" spans="1:6" x14ac:dyDescent="0.25">
      <c r="A46" s="5">
        <v>60203000</v>
      </c>
      <c r="B46" s="2" t="s">
        <v>3372</v>
      </c>
      <c r="C46" s="2" t="s">
        <v>3373</v>
      </c>
      <c r="D46" s="2" t="s">
        <v>3374</v>
      </c>
      <c r="E46" s="2" t="s">
        <v>725</v>
      </c>
      <c r="F46" s="2" t="s">
        <v>726</v>
      </c>
    </row>
    <row r="47" spans="1:6" x14ac:dyDescent="0.25">
      <c r="A47" s="5">
        <v>20326000</v>
      </c>
      <c r="B47" s="2" t="s">
        <v>3375</v>
      </c>
      <c r="C47" s="2" t="s">
        <v>730</v>
      </c>
      <c r="D47" s="2" t="s">
        <v>731</v>
      </c>
      <c r="E47" s="2" t="s">
        <v>3376</v>
      </c>
      <c r="F47" s="2" t="s">
        <v>3377</v>
      </c>
    </row>
    <row r="48" spans="1:6" x14ac:dyDescent="0.25">
      <c r="A48" s="5">
        <v>80214000</v>
      </c>
      <c r="B48" s="2" t="s">
        <v>3378</v>
      </c>
      <c r="C48" s="2" t="s">
        <v>813</v>
      </c>
      <c r="D48" s="2" t="s">
        <v>814</v>
      </c>
      <c r="E48" s="2" t="s">
        <v>3379</v>
      </c>
      <c r="F48" s="2" t="s">
        <v>3380</v>
      </c>
    </row>
    <row r="49" spans="1:6" x14ac:dyDescent="0.25">
      <c r="A49" s="5">
        <v>80502000</v>
      </c>
      <c r="B49" s="2" t="s">
        <v>3381</v>
      </c>
      <c r="C49" s="2" t="s">
        <v>3382</v>
      </c>
      <c r="D49" s="2" t="s">
        <v>3383</v>
      </c>
      <c r="E49" s="2" t="s">
        <v>3316</v>
      </c>
      <c r="F49" s="2" t="s">
        <v>3384</v>
      </c>
    </row>
    <row r="50" spans="1:6" x14ac:dyDescent="0.25">
      <c r="A50" s="5">
        <v>10306000</v>
      </c>
      <c r="B50" s="2" t="s">
        <v>3385</v>
      </c>
      <c r="C50" s="2" t="s">
        <v>750</v>
      </c>
      <c r="D50" s="2" t="s">
        <v>751</v>
      </c>
      <c r="E50" s="2" t="s">
        <v>3386</v>
      </c>
      <c r="F50" s="2" t="s">
        <v>3387</v>
      </c>
    </row>
    <row r="51" spans="1:6" x14ac:dyDescent="0.25">
      <c r="A51" s="5">
        <v>130317000</v>
      </c>
      <c r="B51" s="2" t="s">
        <v>3388</v>
      </c>
      <c r="C51" s="2" t="s">
        <v>759</v>
      </c>
      <c r="D51" s="2" t="s">
        <v>760</v>
      </c>
      <c r="E51" s="2" t="s">
        <v>761</v>
      </c>
      <c r="F51" s="2" t="s">
        <v>762</v>
      </c>
    </row>
    <row r="52" spans="1:6" x14ac:dyDescent="0.25">
      <c r="A52" s="5">
        <v>100339000</v>
      </c>
      <c r="B52" s="2" t="s">
        <v>3389</v>
      </c>
      <c r="C52" s="2" t="s">
        <v>766</v>
      </c>
      <c r="D52" s="2" t="s">
        <v>767</v>
      </c>
      <c r="E52" s="2" t="s">
        <v>3390</v>
      </c>
      <c r="F52" s="2" t="s">
        <v>3391</v>
      </c>
    </row>
    <row r="53" spans="1:6" x14ac:dyDescent="0.25">
      <c r="A53" s="5">
        <v>110221000</v>
      </c>
      <c r="B53" s="2" t="s">
        <v>3392</v>
      </c>
      <c r="C53" s="2" t="s">
        <v>772</v>
      </c>
      <c r="D53" s="2" t="s">
        <v>773</v>
      </c>
      <c r="E53" s="2" t="s">
        <v>3393</v>
      </c>
      <c r="F53" s="2" t="s">
        <v>3394</v>
      </c>
    </row>
    <row r="54" spans="1:6" x14ac:dyDescent="0.25">
      <c r="A54" s="5">
        <v>130406000</v>
      </c>
      <c r="B54" s="2" t="s">
        <v>3395</v>
      </c>
      <c r="C54" s="2" t="s">
        <v>810</v>
      </c>
      <c r="D54" s="2" t="s">
        <v>811</v>
      </c>
      <c r="E54" s="2" t="s">
        <v>3396</v>
      </c>
      <c r="F54" s="2" t="s">
        <v>3397</v>
      </c>
    </row>
    <row r="55" spans="1:6" x14ac:dyDescent="0.25">
      <c r="A55" s="5">
        <v>140413000</v>
      </c>
      <c r="B55" s="2" t="s">
        <v>3398</v>
      </c>
      <c r="C55" s="2" t="s">
        <v>1940</v>
      </c>
      <c r="D55" s="2" t="s">
        <v>1941</v>
      </c>
      <c r="E55" s="2" t="s">
        <v>3399</v>
      </c>
      <c r="F55" s="2" t="s">
        <v>3400</v>
      </c>
    </row>
    <row r="56" spans="1:6" x14ac:dyDescent="0.25">
      <c r="A56" s="5">
        <v>70414000</v>
      </c>
      <c r="B56" s="2" t="s">
        <v>3401</v>
      </c>
      <c r="C56" s="2" t="s">
        <v>3402</v>
      </c>
      <c r="D56" s="2" t="s">
        <v>3403</v>
      </c>
      <c r="E56" s="2" t="s">
        <v>3404</v>
      </c>
      <c r="F56" s="2" t="s">
        <v>3405</v>
      </c>
    </row>
    <row r="57" spans="1:6" x14ac:dyDescent="0.25">
      <c r="A57" s="5">
        <v>130341000</v>
      </c>
      <c r="B57" s="2" t="s">
        <v>3406</v>
      </c>
      <c r="C57" s="2" t="s">
        <v>844</v>
      </c>
      <c r="D57" s="2" t="s">
        <v>845</v>
      </c>
      <c r="E57" s="2" t="s">
        <v>846</v>
      </c>
      <c r="F57" s="2" t="s">
        <v>846</v>
      </c>
    </row>
    <row r="58" spans="1:6" x14ac:dyDescent="0.25">
      <c r="A58" s="5">
        <v>70297000</v>
      </c>
      <c r="B58" s="2" t="s">
        <v>3407</v>
      </c>
      <c r="C58" s="2" t="s">
        <v>3408</v>
      </c>
      <c r="D58" s="2" t="s">
        <v>3409</v>
      </c>
      <c r="E58" s="2" t="s">
        <v>3410</v>
      </c>
      <c r="F58" s="2" t="s">
        <v>3411</v>
      </c>
    </row>
    <row r="59" spans="1:6" x14ac:dyDescent="0.25">
      <c r="A59" s="5">
        <v>20345000</v>
      </c>
      <c r="B59" s="2" t="s">
        <v>3412</v>
      </c>
      <c r="C59" s="2" t="s">
        <v>973</v>
      </c>
      <c r="D59" s="2" t="s">
        <v>974</v>
      </c>
      <c r="E59" s="2" t="s">
        <v>3413</v>
      </c>
      <c r="F59" s="2" t="s">
        <v>3414</v>
      </c>
    </row>
    <row r="60" spans="1:6" x14ac:dyDescent="0.25">
      <c r="A60" s="5">
        <v>20227000</v>
      </c>
      <c r="B60" s="2" t="s">
        <v>3415</v>
      </c>
      <c r="C60" s="2" t="s">
        <v>3416</v>
      </c>
      <c r="D60" s="2" t="s">
        <v>3417</v>
      </c>
      <c r="E60" s="2" t="s">
        <v>3418</v>
      </c>
      <c r="F60" s="2" t="s">
        <v>3419</v>
      </c>
    </row>
    <row r="61" spans="1:6" x14ac:dyDescent="0.25">
      <c r="A61" s="5">
        <v>60202000</v>
      </c>
      <c r="B61" s="2" t="s">
        <v>3420</v>
      </c>
      <c r="C61" s="2" t="s">
        <v>991</v>
      </c>
      <c r="D61" s="2" t="s">
        <v>992</v>
      </c>
      <c r="E61" s="2" t="s">
        <v>3421</v>
      </c>
      <c r="F61" s="2" t="s">
        <v>3422</v>
      </c>
    </row>
    <row r="62" spans="1:6" x14ac:dyDescent="0.25">
      <c r="A62" s="5">
        <v>70289000</v>
      </c>
      <c r="B62" s="2" t="s">
        <v>3423</v>
      </c>
      <c r="C62" s="2" t="s">
        <v>3424</v>
      </c>
      <c r="D62" s="2" t="s">
        <v>3425</v>
      </c>
      <c r="E62" s="2" t="s">
        <v>3426</v>
      </c>
      <c r="F62" s="2" t="s">
        <v>3427</v>
      </c>
    </row>
    <row r="63" spans="1:6" x14ac:dyDescent="0.25">
      <c r="A63" s="5">
        <v>60345000</v>
      </c>
      <c r="B63" s="2" t="s">
        <v>3428</v>
      </c>
      <c r="C63" s="2" t="s">
        <v>3429</v>
      </c>
      <c r="D63" s="2" t="s">
        <v>3430</v>
      </c>
      <c r="E63" s="2" t="s">
        <v>3297</v>
      </c>
      <c r="F63" s="2" t="s">
        <v>3298</v>
      </c>
    </row>
    <row r="64" spans="1:6" x14ac:dyDescent="0.25">
      <c r="A64" s="5">
        <v>20412000</v>
      </c>
      <c r="B64" s="2" t="s">
        <v>3431</v>
      </c>
      <c r="C64" s="2" t="s">
        <v>1079</v>
      </c>
      <c r="D64" s="2" t="s">
        <v>1080</v>
      </c>
      <c r="E64" s="2" t="s">
        <v>3432</v>
      </c>
      <c r="F64" s="2" t="s">
        <v>3433</v>
      </c>
    </row>
    <row r="65" spans="1:6" x14ac:dyDescent="0.25">
      <c r="A65" s="5">
        <v>110411000</v>
      </c>
      <c r="B65" s="2" t="s">
        <v>3434</v>
      </c>
      <c r="C65" s="2" t="s">
        <v>853</v>
      </c>
      <c r="D65" s="2" t="s">
        <v>854</v>
      </c>
      <c r="E65" s="2" t="s">
        <v>3435</v>
      </c>
      <c r="F65" s="2" t="s">
        <v>1087</v>
      </c>
    </row>
    <row r="66" spans="1:6" x14ac:dyDescent="0.25">
      <c r="A66" s="5">
        <v>100337000</v>
      </c>
      <c r="B66" s="2" t="s">
        <v>3436</v>
      </c>
      <c r="C66" s="2" t="s">
        <v>3437</v>
      </c>
      <c r="D66" s="2" t="s">
        <v>3438</v>
      </c>
      <c r="E66" s="2" t="s">
        <v>3439</v>
      </c>
      <c r="F66" s="2" t="s">
        <v>3440</v>
      </c>
    </row>
    <row r="67" spans="1:6" x14ac:dyDescent="0.25">
      <c r="A67" s="5">
        <v>30201000</v>
      </c>
      <c r="B67" s="2" t="s">
        <v>3441</v>
      </c>
      <c r="C67" s="2" t="s">
        <v>1794</v>
      </c>
      <c r="D67" s="2" t="s">
        <v>1795</v>
      </c>
      <c r="E67" s="2" t="s">
        <v>3442</v>
      </c>
      <c r="F67" s="2" t="s">
        <v>3443</v>
      </c>
    </row>
    <row r="68" spans="1:6" x14ac:dyDescent="0.25">
      <c r="A68" s="5">
        <v>110201000</v>
      </c>
      <c r="B68" s="2" t="s">
        <v>3444</v>
      </c>
      <c r="C68" s="2" t="s">
        <v>188</v>
      </c>
      <c r="D68" s="2" t="s">
        <v>189</v>
      </c>
      <c r="E68" s="2" t="s">
        <v>3445</v>
      </c>
      <c r="F68" s="2" t="s">
        <v>3446</v>
      </c>
    </row>
    <row r="69" spans="1:6" x14ac:dyDescent="0.25">
      <c r="A69" s="5">
        <v>100208000</v>
      </c>
      <c r="B69" s="2" t="s">
        <v>3447</v>
      </c>
      <c r="C69" s="2" t="s">
        <v>3448</v>
      </c>
      <c r="D69" s="2" t="s">
        <v>3449</v>
      </c>
      <c r="E69" s="2" t="s">
        <v>3450</v>
      </c>
      <c r="F69" s="2" t="s">
        <v>3451</v>
      </c>
    </row>
    <row r="70" spans="1:6" x14ac:dyDescent="0.25">
      <c r="A70" s="5">
        <v>50207000</v>
      </c>
      <c r="B70" s="2" t="s">
        <v>3452</v>
      </c>
      <c r="C70" s="2" t="s">
        <v>3453</v>
      </c>
      <c r="D70" s="2" t="s">
        <v>3454</v>
      </c>
      <c r="E70" s="2" t="s">
        <v>3455</v>
      </c>
      <c r="F70" s="2" t="s">
        <v>3456</v>
      </c>
    </row>
    <row r="71" spans="1:6" x14ac:dyDescent="0.25">
      <c r="A71" s="5">
        <v>70298000</v>
      </c>
      <c r="B71" s="2" t="s">
        <v>3457</v>
      </c>
      <c r="C71" s="2" t="s">
        <v>3458</v>
      </c>
      <c r="D71" s="2" t="s">
        <v>3459</v>
      </c>
      <c r="E71" s="2" t="s">
        <v>3460</v>
      </c>
      <c r="F71" s="2" t="s">
        <v>3461</v>
      </c>
    </row>
    <row r="72" spans="1:6" x14ac:dyDescent="0.25">
      <c r="A72" s="5">
        <v>70445000</v>
      </c>
      <c r="B72" s="2" t="s">
        <v>3462</v>
      </c>
      <c r="C72" s="2" t="s">
        <v>3463</v>
      </c>
      <c r="D72" s="2" t="s">
        <v>3464</v>
      </c>
      <c r="E72" s="2" t="s">
        <v>3465</v>
      </c>
      <c r="F72" s="2" t="s">
        <v>3466</v>
      </c>
    </row>
    <row r="73" spans="1:6" x14ac:dyDescent="0.25">
      <c r="A73" s="5">
        <v>30206000</v>
      </c>
      <c r="B73" s="2" t="s">
        <v>3467</v>
      </c>
      <c r="C73" s="2" t="s">
        <v>271</v>
      </c>
      <c r="D73" s="2" t="s">
        <v>1992</v>
      </c>
      <c r="E73" s="2" t="s">
        <v>3468</v>
      </c>
      <c r="F73" s="2" t="s">
        <v>3469</v>
      </c>
    </row>
    <row r="74" spans="1:6" x14ac:dyDescent="0.25">
      <c r="A74" s="5">
        <v>140432000</v>
      </c>
      <c r="B74" s="2" t="s">
        <v>3470</v>
      </c>
      <c r="C74" s="2" t="s">
        <v>242</v>
      </c>
      <c r="D74" s="2" t="s">
        <v>243</v>
      </c>
      <c r="E74" s="2" t="s">
        <v>3471</v>
      </c>
      <c r="F74" s="2" t="s">
        <v>3472</v>
      </c>
    </row>
    <row r="75" spans="1:6" x14ac:dyDescent="0.25">
      <c r="A75" s="5">
        <v>10220000</v>
      </c>
      <c r="B75" s="2" t="s">
        <v>3473</v>
      </c>
      <c r="C75" s="2" t="s">
        <v>1230</v>
      </c>
      <c r="D75" s="2" t="s">
        <v>1231</v>
      </c>
      <c r="E75" s="2" t="s">
        <v>3474</v>
      </c>
      <c r="F75" s="2" t="s">
        <v>3475</v>
      </c>
    </row>
    <row r="76" spans="1:6" x14ac:dyDescent="0.25">
      <c r="A76" s="5">
        <v>70224000</v>
      </c>
      <c r="B76" s="2" t="s">
        <v>3476</v>
      </c>
      <c r="C76" s="2" t="s">
        <v>1258</v>
      </c>
      <c r="D76" s="2" t="s">
        <v>1259</v>
      </c>
      <c r="E76" s="2" t="s">
        <v>3477</v>
      </c>
      <c r="F76" s="2" t="s">
        <v>3478</v>
      </c>
    </row>
    <row r="77" spans="1:6" x14ac:dyDescent="0.25">
      <c r="A77" s="5">
        <v>70241000</v>
      </c>
      <c r="B77" s="2" t="s">
        <v>3479</v>
      </c>
      <c r="C77" s="2" t="s">
        <v>580</v>
      </c>
      <c r="D77" s="2" t="s">
        <v>581</v>
      </c>
      <c r="E77" s="2" t="s">
        <v>3480</v>
      </c>
      <c r="F77" s="2" t="s">
        <v>3481</v>
      </c>
    </row>
    <row r="78" spans="1:6" x14ac:dyDescent="0.25">
      <c r="A78" s="5">
        <v>70440000</v>
      </c>
      <c r="B78" s="2" t="s">
        <v>3482</v>
      </c>
      <c r="C78" s="2" t="s">
        <v>3483</v>
      </c>
      <c r="D78" s="2" t="s">
        <v>3484</v>
      </c>
      <c r="E78" s="2" t="s">
        <v>3485</v>
      </c>
      <c r="F78" s="2" t="s">
        <v>3486</v>
      </c>
    </row>
    <row r="79" spans="1:6" x14ac:dyDescent="0.25">
      <c r="A79" s="5">
        <v>70505000</v>
      </c>
      <c r="B79" s="2" t="s">
        <v>3487</v>
      </c>
      <c r="C79" s="2" t="s">
        <v>3488</v>
      </c>
      <c r="D79" s="2" t="s">
        <v>3489</v>
      </c>
      <c r="E79" s="2" t="s">
        <v>3490</v>
      </c>
      <c r="F79" s="2" t="s">
        <v>3491</v>
      </c>
    </row>
    <row r="80" spans="1:6" x14ac:dyDescent="0.25">
      <c r="A80" s="5">
        <v>40201000</v>
      </c>
      <c r="B80" s="2" t="s">
        <v>3492</v>
      </c>
      <c r="C80" s="2" t="s">
        <v>3493</v>
      </c>
      <c r="D80" s="2" t="s">
        <v>3494</v>
      </c>
      <c r="E80" s="2" t="s">
        <v>3495</v>
      </c>
      <c r="F80" s="2" t="s">
        <v>3496</v>
      </c>
    </row>
    <row r="81" spans="1:6" x14ac:dyDescent="0.25">
      <c r="A81" s="5">
        <v>30204000</v>
      </c>
      <c r="B81" s="2" t="s">
        <v>3497</v>
      </c>
      <c r="C81" s="2" t="s">
        <v>1297</v>
      </c>
      <c r="D81" s="2" t="s">
        <v>1298</v>
      </c>
      <c r="E81" s="2" t="s">
        <v>1300</v>
      </c>
      <c r="F81" s="2" t="s">
        <v>1301</v>
      </c>
    </row>
    <row r="82" spans="1:6" x14ac:dyDescent="0.25">
      <c r="A82" s="5">
        <v>80303000</v>
      </c>
      <c r="B82" s="2" t="s">
        <v>3498</v>
      </c>
      <c r="C82" s="2" t="s">
        <v>3499</v>
      </c>
      <c r="D82" s="2" t="s">
        <v>3500</v>
      </c>
      <c r="E82" s="2" t="s">
        <v>632</v>
      </c>
      <c r="F82" s="2" t="s">
        <v>633</v>
      </c>
    </row>
    <row r="83" spans="1:6" x14ac:dyDescent="0.25">
      <c r="A83" s="5">
        <v>40241000</v>
      </c>
      <c r="B83" s="2" t="s">
        <v>3501</v>
      </c>
      <c r="C83" s="2" t="s">
        <v>1377</v>
      </c>
      <c r="D83" s="2" t="s">
        <v>1378</v>
      </c>
      <c r="E83" s="2" t="s">
        <v>1379</v>
      </c>
      <c r="F83" s="2" t="s">
        <v>1380</v>
      </c>
    </row>
    <row r="84" spans="1:6" x14ac:dyDescent="0.25">
      <c r="A84" s="5">
        <v>90206000</v>
      </c>
      <c r="B84" s="2" t="s">
        <v>3502</v>
      </c>
      <c r="C84" s="2" t="s">
        <v>766</v>
      </c>
      <c r="D84" s="2" t="s">
        <v>3503</v>
      </c>
      <c r="E84" s="2" t="s">
        <v>1994</v>
      </c>
      <c r="F84" s="2" t="s">
        <v>3504</v>
      </c>
    </row>
    <row r="85" spans="1:6" x14ac:dyDescent="0.25">
      <c r="A85" s="5">
        <v>70260000</v>
      </c>
      <c r="B85" s="2" t="s">
        <v>3505</v>
      </c>
      <c r="C85" s="2" t="s">
        <v>769</v>
      </c>
      <c r="D85" s="2" t="s">
        <v>770</v>
      </c>
      <c r="E85" s="2" t="s">
        <v>3506</v>
      </c>
      <c r="F85" s="2" t="s">
        <v>3507</v>
      </c>
    </row>
    <row r="86" spans="1:6" x14ac:dyDescent="0.25">
      <c r="A86" s="5">
        <v>130335000</v>
      </c>
      <c r="B86" s="2" t="s">
        <v>3508</v>
      </c>
      <c r="C86" s="2" t="s">
        <v>1423</v>
      </c>
      <c r="D86" s="2" t="s">
        <v>1424</v>
      </c>
      <c r="E86" s="2" t="s">
        <v>3509</v>
      </c>
      <c r="F86" s="2" t="s">
        <v>3510</v>
      </c>
    </row>
    <row r="87" spans="1:6" x14ac:dyDescent="0.25">
      <c r="A87" s="5">
        <v>90203000</v>
      </c>
      <c r="B87" s="2" t="s">
        <v>3511</v>
      </c>
      <c r="C87" s="2" t="s">
        <v>1432</v>
      </c>
      <c r="D87" s="2" t="s">
        <v>1433</v>
      </c>
      <c r="E87" s="2" t="s">
        <v>3512</v>
      </c>
      <c r="F87" s="2" t="s">
        <v>3513</v>
      </c>
    </row>
    <row r="88" spans="1:6" x14ac:dyDescent="0.25">
      <c r="A88" s="5">
        <v>130222000</v>
      </c>
      <c r="B88" s="2" t="s">
        <v>3514</v>
      </c>
      <c r="C88" s="2" t="s">
        <v>3515</v>
      </c>
      <c r="D88" s="2" t="s">
        <v>3516</v>
      </c>
      <c r="E88" s="2" t="s">
        <v>3517</v>
      </c>
      <c r="F88" s="2" t="s">
        <v>3518</v>
      </c>
    </row>
    <row r="89" spans="1:6" x14ac:dyDescent="0.25">
      <c r="A89" s="5">
        <v>140416000</v>
      </c>
      <c r="B89" s="2" t="s">
        <v>3519</v>
      </c>
      <c r="C89" s="2" t="s">
        <v>857</v>
      </c>
      <c r="D89" s="2" t="s">
        <v>858</v>
      </c>
      <c r="E89" s="2" t="s">
        <v>3520</v>
      </c>
      <c r="F89" s="2" t="s">
        <v>3521</v>
      </c>
    </row>
    <row r="90" spans="1:6" x14ac:dyDescent="0.25">
      <c r="A90" s="5">
        <v>70405000</v>
      </c>
      <c r="B90" s="2" t="s">
        <v>3522</v>
      </c>
      <c r="C90" s="2" t="s">
        <v>137</v>
      </c>
      <c r="D90" s="2" t="s">
        <v>138</v>
      </c>
      <c r="E90" s="2" t="s">
        <v>3523</v>
      </c>
      <c r="F90" s="2" t="s">
        <v>3524</v>
      </c>
    </row>
    <row r="91" spans="1:6" x14ac:dyDescent="0.25">
      <c r="A91" s="5">
        <v>110244000</v>
      </c>
      <c r="B91" s="2" t="s">
        <v>3525</v>
      </c>
      <c r="C91" s="2" t="s">
        <v>741</v>
      </c>
      <c r="D91" s="2" t="s">
        <v>3526</v>
      </c>
      <c r="E91" s="2" t="s">
        <v>3527</v>
      </c>
      <c r="F91" s="2" t="s">
        <v>3528</v>
      </c>
    </row>
    <row r="92" spans="1:6" x14ac:dyDescent="0.25">
      <c r="A92" s="5">
        <v>90202000</v>
      </c>
      <c r="B92" s="2" t="s">
        <v>3529</v>
      </c>
      <c r="C92" s="2" t="s">
        <v>1469</v>
      </c>
      <c r="D92" s="2" t="s">
        <v>1592</v>
      </c>
      <c r="E92" s="2" t="s">
        <v>3530</v>
      </c>
      <c r="F92" s="2" t="s">
        <v>3531</v>
      </c>
    </row>
    <row r="93" spans="1:6" x14ac:dyDescent="0.25">
      <c r="A93" s="5">
        <v>90227000</v>
      </c>
      <c r="B93" s="2" t="s">
        <v>3532</v>
      </c>
      <c r="C93" s="2" t="s">
        <v>1613</v>
      </c>
      <c r="D93" s="2" t="s">
        <v>1614</v>
      </c>
      <c r="E93" s="2" t="s">
        <v>3533</v>
      </c>
      <c r="F93" s="2" t="s">
        <v>3534</v>
      </c>
    </row>
    <row r="94" spans="1:6" x14ac:dyDescent="0.25">
      <c r="A94" s="5">
        <v>80220000</v>
      </c>
      <c r="B94" s="2" t="s">
        <v>3535</v>
      </c>
      <c r="C94" s="2" t="s">
        <v>1695</v>
      </c>
      <c r="D94" s="2" t="s">
        <v>1696</v>
      </c>
      <c r="E94" s="2" t="s">
        <v>1756</v>
      </c>
      <c r="F94" s="2" t="s">
        <v>3536</v>
      </c>
    </row>
    <row r="95" spans="1:6" x14ac:dyDescent="0.25">
      <c r="A95" s="5">
        <v>130323000</v>
      </c>
      <c r="B95" s="2" t="s">
        <v>3537</v>
      </c>
      <c r="C95" s="2" t="s">
        <v>3538</v>
      </c>
      <c r="D95" s="2" t="s">
        <v>3539</v>
      </c>
      <c r="E95" s="2" t="s">
        <v>1648</v>
      </c>
      <c r="F95" s="2" t="s">
        <v>1649</v>
      </c>
    </row>
    <row r="96" spans="1:6" x14ac:dyDescent="0.25">
      <c r="A96" s="5">
        <v>50309000</v>
      </c>
      <c r="B96" s="2" t="s">
        <v>3540</v>
      </c>
      <c r="C96" s="2" t="s">
        <v>3541</v>
      </c>
      <c r="D96" s="2" t="s">
        <v>3542</v>
      </c>
      <c r="E96" s="2" t="s">
        <v>3543</v>
      </c>
      <c r="F96" s="2" t="s">
        <v>3544</v>
      </c>
    </row>
    <row r="97" spans="1:6" x14ac:dyDescent="0.25">
      <c r="A97" s="5">
        <v>70428000</v>
      </c>
      <c r="B97" s="2" t="s">
        <v>3545</v>
      </c>
      <c r="C97" s="2" t="s">
        <v>3546</v>
      </c>
      <c r="D97" s="2" t="s">
        <v>3547</v>
      </c>
      <c r="E97" s="2" t="s">
        <v>1682</v>
      </c>
      <c r="F97" s="2" t="s">
        <v>3548</v>
      </c>
    </row>
    <row r="98" spans="1:6" x14ac:dyDescent="0.25">
      <c r="A98" s="5">
        <v>80201000</v>
      </c>
      <c r="B98" s="2" t="s">
        <v>3549</v>
      </c>
      <c r="C98" s="2" t="s">
        <v>2532</v>
      </c>
      <c r="D98" s="2" t="s">
        <v>2533</v>
      </c>
      <c r="E98" s="2" t="s">
        <v>3550</v>
      </c>
      <c r="F98" s="2" t="s">
        <v>3551</v>
      </c>
    </row>
    <row r="99" spans="1:6" x14ac:dyDescent="0.25">
      <c r="A99" s="5">
        <v>70459000</v>
      </c>
      <c r="B99" s="2" t="s">
        <v>3552</v>
      </c>
      <c r="C99" s="2" t="s">
        <v>1722</v>
      </c>
      <c r="D99" s="2" t="s">
        <v>1723</v>
      </c>
      <c r="E99" s="2" t="s">
        <v>1724</v>
      </c>
      <c r="F99" s="2" t="s">
        <v>1725</v>
      </c>
    </row>
    <row r="100" spans="1:6" x14ac:dyDescent="0.25">
      <c r="A100" s="5">
        <v>70425000</v>
      </c>
      <c r="B100" s="2" t="s">
        <v>3553</v>
      </c>
      <c r="C100" s="2" t="s">
        <v>3554</v>
      </c>
      <c r="D100" s="2" t="s">
        <v>3555</v>
      </c>
      <c r="E100" s="2" t="s">
        <v>3556</v>
      </c>
      <c r="F100" s="2" t="s">
        <v>3557</v>
      </c>
    </row>
    <row r="101" spans="1:6" x14ac:dyDescent="0.25">
      <c r="A101" s="5">
        <v>70479000</v>
      </c>
      <c r="B101" s="2" t="s">
        <v>3558</v>
      </c>
      <c r="C101" s="2" t="s">
        <v>339</v>
      </c>
      <c r="D101" s="2" t="s">
        <v>340</v>
      </c>
      <c r="E101" s="2" t="s">
        <v>3559</v>
      </c>
      <c r="F101" s="2" t="s">
        <v>7</v>
      </c>
    </row>
    <row r="102" spans="1:6" x14ac:dyDescent="0.25">
      <c r="A102" s="5">
        <v>80209000</v>
      </c>
      <c r="B102" s="2" t="s">
        <v>3560</v>
      </c>
      <c r="C102" s="2" t="s">
        <v>387</v>
      </c>
      <c r="D102" s="2" t="s">
        <v>3561</v>
      </c>
      <c r="E102" s="2" t="s">
        <v>3562</v>
      </c>
      <c r="F102" s="2" t="s">
        <v>3563</v>
      </c>
    </row>
    <row r="103" spans="1:6" x14ac:dyDescent="0.25">
      <c r="A103" s="5">
        <v>70465000</v>
      </c>
      <c r="B103" s="2" t="s">
        <v>3564</v>
      </c>
      <c r="C103" s="2" t="s">
        <v>1137</v>
      </c>
      <c r="D103" s="2" t="s">
        <v>1138</v>
      </c>
      <c r="E103" s="2" t="s">
        <v>3565</v>
      </c>
      <c r="F103" s="2" t="s">
        <v>3566</v>
      </c>
    </row>
    <row r="104" spans="1:6" x14ac:dyDescent="0.25">
      <c r="A104" s="5">
        <v>70438000</v>
      </c>
      <c r="B104" s="2" t="s">
        <v>3567</v>
      </c>
      <c r="C104" s="2" t="s">
        <v>3568</v>
      </c>
      <c r="D104" s="2" t="s">
        <v>3569</v>
      </c>
      <c r="E104" s="2" t="s">
        <v>3570</v>
      </c>
      <c r="F104" s="2" t="s">
        <v>3571</v>
      </c>
    </row>
    <row r="105" spans="1:6" x14ac:dyDescent="0.25">
      <c r="A105" s="5">
        <v>30310000</v>
      </c>
      <c r="B105" s="2" t="s">
        <v>3572</v>
      </c>
      <c r="C105" s="2" t="s">
        <v>1855</v>
      </c>
      <c r="D105" s="2" t="s">
        <v>1856</v>
      </c>
      <c r="E105" s="2" t="s">
        <v>1857</v>
      </c>
      <c r="F105" s="2" t="s">
        <v>1858</v>
      </c>
    </row>
    <row r="106" spans="1:6" x14ac:dyDescent="0.25">
      <c r="A106" s="5">
        <v>110208000</v>
      </c>
      <c r="B106" s="2" t="s">
        <v>3573</v>
      </c>
      <c r="C106" s="2" t="s">
        <v>315</v>
      </c>
      <c r="D106" s="2" t="s">
        <v>316</v>
      </c>
      <c r="E106" s="2" t="s">
        <v>3574</v>
      </c>
      <c r="F106" s="2" t="s">
        <v>3575</v>
      </c>
    </row>
    <row r="107" spans="1:6" x14ac:dyDescent="0.25">
      <c r="A107" s="5">
        <v>100206000</v>
      </c>
      <c r="B107" s="2" t="s">
        <v>3576</v>
      </c>
      <c r="C107" s="2" t="s">
        <v>3577</v>
      </c>
      <c r="D107" s="2" t="s">
        <v>11</v>
      </c>
      <c r="E107" s="2" t="s">
        <v>2445</v>
      </c>
      <c r="F107" s="2" t="s">
        <v>2446</v>
      </c>
    </row>
    <row r="108" spans="1:6" x14ac:dyDescent="0.25">
      <c r="A108" s="5">
        <v>110220000</v>
      </c>
      <c r="B108" s="2" t="s">
        <v>3578</v>
      </c>
      <c r="C108" s="2" t="s">
        <v>3579</v>
      </c>
      <c r="D108" s="2" t="s">
        <v>3580</v>
      </c>
      <c r="E108" s="2" t="s">
        <v>3581</v>
      </c>
      <c r="F108" s="2" t="s">
        <v>3582</v>
      </c>
    </row>
    <row r="109" spans="1:6" x14ac:dyDescent="0.25">
      <c r="A109" s="5">
        <v>130243000</v>
      </c>
      <c r="B109" s="2" t="s">
        <v>3583</v>
      </c>
      <c r="C109" s="2" t="s">
        <v>1907</v>
      </c>
      <c r="D109" s="2" t="s">
        <v>1908</v>
      </c>
      <c r="E109" s="2" t="s">
        <v>3584</v>
      </c>
      <c r="F109" s="2" t="s">
        <v>3585</v>
      </c>
    </row>
    <row r="110" spans="1:6" x14ac:dyDescent="0.25">
      <c r="A110" s="5">
        <v>10323000</v>
      </c>
      <c r="B110" s="2" t="s">
        <v>3586</v>
      </c>
      <c r="C110" s="2" t="s">
        <v>1919</v>
      </c>
      <c r="D110" s="2" t="s">
        <v>1920</v>
      </c>
      <c r="E110" s="2" t="s">
        <v>3587</v>
      </c>
      <c r="F110" s="2" t="s">
        <v>3588</v>
      </c>
    </row>
    <row r="111" spans="1:6" x14ac:dyDescent="0.25">
      <c r="A111" s="5">
        <v>20355000</v>
      </c>
      <c r="B111" s="2" t="s">
        <v>3589</v>
      </c>
      <c r="C111" s="2" t="s">
        <v>1469</v>
      </c>
      <c r="D111" s="2" t="s">
        <v>1922</v>
      </c>
      <c r="E111" s="2" t="s">
        <v>1923</v>
      </c>
      <c r="F111" s="2" t="s">
        <v>3590</v>
      </c>
    </row>
    <row r="112" spans="1:6" x14ac:dyDescent="0.25">
      <c r="A112" s="5">
        <v>70204000</v>
      </c>
      <c r="B112" s="2" t="s">
        <v>3591</v>
      </c>
      <c r="C112" s="2" t="s">
        <v>3592</v>
      </c>
      <c r="D112" s="2" t="s">
        <v>3593</v>
      </c>
      <c r="E112" s="2" t="s">
        <v>3594</v>
      </c>
      <c r="F112" s="2" t="s">
        <v>7</v>
      </c>
    </row>
    <row r="113" spans="1:6" x14ac:dyDescent="0.25">
      <c r="A113" s="5">
        <v>40240000</v>
      </c>
      <c r="B113" s="2" t="s">
        <v>3595</v>
      </c>
      <c r="C113" s="2" t="s">
        <v>981</v>
      </c>
      <c r="D113" s="2" t="s">
        <v>982</v>
      </c>
      <c r="E113" s="2" t="s">
        <v>983</v>
      </c>
      <c r="F113" s="2" t="s">
        <v>3596</v>
      </c>
    </row>
    <row r="114" spans="1:6" x14ac:dyDescent="0.25">
      <c r="A114" s="5">
        <v>130504000</v>
      </c>
      <c r="B114" s="2" t="s">
        <v>3597</v>
      </c>
      <c r="C114" s="2" t="s">
        <v>1975</v>
      </c>
      <c r="D114" s="2" t="s">
        <v>1976</v>
      </c>
      <c r="E114" s="2" t="s">
        <v>3598</v>
      </c>
      <c r="F114" s="2" t="s">
        <v>3599</v>
      </c>
    </row>
    <row r="115" spans="1:6" x14ac:dyDescent="0.25">
      <c r="A115" s="5">
        <v>70386000</v>
      </c>
      <c r="B115" s="2" t="s">
        <v>3600</v>
      </c>
      <c r="C115" s="2" t="s">
        <v>1987</v>
      </c>
      <c r="D115" s="2" t="s">
        <v>1988</v>
      </c>
      <c r="E115" s="2" t="s">
        <v>1989</v>
      </c>
      <c r="F115" s="2" t="s">
        <v>1990</v>
      </c>
    </row>
    <row r="116" spans="1:6" x14ac:dyDescent="0.25">
      <c r="A116" s="5">
        <v>80416000</v>
      </c>
      <c r="B116" s="2" t="s">
        <v>3601</v>
      </c>
      <c r="C116" s="2" t="s">
        <v>3602</v>
      </c>
      <c r="D116" s="2" t="s">
        <v>3603</v>
      </c>
      <c r="E116" s="2" t="s">
        <v>3604</v>
      </c>
      <c r="F116" s="2" t="s">
        <v>3605</v>
      </c>
    </row>
    <row r="117" spans="1:6" x14ac:dyDescent="0.25">
      <c r="A117" s="5">
        <v>140417000</v>
      </c>
      <c r="B117" s="2" t="s">
        <v>3606</v>
      </c>
      <c r="C117" s="2" t="s">
        <v>3607</v>
      </c>
      <c r="D117" s="2" t="s">
        <v>2009</v>
      </c>
      <c r="E117" s="2" t="s">
        <v>3608</v>
      </c>
      <c r="F117" s="2" t="s">
        <v>3609</v>
      </c>
    </row>
    <row r="118" spans="1:6" x14ac:dyDescent="0.25">
      <c r="A118" s="5">
        <v>60218000</v>
      </c>
      <c r="B118" s="2" t="s">
        <v>3610</v>
      </c>
      <c r="C118" s="2" t="s">
        <v>1126</v>
      </c>
      <c r="D118" s="2" t="s">
        <v>1127</v>
      </c>
      <c r="E118" s="2" t="s">
        <v>3611</v>
      </c>
      <c r="F118" s="2" t="s">
        <v>3612</v>
      </c>
    </row>
    <row r="119" spans="1:6" x14ac:dyDescent="0.25">
      <c r="A119" s="5">
        <v>70375000</v>
      </c>
      <c r="B119" s="2" t="s">
        <v>3613</v>
      </c>
      <c r="C119" s="2" t="s">
        <v>2050</v>
      </c>
      <c r="D119" s="2" t="s">
        <v>2051</v>
      </c>
      <c r="E119" s="2" t="s">
        <v>3614</v>
      </c>
      <c r="F119" s="2" t="s">
        <v>3615</v>
      </c>
    </row>
    <row r="120" spans="1:6" x14ac:dyDescent="0.25">
      <c r="A120" s="5">
        <v>70421000</v>
      </c>
      <c r="B120" s="2" t="s">
        <v>3616</v>
      </c>
      <c r="C120" s="2" t="s">
        <v>3617</v>
      </c>
      <c r="D120" s="2" t="s">
        <v>3618</v>
      </c>
      <c r="E120" s="2" t="s">
        <v>3619</v>
      </c>
      <c r="F120" s="2" t="s">
        <v>3620</v>
      </c>
    </row>
    <row r="121" spans="1:6" x14ac:dyDescent="0.25">
      <c r="A121" s="5">
        <v>20323000</v>
      </c>
      <c r="B121" s="2" t="s">
        <v>3621</v>
      </c>
      <c r="C121" s="2" t="s">
        <v>2088</v>
      </c>
      <c r="D121" s="2" t="s">
        <v>2089</v>
      </c>
      <c r="E121" s="2" t="s">
        <v>3622</v>
      </c>
      <c r="F121" s="2" t="s">
        <v>3623</v>
      </c>
    </row>
    <row r="122" spans="1:6" x14ac:dyDescent="0.25">
      <c r="A122" s="5">
        <v>70381000</v>
      </c>
      <c r="B122" s="2" t="s">
        <v>3624</v>
      </c>
      <c r="C122" s="2" t="s">
        <v>899</v>
      </c>
      <c r="D122" s="2" t="s">
        <v>900</v>
      </c>
      <c r="E122" s="2" t="s">
        <v>2091</v>
      </c>
      <c r="F122" s="2" t="s">
        <v>3625</v>
      </c>
    </row>
    <row r="123" spans="1:6" x14ac:dyDescent="0.25">
      <c r="A123" s="5">
        <v>120201000</v>
      </c>
      <c r="B123" s="2" t="s">
        <v>3626</v>
      </c>
      <c r="C123" s="2" t="s">
        <v>1809</v>
      </c>
      <c r="D123" s="2" t="s">
        <v>1810</v>
      </c>
      <c r="E123" s="2" t="s">
        <v>3627</v>
      </c>
      <c r="F123" s="2" t="s">
        <v>3628</v>
      </c>
    </row>
    <row r="124" spans="1:6" x14ac:dyDescent="0.25">
      <c r="A124" s="5">
        <v>110302000</v>
      </c>
      <c r="B124" s="2" t="s">
        <v>3629</v>
      </c>
      <c r="C124" s="2" t="s">
        <v>3630</v>
      </c>
      <c r="D124" s="2" t="s">
        <v>3631</v>
      </c>
      <c r="E124" s="2" t="s">
        <v>3632</v>
      </c>
      <c r="F124" s="2" t="s">
        <v>3633</v>
      </c>
    </row>
    <row r="125" spans="1:6" x14ac:dyDescent="0.25">
      <c r="A125" s="5">
        <v>70408000</v>
      </c>
      <c r="B125" s="2" t="s">
        <v>3634</v>
      </c>
      <c r="C125" s="2" t="s">
        <v>3635</v>
      </c>
      <c r="D125" s="2" t="s">
        <v>3636</v>
      </c>
      <c r="E125" s="2" t="s">
        <v>3637</v>
      </c>
      <c r="F125" s="2" t="s">
        <v>3638</v>
      </c>
    </row>
    <row r="126" spans="1:6" x14ac:dyDescent="0.25">
      <c r="A126" s="5">
        <v>80306000</v>
      </c>
      <c r="B126" s="2" t="s">
        <v>3639</v>
      </c>
      <c r="C126" s="2" t="s">
        <v>801</v>
      </c>
      <c r="D126" s="2" t="s">
        <v>2196</v>
      </c>
      <c r="E126" s="2" t="s">
        <v>3640</v>
      </c>
      <c r="F126" s="2" t="s">
        <v>3641</v>
      </c>
    </row>
    <row r="127" spans="1:6" x14ac:dyDescent="0.25">
      <c r="A127" s="5">
        <v>30208000</v>
      </c>
      <c r="B127" s="2" t="s">
        <v>3642</v>
      </c>
      <c r="C127" s="2" t="s">
        <v>939</v>
      </c>
      <c r="D127" s="2" t="s">
        <v>940</v>
      </c>
      <c r="E127" s="2" t="s">
        <v>1863</v>
      </c>
      <c r="F127" s="2" t="s">
        <v>3643</v>
      </c>
    </row>
    <row r="128" spans="1:6" x14ac:dyDescent="0.25">
      <c r="A128" s="5">
        <v>70449000</v>
      </c>
      <c r="B128" s="2" t="s">
        <v>3644</v>
      </c>
      <c r="C128" s="2" t="s">
        <v>2217</v>
      </c>
      <c r="D128" s="2" t="s">
        <v>2218</v>
      </c>
      <c r="E128" s="2" t="s">
        <v>3645</v>
      </c>
      <c r="F128" s="2" t="s">
        <v>3646</v>
      </c>
    </row>
    <row r="129" spans="1:6" x14ac:dyDescent="0.25">
      <c r="A129" s="5">
        <v>70394000</v>
      </c>
      <c r="B129" s="2" t="s">
        <v>3647</v>
      </c>
      <c r="C129" s="2" t="s">
        <v>1651</v>
      </c>
      <c r="D129" s="2" t="s">
        <v>1652</v>
      </c>
      <c r="E129" s="2" t="s">
        <v>1653</v>
      </c>
      <c r="F129" s="2" t="s">
        <v>1654</v>
      </c>
    </row>
    <row r="130" spans="1:6" x14ac:dyDescent="0.25">
      <c r="A130" s="5">
        <v>20349000</v>
      </c>
      <c r="B130" s="2" t="s">
        <v>3648</v>
      </c>
      <c r="C130" s="2" t="s">
        <v>801</v>
      </c>
      <c r="D130" s="2" t="s">
        <v>802</v>
      </c>
      <c r="E130" s="2" t="s">
        <v>3649</v>
      </c>
      <c r="F130" s="2" t="s">
        <v>3650</v>
      </c>
    </row>
    <row r="131" spans="1:6" x14ac:dyDescent="0.25">
      <c r="A131" s="5">
        <v>70269000</v>
      </c>
      <c r="B131" s="2" t="s">
        <v>3651</v>
      </c>
      <c r="C131" s="2" t="s">
        <v>2374</v>
      </c>
      <c r="D131" s="2" t="s">
        <v>2375</v>
      </c>
      <c r="E131" s="2" t="s">
        <v>3652</v>
      </c>
      <c r="F131" s="2" t="s">
        <v>3653</v>
      </c>
    </row>
    <row r="132" spans="1:6" x14ac:dyDescent="0.25">
      <c r="A132" s="5">
        <v>150227000</v>
      </c>
      <c r="B132" s="2" t="s">
        <v>3654</v>
      </c>
      <c r="C132" s="2" t="s">
        <v>434</v>
      </c>
      <c r="D132" s="2" t="s">
        <v>435</v>
      </c>
      <c r="E132" s="2" t="s">
        <v>3655</v>
      </c>
      <c r="F132" s="2" t="s">
        <v>436</v>
      </c>
    </row>
    <row r="133" spans="1:6" x14ac:dyDescent="0.25">
      <c r="A133" s="5">
        <v>120406000</v>
      </c>
      <c r="B133" s="2" t="s">
        <v>3656</v>
      </c>
      <c r="C133" s="2" t="s">
        <v>2258</v>
      </c>
      <c r="D133" s="2" t="s">
        <v>2259</v>
      </c>
      <c r="E133" s="2" t="s">
        <v>3657</v>
      </c>
      <c r="F133" s="2" t="s">
        <v>3658</v>
      </c>
    </row>
    <row r="134" spans="1:6" x14ac:dyDescent="0.25">
      <c r="A134" s="5">
        <v>120520000</v>
      </c>
      <c r="B134" s="2" t="s">
        <v>3659</v>
      </c>
      <c r="C134" s="2" t="s">
        <v>2258</v>
      </c>
      <c r="D134" s="2" t="s">
        <v>2259</v>
      </c>
      <c r="E134" s="2" t="s">
        <v>3660</v>
      </c>
      <c r="F134" s="2" t="s">
        <v>3658</v>
      </c>
    </row>
    <row r="135" spans="1:6" x14ac:dyDescent="0.25">
      <c r="A135" s="5">
        <v>40210000</v>
      </c>
      <c r="B135" s="2" t="s">
        <v>3661</v>
      </c>
      <c r="C135" s="2" t="s">
        <v>1211</v>
      </c>
      <c r="D135" s="2" t="s">
        <v>1212</v>
      </c>
      <c r="E135" s="2" t="s">
        <v>3662</v>
      </c>
      <c r="F135" s="2" t="s">
        <v>3663</v>
      </c>
    </row>
    <row r="136" spans="1:6" x14ac:dyDescent="0.25">
      <c r="A136" s="5">
        <v>80208000</v>
      </c>
      <c r="B136" s="2" t="s">
        <v>3664</v>
      </c>
      <c r="C136" s="2" t="s">
        <v>2084</v>
      </c>
      <c r="D136" s="2" t="s">
        <v>2085</v>
      </c>
      <c r="E136" s="2" t="s">
        <v>3665</v>
      </c>
      <c r="F136" s="2" t="s">
        <v>3666</v>
      </c>
    </row>
    <row r="137" spans="1:6" x14ac:dyDescent="0.25">
      <c r="A137" s="5">
        <v>20422000</v>
      </c>
      <c r="B137" s="2" t="s">
        <v>3667</v>
      </c>
      <c r="C137" s="2" t="s">
        <v>2277</v>
      </c>
      <c r="D137" s="2" t="s">
        <v>2278</v>
      </c>
      <c r="E137" s="2" t="s">
        <v>3668</v>
      </c>
      <c r="F137" s="2" t="s">
        <v>3669</v>
      </c>
    </row>
    <row r="138" spans="1:6" x14ac:dyDescent="0.25">
      <c r="A138" s="5">
        <v>70492000</v>
      </c>
      <c r="B138" s="2" t="s">
        <v>3670</v>
      </c>
      <c r="C138" s="2" t="s">
        <v>2282</v>
      </c>
      <c r="D138" s="2" t="s">
        <v>2283</v>
      </c>
      <c r="E138" s="2" t="s">
        <v>3671</v>
      </c>
      <c r="F138" s="2" t="s">
        <v>3672</v>
      </c>
    </row>
    <row r="139" spans="1:6" x14ac:dyDescent="0.25">
      <c r="A139" s="5">
        <v>70211000</v>
      </c>
      <c r="B139" s="2" t="s">
        <v>3673</v>
      </c>
      <c r="C139" s="2" t="s">
        <v>3674</v>
      </c>
      <c r="D139" s="2" t="s">
        <v>3675</v>
      </c>
      <c r="E139" s="2" t="s">
        <v>2861</v>
      </c>
      <c r="F139" s="2" t="s">
        <v>3676</v>
      </c>
    </row>
    <row r="140" spans="1:6" x14ac:dyDescent="0.25">
      <c r="A140" s="5">
        <v>70401000</v>
      </c>
      <c r="B140" s="2" t="s">
        <v>3677</v>
      </c>
      <c r="C140" s="2" t="s">
        <v>3678</v>
      </c>
      <c r="D140" s="2" t="s">
        <v>3679</v>
      </c>
      <c r="E140" s="2" t="s">
        <v>3680</v>
      </c>
      <c r="F140" s="2" t="s">
        <v>3681</v>
      </c>
    </row>
    <row r="141" spans="1:6" x14ac:dyDescent="0.25">
      <c r="A141" s="5">
        <v>70510000</v>
      </c>
      <c r="B141" s="2" t="s">
        <v>3682</v>
      </c>
      <c r="C141" s="2" t="s">
        <v>3683</v>
      </c>
      <c r="D141" s="2" t="s">
        <v>3684</v>
      </c>
      <c r="E141" s="2" t="s">
        <v>3685</v>
      </c>
      <c r="F141" s="2" t="s">
        <v>3686</v>
      </c>
    </row>
    <row r="142" spans="1:6" x14ac:dyDescent="0.25">
      <c r="A142" s="5">
        <v>110433000</v>
      </c>
      <c r="B142" s="2" t="s">
        <v>3687</v>
      </c>
      <c r="C142" s="2" t="s">
        <v>3688</v>
      </c>
      <c r="D142" s="2" t="s">
        <v>3689</v>
      </c>
      <c r="E142" s="2" t="s">
        <v>2313</v>
      </c>
      <c r="F142" s="2" t="s">
        <v>2314</v>
      </c>
    </row>
    <row r="143" spans="1:6" x14ac:dyDescent="0.25">
      <c r="A143" s="5">
        <v>50206000</v>
      </c>
      <c r="B143" s="2" t="s">
        <v>3690</v>
      </c>
      <c r="C143" s="2" t="s">
        <v>1264</v>
      </c>
      <c r="D143" s="2" t="s">
        <v>1265</v>
      </c>
      <c r="E143" s="2" t="s">
        <v>3691</v>
      </c>
      <c r="F143" s="2" t="s">
        <v>3692</v>
      </c>
    </row>
    <row r="144" spans="1:6" x14ac:dyDescent="0.25">
      <c r="A144" s="5">
        <v>40312000</v>
      </c>
      <c r="B144" s="2" t="s">
        <v>3693</v>
      </c>
      <c r="C144" s="2" t="s">
        <v>2341</v>
      </c>
      <c r="D144" s="2" t="s">
        <v>2342</v>
      </c>
      <c r="E144" s="2" t="s">
        <v>2343</v>
      </c>
      <c r="F144" s="2" t="s">
        <v>2344</v>
      </c>
    </row>
    <row r="145" spans="1:6" x14ac:dyDescent="0.25">
      <c r="A145" s="5">
        <v>90204000</v>
      </c>
      <c r="B145" s="2" t="s">
        <v>3694</v>
      </c>
      <c r="C145" s="2" t="s">
        <v>2362</v>
      </c>
      <c r="D145" s="2" t="s">
        <v>2363</v>
      </c>
      <c r="E145" s="2" t="s">
        <v>3695</v>
      </c>
      <c r="F145" s="2" t="s">
        <v>3696</v>
      </c>
    </row>
    <row r="146" spans="1:6" x14ac:dyDescent="0.25">
      <c r="A146" s="5">
        <v>20364000</v>
      </c>
      <c r="B146" s="2" t="s">
        <v>3697</v>
      </c>
      <c r="C146" s="2" t="s">
        <v>2378</v>
      </c>
      <c r="D146" s="2" t="s">
        <v>2379</v>
      </c>
      <c r="E146" s="2" t="s">
        <v>3698</v>
      </c>
      <c r="F146" s="2" t="s">
        <v>3699</v>
      </c>
    </row>
    <row r="147" spans="1:6" x14ac:dyDescent="0.25">
      <c r="A147" s="5">
        <v>130201000</v>
      </c>
      <c r="B147" s="2" t="s">
        <v>3700</v>
      </c>
      <c r="C147" s="2" t="s">
        <v>3701</v>
      </c>
      <c r="D147" s="2" t="s">
        <v>3702</v>
      </c>
      <c r="E147" s="2" t="s">
        <v>3703</v>
      </c>
      <c r="F147" s="2" t="s">
        <v>3704</v>
      </c>
    </row>
    <row r="148" spans="1:6" x14ac:dyDescent="0.25">
      <c r="A148" s="5">
        <v>150404000</v>
      </c>
      <c r="B148" s="2" t="s">
        <v>3705</v>
      </c>
      <c r="C148" s="2" t="s">
        <v>1073</v>
      </c>
      <c r="D148" s="2" t="s">
        <v>1074</v>
      </c>
      <c r="E148" s="2" t="s">
        <v>3706</v>
      </c>
      <c r="F148" s="2" t="s">
        <v>3707</v>
      </c>
    </row>
    <row r="149" spans="1:6" x14ac:dyDescent="0.25">
      <c r="A149" s="5">
        <v>70295000</v>
      </c>
      <c r="B149" s="2" t="s">
        <v>3708</v>
      </c>
      <c r="C149" s="2" t="s">
        <v>3709</v>
      </c>
      <c r="D149" s="2" t="s">
        <v>3710</v>
      </c>
      <c r="E149" s="2" t="s">
        <v>1129</v>
      </c>
      <c r="F149" s="2" t="s">
        <v>3711</v>
      </c>
    </row>
    <row r="150" spans="1:6" x14ac:dyDescent="0.25">
      <c r="A150" s="5">
        <v>110203000</v>
      </c>
      <c r="B150" s="2" t="s">
        <v>3712</v>
      </c>
      <c r="C150" s="2" t="s">
        <v>332</v>
      </c>
      <c r="D150" s="2" t="s">
        <v>2451</v>
      </c>
      <c r="E150" s="2" t="s">
        <v>3713</v>
      </c>
      <c r="F150" s="2" t="s">
        <v>3714</v>
      </c>
    </row>
    <row r="151" spans="1:6" x14ac:dyDescent="0.25">
      <c r="A151" s="5">
        <v>10227000</v>
      </c>
      <c r="B151" s="2" t="s">
        <v>3715</v>
      </c>
      <c r="C151" s="2" t="s">
        <v>2458</v>
      </c>
      <c r="D151" s="2" t="s">
        <v>2459</v>
      </c>
      <c r="E151" s="2" t="s">
        <v>3716</v>
      </c>
      <c r="F151" s="2" t="s">
        <v>3717</v>
      </c>
    </row>
    <row r="152" spans="1:6" x14ac:dyDescent="0.25">
      <c r="A152" s="5">
        <v>110405000</v>
      </c>
      <c r="B152" s="2" t="s">
        <v>3718</v>
      </c>
      <c r="C152" s="2" t="s">
        <v>2464</v>
      </c>
      <c r="D152" s="2" t="s">
        <v>2465</v>
      </c>
      <c r="E152" s="2" t="s">
        <v>3719</v>
      </c>
      <c r="F152" s="2" t="s">
        <v>3720</v>
      </c>
    </row>
    <row r="153" spans="1:6" x14ac:dyDescent="0.25">
      <c r="A153" s="5">
        <v>100344000</v>
      </c>
      <c r="B153" s="2" t="s">
        <v>3721</v>
      </c>
      <c r="C153" s="2" t="s">
        <v>3722</v>
      </c>
      <c r="D153" s="2" t="s">
        <v>3723</v>
      </c>
      <c r="E153" s="2" t="s">
        <v>3724</v>
      </c>
      <c r="F153" s="2" t="s">
        <v>3440</v>
      </c>
    </row>
    <row r="154" spans="1:6" x14ac:dyDescent="0.25">
      <c r="A154" s="5">
        <v>70402000</v>
      </c>
      <c r="B154" s="2" t="s">
        <v>3725</v>
      </c>
      <c r="C154" s="2" t="s">
        <v>2505</v>
      </c>
      <c r="D154" s="2" t="s">
        <v>2506</v>
      </c>
      <c r="E154" s="2" t="s">
        <v>1881</v>
      </c>
      <c r="F154" s="2" t="s">
        <v>1882</v>
      </c>
    </row>
    <row r="155" spans="1:6" x14ac:dyDescent="0.25">
      <c r="A155" s="5">
        <v>70466000</v>
      </c>
      <c r="B155" s="2" t="s">
        <v>3726</v>
      </c>
      <c r="C155" s="2" t="s">
        <v>3727</v>
      </c>
      <c r="D155" s="2" t="s">
        <v>3728</v>
      </c>
      <c r="E155" s="2" t="s">
        <v>3729</v>
      </c>
      <c r="F155" s="2" t="s">
        <v>3730</v>
      </c>
    </row>
    <row r="156" spans="1:6" x14ac:dyDescent="0.25">
      <c r="A156" s="5">
        <v>10210000</v>
      </c>
      <c r="B156" s="2" t="s">
        <v>3731</v>
      </c>
      <c r="C156" s="2" t="s">
        <v>1553</v>
      </c>
      <c r="D156" s="2" t="s">
        <v>2535</v>
      </c>
      <c r="E156" s="2" t="s">
        <v>3732</v>
      </c>
      <c r="F156" s="2" t="s">
        <v>3733</v>
      </c>
    </row>
    <row r="157" spans="1:6" x14ac:dyDescent="0.25">
      <c r="A157" s="5">
        <v>110418000</v>
      </c>
      <c r="B157" s="2" t="s">
        <v>3734</v>
      </c>
      <c r="C157" s="2" t="s">
        <v>2050</v>
      </c>
      <c r="D157" s="2" t="s">
        <v>2556</v>
      </c>
      <c r="E157" s="2" t="s">
        <v>3735</v>
      </c>
      <c r="F157" s="2" t="s">
        <v>3736</v>
      </c>
    </row>
    <row r="158" spans="1:6" x14ac:dyDescent="0.25">
      <c r="A158" s="5">
        <v>70290000</v>
      </c>
      <c r="B158" s="2" t="s">
        <v>3737</v>
      </c>
      <c r="C158" s="2" t="s">
        <v>2545</v>
      </c>
      <c r="D158" s="2" t="s">
        <v>2546</v>
      </c>
      <c r="E158" s="2" t="s">
        <v>3738</v>
      </c>
      <c r="F158" s="2" t="s">
        <v>3739</v>
      </c>
    </row>
    <row r="159" spans="1:6" x14ac:dyDescent="0.25">
      <c r="A159" s="5">
        <v>50201000</v>
      </c>
      <c r="B159" s="2" t="s">
        <v>3740</v>
      </c>
      <c r="C159" s="2" t="s">
        <v>3741</v>
      </c>
      <c r="D159" s="2" t="s">
        <v>3742</v>
      </c>
      <c r="E159" s="2" t="s">
        <v>3743</v>
      </c>
      <c r="F159" s="2" t="s">
        <v>3744</v>
      </c>
    </row>
    <row r="160" spans="1:6" x14ac:dyDescent="0.25">
      <c r="A160" s="5">
        <v>100230000</v>
      </c>
      <c r="B160" s="2" t="s">
        <v>3745</v>
      </c>
      <c r="C160" s="2" t="s">
        <v>192</v>
      </c>
      <c r="D160" s="2" t="s">
        <v>193</v>
      </c>
      <c r="E160" s="2" t="s">
        <v>194</v>
      </c>
      <c r="F160" s="2" t="s">
        <v>195</v>
      </c>
    </row>
    <row r="161" spans="1:6" x14ac:dyDescent="0.25">
      <c r="A161" s="5">
        <v>150430000</v>
      </c>
      <c r="B161" s="2" t="s">
        <v>3746</v>
      </c>
      <c r="C161" s="2" t="s">
        <v>2577</v>
      </c>
      <c r="D161" s="2" t="s">
        <v>2578</v>
      </c>
      <c r="E161" s="2" t="s">
        <v>7</v>
      </c>
      <c r="F161" s="2" t="s">
        <v>7</v>
      </c>
    </row>
    <row r="162" spans="1:6" x14ac:dyDescent="0.25">
      <c r="A162" s="5">
        <v>40220000</v>
      </c>
      <c r="B162" s="2" t="s">
        <v>3747</v>
      </c>
      <c r="C162" s="2" t="s">
        <v>2478</v>
      </c>
      <c r="D162" s="2" t="s">
        <v>2479</v>
      </c>
      <c r="E162" s="2" t="s">
        <v>2588</v>
      </c>
      <c r="F162" s="2" t="s">
        <v>3748</v>
      </c>
    </row>
    <row r="163" spans="1:6" x14ac:dyDescent="0.25">
      <c r="A163" s="5">
        <v>100335000</v>
      </c>
      <c r="B163" s="2" t="s">
        <v>3749</v>
      </c>
      <c r="C163" s="2" t="s">
        <v>2592</v>
      </c>
      <c r="D163" s="2" t="s">
        <v>2593</v>
      </c>
      <c r="E163" s="2" t="s">
        <v>3750</v>
      </c>
      <c r="F163" s="2" t="s">
        <v>3751</v>
      </c>
    </row>
    <row r="164" spans="1:6" x14ac:dyDescent="0.25">
      <c r="A164" s="5">
        <v>20218000</v>
      </c>
      <c r="B164" s="2" t="s">
        <v>3752</v>
      </c>
      <c r="C164" s="2" t="s">
        <v>801</v>
      </c>
      <c r="D164" s="2" t="s">
        <v>2601</v>
      </c>
      <c r="E164" s="2" t="s">
        <v>3753</v>
      </c>
      <c r="F164" s="2" t="s">
        <v>3754</v>
      </c>
    </row>
    <row r="165" spans="1:6" x14ac:dyDescent="0.25">
      <c r="A165" s="5">
        <v>10218000</v>
      </c>
      <c r="B165" s="2" t="s">
        <v>3755</v>
      </c>
      <c r="C165" s="2" t="s">
        <v>2611</v>
      </c>
      <c r="D165" s="2" t="s">
        <v>2612</v>
      </c>
      <c r="E165" s="2" t="s">
        <v>3756</v>
      </c>
      <c r="F165" s="2" t="s">
        <v>3757</v>
      </c>
    </row>
    <row r="166" spans="1:6" x14ac:dyDescent="0.25">
      <c r="A166" s="5">
        <v>120328000</v>
      </c>
      <c r="B166" s="2" t="s">
        <v>3758</v>
      </c>
      <c r="C166" s="2" t="s">
        <v>1817</v>
      </c>
      <c r="D166" s="2" t="s">
        <v>1818</v>
      </c>
      <c r="E166" s="2" t="s">
        <v>1819</v>
      </c>
      <c r="F166" s="2" t="s">
        <v>1820</v>
      </c>
    </row>
    <row r="167" spans="1:6" x14ac:dyDescent="0.25">
      <c r="A167" s="5">
        <v>120235000</v>
      </c>
      <c r="B167" s="2" t="s">
        <v>3759</v>
      </c>
      <c r="C167" s="2" t="s">
        <v>521</v>
      </c>
      <c r="D167" s="2" t="s">
        <v>522</v>
      </c>
      <c r="E167" s="2" t="s">
        <v>3760</v>
      </c>
      <c r="F167" s="2" t="s">
        <v>3761</v>
      </c>
    </row>
    <row r="168" spans="1:6" x14ac:dyDescent="0.25">
      <c r="A168" s="5">
        <v>110540000</v>
      </c>
      <c r="B168" s="2" t="s">
        <v>3762</v>
      </c>
      <c r="C168" s="2" t="s">
        <v>2618</v>
      </c>
      <c r="D168" s="2" t="s">
        <v>2619</v>
      </c>
      <c r="E168" s="2" t="s">
        <v>2623</v>
      </c>
      <c r="F168" s="2" t="s">
        <v>2620</v>
      </c>
    </row>
    <row r="169" spans="1:6" x14ac:dyDescent="0.25">
      <c r="A169" s="5">
        <v>70248000</v>
      </c>
      <c r="B169" s="2" t="s">
        <v>3763</v>
      </c>
      <c r="C169" s="2" t="s">
        <v>3764</v>
      </c>
      <c r="D169" s="2" t="s">
        <v>3765</v>
      </c>
      <c r="E169" s="2" t="s">
        <v>3766</v>
      </c>
      <c r="F169" s="2" t="s">
        <v>3767</v>
      </c>
    </row>
    <row r="170" spans="1:6" x14ac:dyDescent="0.25">
      <c r="A170" s="5">
        <v>130209000</v>
      </c>
      <c r="B170" s="2" t="s">
        <v>3768</v>
      </c>
      <c r="C170" s="2" t="s">
        <v>3769</v>
      </c>
      <c r="D170" s="2" t="s">
        <v>3770</v>
      </c>
      <c r="E170" s="2" t="s">
        <v>3771</v>
      </c>
      <c r="F170" s="2" t="s">
        <v>3772</v>
      </c>
    </row>
    <row r="171" spans="1:6" x14ac:dyDescent="0.25">
      <c r="A171" s="5">
        <v>130240000</v>
      </c>
      <c r="B171" s="2" t="s">
        <v>3773</v>
      </c>
      <c r="C171" s="2" t="s">
        <v>2660</v>
      </c>
      <c r="D171" s="2" t="s">
        <v>2661</v>
      </c>
      <c r="E171" s="2" t="s">
        <v>3774</v>
      </c>
      <c r="F171" s="2" t="s">
        <v>2662</v>
      </c>
    </row>
    <row r="172" spans="1:6" x14ac:dyDescent="0.25">
      <c r="A172" s="5">
        <v>70371000</v>
      </c>
      <c r="B172" s="2" t="s">
        <v>3775</v>
      </c>
      <c r="C172" s="2" t="s">
        <v>3776</v>
      </c>
      <c r="D172" s="2" t="s">
        <v>3777</v>
      </c>
      <c r="E172" s="2" t="s">
        <v>3778</v>
      </c>
      <c r="F172" s="2" t="s">
        <v>3779</v>
      </c>
    </row>
    <row r="173" spans="1:6" x14ac:dyDescent="0.25">
      <c r="A173" s="5">
        <v>90210000</v>
      </c>
      <c r="B173" s="2" t="s">
        <v>3780</v>
      </c>
      <c r="C173" s="2" t="s">
        <v>723</v>
      </c>
      <c r="D173" s="2" t="s">
        <v>3781</v>
      </c>
      <c r="E173" s="2" t="s">
        <v>3782</v>
      </c>
      <c r="F173" s="2" t="s">
        <v>3783</v>
      </c>
    </row>
    <row r="174" spans="1:6" x14ac:dyDescent="0.25">
      <c r="A174" s="5">
        <v>20268000</v>
      </c>
      <c r="B174" s="2" t="s">
        <v>3784</v>
      </c>
      <c r="C174" s="2" t="s">
        <v>394</v>
      </c>
      <c r="D174" s="2" t="s">
        <v>395</v>
      </c>
      <c r="E174" s="2" t="s">
        <v>3785</v>
      </c>
      <c r="F174" s="2" t="s">
        <v>3786</v>
      </c>
    </row>
    <row r="175" spans="1:6" x14ac:dyDescent="0.25">
      <c r="A175" s="5">
        <v>130315000</v>
      </c>
      <c r="B175" s="2" t="s">
        <v>3787</v>
      </c>
      <c r="C175" s="2" t="s">
        <v>2709</v>
      </c>
      <c r="D175" s="2" t="s">
        <v>2710</v>
      </c>
      <c r="E175" s="2" t="s">
        <v>3788</v>
      </c>
      <c r="F175" s="2" t="s">
        <v>3789</v>
      </c>
    </row>
    <row r="176" spans="1:6" x14ac:dyDescent="0.25">
      <c r="A176" s="5">
        <v>90205000</v>
      </c>
      <c r="B176" s="2" t="s">
        <v>3790</v>
      </c>
      <c r="C176" s="2" t="s">
        <v>1416</v>
      </c>
      <c r="D176" s="2" t="s">
        <v>1417</v>
      </c>
      <c r="E176" s="2" t="s">
        <v>3791</v>
      </c>
      <c r="F176" s="2" t="s">
        <v>3792</v>
      </c>
    </row>
    <row r="177" spans="1:6" x14ac:dyDescent="0.25">
      <c r="A177" s="5">
        <v>50305000</v>
      </c>
      <c r="B177" s="2" t="s">
        <v>3793</v>
      </c>
      <c r="C177" s="2" t="s">
        <v>2734</v>
      </c>
      <c r="D177" s="2" t="s">
        <v>2735</v>
      </c>
      <c r="E177" s="2" t="s">
        <v>3794</v>
      </c>
      <c r="F177" s="2" t="s">
        <v>3795</v>
      </c>
    </row>
    <row r="178" spans="1:6" x14ac:dyDescent="0.25">
      <c r="A178" s="5">
        <v>140411000</v>
      </c>
      <c r="B178" s="2" t="s">
        <v>3796</v>
      </c>
      <c r="C178" s="2" t="s">
        <v>917</v>
      </c>
      <c r="D178" s="2" t="s">
        <v>918</v>
      </c>
      <c r="E178" s="2" t="s">
        <v>3797</v>
      </c>
      <c r="F178" s="2" t="s">
        <v>3798</v>
      </c>
    </row>
    <row r="179" spans="1:6" x14ac:dyDescent="0.25">
      <c r="A179" s="5">
        <v>120425000</v>
      </c>
      <c r="B179" s="2" t="s">
        <v>3799</v>
      </c>
      <c r="C179" s="2" t="s">
        <v>1082</v>
      </c>
      <c r="D179" s="2" t="s">
        <v>1083</v>
      </c>
      <c r="E179" s="2" t="s">
        <v>3800</v>
      </c>
      <c r="F179" s="2" t="s">
        <v>3801</v>
      </c>
    </row>
    <row r="180" spans="1:6" x14ac:dyDescent="0.25">
      <c r="A180" s="5">
        <v>20221000</v>
      </c>
      <c r="B180" s="2" t="s">
        <v>3802</v>
      </c>
      <c r="C180" s="2" t="s">
        <v>2792</v>
      </c>
      <c r="D180" s="2" t="s">
        <v>2793</v>
      </c>
      <c r="E180" s="2" t="s">
        <v>3803</v>
      </c>
      <c r="F180" s="2" t="s">
        <v>3804</v>
      </c>
    </row>
    <row r="181" spans="1:6" x14ac:dyDescent="0.25">
      <c r="A181" s="5">
        <v>10201000</v>
      </c>
      <c r="B181" s="2" t="s">
        <v>3805</v>
      </c>
      <c r="C181" s="2" t="s">
        <v>2798</v>
      </c>
      <c r="D181" s="2" t="s">
        <v>2799</v>
      </c>
      <c r="E181" s="2" t="s">
        <v>3806</v>
      </c>
      <c r="F181" s="2" t="s">
        <v>3807</v>
      </c>
    </row>
    <row r="182" spans="1:6" x14ac:dyDescent="0.25">
      <c r="A182" s="5">
        <v>110424000</v>
      </c>
      <c r="B182" s="2" t="s">
        <v>3808</v>
      </c>
      <c r="C182" s="2" t="s">
        <v>2801</v>
      </c>
      <c r="D182" s="2" t="s">
        <v>2802</v>
      </c>
      <c r="E182" s="2" t="s">
        <v>3809</v>
      </c>
      <c r="F182" s="2" t="s">
        <v>3810</v>
      </c>
    </row>
    <row r="183" spans="1:6" x14ac:dyDescent="0.25">
      <c r="A183" s="5">
        <v>100212000</v>
      </c>
      <c r="B183" s="2" t="s">
        <v>3811</v>
      </c>
      <c r="C183" s="2" t="s">
        <v>1226</v>
      </c>
      <c r="D183" s="2" t="s">
        <v>1227</v>
      </c>
      <c r="E183" s="2" t="s">
        <v>3812</v>
      </c>
      <c r="F183" s="2" t="s">
        <v>3813</v>
      </c>
    </row>
    <row r="184" spans="1:6" x14ac:dyDescent="0.25">
      <c r="A184" s="5">
        <v>110215000</v>
      </c>
      <c r="B184" s="2" t="s">
        <v>3814</v>
      </c>
      <c r="C184" s="2" t="s">
        <v>3815</v>
      </c>
      <c r="D184" s="2" t="s">
        <v>3816</v>
      </c>
      <c r="E184" s="2" t="s">
        <v>3817</v>
      </c>
      <c r="F184" s="2" t="s">
        <v>3818</v>
      </c>
    </row>
    <row r="185" spans="1:6" x14ac:dyDescent="0.25">
      <c r="A185" s="5">
        <v>100213000</v>
      </c>
      <c r="B185" s="2" t="s">
        <v>3819</v>
      </c>
      <c r="C185" s="2" t="s">
        <v>3820</v>
      </c>
      <c r="D185" s="2" t="s">
        <v>3821</v>
      </c>
      <c r="E185" s="2" t="s">
        <v>3822</v>
      </c>
      <c r="F185" s="2" t="s">
        <v>3823</v>
      </c>
    </row>
    <row r="186" spans="1:6" x14ac:dyDescent="0.25">
      <c r="A186" s="5">
        <v>70403000</v>
      </c>
      <c r="B186" s="2" t="s">
        <v>3824</v>
      </c>
      <c r="C186" s="2" t="s">
        <v>3825</v>
      </c>
      <c r="D186" s="2" t="s">
        <v>3826</v>
      </c>
      <c r="E186" s="2" t="s">
        <v>3827</v>
      </c>
      <c r="F186" s="2" t="s">
        <v>3828</v>
      </c>
    </row>
    <row r="187" spans="1:6" x14ac:dyDescent="0.25">
      <c r="A187" s="5">
        <v>70513000</v>
      </c>
      <c r="B187" s="2" t="s">
        <v>3829</v>
      </c>
      <c r="C187" s="2" t="s">
        <v>296</v>
      </c>
      <c r="D187" s="2" t="s">
        <v>297</v>
      </c>
      <c r="E187" s="2" t="s">
        <v>3830</v>
      </c>
      <c r="F187" s="2" t="s">
        <v>3831</v>
      </c>
    </row>
    <row r="188" spans="1:6" x14ac:dyDescent="0.25">
      <c r="A188" s="5">
        <v>50204000</v>
      </c>
      <c r="B188" s="2" t="s">
        <v>3832</v>
      </c>
      <c r="C188" s="2" t="s">
        <v>1553</v>
      </c>
      <c r="D188" s="2" t="s">
        <v>1554</v>
      </c>
      <c r="E188" s="2" t="s">
        <v>3833</v>
      </c>
      <c r="F188" s="2" t="s">
        <v>3834</v>
      </c>
    </row>
    <row r="189" spans="1:6" x14ac:dyDescent="0.25">
      <c r="A189" s="5">
        <v>70417000</v>
      </c>
      <c r="B189" s="2" t="s">
        <v>3835</v>
      </c>
      <c r="C189" s="2" t="s">
        <v>3836</v>
      </c>
      <c r="D189" s="2" t="s">
        <v>3837</v>
      </c>
      <c r="E189" s="2" t="s">
        <v>3838</v>
      </c>
      <c r="F189" s="2" t="s">
        <v>3839</v>
      </c>
    </row>
    <row r="190" spans="1:6" x14ac:dyDescent="0.25">
      <c r="A190" s="5">
        <v>70514000</v>
      </c>
      <c r="B190" s="2" t="s">
        <v>3840</v>
      </c>
      <c r="C190" s="2" t="s">
        <v>2697</v>
      </c>
      <c r="D190" s="2" t="s">
        <v>2698</v>
      </c>
      <c r="E190" s="2" t="s">
        <v>3841</v>
      </c>
      <c r="F190" s="2" t="s">
        <v>3842</v>
      </c>
    </row>
    <row r="191" spans="1:6" x14ac:dyDescent="0.25">
      <c r="A191" s="5">
        <v>110422000</v>
      </c>
      <c r="B191" s="2" t="s">
        <v>3843</v>
      </c>
      <c r="C191" s="2" t="s">
        <v>227</v>
      </c>
      <c r="D191" s="2" t="s">
        <v>228</v>
      </c>
      <c r="E191" s="2" t="s">
        <v>2968</v>
      </c>
      <c r="F191" s="2" t="s">
        <v>3844</v>
      </c>
    </row>
    <row r="192" spans="1:6" x14ac:dyDescent="0.25">
      <c r="A192" s="5">
        <v>20201000</v>
      </c>
      <c r="B192" s="2" t="s">
        <v>3845</v>
      </c>
      <c r="C192" s="2" t="s">
        <v>1457</v>
      </c>
      <c r="D192" s="2" t="s">
        <v>1458</v>
      </c>
      <c r="E192" s="2" t="s">
        <v>3846</v>
      </c>
      <c r="F192" s="2" t="s">
        <v>3847</v>
      </c>
    </row>
    <row r="193" spans="1:6" x14ac:dyDescent="0.25">
      <c r="A193" s="5">
        <v>40333000</v>
      </c>
      <c r="B193" s="2" t="s">
        <v>3848</v>
      </c>
      <c r="C193" s="2" t="s">
        <v>1613</v>
      </c>
      <c r="D193" s="2" t="s">
        <v>2979</v>
      </c>
      <c r="E193" s="2" t="s">
        <v>2980</v>
      </c>
      <c r="F193" s="2" t="s">
        <v>2981</v>
      </c>
    </row>
    <row r="194" spans="1:6" x14ac:dyDescent="0.25">
      <c r="A194" s="5">
        <v>80412000</v>
      </c>
      <c r="B194" s="2" t="s">
        <v>3849</v>
      </c>
      <c r="C194" s="2" t="s">
        <v>2983</v>
      </c>
      <c r="D194" s="2" t="s">
        <v>2984</v>
      </c>
      <c r="E194" s="2" t="s">
        <v>3850</v>
      </c>
      <c r="F194" s="2" t="s">
        <v>3851</v>
      </c>
    </row>
    <row r="195" spans="1:6" x14ac:dyDescent="0.25">
      <c r="A195" s="5">
        <v>30215000</v>
      </c>
      <c r="B195" s="2" t="s">
        <v>3852</v>
      </c>
      <c r="C195" s="2" t="s">
        <v>999</v>
      </c>
      <c r="D195" s="2" t="s">
        <v>1000</v>
      </c>
      <c r="E195" s="2" t="s">
        <v>3853</v>
      </c>
      <c r="F195" s="2" t="s">
        <v>3854</v>
      </c>
    </row>
    <row r="196" spans="1:6" x14ac:dyDescent="0.25">
      <c r="A196" s="5">
        <v>100201000</v>
      </c>
      <c r="B196" s="2" t="s">
        <v>3855</v>
      </c>
      <c r="C196" s="2" t="s">
        <v>3856</v>
      </c>
      <c r="D196" s="2" t="s">
        <v>3857</v>
      </c>
      <c r="E196" s="2" t="s">
        <v>3858</v>
      </c>
      <c r="F196" s="2" t="s">
        <v>3859</v>
      </c>
    </row>
    <row r="197" spans="1:6" x14ac:dyDescent="0.25">
      <c r="A197" s="5">
        <v>70462000</v>
      </c>
      <c r="B197" s="2" t="s">
        <v>3860</v>
      </c>
      <c r="C197" s="2" t="s">
        <v>3026</v>
      </c>
      <c r="D197" s="2" t="s">
        <v>3027</v>
      </c>
      <c r="E197" s="2" t="s">
        <v>3861</v>
      </c>
      <c r="F197" s="2" t="s">
        <v>3862</v>
      </c>
    </row>
    <row r="198" spans="1:6" x14ac:dyDescent="0.25">
      <c r="A198" s="5">
        <v>100220000</v>
      </c>
      <c r="B198" s="2" t="s">
        <v>3863</v>
      </c>
      <c r="C198" s="2" t="s">
        <v>180</v>
      </c>
      <c r="D198" s="2" t="s">
        <v>181</v>
      </c>
      <c r="E198" s="2" t="s">
        <v>3864</v>
      </c>
      <c r="F198" s="2" t="s">
        <v>3865</v>
      </c>
    </row>
    <row r="199" spans="1:6" x14ac:dyDescent="0.25">
      <c r="A199" s="5">
        <v>80322000</v>
      </c>
      <c r="B199" s="2" t="s">
        <v>3866</v>
      </c>
      <c r="C199" s="2" t="s">
        <v>3035</v>
      </c>
      <c r="D199" s="2" t="s">
        <v>3036</v>
      </c>
      <c r="E199" s="2" t="s">
        <v>3867</v>
      </c>
      <c r="F199" s="2" t="s">
        <v>3868</v>
      </c>
    </row>
    <row r="200" spans="1:6" x14ac:dyDescent="0.25">
      <c r="A200" s="5">
        <v>20522000</v>
      </c>
      <c r="B200" s="2" t="s">
        <v>3869</v>
      </c>
      <c r="C200" s="2" t="s">
        <v>3042</v>
      </c>
      <c r="D200" s="2" t="s">
        <v>3043</v>
      </c>
      <c r="E200" s="2" t="s">
        <v>3870</v>
      </c>
      <c r="F200" s="2" t="s">
        <v>3871</v>
      </c>
    </row>
    <row r="201" spans="1:6" x14ac:dyDescent="0.25">
      <c r="A201" s="5">
        <v>10309000</v>
      </c>
      <c r="B201" s="2" t="s">
        <v>3872</v>
      </c>
      <c r="C201" s="2" t="s">
        <v>559</v>
      </c>
      <c r="D201" s="2" t="s">
        <v>3057</v>
      </c>
      <c r="E201" s="2" t="s">
        <v>3058</v>
      </c>
      <c r="F201" s="2" t="s">
        <v>3059</v>
      </c>
    </row>
    <row r="202" spans="1:6" x14ac:dyDescent="0.25">
      <c r="A202" s="5">
        <v>130307000</v>
      </c>
      <c r="B202" s="2" t="s">
        <v>3873</v>
      </c>
      <c r="C202" s="2" t="s">
        <v>3874</v>
      </c>
      <c r="D202" s="2" t="s">
        <v>3875</v>
      </c>
      <c r="E202" s="2" t="s">
        <v>3876</v>
      </c>
      <c r="F202" s="2" t="s">
        <v>3876</v>
      </c>
    </row>
    <row r="203" spans="1:6" x14ac:dyDescent="0.25">
      <c r="A203" s="5">
        <v>70406000</v>
      </c>
      <c r="B203" s="2" t="s">
        <v>3877</v>
      </c>
      <c r="C203" s="2" t="s">
        <v>3878</v>
      </c>
      <c r="D203" s="2" t="s">
        <v>2875</v>
      </c>
      <c r="E203" s="2" t="s">
        <v>3879</v>
      </c>
      <c r="F203" s="2" t="s">
        <v>3880</v>
      </c>
    </row>
    <row r="204" spans="1:6" x14ac:dyDescent="0.25">
      <c r="A204" s="5">
        <v>140424000</v>
      </c>
      <c r="B204" s="2" t="s">
        <v>3881</v>
      </c>
      <c r="C204" s="2" t="s">
        <v>3113</v>
      </c>
      <c r="D204" s="2" t="s">
        <v>3114</v>
      </c>
      <c r="E204" s="2" t="s">
        <v>3882</v>
      </c>
      <c r="F204" s="2" t="s">
        <v>3883</v>
      </c>
    </row>
    <row r="205" spans="1:6" x14ac:dyDescent="0.25">
      <c r="A205" s="5">
        <v>150419000</v>
      </c>
      <c r="B205" s="2" t="s">
        <v>3884</v>
      </c>
      <c r="C205" s="2" t="s">
        <v>1469</v>
      </c>
      <c r="D205" s="2" t="s">
        <v>3116</v>
      </c>
      <c r="E205" s="2" t="s">
        <v>3117</v>
      </c>
      <c r="F205" s="2" t="s">
        <v>3118</v>
      </c>
    </row>
    <row r="206" spans="1:6" x14ac:dyDescent="0.25">
      <c r="A206" s="5">
        <v>90220000</v>
      </c>
      <c r="B206" s="2" t="s">
        <v>3885</v>
      </c>
      <c r="C206" s="2" t="s">
        <v>118</v>
      </c>
      <c r="D206" s="2" t="s">
        <v>119</v>
      </c>
      <c r="E206" s="2" t="s">
        <v>3886</v>
      </c>
      <c r="F206" s="2" t="s">
        <v>3887</v>
      </c>
    </row>
    <row r="207" spans="1:6" x14ac:dyDescent="0.25">
      <c r="A207" s="5">
        <v>70209000</v>
      </c>
      <c r="B207" s="2" t="s">
        <v>3888</v>
      </c>
      <c r="C207" s="2" t="s">
        <v>3889</v>
      </c>
      <c r="D207" s="2" t="s">
        <v>3890</v>
      </c>
      <c r="E207" s="2" t="s">
        <v>3891</v>
      </c>
      <c r="F207" s="2" t="s">
        <v>3892</v>
      </c>
    </row>
    <row r="208" spans="1:6" x14ac:dyDescent="0.25">
      <c r="A208" s="5">
        <v>20213000</v>
      </c>
      <c r="B208" s="2" t="s">
        <v>3893</v>
      </c>
      <c r="C208" s="2" t="s">
        <v>3894</v>
      </c>
      <c r="D208" s="2" t="s">
        <v>3895</v>
      </c>
      <c r="E208" s="2" t="s">
        <v>3896</v>
      </c>
      <c r="F208" s="2" t="s">
        <v>3897</v>
      </c>
    </row>
    <row r="209" spans="1:6" x14ac:dyDescent="0.25">
      <c r="A209" s="5">
        <v>30202000</v>
      </c>
      <c r="B209" s="2" t="s">
        <v>3898</v>
      </c>
      <c r="C209" s="2" t="s">
        <v>332</v>
      </c>
      <c r="D209" s="2" t="s">
        <v>3899</v>
      </c>
      <c r="E209" s="2" t="s">
        <v>3900</v>
      </c>
      <c r="F209" s="2" t="s">
        <v>3901</v>
      </c>
    </row>
    <row r="210" spans="1:6" x14ac:dyDescent="0.25">
      <c r="A210" s="5">
        <v>130302000</v>
      </c>
      <c r="B210" s="2" t="s">
        <v>3902</v>
      </c>
      <c r="C210" s="2" t="s">
        <v>3903</v>
      </c>
      <c r="D210" s="2" t="s">
        <v>3904</v>
      </c>
      <c r="E210" s="2" t="s">
        <v>3905</v>
      </c>
      <c r="F210" s="2" t="s">
        <v>3906</v>
      </c>
    </row>
    <row r="211" spans="1:6" x14ac:dyDescent="0.25">
      <c r="A211" s="5">
        <v>70407000</v>
      </c>
      <c r="B211" s="2" t="s">
        <v>3907</v>
      </c>
      <c r="C211" s="2" t="s">
        <v>3908</v>
      </c>
      <c r="D211" s="2" t="s">
        <v>2311</v>
      </c>
      <c r="E211" s="2" t="s">
        <v>3909</v>
      </c>
      <c r="F211" s="2" t="s">
        <v>3910</v>
      </c>
    </row>
    <row r="212" spans="1:6" x14ac:dyDescent="0.25">
      <c r="A212" s="5">
        <v>10208000</v>
      </c>
      <c r="B212" s="2" t="s">
        <v>3911</v>
      </c>
      <c r="C212" s="2" t="s">
        <v>2637</v>
      </c>
      <c r="D212" s="2" t="s">
        <v>2638</v>
      </c>
      <c r="E212" s="2" t="s">
        <v>3912</v>
      </c>
      <c r="F212" s="2" t="s">
        <v>3913</v>
      </c>
    </row>
    <row r="213" spans="1:6" x14ac:dyDescent="0.25">
      <c r="A213" s="5">
        <v>90201000</v>
      </c>
      <c r="B213" s="2" t="s">
        <v>3914</v>
      </c>
      <c r="C213" s="2" t="s">
        <v>457</v>
      </c>
      <c r="D213" s="2" t="s">
        <v>458</v>
      </c>
      <c r="E213" s="2" t="s">
        <v>3189</v>
      </c>
      <c r="F213" s="2" t="s">
        <v>3915</v>
      </c>
    </row>
    <row r="214" spans="1:6" x14ac:dyDescent="0.25">
      <c r="A214" s="5">
        <v>130352000</v>
      </c>
      <c r="B214" s="2" t="s">
        <v>3916</v>
      </c>
      <c r="C214" s="2" t="s">
        <v>3196</v>
      </c>
      <c r="D214" s="2" t="s">
        <v>3197</v>
      </c>
      <c r="E214" s="2" t="s">
        <v>3917</v>
      </c>
      <c r="F214" s="2" t="s">
        <v>3918</v>
      </c>
    </row>
    <row r="215" spans="1:6" x14ac:dyDescent="0.25">
      <c r="A215" s="5">
        <v>40305000</v>
      </c>
      <c r="B215" s="2" t="s">
        <v>3919</v>
      </c>
      <c r="C215" s="2" t="s">
        <v>3200</v>
      </c>
      <c r="D215" s="2" t="s">
        <v>3201</v>
      </c>
      <c r="E215" s="2" t="s">
        <v>3202</v>
      </c>
      <c r="F215" s="2" t="s">
        <v>3203</v>
      </c>
    </row>
    <row r="216" spans="1:6" x14ac:dyDescent="0.25">
      <c r="A216" s="5">
        <v>80313000</v>
      </c>
      <c r="B216" s="2" t="s">
        <v>3920</v>
      </c>
      <c r="C216" s="2" t="s">
        <v>3217</v>
      </c>
      <c r="D216" s="2" t="s">
        <v>3218</v>
      </c>
      <c r="E216" s="2" t="s">
        <v>3921</v>
      </c>
      <c r="F216" s="2" t="s">
        <v>3922</v>
      </c>
    </row>
    <row r="217" spans="1:6" x14ac:dyDescent="0.25">
      <c r="A217" s="5">
        <v>140401000</v>
      </c>
      <c r="B217" s="2" t="s">
        <v>3923</v>
      </c>
      <c r="C217" s="2" t="s">
        <v>3924</v>
      </c>
      <c r="D217" s="2" t="s">
        <v>3925</v>
      </c>
      <c r="E217" s="2" t="s">
        <v>3926</v>
      </c>
      <c r="F217" s="2" t="s">
        <v>3927</v>
      </c>
    </row>
    <row r="218" spans="1:6" x14ac:dyDescent="0.25">
      <c r="A218" s="5">
        <v>140570000</v>
      </c>
      <c r="B218" s="2" t="s">
        <v>3928</v>
      </c>
      <c r="C218" s="2" t="s">
        <v>3929</v>
      </c>
      <c r="D218" s="2" t="s">
        <v>3930</v>
      </c>
      <c r="E218" s="2" t="s">
        <v>7</v>
      </c>
      <c r="F218" s="2" t="s">
        <v>7</v>
      </c>
    </row>
    <row r="219" spans="1:6" x14ac:dyDescent="0.25">
      <c r="A219" s="5">
        <v>138761000</v>
      </c>
      <c r="B219" s="2" t="s">
        <v>3931</v>
      </c>
      <c r="C219" s="2" t="s">
        <v>3054</v>
      </c>
      <c r="D219" s="2" t="s">
        <v>3055</v>
      </c>
      <c r="E219" s="2" t="s">
        <v>3932</v>
      </c>
      <c r="F219" s="2" t="s">
        <v>3933</v>
      </c>
    </row>
    <row r="220" spans="1:6" x14ac:dyDescent="0.25">
      <c r="A220" s="5">
        <v>108734000</v>
      </c>
      <c r="B220" s="2" t="s">
        <v>3934</v>
      </c>
      <c r="C220" s="2" t="s">
        <v>3935</v>
      </c>
      <c r="D220" s="2" t="s">
        <v>3936</v>
      </c>
      <c r="E220" s="2" t="s">
        <v>30</v>
      </c>
      <c r="F220" s="2" t="s">
        <v>31</v>
      </c>
    </row>
    <row r="221" spans="1:6" x14ac:dyDescent="0.25">
      <c r="A221" s="5">
        <v>88704000</v>
      </c>
      <c r="B221" s="2" t="s">
        <v>3937</v>
      </c>
      <c r="C221" s="2" t="s">
        <v>34</v>
      </c>
      <c r="D221" s="2" t="s">
        <v>35</v>
      </c>
      <c r="E221" s="2" t="s">
        <v>36</v>
      </c>
      <c r="F221" s="2" t="s">
        <v>3938</v>
      </c>
    </row>
    <row r="222" spans="1:6" x14ac:dyDescent="0.25">
      <c r="A222" s="5">
        <v>78242000</v>
      </c>
      <c r="B222" s="2" t="s">
        <v>3939</v>
      </c>
      <c r="C222" s="2" t="s">
        <v>40</v>
      </c>
      <c r="D222" s="2" t="s">
        <v>41</v>
      </c>
      <c r="E222" s="2" t="s">
        <v>3940</v>
      </c>
      <c r="F222" s="2" t="s">
        <v>47</v>
      </c>
    </row>
    <row r="223" spans="1:6" x14ac:dyDescent="0.25">
      <c r="A223" s="5">
        <v>78270000</v>
      </c>
      <c r="B223" s="2" t="s">
        <v>3941</v>
      </c>
      <c r="C223" s="2" t="s">
        <v>44</v>
      </c>
      <c r="D223" s="2" t="s">
        <v>45</v>
      </c>
      <c r="E223" s="2" t="s">
        <v>46</v>
      </c>
      <c r="F223" s="2" t="s">
        <v>47</v>
      </c>
    </row>
    <row r="224" spans="1:6" x14ac:dyDescent="0.25">
      <c r="A224" s="5">
        <v>108713000</v>
      </c>
      <c r="B224" s="2" t="s">
        <v>3941</v>
      </c>
      <c r="C224" s="2" t="s">
        <v>40</v>
      </c>
      <c r="D224" s="2" t="s">
        <v>41</v>
      </c>
      <c r="E224" s="2" t="s">
        <v>3940</v>
      </c>
      <c r="F224" s="2" t="s">
        <v>47</v>
      </c>
    </row>
    <row r="225" spans="1:6" x14ac:dyDescent="0.25">
      <c r="A225" s="5">
        <v>108665000</v>
      </c>
      <c r="B225" s="2" t="s">
        <v>3942</v>
      </c>
      <c r="C225" s="2" t="s">
        <v>3943</v>
      </c>
      <c r="D225" s="2" t="s">
        <v>3944</v>
      </c>
      <c r="E225" s="2" t="s">
        <v>52</v>
      </c>
      <c r="F225" s="2" t="s">
        <v>53</v>
      </c>
    </row>
    <row r="226" spans="1:6" x14ac:dyDescent="0.25">
      <c r="A226" s="5">
        <v>78794000</v>
      </c>
      <c r="B226" s="2" t="s">
        <v>3945</v>
      </c>
      <c r="C226" s="2" t="s">
        <v>56</v>
      </c>
      <c r="D226" s="2" t="s">
        <v>57</v>
      </c>
      <c r="E226" s="2" t="s">
        <v>3946</v>
      </c>
      <c r="F226" s="2" t="s">
        <v>3947</v>
      </c>
    </row>
    <row r="227" spans="1:6" x14ac:dyDescent="0.25">
      <c r="A227" s="5">
        <v>108767000</v>
      </c>
      <c r="B227" s="2" t="s">
        <v>3948</v>
      </c>
      <c r="C227" s="2" t="s">
        <v>65</v>
      </c>
      <c r="D227" s="2" t="s">
        <v>66</v>
      </c>
      <c r="E227" s="2" t="s">
        <v>67</v>
      </c>
      <c r="F227" s="2" t="s">
        <v>68</v>
      </c>
    </row>
    <row r="228" spans="1:6" x14ac:dyDescent="0.25">
      <c r="A228" s="5">
        <v>78979000</v>
      </c>
      <c r="B228" s="2" t="s">
        <v>3949</v>
      </c>
      <c r="C228" s="2" t="s">
        <v>59</v>
      </c>
      <c r="D228" s="2" t="s">
        <v>60</v>
      </c>
      <c r="E228" s="2" t="s">
        <v>61</v>
      </c>
      <c r="F228" s="2" t="s">
        <v>62</v>
      </c>
    </row>
    <row r="229" spans="1:6" x14ac:dyDescent="0.25">
      <c r="A229" s="5">
        <v>78701000</v>
      </c>
      <c r="B229" s="2" t="s">
        <v>3950</v>
      </c>
      <c r="C229" s="2" t="s">
        <v>70</v>
      </c>
      <c r="D229" s="2" t="s">
        <v>71</v>
      </c>
      <c r="E229" s="2" t="s">
        <v>72</v>
      </c>
      <c r="F229" s="2" t="s">
        <v>73</v>
      </c>
    </row>
    <row r="230" spans="1:6" x14ac:dyDescent="0.25">
      <c r="A230" s="5">
        <v>138760000</v>
      </c>
      <c r="B230" s="2" t="s">
        <v>79</v>
      </c>
      <c r="C230" s="2" t="s">
        <v>80</v>
      </c>
      <c r="D230" s="2" t="s">
        <v>81</v>
      </c>
      <c r="E230" s="2" t="s">
        <v>82</v>
      </c>
      <c r="F230" s="2" t="s">
        <v>83</v>
      </c>
    </row>
    <row r="231" spans="1:6" x14ac:dyDescent="0.25">
      <c r="A231" s="5">
        <v>78793000</v>
      </c>
      <c r="B231" s="2" t="s">
        <v>3951</v>
      </c>
      <c r="C231" s="2" t="s">
        <v>3952</v>
      </c>
      <c r="D231" s="2" t="s">
        <v>3953</v>
      </c>
      <c r="E231" s="2" t="s">
        <v>3954</v>
      </c>
      <c r="F231" s="2" t="s">
        <v>3955</v>
      </c>
    </row>
    <row r="232" spans="1:6" x14ac:dyDescent="0.25">
      <c r="A232" s="5">
        <v>78286000</v>
      </c>
      <c r="B232" s="2" t="s">
        <v>3956</v>
      </c>
      <c r="C232" s="2" t="s">
        <v>3952</v>
      </c>
      <c r="D232" s="2" t="s">
        <v>3953</v>
      </c>
      <c r="E232" s="2" t="s">
        <v>3957</v>
      </c>
      <c r="F232" s="2" t="s">
        <v>3955</v>
      </c>
    </row>
    <row r="233" spans="1:6" x14ac:dyDescent="0.25">
      <c r="A233" s="5">
        <v>118705000</v>
      </c>
      <c r="B233" s="2" t="s">
        <v>3958</v>
      </c>
      <c r="C233" s="2" t="s">
        <v>109</v>
      </c>
      <c r="D233" s="2" t="s">
        <v>110</v>
      </c>
      <c r="E233" s="2" t="s">
        <v>111</v>
      </c>
      <c r="F233" s="2" t="s">
        <v>3959</v>
      </c>
    </row>
    <row r="234" spans="1:6" x14ac:dyDescent="0.25">
      <c r="A234" s="5">
        <v>118706000</v>
      </c>
      <c r="B234" s="2" t="s">
        <v>3960</v>
      </c>
      <c r="C234" s="2" t="s">
        <v>109</v>
      </c>
      <c r="D234" s="2" t="s">
        <v>110</v>
      </c>
      <c r="E234" s="2" t="s">
        <v>111</v>
      </c>
      <c r="F234" s="2" t="s">
        <v>3959</v>
      </c>
    </row>
    <row r="235" spans="1:6" x14ac:dyDescent="0.25">
      <c r="A235" s="5">
        <v>78967000</v>
      </c>
      <c r="B235" s="2" t="s">
        <v>127</v>
      </c>
      <c r="C235" s="2" t="s">
        <v>128</v>
      </c>
      <c r="D235" s="2" t="s">
        <v>129</v>
      </c>
      <c r="E235" s="2" t="s">
        <v>3961</v>
      </c>
      <c r="F235" s="2" t="s">
        <v>3962</v>
      </c>
    </row>
    <row r="236" spans="1:6" x14ac:dyDescent="0.25">
      <c r="A236" s="5">
        <v>78724000</v>
      </c>
      <c r="B236" s="2" t="s">
        <v>3963</v>
      </c>
      <c r="C236" s="2" t="s">
        <v>3964</v>
      </c>
      <c r="D236" s="2" t="s">
        <v>3965</v>
      </c>
      <c r="E236" s="2" t="s">
        <v>645</v>
      </c>
      <c r="F236" s="2" t="s">
        <v>646</v>
      </c>
    </row>
    <row r="237" spans="1:6" x14ac:dyDescent="0.25">
      <c r="A237" s="5">
        <v>78989000</v>
      </c>
      <c r="B237" s="2" t="s">
        <v>3966</v>
      </c>
      <c r="C237" s="2" t="s">
        <v>1356</v>
      </c>
      <c r="D237" s="2" t="s">
        <v>1357</v>
      </c>
      <c r="E237" s="2" t="s">
        <v>3967</v>
      </c>
      <c r="F237" s="2" t="s">
        <v>3968</v>
      </c>
    </row>
    <row r="238" spans="1:6" x14ac:dyDescent="0.25">
      <c r="A238" s="5">
        <v>108794000</v>
      </c>
      <c r="B238" s="2" t="s">
        <v>3969</v>
      </c>
      <c r="C238" s="2" t="s">
        <v>1285</v>
      </c>
      <c r="D238" s="2" t="s">
        <v>1286</v>
      </c>
      <c r="E238" s="2" t="s">
        <v>1287</v>
      </c>
      <c r="F238" s="2" t="s">
        <v>3970</v>
      </c>
    </row>
    <row r="239" spans="1:6" x14ac:dyDescent="0.25">
      <c r="A239" s="5">
        <v>118703000</v>
      </c>
      <c r="B239" s="2" t="s">
        <v>3971</v>
      </c>
      <c r="C239" s="2" t="s">
        <v>1285</v>
      </c>
      <c r="D239" s="2" t="s">
        <v>1286</v>
      </c>
      <c r="E239" s="2" t="s">
        <v>1287</v>
      </c>
      <c r="F239" s="2" t="s">
        <v>3970</v>
      </c>
    </row>
    <row r="240" spans="1:6" x14ac:dyDescent="0.25">
      <c r="A240" s="5">
        <v>78950000</v>
      </c>
      <c r="B240" s="2" t="s">
        <v>3972</v>
      </c>
      <c r="C240" s="2" t="s">
        <v>1285</v>
      </c>
      <c r="D240" s="2" t="s">
        <v>1286</v>
      </c>
      <c r="E240" s="2" t="s">
        <v>1287</v>
      </c>
      <c r="F240" s="2" t="s">
        <v>3970</v>
      </c>
    </row>
    <row r="241" spans="1:6" x14ac:dyDescent="0.25">
      <c r="A241" s="5">
        <v>78947000</v>
      </c>
      <c r="B241" s="2" t="s">
        <v>3973</v>
      </c>
      <c r="C241" s="2" t="s">
        <v>1285</v>
      </c>
      <c r="D241" s="2" t="s">
        <v>1286</v>
      </c>
      <c r="E241" s="2" t="s">
        <v>1287</v>
      </c>
      <c r="F241" s="2" t="s">
        <v>3970</v>
      </c>
    </row>
    <row r="242" spans="1:6" x14ac:dyDescent="0.25">
      <c r="A242" s="5">
        <v>78948000</v>
      </c>
      <c r="B242" s="2" t="s">
        <v>3974</v>
      </c>
      <c r="C242" s="2" t="s">
        <v>1285</v>
      </c>
      <c r="D242" s="2" t="s">
        <v>1286</v>
      </c>
      <c r="E242" s="2" t="s">
        <v>1287</v>
      </c>
      <c r="F242" s="2" t="s">
        <v>3970</v>
      </c>
    </row>
    <row r="243" spans="1:6" x14ac:dyDescent="0.25">
      <c r="A243" s="5">
        <v>78951000</v>
      </c>
      <c r="B243" s="2" t="s">
        <v>3975</v>
      </c>
      <c r="C243" s="2" t="s">
        <v>1285</v>
      </c>
      <c r="D243" s="2" t="s">
        <v>1286</v>
      </c>
      <c r="E243" s="2" t="s">
        <v>1287</v>
      </c>
      <c r="F243" s="2" t="s">
        <v>3970</v>
      </c>
    </row>
    <row r="244" spans="1:6" x14ac:dyDescent="0.25">
      <c r="A244" s="5">
        <v>78983000</v>
      </c>
      <c r="B244" s="2" t="s">
        <v>3976</v>
      </c>
      <c r="C244" s="2" t="s">
        <v>1285</v>
      </c>
      <c r="D244" s="2" t="s">
        <v>1286</v>
      </c>
      <c r="E244" s="2" t="s">
        <v>1287</v>
      </c>
      <c r="F244" s="2" t="s">
        <v>3970</v>
      </c>
    </row>
    <row r="245" spans="1:6" x14ac:dyDescent="0.25">
      <c r="A245" s="5">
        <v>78517000</v>
      </c>
      <c r="B245" s="2" t="s">
        <v>3977</v>
      </c>
      <c r="C245" s="2" t="s">
        <v>1285</v>
      </c>
      <c r="D245" s="2" t="s">
        <v>1286</v>
      </c>
      <c r="E245" s="2" t="s">
        <v>1287</v>
      </c>
      <c r="F245" s="2" t="s">
        <v>3970</v>
      </c>
    </row>
    <row r="246" spans="1:6" x14ac:dyDescent="0.25">
      <c r="A246" s="5">
        <v>78953000</v>
      </c>
      <c r="B246" s="2" t="s">
        <v>3978</v>
      </c>
      <c r="C246" s="2" t="s">
        <v>1285</v>
      </c>
      <c r="D246" s="2" t="s">
        <v>1286</v>
      </c>
      <c r="E246" s="2" t="s">
        <v>1287</v>
      </c>
      <c r="F246" s="2" t="s">
        <v>3970</v>
      </c>
    </row>
    <row r="247" spans="1:6" x14ac:dyDescent="0.25">
      <c r="A247" s="5">
        <v>78956000</v>
      </c>
      <c r="B247" s="2" t="s">
        <v>3979</v>
      </c>
      <c r="C247" s="2" t="s">
        <v>1285</v>
      </c>
      <c r="D247" s="2" t="s">
        <v>1286</v>
      </c>
      <c r="E247" s="2" t="s">
        <v>1287</v>
      </c>
      <c r="F247" s="2" t="s">
        <v>3970</v>
      </c>
    </row>
    <row r="248" spans="1:6" x14ac:dyDescent="0.25">
      <c r="A248" s="5">
        <v>138754000</v>
      </c>
      <c r="B248" s="2" t="s">
        <v>3980</v>
      </c>
      <c r="C248" s="2" t="s">
        <v>155</v>
      </c>
      <c r="D248" s="2" t="s">
        <v>156</v>
      </c>
      <c r="E248" s="2" t="s">
        <v>157</v>
      </c>
      <c r="F248" s="2" t="s">
        <v>158</v>
      </c>
    </row>
    <row r="249" spans="1:6" x14ac:dyDescent="0.25">
      <c r="A249" s="5">
        <v>78725000</v>
      </c>
      <c r="B249" s="2" t="s">
        <v>3981</v>
      </c>
      <c r="C249" s="2" t="s">
        <v>3982</v>
      </c>
      <c r="D249" s="2" t="s">
        <v>3983</v>
      </c>
      <c r="E249" s="2" t="s">
        <v>162</v>
      </c>
      <c r="F249" s="2" t="s">
        <v>114</v>
      </c>
    </row>
    <row r="250" spans="1:6" x14ac:dyDescent="0.25">
      <c r="A250" s="5">
        <v>78926000</v>
      </c>
      <c r="B250" s="2" t="s">
        <v>3984</v>
      </c>
      <c r="C250" s="2" t="s">
        <v>2419</v>
      </c>
      <c r="D250" s="2" t="s">
        <v>2420</v>
      </c>
      <c r="E250" s="2" t="s">
        <v>2421</v>
      </c>
      <c r="F250" s="2" t="s">
        <v>3985</v>
      </c>
    </row>
    <row r="251" spans="1:6" x14ac:dyDescent="0.25">
      <c r="A251" s="5">
        <v>78525000</v>
      </c>
      <c r="B251" s="2" t="s">
        <v>3986</v>
      </c>
      <c r="C251" s="2" t="s">
        <v>1309</v>
      </c>
      <c r="D251" s="2" t="s">
        <v>1310</v>
      </c>
      <c r="E251" s="2" t="s">
        <v>1311</v>
      </c>
      <c r="F251" s="2" t="s">
        <v>1312</v>
      </c>
    </row>
    <row r="252" spans="1:6" x14ac:dyDescent="0.25">
      <c r="A252" s="5">
        <v>108785000</v>
      </c>
      <c r="B252" s="2" t="s">
        <v>3987</v>
      </c>
      <c r="C252" s="2" t="s">
        <v>2778</v>
      </c>
      <c r="D252" s="2" t="s">
        <v>2779</v>
      </c>
      <c r="E252" s="2" t="s">
        <v>2780</v>
      </c>
      <c r="F252" s="2" t="s">
        <v>2781</v>
      </c>
    </row>
    <row r="253" spans="1:6" x14ac:dyDescent="0.25">
      <c r="A253" s="5">
        <v>78247000</v>
      </c>
      <c r="B253" s="2" t="s">
        <v>3988</v>
      </c>
      <c r="C253" s="2" t="s">
        <v>1309</v>
      </c>
      <c r="D253" s="2" t="s">
        <v>1310</v>
      </c>
      <c r="E253" s="2" t="s">
        <v>1311</v>
      </c>
      <c r="F253" s="2" t="s">
        <v>1312</v>
      </c>
    </row>
    <row r="254" spans="1:6" x14ac:dyDescent="0.25">
      <c r="A254" s="5">
        <v>78597000</v>
      </c>
      <c r="B254" s="2" t="s">
        <v>3989</v>
      </c>
      <c r="C254" s="2" t="s">
        <v>1309</v>
      </c>
      <c r="D254" s="2" t="s">
        <v>1310</v>
      </c>
      <c r="E254" s="2" t="s">
        <v>3990</v>
      </c>
      <c r="F254" s="2" t="s">
        <v>3991</v>
      </c>
    </row>
    <row r="255" spans="1:6" x14ac:dyDescent="0.25">
      <c r="A255" s="5">
        <v>78248000</v>
      </c>
      <c r="B255" s="2" t="s">
        <v>3992</v>
      </c>
      <c r="C255" s="2" t="s">
        <v>1309</v>
      </c>
      <c r="D255" s="2" t="s">
        <v>1310</v>
      </c>
      <c r="E255" s="2" t="s">
        <v>1311</v>
      </c>
      <c r="F255" s="2" t="s">
        <v>7</v>
      </c>
    </row>
    <row r="256" spans="1:6" x14ac:dyDescent="0.25">
      <c r="A256" s="5">
        <v>78406000</v>
      </c>
      <c r="B256" s="2" t="s">
        <v>3993</v>
      </c>
      <c r="C256" s="2" t="s">
        <v>1309</v>
      </c>
      <c r="D256" s="2" t="s">
        <v>1310</v>
      </c>
      <c r="E256" s="2" t="s">
        <v>1311</v>
      </c>
      <c r="F256" s="2" t="s">
        <v>7</v>
      </c>
    </row>
    <row r="257" spans="1:6" x14ac:dyDescent="0.25">
      <c r="A257" s="5">
        <v>78234000</v>
      </c>
      <c r="B257" s="2" t="s">
        <v>3994</v>
      </c>
      <c r="C257" s="2" t="s">
        <v>1309</v>
      </c>
      <c r="D257" s="2" t="s">
        <v>1310</v>
      </c>
      <c r="E257" s="2" t="s">
        <v>1311</v>
      </c>
      <c r="F257" s="2" t="s">
        <v>7</v>
      </c>
    </row>
    <row r="258" spans="1:6" x14ac:dyDescent="0.25">
      <c r="A258" s="5">
        <v>78214000</v>
      </c>
      <c r="B258" s="2" t="s">
        <v>3995</v>
      </c>
      <c r="C258" s="2" t="s">
        <v>1309</v>
      </c>
      <c r="D258" s="2" t="s">
        <v>1310</v>
      </c>
      <c r="E258" s="2" t="s">
        <v>3996</v>
      </c>
      <c r="F258" s="2" t="s">
        <v>3997</v>
      </c>
    </row>
    <row r="259" spans="1:6" x14ac:dyDescent="0.25">
      <c r="A259" s="5">
        <v>78590000</v>
      </c>
      <c r="B259" s="2" t="s">
        <v>3998</v>
      </c>
      <c r="C259" s="2" t="s">
        <v>1316</v>
      </c>
      <c r="D259" s="2" t="s">
        <v>1310</v>
      </c>
      <c r="E259" s="2" t="s">
        <v>1311</v>
      </c>
      <c r="F259" s="2" t="s">
        <v>1312</v>
      </c>
    </row>
    <row r="260" spans="1:6" x14ac:dyDescent="0.25">
      <c r="A260" s="5">
        <v>78266000</v>
      </c>
      <c r="B260" s="2" t="s">
        <v>3999</v>
      </c>
      <c r="C260" s="2" t="s">
        <v>1309</v>
      </c>
      <c r="D260" s="2" t="s">
        <v>1310</v>
      </c>
      <c r="E260" s="2" t="s">
        <v>1311</v>
      </c>
      <c r="F260" s="2" t="s">
        <v>7</v>
      </c>
    </row>
    <row r="261" spans="1:6" x14ac:dyDescent="0.25">
      <c r="A261" s="5">
        <v>78595000</v>
      </c>
      <c r="B261" s="2" t="s">
        <v>4000</v>
      </c>
      <c r="C261" s="2" t="s">
        <v>1309</v>
      </c>
      <c r="D261" s="2" t="s">
        <v>1310</v>
      </c>
      <c r="E261" s="2" t="s">
        <v>1311</v>
      </c>
      <c r="F261" s="2" t="s">
        <v>1312</v>
      </c>
    </row>
    <row r="262" spans="1:6" x14ac:dyDescent="0.25">
      <c r="A262" s="5">
        <v>78596000</v>
      </c>
      <c r="B262" s="2" t="s">
        <v>4001</v>
      </c>
      <c r="C262" s="2" t="s">
        <v>1309</v>
      </c>
      <c r="D262" s="2" t="s">
        <v>1310</v>
      </c>
      <c r="E262" s="2" t="s">
        <v>7</v>
      </c>
      <c r="F262" s="2" t="s">
        <v>7</v>
      </c>
    </row>
    <row r="263" spans="1:6" x14ac:dyDescent="0.25">
      <c r="A263" s="5">
        <v>78527000</v>
      </c>
      <c r="B263" s="2" t="s">
        <v>4002</v>
      </c>
      <c r="C263" s="2" t="s">
        <v>1309</v>
      </c>
      <c r="D263" s="2" t="s">
        <v>1310</v>
      </c>
      <c r="E263" s="2" t="s">
        <v>1311</v>
      </c>
      <c r="F263" s="2" t="s">
        <v>1312</v>
      </c>
    </row>
    <row r="264" spans="1:6" x14ac:dyDescent="0.25">
      <c r="A264" s="5">
        <v>78665000</v>
      </c>
      <c r="B264" s="2" t="s">
        <v>4003</v>
      </c>
      <c r="C264" s="2" t="s">
        <v>4004</v>
      </c>
      <c r="D264" s="2" t="s">
        <v>4005</v>
      </c>
      <c r="E264" s="2" t="s">
        <v>206</v>
      </c>
      <c r="F264" s="2" t="s">
        <v>207</v>
      </c>
    </row>
    <row r="265" spans="1:6" x14ac:dyDescent="0.25">
      <c r="A265" s="5">
        <v>78510000</v>
      </c>
      <c r="B265" s="2" t="s">
        <v>4006</v>
      </c>
      <c r="C265" s="2" t="s">
        <v>210</v>
      </c>
      <c r="D265" s="2" t="s">
        <v>211</v>
      </c>
      <c r="E265" s="2" t="s">
        <v>212</v>
      </c>
      <c r="F265" s="2" t="s">
        <v>14</v>
      </c>
    </row>
    <row r="266" spans="1:6" x14ac:dyDescent="0.25">
      <c r="A266" s="5">
        <v>78587000</v>
      </c>
      <c r="B266" s="2" t="s">
        <v>4006</v>
      </c>
      <c r="C266" s="2" t="s">
        <v>210</v>
      </c>
      <c r="D266" s="2" t="s">
        <v>211</v>
      </c>
      <c r="E266" s="2" t="s">
        <v>212</v>
      </c>
      <c r="F266" s="2" t="s">
        <v>14</v>
      </c>
    </row>
    <row r="267" spans="1:6" x14ac:dyDescent="0.25">
      <c r="A267" s="5">
        <v>78707000</v>
      </c>
      <c r="B267" s="2" t="s">
        <v>4006</v>
      </c>
      <c r="C267" s="2" t="s">
        <v>4007</v>
      </c>
      <c r="D267" s="2" t="s">
        <v>4008</v>
      </c>
      <c r="E267" s="2" t="s">
        <v>4009</v>
      </c>
      <c r="F267" s="2" t="s">
        <v>4010</v>
      </c>
    </row>
    <row r="268" spans="1:6" x14ac:dyDescent="0.25">
      <c r="A268" s="5">
        <v>78993000</v>
      </c>
      <c r="B268" s="2" t="s">
        <v>4006</v>
      </c>
      <c r="C268" s="2" t="s">
        <v>210</v>
      </c>
      <c r="D268" s="2" t="s">
        <v>211</v>
      </c>
      <c r="E268" s="2" t="s">
        <v>212</v>
      </c>
      <c r="F268" s="2" t="s">
        <v>14</v>
      </c>
    </row>
    <row r="269" spans="1:6" x14ac:dyDescent="0.25">
      <c r="A269" s="5">
        <v>138785000</v>
      </c>
      <c r="B269" s="2" t="s">
        <v>4006</v>
      </c>
      <c r="C269" s="2" t="s">
        <v>210</v>
      </c>
      <c r="D269" s="2" t="s">
        <v>211</v>
      </c>
      <c r="E269" s="2" t="s">
        <v>212</v>
      </c>
      <c r="F269" s="2" t="s">
        <v>14</v>
      </c>
    </row>
    <row r="270" spans="1:6" x14ac:dyDescent="0.25">
      <c r="A270" s="5">
        <v>78226000</v>
      </c>
      <c r="B270" s="2" t="s">
        <v>4011</v>
      </c>
      <c r="C270" s="2" t="s">
        <v>216</v>
      </c>
      <c r="D270" s="2" t="s">
        <v>217</v>
      </c>
      <c r="E270" s="2" t="s">
        <v>219</v>
      </c>
      <c r="F270" s="2" t="s">
        <v>7</v>
      </c>
    </row>
    <row r="271" spans="1:6" x14ac:dyDescent="0.25">
      <c r="A271" s="5">
        <v>78723000</v>
      </c>
      <c r="B271" s="2" t="s">
        <v>4012</v>
      </c>
      <c r="C271" s="2" t="s">
        <v>714</v>
      </c>
      <c r="D271" s="2" t="s">
        <v>715</v>
      </c>
      <c r="E271" s="2" t="s">
        <v>4013</v>
      </c>
      <c r="F271" s="2" t="s">
        <v>4014</v>
      </c>
    </row>
    <row r="272" spans="1:6" x14ac:dyDescent="0.25">
      <c r="A272" s="5">
        <v>108709000</v>
      </c>
      <c r="B272" s="2" t="s">
        <v>4015</v>
      </c>
      <c r="C272" s="2" t="s">
        <v>1803</v>
      </c>
      <c r="D272" s="2" t="s">
        <v>1804</v>
      </c>
      <c r="E272" s="2" t="s">
        <v>4016</v>
      </c>
      <c r="F272" s="2" t="s">
        <v>4017</v>
      </c>
    </row>
    <row r="273" spans="1:6" x14ac:dyDescent="0.25">
      <c r="A273" s="5">
        <v>78511000</v>
      </c>
      <c r="B273" s="2" t="s">
        <v>4018</v>
      </c>
      <c r="C273" s="2" t="s">
        <v>4019</v>
      </c>
      <c r="D273" s="2" t="s">
        <v>4020</v>
      </c>
      <c r="E273" s="2" t="s">
        <v>4021</v>
      </c>
      <c r="F273" s="2" t="s">
        <v>4022</v>
      </c>
    </row>
    <row r="274" spans="1:6" x14ac:dyDescent="0.25">
      <c r="A274" s="5">
        <v>78582000</v>
      </c>
      <c r="B274" s="2" t="s">
        <v>4023</v>
      </c>
      <c r="C274" s="2" t="s">
        <v>4024</v>
      </c>
      <c r="D274" s="2" t="s">
        <v>4025</v>
      </c>
      <c r="E274" s="2" t="s">
        <v>100</v>
      </c>
      <c r="F274" s="2" t="s">
        <v>101</v>
      </c>
    </row>
    <row r="275" spans="1:6" x14ac:dyDescent="0.25">
      <c r="A275" s="5">
        <v>78260000</v>
      </c>
      <c r="B275" s="2" t="s">
        <v>244</v>
      </c>
      <c r="C275" s="2" t="s">
        <v>245</v>
      </c>
      <c r="D275" s="2" t="s">
        <v>246</v>
      </c>
      <c r="E275" s="2" t="s">
        <v>4026</v>
      </c>
      <c r="F275" s="2" t="s">
        <v>247</v>
      </c>
    </row>
    <row r="276" spans="1:6" x14ac:dyDescent="0.25">
      <c r="A276" s="5">
        <v>78991000</v>
      </c>
      <c r="B276" s="2" t="s">
        <v>4027</v>
      </c>
      <c r="C276" s="2" t="s">
        <v>586</v>
      </c>
      <c r="D276" s="2" t="s">
        <v>587</v>
      </c>
      <c r="E276" s="2" t="s">
        <v>4028</v>
      </c>
      <c r="F276" s="2" t="s">
        <v>4029</v>
      </c>
    </row>
    <row r="277" spans="1:6" x14ac:dyDescent="0.25">
      <c r="A277" s="5">
        <v>78722000</v>
      </c>
      <c r="B277" s="2" t="s">
        <v>250</v>
      </c>
      <c r="C277" s="2" t="s">
        <v>4030</v>
      </c>
      <c r="D277" s="2" t="s">
        <v>4031</v>
      </c>
      <c r="E277" s="2" t="s">
        <v>251</v>
      </c>
      <c r="F277" s="2" t="s">
        <v>252</v>
      </c>
    </row>
    <row r="278" spans="1:6" x14ac:dyDescent="0.25">
      <c r="A278" s="5">
        <v>78205000</v>
      </c>
      <c r="B278" s="2" t="s">
        <v>4032</v>
      </c>
      <c r="C278" s="2" t="s">
        <v>302</v>
      </c>
      <c r="D278" s="2" t="s">
        <v>303</v>
      </c>
      <c r="E278" s="2" t="s">
        <v>304</v>
      </c>
      <c r="F278" s="2" t="s">
        <v>305</v>
      </c>
    </row>
    <row r="279" spans="1:6" x14ac:dyDescent="0.25">
      <c r="A279" s="5">
        <v>78207000</v>
      </c>
      <c r="B279" s="2" t="s">
        <v>4032</v>
      </c>
      <c r="C279" s="2" t="s">
        <v>75</v>
      </c>
      <c r="D279" s="2" t="s">
        <v>76</v>
      </c>
      <c r="E279" s="2" t="s">
        <v>285</v>
      </c>
      <c r="F279" s="2" t="s">
        <v>77</v>
      </c>
    </row>
    <row r="280" spans="1:6" x14ac:dyDescent="0.25">
      <c r="A280" s="5">
        <v>78208000</v>
      </c>
      <c r="B280" s="2" t="s">
        <v>4032</v>
      </c>
      <c r="C280" s="2" t="s">
        <v>4033</v>
      </c>
      <c r="D280" s="2" t="s">
        <v>307</v>
      </c>
      <c r="E280" s="2" t="s">
        <v>4034</v>
      </c>
      <c r="F280" s="2" t="s">
        <v>4035</v>
      </c>
    </row>
    <row r="281" spans="1:6" x14ac:dyDescent="0.25">
      <c r="A281" s="5">
        <v>78250000</v>
      </c>
      <c r="B281" s="2" t="s">
        <v>4032</v>
      </c>
      <c r="C281" s="2" t="s">
        <v>75</v>
      </c>
      <c r="D281" s="2" t="s">
        <v>76</v>
      </c>
      <c r="E281" s="2" t="s">
        <v>285</v>
      </c>
      <c r="F281" s="2" t="s">
        <v>77</v>
      </c>
    </row>
    <row r="282" spans="1:6" x14ac:dyDescent="0.25">
      <c r="A282" s="5">
        <v>78251000</v>
      </c>
      <c r="B282" s="2" t="s">
        <v>4032</v>
      </c>
      <c r="C282" s="2" t="s">
        <v>302</v>
      </c>
      <c r="D282" s="2" t="s">
        <v>303</v>
      </c>
      <c r="E282" s="2" t="s">
        <v>304</v>
      </c>
      <c r="F282" s="2" t="s">
        <v>305</v>
      </c>
    </row>
    <row r="283" spans="1:6" x14ac:dyDescent="0.25">
      <c r="A283" s="5">
        <v>78267000</v>
      </c>
      <c r="B283" s="2" t="s">
        <v>4032</v>
      </c>
      <c r="C283" s="2" t="s">
        <v>288</v>
      </c>
      <c r="D283" s="2" t="s">
        <v>2175</v>
      </c>
      <c r="E283" s="2" t="s">
        <v>292</v>
      </c>
      <c r="F283" s="2" t="s">
        <v>7</v>
      </c>
    </row>
    <row r="284" spans="1:6" x14ac:dyDescent="0.25">
      <c r="A284" s="5">
        <v>78277000</v>
      </c>
      <c r="B284" s="2" t="s">
        <v>4032</v>
      </c>
      <c r="C284" s="2" t="s">
        <v>288</v>
      </c>
      <c r="D284" s="2" t="s">
        <v>289</v>
      </c>
      <c r="E284" s="2" t="s">
        <v>290</v>
      </c>
      <c r="F284" s="2" t="s">
        <v>7</v>
      </c>
    </row>
    <row r="285" spans="1:6" x14ac:dyDescent="0.25">
      <c r="A285" s="5">
        <v>78285000</v>
      </c>
      <c r="B285" s="2" t="s">
        <v>4032</v>
      </c>
      <c r="C285" s="2" t="s">
        <v>4036</v>
      </c>
      <c r="D285" s="2" t="s">
        <v>4037</v>
      </c>
      <c r="E285" s="2" t="s">
        <v>298</v>
      </c>
      <c r="F285" s="2" t="s">
        <v>7</v>
      </c>
    </row>
    <row r="286" spans="1:6" x14ac:dyDescent="0.25">
      <c r="A286" s="5">
        <v>78546000</v>
      </c>
      <c r="B286" s="2" t="s">
        <v>4032</v>
      </c>
      <c r="C286" s="2" t="s">
        <v>75</v>
      </c>
      <c r="D286" s="2" t="s">
        <v>76</v>
      </c>
      <c r="E286" s="2" t="s">
        <v>285</v>
      </c>
      <c r="F286" s="2" t="s">
        <v>77</v>
      </c>
    </row>
    <row r="287" spans="1:6" x14ac:dyDescent="0.25">
      <c r="A287" s="5">
        <v>78559000</v>
      </c>
      <c r="B287" s="2" t="s">
        <v>4032</v>
      </c>
      <c r="C287" s="2" t="s">
        <v>288</v>
      </c>
      <c r="D287" s="2" t="s">
        <v>289</v>
      </c>
      <c r="E287" s="2" t="s">
        <v>292</v>
      </c>
      <c r="F287" s="2" t="s">
        <v>293</v>
      </c>
    </row>
    <row r="288" spans="1:6" x14ac:dyDescent="0.25">
      <c r="A288" s="5">
        <v>118716000</v>
      </c>
      <c r="B288" s="2" t="s">
        <v>4038</v>
      </c>
      <c r="C288" s="2" t="s">
        <v>280</v>
      </c>
      <c r="D288" s="2" t="s">
        <v>281</v>
      </c>
      <c r="E288" s="2" t="s">
        <v>282</v>
      </c>
      <c r="F288" s="2" t="s">
        <v>283</v>
      </c>
    </row>
    <row r="289" spans="1:6" x14ac:dyDescent="0.25">
      <c r="A289" s="5">
        <v>78284000</v>
      </c>
      <c r="B289" s="2" t="s">
        <v>4039</v>
      </c>
      <c r="C289" s="2" t="s">
        <v>4040</v>
      </c>
      <c r="D289" s="2" t="s">
        <v>4041</v>
      </c>
      <c r="E289" s="2" t="s">
        <v>7</v>
      </c>
      <c r="F289" s="2" t="s">
        <v>7</v>
      </c>
    </row>
    <row r="290" spans="1:6" x14ac:dyDescent="0.25">
      <c r="A290" s="5">
        <v>78614000</v>
      </c>
      <c r="B290" s="2" t="s">
        <v>4042</v>
      </c>
      <c r="C290" s="2" t="s">
        <v>1958</v>
      </c>
      <c r="D290" s="2" t="s">
        <v>1959</v>
      </c>
      <c r="E290" s="2" t="s">
        <v>1960</v>
      </c>
      <c r="F290" s="2" t="s">
        <v>2403</v>
      </c>
    </row>
    <row r="291" spans="1:6" x14ac:dyDescent="0.25">
      <c r="A291" s="5">
        <v>78542000</v>
      </c>
      <c r="B291" s="2" t="s">
        <v>4043</v>
      </c>
      <c r="C291" s="2" t="s">
        <v>319</v>
      </c>
      <c r="D291" s="2" t="s">
        <v>320</v>
      </c>
      <c r="E291" s="2" t="s">
        <v>3051</v>
      </c>
      <c r="F291" s="2" t="s">
        <v>4044</v>
      </c>
    </row>
    <row r="292" spans="1:6" x14ac:dyDescent="0.25">
      <c r="A292" s="5">
        <v>148757000</v>
      </c>
      <c r="B292" s="2" t="s">
        <v>4045</v>
      </c>
      <c r="C292" s="2" t="s">
        <v>324</v>
      </c>
      <c r="D292" s="2" t="s">
        <v>325</v>
      </c>
      <c r="E292" s="2" t="s">
        <v>4046</v>
      </c>
      <c r="F292" s="2" t="s">
        <v>4047</v>
      </c>
    </row>
    <row r="293" spans="1:6" x14ac:dyDescent="0.25">
      <c r="A293" s="5">
        <v>78988000</v>
      </c>
      <c r="B293" s="2" t="s">
        <v>4048</v>
      </c>
      <c r="C293" s="2" t="s">
        <v>965</v>
      </c>
      <c r="D293" s="2" t="s">
        <v>966</v>
      </c>
      <c r="E293" s="2" t="s">
        <v>4049</v>
      </c>
      <c r="F293" s="2" t="s">
        <v>4050</v>
      </c>
    </row>
    <row r="294" spans="1:6" x14ac:dyDescent="0.25">
      <c r="A294" s="5">
        <v>78987000</v>
      </c>
      <c r="B294" s="2" t="s">
        <v>4051</v>
      </c>
      <c r="C294" s="2" t="s">
        <v>1382</v>
      </c>
      <c r="D294" s="2" t="s">
        <v>1383</v>
      </c>
      <c r="E294" s="2" t="s">
        <v>4052</v>
      </c>
      <c r="F294" s="2" t="s">
        <v>4053</v>
      </c>
    </row>
    <row r="295" spans="1:6" x14ac:dyDescent="0.25">
      <c r="A295" s="5">
        <v>78586000</v>
      </c>
      <c r="B295" s="2" t="s">
        <v>337</v>
      </c>
      <c r="C295" s="2" t="s">
        <v>965</v>
      </c>
      <c r="D295" s="2" t="s">
        <v>966</v>
      </c>
      <c r="E295" s="2" t="s">
        <v>4049</v>
      </c>
      <c r="F295" s="2" t="s">
        <v>4050</v>
      </c>
    </row>
    <row r="296" spans="1:6" x14ac:dyDescent="0.25">
      <c r="A296" s="5">
        <v>78418000</v>
      </c>
      <c r="B296" s="2" t="s">
        <v>4054</v>
      </c>
      <c r="C296" s="2" t="s">
        <v>4055</v>
      </c>
      <c r="D296" s="2" t="s">
        <v>357</v>
      </c>
      <c r="E296" s="2" t="s">
        <v>4056</v>
      </c>
      <c r="F296" s="2" t="s">
        <v>7</v>
      </c>
    </row>
    <row r="297" spans="1:6" x14ac:dyDescent="0.25">
      <c r="A297" s="5">
        <v>38707000</v>
      </c>
      <c r="B297" s="2" t="s">
        <v>4057</v>
      </c>
      <c r="C297" s="2" t="s">
        <v>356</v>
      </c>
      <c r="D297" s="2" t="s">
        <v>357</v>
      </c>
      <c r="E297" s="2" t="s">
        <v>354</v>
      </c>
      <c r="F297" s="2" t="s">
        <v>354</v>
      </c>
    </row>
    <row r="298" spans="1:6" x14ac:dyDescent="0.25">
      <c r="A298" s="5">
        <v>78212000</v>
      </c>
      <c r="B298" s="2" t="s">
        <v>4057</v>
      </c>
      <c r="C298" s="2" t="s">
        <v>4058</v>
      </c>
      <c r="D298" s="2" t="s">
        <v>4059</v>
      </c>
      <c r="E298" s="2" t="s">
        <v>4056</v>
      </c>
      <c r="F298" s="2" t="s">
        <v>7</v>
      </c>
    </row>
    <row r="299" spans="1:6" x14ac:dyDescent="0.25">
      <c r="A299" s="5">
        <v>78225000</v>
      </c>
      <c r="B299" s="2" t="s">
        <v>4057</v>
      </c>
      <c r="C299" s="2" t="s">
        <v>356</v>
      </c>
      <c r="D299" s="2" t="s">
        <v>357</v>
      </c>
      <c r="E299" s="2" t="s">
        <v>4056</v>
      </c>
      <c r="F299" s="2" t="s">
        <v>7</v>
      </c>
    </row>
    <row r="300" spans="1:6" x14ac:dyDescent="0.25">
      <c r="A300" s="5">
        <v>78231000</v>
      </c>
      <c r="B300" s="2" t="s">
        <v>4057</v>
      </c>
      <c r="C300" s="2" t="s">
        <v>356</v>
      </c>
      <c r="D300" s="2" t="s">
        <v>357</v>
      </c>
      <c r="E300" s="2" t="s">
        <v>4056</v>
      </c>
      <c r="F300" s="2" t="s">
        <v>4060</v>
      </c>
    </row>
    <row r="301" spans="1:6" x14ac:dyDescent="0.25">
      <c r="A301" s="5">
        <v>78236000</v>
      </c>
      <c r="B301" s="2" t="s">
        <v>4057</v>
      </c>
      <c r="C301" s="2" t="s">
        <v>348</v>
      </c>
      <c r="D301" s="2" t="s">
        <v>349</v>
      </c>
      <c r="E301" s="2" t="s">
        <v>350</v>
      </c>
      <c r="F301" s="2" t="s">
        <v>7</v>
      </c>
    </row>
    <row r="302" spans="1:6" x14ac:dyDescent="0.25">
      <c r="A302" s="5">
        <v>78268000</v>
      </c>
      <c r="B302" s="2" t="s">
        <v>4057</v>
      </c>
      <c r="C302" s="2" t="s">
        <v>356</v>
      </c>
      <c r="D302" s="2" t="s">
        <v>357</v>
      </c>
      <c r="E302" s="2" t="s">
        <v>358</v>
      </c>
      <c r="F302" s="2" t="s">
        <v>7</v>
      </c>
    </row>
    <row r="303" spans="1:6" x14ac:dyDescent="0.25">
      <c r="A303" s="5">
        <v>78272000</v>
      </c>
      <c r="B303" s="2" t="s">
        <v>4057</v>
      </c>
      <c r="C303" s="2" t="s">
        <v>4058</v>
      </c>
      <c r="D303" s="2" t="s">
        <v>4059</v>
      </c>
      <c r="E303" s="2" t="s">
        <v>350</v>
      </c>
      <c r="F303" s="2" t="s">
        <v>7</v>
      </c>
    </row>
    <row r="304" spans="1:6" x14ac:dyDescent="0.25">
      <c r="A304" s="5">
        <v>78273000</v>
      </c>
      <c r="B304" s="2" t="s">
        <v>4057</v>
      </c>
      <c r="C304" s="2" t="s">
        <v>4061</v>
      </c>
      <c r="D304" s="2" t="s">
        <v>352</v>
      </c>
      <c r="E304" s="2" t="s">
        <v>350</v>
      </c>
      <c r="F304" s="2" t="s">
        <v>17</v>
      </c>
    </row>
    <row r="305" spans="1:6" x14ac:dyDescent="0.25">
      <c r="A305" s="5">
        <v>78282000</v>
      </c>
      <c r="B305" s="2" t="s">
        <v>4057</v>
      </c>
      <c r="C305" s="2" t="s">
        <v>4062</v>
      </c>
      <c r="D305" s="2" t="s">
        <v>4063</v>
      </c>
      <c r="E305" s="2" t="s">
        <v>4064</v>
      </c>
      <c r="F305" s="2" t="s">
        <v>17</v>
      </c>
    </row>
    <row r="306" spans="1:6" x14ac:dyDescent="0.25">
      <c r="A306" s="5">
        <v>78283000</v>
      </c>
      <c r="B306" s="2" t="s">
        <v>4057</v>
      </c>
      <c r="C306" s="2" t="s">
        <v>4065</v>
      </c>
      <c r="D306" s="2" t="s">
        <v>4066</v>
      </c>
      <c r="E306" s="2" t="s">
        <v>4067</v>
      </c>
      <c r="F306" s="2" t="s">
        <v>4060</v>
      </c>
    </row>
    <row r="307" spans="1:6" x14ac:dyDescent="0.25">
      <c r="A307" s="5">
        <v>78403000</v>
      </c>
      <c r="B307" s="2" t="s">
        <v>4057</v>
      </c>
      <c r="C307" s="2" t="s">
        <v>356</v>
      </c>
      <c r="D307" s="2" t="s">
        <v>357</v>
      </c>
      <c r="E307" s="2" t="s">
        <v>367</v>
      </c>
      <c r="F307" s="2" t="s">
        <v>7</v>
      </c>
    </row>
    <row r="308" spans="1:6" x14ac:dyDescent="0.25">
      <c r="A308" s="5">
        <v>78575000</v>
      </c>
      <c r="B308" s="2" t="s">
        <v>4057</v>
      </c>
      <c r="C308" s="2" t="s">
        <v>356</v>
      </c>
      <c r="D308" s="2" t="s">
        <v>357</v>
      </c>
      <c r="E308" s="2" t="s">
        <v>362</v>
      </c>
      <c r="F308" s="2" t="s">
        <v>4068</v>
      </c>
    </row>
    <row r="309" spans="1:6" x14ac:dyDescent="0.25">
      <c r="A309" s="5">
        <v>78588000</v>
      </c>
      <c r="B309" s="2" t="s">
        <v>4057</v>
      </c>
      <c r="C309" s="2" t="s">
        <v>356</v>
      </c>
      <c r="D309" s="2" t="s">
        <v>357</v>
      </c>
      <c r="E309" s="2" t="s">
        <v>4069</v>
      </c>
      <c r="F309" s="2" t="s">
        <v>4060</v>
      </c>
    </row>
    <row r="310" spans="1:6" x14ac:dyDescent="0.25">
      <c r="A310" s="5">
        <v>78589000</v>
      </c>
      <c r="B310" s="2" t="s">
        <v>4057</v>
      </c>
      <c r="C310" s="2" t="s">
        <v>356</v>
      </c>
      <c r="D310" s="2" t="s">
        <v>357</v>
      </c>
      <c r="E310" s="2" t="s">
        <v>4056</v>
      </c>
      <c r="F310" s="2" t="s">
        <v>4060</v>
      </c>
    </row>
    <row r="311" spans="1:6" x14ac:dyDescent="0.25">
      <c r="A311" s="5">
        <v>78736000</v>
      </c>
      <c r="B311" s="2" t="s">
        <v>4057</v>
      </c>
      <c r="C311" s="2" t="s">
        <v>4070</v>
      </c>
      <c r="D311" s="2" t="s">
        <v>4071</v>
      </c>
      <c r="E311" s="2" t="s">
        <v>4056</v>
      </c>
      <c r="F311" s="2" t="s">
        <v>4060</v>
      </c>
    </row>
    <row r="312" spans="1:6" x14ac:dyDescent="0.25">
      <c r="A312" s="5">
        <v>108404000</v>
      </c>
      <c r="B312" s="2" t="s">
        <v>4057</v>
      </c>
      <c r="C312" s="2" t="s">
        <v>356</v>
      </c>
      <c r="D312" s="2" t="s">
        <v>357</v>
      </c>
      <c r="E312" s="2" t="s">
        <v>376</v>
      </c>
      <c r="F312" s="2" t="s">
        <v>7</v>
      </c>
    </row>
    <row r="313" spans="1:6" x14ac:dyDescent="0.25">
      <c r="A313" s="5">
        <v>108725000</v>
      </c>
      <c r="B313" s="2" t="s">
        <v>4057</v>
      </c>
      <c r="C313" s="2" t="s">
        <v>356</v>
      </c>
      <c r="D313" s="2" t="s">
        <v>357</v>
      </c>
      <c r="E313" s="2" t="s">
        <v>4072</v>
      </c>
      <c r="F313" s="2" t="s">
        <v>4073</v>
      </c>
    </row>
    <row r="314" spans="1:6" x14ac:dyDescent="0.25">
      <c r="A314" s="5">
        <v>108737000</v>
      </c>
      <c r="B314" s="2" t="s">
        <v>4057</v>
      </c>
      <c r="C314" s="2" t="s">
        <v>4074</v>
      </c>
      <c r="D314" s="2" t="s">
        <v>4075</v>
      </c>
      <c r="E314" s="2" t="s">
        <v>7</v>
      </c>
      <c r="F314" s="2" t="s">
        <v>7</v>
      </c>
    </row>
    <row r="315" spans="1:6" x14ac:dyDescent="0.25">
      <c r="A315" s="5">
        <v>138786000</v>
      </c>
      <c r="B315" s="2" t="s">
        <v>4057</v>
      </c>
      <c r="C315" s="2" t="s">
        <v>372</v>
      </c>
      <c r="D315" s="2" t="s">
        <v>373</v>
      </c>
      <c r="E315" s="2" t="s">
        <v>374</v>
      </c>
      <c r="F315" s="2" t="s">
        <v>7</v>
      </c>
    </row>
    <row r="316" spans="1:6" x14ac:dyDescent="0.25">
      <c r="A316" s="5">
        <v>78269000</v>
      </c>
      <c r="B316" s="2" t="s">
        <v>4076</v>
      </c>
      <c r="C316" s="2" t="s">
        <v>356</v>
      </c>
      <c r="D316" s="2" t="s">
        <v>357</v>
      </c>
      <c r="E316" s="2" t="s">
        <v>358</v>
      </c>
      <c r="F316" s="2" t="s">
        <v>7</v>
      </c>
    </row>
    <row r="317" spans="1:6" x14ac:dyDescent="0.25">
      <c r="A317" s="5">
        <v>78972000</v>
      </c>
      <c r="B317" s="2" t="s">
        <v>4077</v>
      </c>
      <c r="C317" s="2" t="s">
        <v>1478</v>
      </c>
      <c r="D317" s="2" t="s">
        <v>1479</v>
      </c>
      <c r="E317" s="2" t="s">
        <v>4078</v>
      </c>
      <c r="F317" s="2" t="s">
        <v>1475</v>
      </c>
    </row>
    <row r="318" spans="1:6" x14ac:dyDescent="0.25">
      <c r="A318" s="5">
        <v>78766000</v>
      </c>
      <c r="B318" s="2" t="s">
        <v>4079</v>
      </c>
      <c r="C318" s="2" t="s">
        <v>398</v>
      </c>
      <c r="D318" s="2" t="s">
        <v>399</v>
      </c>
      <c r="E318" s="2" t="s">
        <v>4080</v>
      </c>
      <c r="F318" s="2" t="s">
        <v>4081</v>
      </c>
    </row>
    <row r="319" spans="1:6" x14ac:dyDescent="0.25">
      <c r="A319" s="5">
        <v>78754000</v>
      </c>
      <c r="B319" s="2" t="s">
        <v>4082</v>
      </c>
      <c r="C319" s="2" t="s">
        <v>4083</v>
      </c>
      <c r="D319" s="2" t="s">
        <v>4084</v>
      </c>
      <c r="E319" s="2" t="s">
        <v>406</v>
      </c>
      <c r="F319" s="2" t="s">
        <v>407</v>
      </c>
    </row>
    <row r="320" spans="1:6" x14ac:dyDescent="0.25">
      <c r="A320" s="5">
        <v>108501000</v>
      </c>
      <c r="B320" s="2" t="s">
        <v>4085</v>
      </c>
      <c r="C320" s="2" t="s">
        <v>2521</v>
      </c>
      <c r="D320" s="2" t="s">
        <v>2522</v>
      </c>
      <c r="E320" s="2" t="s">
        <v>2712</v>
      </c>
      <c r="F320" s="2" t="s">
        <v>2713</v>
      </c>
    </row>
    <row r="321" spans="1:6" x14ac:dyDescent="0.25">
      <c r="A321" s="5">
        <v>78745000</v>
      </c>
      <c r="B321" s="2" t="s">
        <v>4086</v>
      </c>
      <c r="C321" s="2" t="s">
        <v>4087</v>
      </c>
      <c r="D321" s="2" t="s">
        <v>4088</v>
      </c>
      <c r="E321" s="2" t="s">
        <v>4089</v>
      </c>
      <c r="F321" s="2" t="s">
        <v>4090</v>
      </c>
    </row>
    <row r="322" spans="1:6" x14ac:dyDescent="0.25">
      <c r="A322" s="5">
        <v>78613000</v>
      </c>
      <c r="B322" s="2" t="s">
        <v>4091</v>
      </c>
      <c r="C322" s="2" t="s">
        <v>1931</v>
      </c>
      <c r="D322" s="2" t="s">
        <v>1932</v>
      </c>
      <c r="E322" s="2" t="s">
        <v>4092</v>
      </c>
      <c r="F322" s="2" t="s">
        <v>4093</v>
      </c>
    </row>
    <row r="323" spans="1:6" x14ac:dyDescent="0.25">
      <c r="A323" s="5">
        <v>78762000</v>
      </c>
      <c r="B323" s="2" t="s">
        <v>4094</v>
      </c>
      <c r="C323" s="2" t="s">
        <v>485</v>
      </c>
      <c r="D323" s="2" t="s">
        <v>486</v>
      </c>
      <c r="E323" s="2" t="s">
        <v>487</v>
      </c>
      <c r="F323" s="2" t="s">
        <v>488</v>
      </c>
    </row>
    <row r="324" spans="1:6" x14ac:dyDescent="0.25">
      <c r="A324" s="5">
        <v>78565000</v>
      </c>
      <c r="B324" s="2" t="s">
        <v>4095</v>
      </c>
      <c r="C324" s="2" t="s">
        <v>4096</v>
      </c>
      <c r="D324" s="2" t="s">
        <v>402</v>
      </c>
      <c r="E324" s="2" t="s">
        <v>1746</v>
      </c>
      <c r="F324" s="2" t="s">
        <v>1747</v>
      </c>
    </row>
    <row r="325" spans="1:6" x14ac:dyDescent="0.25">
      <c r="A325" s="5">
        <v>78564000</v>
      </c>
      <c r="B325" s="2" t="s">
        <v>4097</v>
      </c>
      <c r="C325" s="2" t="s">
        <v>4098</v>
      </c>
      <c r="D325" s="2" t="s">
        <v>402</v>
      </c>
      <c r="E325" s="2" t="s">
        <v>1746</v>
      </c>
      <c r="F325" s="2" t="s">
        <v>1747</v>
      </c>
    </row>
    <row r="326" spans="1:6" x14ac:dyDescent="0.25">
      <c r="A326" s="5">
        <v>98749000</v>
      </c>
      <c r="B326" s="2" t="s">
        <v>4099</v>
      </c>
      <c r="C326" s="2" t="s">
        <v>1744</v>
      </c>
      <c r="D326" s="2" t="s">
        <v>1745</v>
      </c>
      <c r="E326" s="2" t="s">
        <v>1746</v>
      </c>
      <c r="F326" s="2" t="s">
        <v>1747</v>
      </c>
    </row>
    <row r="327" spans="1:6" x14ac:dyDescent="0.25">
      <c r="A327" s="5">
        <v>78909000</v>
      </c>
      <c r="B327" s="2" t="s">
        <v>4100</v>
      </c>
      <c r="C327" s="2" t="s">
        <v>526</v>
      </c>
      <c r="D327" s="2" t="s">
        <v>527</v>
      </c>
      <c r="E327" s="2" t="s">
        <v>529</v>
      </c>
      <c r="F327" s="2" t="s">
        <v>530</v>
      </c>
    </row>
    <row r="328" spans="1:6" x14ac:dyDescent="0.25">
      <c r="A328" s="5">
        <v>78768000</v>
      </c>
      <c r="B328" s="2" t="s">
        <v>4101</v>
      </c>
      <c r="C328" s="2" t="s">
        <v>531</v>
      </c>
      <c r="D328" s="2" t="s">
        <v>532</v>
      </c>
      <c r="E328" s="2" t="s">
        <v>533</v>
      </c>
      <c r="F328" s="2" t="s">
        <v>534</v>
      </c>
    </row>
    <row r="329" spans="1:6" x14ac:dyDescent="0.25">
      <c r="A329" s="5">
        <v>78959000</v>
      </c>
      <c r="B329" s="2" t="s">
        <v>4102</v>
      </c>
      <c r="C329" s="2" t="s">
        <v>537</v>
      </c>
      <c r="D329" s="2" t="s">
        <v>538</v>
      </c>
      <c r="E329" s="2" t="s">
        <v>539</v>
      </c>
      <c r="F329" s="2" t="s">
        <v>540</v>
      </c>
    </row>
    <row r="330" spans="1:6" x14ac:dyDescent="0.25">
      <c r="A330" s="5">
        <v>78211000</v>
      </c>
      <c r="B330" s="2" t="s">
        <v>542</v>
      </c>
      <c r="C330" s="2" t="s">
        <v>4103</v>
      </c>
      <c r="D330" s="2" t="s">
        <v>4104</v>
      </c>
      <c r="E330" s="2" t="s">
        <v>543</v>
      </c>
      <c r="F330" s="2" t="s">
        <v>4105</v>
      </c>
    </row>
    <row r="331" spans="1:6" x14ac:dyDescent="0.25">
      <c r="A331" s="5">
        <v>78534000</v>
      </c>
      <c r="B331" s="2" t="s">
        <v>4106</v>
      </c>
      <c r="C331" s="2" t="s">
        <v>554</v>
      </c>
      <c r="D331" s="2" t="s">
        <v>555</v>
      </c>
      <c r="E331" s="2" t="s">
        <v>556</v>
      </c>
      <c r="F331" s="2" t="s">
        <v>557</v>
      </c>
    </row>
    <row r="332" spans="1:6" x14ac:dyDescent="0.25">
      <c r="A332" s="5">
        <v>108715000</v>
      </c>
      <c r="B332" s="2" t="s">
        <v>4107</v>
      </c>
      <c r="C332" s="2" t="s">
        <v>573</v>
      </c>
      <c r="D332" s="2" t="s">
        <v>574</v>
      </c>
      <c r="E332" s="2" t="s">
        <v>577</v>
      </c>
      <c r="F332" s="2" t="s">
        <v>575</v>
      </c>
    </row>
    <row r="333" spans="1:6" x14ac:dyDescent="0.25">
      <c r="A333" s="5">
        <v>108777000</v>
      </c>
      <c r="B333" s="2" t="s">
        <v>4108</v>
      </c>
      <c r="C333" s="2" t="s">
        <v>592</v>
      </c>
      <c r="D333" s="2" t="s">
        <v>593</v>
      </c>
      <c r="E333" s="2" t="s">
        <v>4109</v>
      </c>
      <c r="F333" s="2" t="s">
        <v>4110</v>
      </c>
    </row>
    <row r="334" spans="1:6" x14ac:dyDescent="0.25">
      <c r="A334" s="5">
        <v>98745000</v>
      </c>
      <c r="B334" s="2" t="s">
        <v>4111</v>
      </c>
      <c r="C334" s="2" t="s">
        <v>2138</v>
      </c>
      <c r="D334" s="2" t="s">
        <v>2139</v>
      </c>
      <c r="E334" s="2" t="s">
        <v>2140</v>
      </c>
      <c r="F334" s="2" t="s">
        <v>2141</v>
      </c>
    </row>
    <row r="335" spans="1:6" x14ac:dyDescent="0.25">
      <c r="A335" s="5">
        <v>78524000</v>
      </c>
      <c r="B335" s="2" t="s">
        <v>4112</v>
      </c>
      <c r="C335" s="2" t="s">
        <v>602</v>
      </c>
      <c r="D335" s="2" t="s">
        <v>603</v>
      </c>
      <c r="E335" s="2" t="s">
        <v>598</v>
      </c>
      <c r="F335" s="2" t="s">
        <v>4113</v>
      </c>
    </row>
    <row r="336" spans="1:6" x14ac:dyDescent="0.25">
      <c r="A336" s="5">
        <v>148761000</v>
      </c>
      <c r="B336" s="2" t="s">
        <v>4114</v>
      </c>
      <c r="C336" s="2" t="s">
        <v>4115</v>
      </c>
      <c r="D336" s="2" t="s">
        <v>4116</v>
      </c>
      <c r="E336" s="2" t="s">
        <v>612</v>
      </c>
      <c r="F336" s="2" t="s">
        <v>4117</v>
      </c>
    </row>
    <row r="337" spans="1:6" x14ac:dyDescent="0.25">
      <c r="A337" s="5">
        <v>78218000</v>
      </c>
      <c r="B337" s="2" t="s">
        <v>617</v>
      </c>
      <c r="C337" s="2" t="s">
        <v>618</v>
      </c>
      <c r="D337" s="2" t="s">
        <v>619</v>
      </c>
      <c r="E337" s="2" t="s">
        <v>4118</v>
      </c>
      <c r="F337" s="2" t="s">
        <v>7</v>
      </c>
    </row>
    <row r="338" spans="1:6" x14ac:dyDescent="0.25">
      <c r="A338" s="5">
        <v>28750000</v>
      </c>
      <c r="B338" s="2" t="s">
        <v>4119</v>
      </c>
      <c r="C338" s="2" t="s">
        <v>639</v>
      </c>
      <c r="D338" s="2" t="s">
        <v>640</v>
      </c>
      <c r="E338" s="2" t="s">
        <v>4120</v>
      </c>
      <c r="F338" s="2" t="s">
        <v>4121</v>
      </c>
    </row>
    <row r="339" spans="1:6" x14ac:dyDescent="0.25">
      <c r="A339" s="5">
        <v>78772000</v>
      </c>
      <c r="B339" s="2" t="s">
        <v>4122</v>
      </c>
      <c r="C339" s="2" t="s">
        <v>654</v>
      </c>
      <c r="D339" s="2" t="s">
        <v>655</v>
      </c>
      <c r="E339" s="2" t="s">
        <v>656</v>
      </c>
      <c r="F339" s="2" t="s">
        <v>657</v>
      </c>
    </row>
    <row r="340" spans="1:6" x14ac:dyDescent="0.25">
      <c r="A340" s="5">
        <v>78957000</v>
      </c>
      <c r="B340" s="2" t="s">
        <v>4123</v>
      </c>
      <c r="C340" s="2" t="s">
        <v>4124</v>
      </c>
      <c r="D340" s="2" t="s">
        <v>4125</v>
      </c>
      <c r="E340" s="2" t="s">
        <v>659</v>
      </c>
      <c r="F340" s="2" t="s">
        <v>660</v>
      </c>
    </row>
    <row r="341" spans="1:6" x14ac:dyDescent="0.25">
      <c r="A341" s="5">
        <v>78515000</v>
      </c>
      <c r="B341" s="2" t="s">
        <v>4126</v>
      </c>
      <c r="C341" s="2" t="s">
        <v>1309</v>
      </c>
      <c r="D341" s="2" t="s">
        <v>1310</v>
      </c>
      <c r="E341" s="2" t="s">
        <v>1311</v>
      </c>
      <c r="F341" s="2" t="s">
        <v>1312</v>
      </c>
    </row>
    <row r="342" spans="1:6" x14ac:dyDescent="0.25">
      <c r="A342" s="5">
        <v>78549000</v>
      </c>
      <c r="B342" s="2" t="s">
        <v>4127</v>
      </c>
      <c r="C342" s="2" t="s">
        <v>87</v>
      </c>
      <c r="D342" s="2" t="s">
        <v>88</v>
      </c>
      <c r="E342" s="2" t="s">
        <v>89</v>
      </c>
      <c r="F342" s="2" t="s">
        <v>90</v>
      </c>
    </row>
    <row r="343" spans="1:6" x14ac:dyDescent="0.25">
      <c r="A343" s="5">
        <v>78995000</v>
      </c>
      <c r="B343" s="2" t="s">
        <v>4128</v>
      </c>
      <c r="C343" s="2" t="s">
        <v>3135</v>
      </c>
      <c r="D343" s="2" t="s">
        <v>3136</v>
      </c>
      <c r="E343" s="2" t="s">
        <v>3138</v>
      </c>
      <c r="F343" s="2" t="s">
        <v>3139</v>
      </c>
    </row>
    <row r="344" spans="1:6" x14ac:dyDescent="0.25">
      <c r="A344" s="5">
        <v>78249000</v>
      </c>
      <c r="B344" s="2" t="s">
        <v>4129</v>
      </c>
      <c r="C344" s="2" t="s">
        <v>1309</v>
      </c>
      <c r="D344" s="2" t="s">
        <v>1310</v>
      </c>
      <c r="E344" s="2" t="s">
        <v>1311</v>
      </c>
      <c r="F344" s="2" t="s">
        <v>7</v>
      </c>
    </row>
    <row r="345" spans="1:6" x14ac:dyDescent="0.25">
      <c r="A345" s="5">
        <v>108720000</v>
      </c>
      <c r="B345" s="2" t="s">
        <v>4130</v>
      </c>
      <c r="C345" s="2" t="s">
        <v>2269</v>
      </c>
      <c r="D345" s="2" t="s">
        <v>2270</v>
      </c>
      <c r="E345" s="2" t="s">
        <v>711</v>
      </c>
      <c r="F345" s="2" t="s">
        <v>712</v>
      </c>
    </row>
    <row r="346" spans="1:6" x14ac:dyDescent="0.25">
      <c r="A346" s="5">
        <v>28701000</v>
      </c>
      <c r="B346" s="2" t="s">
        <v>4131</v>
      </c>
      <c r="C346" s="2" t="s">
        <v>4132</v>
      </c>
      <c r="D346" s="2" t="s">
        <v>4133</v>
      </c>
      <c r="E346" s="2" t="s">
        <v>4134</v>
      </c>
      <c r="F346" s="2" t="s">
        <v>418</v>
      </c>
    </row>
    <row r="347" spans="1:6" x14ac:dyDescent="0.25">
      <c r="A347" s="5">
        <v>108909000</v>
      </c>
      <c r="B347" s="2" t="s">
        <v>4135</v>
      </c>
      <c r="C347" s="2" t="s">
        <v>4136</v>
      </c>
      <c r="D347" s="2" t="s">
        <v>4137</v>
      </c>
      <c r="E347" s="2" t="s">
        <v>4138</v>
      </c>
      <c r="F347" s="2" t="s">
        <v>230</v>
      </c>
    </row>
    <row r="348" spans="1:6" x14ac:dyDescent="0.25">
      <c r="A348" s="5">
        <v>108788000</v>
      </c>
      <c r="B348" s="2" t="s">
        <v>4139</v>
      </c>
      <c r="C348" s="2" t="s">
        <v>746</v>
      </c>
      <c r="D348" s="2" t="s">
        <v>747</v>
      </c>
      <c r="E348" s="2" t="s">
        <v>4140</v>
      </c>
      <c r="F348" s="2" t="s">
        <v>748</v>
      </c>
    </row>
    <row r="349" spans="1:6" x14ac:dyDescent="0.25">
      <c r="A349" s="5">
        <v>138501000</v>
      </c>
      <c r="B349" s="2" t="s">
        <v>4141</v>
      </c>
      <c r="C349" s="2" t="s">
        <v>2148</v>
      </c>
      <c r="D349" s="2" t="s">
        <v>2149</v>
      </c>
      <c r="E349" s="2" t="s">
        <v>2150</v>
      </c>
      <c r="F349" s="2" t="s">
        <v>2151</v>
      </c>
    </row>
    <row r="350" spans="1:6" x14ac:dyDescent="0.25">
      <c r="A350" s="5">
        <v>78530000</v>
      </c>
      <c r="B350" s="2" t="s">
        <v>4142</v>
      </c>
      <c r="C350" s="2" t="s">
        <v>753</v>
      </c>
      <c r="D350" s="2" t="s">
        <v>754</v>
      </c>
      <c r="E350" s="2" t="s">
        <v>755</v>
      </c>
      <c r="F350" s="2" t="s">
        <v>756</v>
      </c>
    </row>
    <row r="351" spans="1:6" x14ac:dyDescent="0.25">
      <c r="A351" s="5">
        <v>78994000</v>
      </c>
      <c r="B351" s="2" t="s">
        <v>4143</v>
      </c>
      <c r="C351" s="2" t="s">
        <v>4144</v>
      </c>
      <c r="D351" s="2" t="s">
        <v>4145</v>
      </c>
      <c r="E351" s="2" t="s">
        <v>796</v>
      </c>
      <c r="F351" s="2" t="s">
        <v>797</v>
      </c>
    </row>
    <row r="352" spans="1:6" x14ac:dyDescent="0.25">
      <c r="A352" s="5">
        <v>78975000</v>
      </c>
      <c r="B352" s="2" t="s">
        <v>4146</v>
      </c>
      <c r="C352" s="2" t="s">
        <v>1478</v>
      </c>
      <c r="D352" s="2" t="s">
        <v>1479</v>
      </c>
      <c r="E352" s="2" t="s">
        <v>4078</v>
      </c>
      <c r="F352" s="2" t="s">
        <v>1475</v>
      </c>
    </row>
    <row r="353" spans="1:6" x14ac:dyDescent="0.25">
      <c r="A353" s="5">
        <v>78513000</v>
      </c>
      <c r="B353" s="2" t="s">
        <v>4147</v>
      </c>
      <c r="C353" s="2" t="s">
        <v>817</v>
      </c>
      <c r="D353" s="2" t="s">
        <v>818</v>
      </c>
      <c r="E353" s="2" t="s">
        <v>4148</v>
      </c>
      <c r="F353" s="2" t="s">
        <v>819</v>
      </c>
    </row>
    <row r="354" spans="1:6" x14ac:dyDescent="0.25">
      <c r="A354" s="5">
        <v>108505000</v>
      </c>
      <c r="B354" s="2" t="s">
        <v>4149</v>
      </c>
      <c r="C354" s="2" t="s">
        <v>2972</v>
      </c>
      <c r="D354" s="2" t="s">
        <v>2973</v>
      </c>
      <c r="E354" s="2"/>
      <c r="F354" s="2"/>
    </row>
    <row r="355" spans="1:6" x14ac:dyDescent="0.25">
      <c r="A355" s="5">
        <v>108793000</v>
      </c>
      <c r="B355" s="2" t="s">
        <v>4150</v>
      </c>
      <c r="C355" s="2" t="s">
        <v>2972</v>
      </c>
      <c r="D355" s="2" t="s">
        <v>2973</v>
      </c>
      <c r="E355" s="2" t="s">
        <v>7</v>
      </c>
      <c r="F355" s="2" t="s">
        <v>7</v>
      </c>
    </row>
    <row r="356" spans="1:6" x14ac:dyDescent="0.25">
      <c r="A356" s="5">
        <v>78253000</v>
      </c>
      <c r="B356" s="2" t="s">
        <v>833</v>
      </c>
      <c r="C356" s="2" t="s">
        <v>834</v>
      </c>
      <c r="D356" s="2" t="s">
        <v>835</v>
      </c>
      <c r="E356" s="2" t="s">
        <v>836</v>
      </c>
      <c r="F356" s="2" t="s">
        <v>7</v>
      </c>
    </row>
    <row r="357" spans="1:6" x14ac:dyDescent="0.25">
      <c r="A357" s="5">
        <v>78921000</v>
      </c>
      <c r="B357" s="2" t="s">
        <v>4151</v>
      </c>
      <c r="C357" s="2" t="s">
        <v>841</v>
      </c>
      <c r="D357" s="2" t="s">
        <v>842</v>
      </c>
      <c r="E357" s="2" t="s">
        <v>4152</v>
      </c>
      <c r="F357" s="2" t="s">
        <v>4153</v>
      </c>
    </row>
    <row r="358" spans="1:6" x14ac:dyDescent="0.25">
      <c r="A358" s="5">
        <v>78544000</v>
      </c>
      <c r="B358" s="2" t="s">
        <v>4154</v>
      </c>
      <c r="C358" s="2" t="s">
        <v>2238</v>
      </c>
      <c r="D358" s="2" t="s">
        <v>2239</v>
      </c>
      <c r="E358" s="2" t="s">
        <v>4155</v>
      </c>
      <c r="F358" s="2" t="s">
        <v>4156</v>
      </c>
    </row>
    <row r="359" spans="1:6" x14ac:dyDescent="0.25">
      <c r="A359" s="5">
        <v>108666000</v>
      </c>
      <c r="B359" s="2" t="s">
        <v>4157</v>
      </c>
      <c r="C359" s="2" t="s">
        <v>2238</v>
      </c>
      <c r="D359" s="2" t="s">
        <v>2239</v>
      </c>
      <c r="E359" s="2" t="s">
        <v>2748</v>
      </c>
      <c r="F359" s="2" t="s">
        <v>2749</v>
      </c>
    </row>
    <row r="360" spans="1:6" x14ac:dyDescent="0.25">
      <c r="A360" s="5">
        <v>108502000</v>
      </c>
      <c r="B360" s="2" t="s">
        <v>4158</v>
      </c>
      <c r="C360" s="2" t="s">
        <v>2238</v>
      </c>
      <c r="D360" s="2" t="s">
        <v>2239</v>
      </c>
      <c r="E360" s="2" t="s">
        <v>2748</v>
      </c>
      <c r="F360" s="2" t="s">
        <v>2749</v>
      </c>
    </row>
    <row r="361" spans="1:6" x14ac:dyDescent="0.25">
      <c r="A361" s="5">
        <v>108503000</v>
      </c>
      <c r="B361" s="2" t="s">
        <v>4159</v>
      </c>
      <c r="C361" s="2" t="s">
        <v>2238</v>
      </c>
      <c r="D361" s="2" t="s">
        <v>2239</v>
      </c>
      <c r="E361" s="2" t="s">
        <v>2751</v>
      </c>
      <c r="F361" s="2" t="s">
        <v>2752</v>
      </c>
    </row>
    <row r="362" spans="1:6" x14ac:dyDescent="0.25">
      <c r="A362" s="5">
        <v>108504000</v>
      </c>
      <c r="B362" s="2" t="s">
        <v>4160</v>
      </c>
      <c r="C362" s="2" t="s">
        <v>2238</v>
      </c>
      <c r="D362" s="2" t="s">
        <v>2239</v>
      </c>
      <c r="E362" s="2" t="s">
        <v>4161</v>
      </c>
      <c r="F362" s="2" t="s">
        <v>2745</v>
      </c>
    </row>
    <row r="363" spans="1:6" x14ac:dyDescent="0.25">
      <c r="A363" s="5">
        <v>78577000</v>
      </c>
      <c r="B363" s="2" t="s">
        <v>4162</v>
      </c>
      <c r="C363" s="2" t="s">
        <v>4163</v>
      </c>
      <c r="D363" s="2" t="s">
        <v>4164</v>
      </c>
      <c r="E363" s="2"/>
      <c r="F363" s="2"/>
    </row>
    <row r="364" spans="1:6" x14ac:dyDescent="0.25">
      <c r="A364" s="5">
        <v>78934000</v>
      </c>
      <c r="B364" s="2" t="s">
        <v>4165</v>
      </c>
      <c r="C364" s="2" t="s">
        <v>864</v>
      </c>
      <c r="D364" s="2" t="s">
        <v>865</v>
      </c>
      <c r="E364" s="2" t="s">
        <v>866</v>
      </c>
      <c r="F364" s="2" t="s">
        <v>867</v>
      </c>
    </row>
    <row r="365" spans="1:6" x14ac:dyDescent="0.25">
      <c r="A365" s="5">
        <v>78621000</v>
      </c>
      <c r="B365" s="2" t="s">
        <v>4166</v>
      </c>
      <c r="C365" s="2" t="s">
        <v>880</v>
      </c>
      <c r="D365" s="2" t="s">
        <v>881</v>
      </c>
      <c r="E365" s="2" t="s">
        <v>882</v>
      </c>
      <c r="F365" s="2" t="s">
        <v>4167</v>
      </c>
    </row>
    <row r="366" spans="1:6" x14ac:dyDescent="0.25">
      <c r="A366" s="5">
        <v>108787000</v>
      </c>
      <c r="B366" s="2" t="s">
        <v>4168</v>
      </c>
      <c r="C366" s="2" t="s">
        <v>573</v>
      </c>
      <c r="D366" s="2" t="s">
        <v>574</v>
      </c>
      <c r="E366" s="2" t="s">
        <v>577</v>
      </c>
      <c r="F366" s="2" t="s">
        <v>575</v>
      </c>
    </row>
    <row r="367" spans="1:6" x14ac:dyDescent="0.25">
      <c r="A367" s="5">
        <v>108732000</v>
      </c>
      <c r="B367" s="2" t="s">
        <v>4169</v>
      </c>
      <c r="C367" s="2" t="s">
        <v>911</v>
      </c>
      <c r="D367" s="2" t="s">
        <v>912</v>
      </c>
      <c r="E367" s="2" t="s">
        <v>913</v>
      </c>
      <c r="F367" s="2" t="s">
        <v>914</v>
      </c>
    </row>
    <row r="368" spans="1:6" x14ac:dyDescent="0.25">
      <c r="A368" s="5">
        <v>108771000</v>
      </c>
      <c r="B368" s="2" t="s">
        <v>920</v>
      </c>
      <c r="C368" s="2" t="s">
        <v>4170</v>
      </c>
      <c r="D368" s="2" t="s">
        <v>380</v>
      </c>
      <c r="E368" s="2" t="s">
        <v>4171</v>
      </c>
      <c r="F368" s="2" t="s">
        <v>4172</v>
      </c>
    </row>
    <row r="369" spans="1:6" x14ac:dyDescent="0.25">
      <c r="A369" s="5">
        <v>88705000</v>
      </c>
      <c r="B369" s="2" t="s">
        <v>923</v>
      </c>
      <c r="C369" s="2" t="s">
        <v>4173</v>
      </c>
      <c r="D369" s="2" t="s">
        <v>924</v>
      </c>
      <c r="E369" s="2" t="s">
        <v>925</v>
      </c>
      <c r="F369" s="2" t="s">
        <v>17</v>
      </c>
    </row>
    <row r="370" spans="1:6" x14ac:dyDescent="0.25">
      <c r="A370" s="5">
        <v>138714000</v>
      </c>
      <c r="B370" s="2" t="s">
        <v>4174</v>
      </c>
      <c r="C370" s="2" t="s">
        <v>927</v>
      </c>
      <c r="D370" s="2" t="s">
        <v>928</v>
      </c>
      <c r="E370" s="2" t="s">
        <v>929</v>
      </c>
      <c r="F370" s="2" t="s">
        <v>930</v>
      </c>
    </row>
    <row r="371" spans="1:6" x14ac:dyDescent="0.25">
      <c r="A371" s="5">
        <v>48701000</v>
      </c>
      <c r="B371" s="2" t="s">
        <v>4175</v>
      </c>
      <c r="C371" s="2" t="s">
        <v>950</v>
      </c>
      <c r="D371" s="2" t="s">
        <v>951</v>
      </c>
      <c r="E371" s="2" t="s">
        <v>952</v>
      </c>
      <c r="F371" s="2" t="s">
        <v>953</v>
      </c>
    </row>
    <row r="372" spans="1:6" x14ac:dyDescent="0.25">
      <c r="A372" s="5">
        <v>58703000</v>
      </c>
      <c r="B372" s="2" t="s">
        <v>960</v>
      </c>
      <c r="C372" s="2" t="s">
        <v>4176</v>
      </c>
      <c r="D372" s="2" t="s">
        <v>4177</v>
      </c>
      <c r="E372" s="2" t="s">
        <v>961</v>
      </c>
      <c r="F372" s="2" t="s">
        <v>962</v>
      </c>
    </row>
    <row r="373" spans="1:6" x14ac:dyDescent="0.25">
      <c r="A373" s="5">
        <v>78911000</v>
      </c>
      <c r="B373" s="2" t="s">
        <v>4178</v>
      </c>
      <c r="C373" s="2" t="s">
        <v>526</v>
      </c>
      <c r="D373" s="2" t="s">
        <v>527</v>
      </c>
      <c r="E373" s="2" t="s">
        <v>4179</v>
      </c>
      <c r="F373" s="2" t="s">
        <v>595</v>
      </c>
    </row>
    <row r="374" spans="1:6" x14ac:dyDescent="0.25">
      <c r="A374" s="5">
        <v>78202000</v>
      </c>
      <c r="B374" s="2" t="s">
        <v>4180</v>
      </c>
      <c r="C374" s="2" t="s">
        <v>4181</v>
      </c>
      <c r="D374" s="2" t="s">
        <v>4182</v>
      </c>
      <c r="E374" s="2" t="s">
        <v>1019</v>
      </c>
      <c r="F374" s="2" t="s">
        <v>1014</v>
      </c>
    </row>
    <row r="375" spans="1:6" x14ac:dyDescent="0.25">
      <c r="A375" s="5">
        <v>78222000</v>
      </c>
      <c r="B375" s="2" t="s">
        <v>4183</v>
      </c>
      <c r="C375" s="2" t="s">
        <v>1016</v>
      </c>
      <c r="D375" s="2" t="s">
        <v>1017</v>
      </c>
      <c r="E375" s="2" t="s">
        <v>4184</v>
      </c>
      <c r="F375" s="2" t="s">
        <v>7</v>
      </c>
    </row>
    <row r="376" spans="1:6" x14ac:dyDescent="0.25">
      <c r="A376" s="5">
        <v>78223000</v>
      </c>
      <c r="B376" s="2" t="s">
        <v>4185</v>
      </c>
      <c r="C376" s="2" t="s">
        <v>1022</v>
      </c>
      <c r="D376" s="2" t="s">
        <v>1023</v>
      </c>
      <c r="E376" s="2" t="s">
        <v>1024</v>
      </c>
      <c r="F376" s="2" t="s">
        <v>7</v>
      </c>
    </row>
    <row r="377" spans="1:6" x14ac:dyDescent="0.25">
      <c r="A377" s="5">
        <v>78541000</v>
      </c>
      <c r="B377" s="2" t="s">
        <v>4186</v>
      </c>
      <c r="C377" s="2" t="s">
        <v>1011</v>
      </c>
      <c r="D377" s="2" t="s">
        <v>1012</v>
      </c>
      <c r="E377" s="2" t="s">
        <v>1013</v>
      </c>
      <c r="F377" s="2" t="s">
        <v>1014</v>
      </c>
    </row>
    <row r="378" spans="1:6" x14ac:dyDescent="0.25">
      <c r="A378" s="5">
        <v>78509000</v>
      </c>
      <c r="B378" s="2" t="s">
        <v>4187</v>
      </c>
      <c r="C378" s="2" t="s">
        <v>1478</v>
      </c>
      <c r="D378" s="2" t="s">
        <v>1479</v>
      </c>
      <c r="E378" s="2" t="s">
        <v>4078</v>
      </c>
      <c r="F378" s="2" t="s">
        <v>1475</v>
      </c>
    </row>
    <row r="379" spans="1:6" x14ac:dyDescent="0.25">
      <c r="A379" s="5">
        <v>78683000</v>
      </c>
      <c r="B379" s="2" t="s">
        <v>1028</v>
      </c>
      <c r="C379" s="2" t="s">
        <v>1029</v>
      </c>
      <c r="D379" s="2" t="s">
        <v>1030</v>
      </c>
      <c r="E379" s="2" t="s">
        <v>4188</v>
      </c>
      <c r="F379" s="2" t="s">
        <v>4189</v>
      </c>
    </row>
    <row r="380" spans="1:6" x14ac:dyDescent="0.25">
      <c r="A380" s="5">
        <v>108781000</v>
      </c>
      <c r="B380" s="2" t="s">
        <v>4190</v>
      </c>
      <c r="C380" s="2" t="s">
        <v>1039</v>
      </c>
      <c r="D380" s="2" t="s">
        <v>1040</v>
      </c>
      <c r="E380" s="2" t="s">
        <v>4191</v>
      </c>
      <c r="F380" s="2" t="s">
        <v>4192</v>
      </c>
    </row>
    <row r="381" spans="1:6" x14ac:dyDescent="0.25">
      <c r="A381" s="5">
        <v>108506000</v>
      </c>
      <c r="B381" s="2" t="s">
        <v>4193</v>
      </c>
      <c r="C381" s="2" t="s">
        <v>24</v>
      </c>
      <c r="D381" s="2" t="s">
        <v>25</v>
      </c>
      <c r="E381" s="2" t="s">
        <v>26</v>
      </c>
      <c r="F381" s="2" t="s">
        <v>27</v>
      </c>
    </row>
    <row r="382" spans="1:6" x14ac:dyDescent="0.25">
      <c r="A382" s="5">
        <v>108653000</v>
      </c>
      <c r="B382" s="2" t="s">
        <v>4194</v>
      </c>
      <c r="C382" s="2" t="s">
        <v>4195</v>
      </c>
      <c r="D382" s="2" t="s">
        <v>4196</v>
      </c>
      <c r="E382" s="2" t="s">
        <v>1047</v>
      </c>
      <c r="F382" s="2" t="s">
        <v>1048</v>
      </c>
    </row>
    <row r="383" spans="1:6" x14ac:dyDescent="0.25">
      <c r="A383" s="5">
        <v>78573000</v>
      </c>
      <c r="B383" s="2" t="s">
        <v>4197</v>
      </c>
      <c r="C383" s="2" t="s">
        <v>1053</v>
      </c>
      <c r="D383" s="2" t="s">
        <v>1054</v>
      </c>
      <c r="E383" s="2" t="s">
        <v>7</v>
      </c>
      <c r="F383" s="2" t="s">
        <v>7</v>
      </c>
    </row>
    <row r="384" spans="1:6" x14ac:dyDescent="0.25">
      <c r="A384" s="5">
        <v>78971000</v>
      </c>
      <c r="B384" s="2" t="s">
        <v>4198</v>
      </c>
      <c r="C384" s="2" t="s">
        <v>236</v>
      </c>
      <c r="D384" s="2" t="s">
        <v>237</v>
      </c>
      <c r="E384" s="2" t="s">
        <v>239</v>
      </c>
      <c r="F384" s="2" t="s">
        <v>240</v>
      </c>
    </row>
    <row r="385" spans="1:6" x14ac:dyDescent="0.25">
      <c r="A385" s="5">
        <v>78742000</v>
      </c>
      <c r="B385" s="2" t="s">
        <v>4199</v>
      </c>
      <c r="C385" s="2" t="s">
        <v>236</v>
      </c>
      <c r="D385" s="2" t="s">
        <v>237</v>
      </c>
      <c r="E385" s="2" t="s">
        <v>239</v>
      </c>
      <c r="F385" s="2" t="s">
        <v>240</v>
      </c>
    </row>
    <row r="386" spans="1:6" x14ac:dyDescent="0.25">
      <c r="A386" s="5">
        <v>78740000</v>
      </c>
      <c r="B386" s="2" t="s">
        <v>4200</v>
      </c>
      <c r="C386" s="2" t="s">
        <v>236</v>
      </c>
      <c r="D386" s="2" t="s">
        <v>237</v>
      </c>
      <c r="E386" s="2" t="s">
        <v>239</v>
      </c>
      <c r="F386" s="2" t="s">
        <v>240</v>
      </c>
    </row>
    <row r="387" spans="1:6" x14ac:dyDescent="0.25">
      <c r="A387" s="5">
        <v>78915000</v>
      </c>
      <c r="B387" s="2" t="s">
        <v>4201</v>
      </c>
      <c r="C387" s="2" t="s">
        <v>236</v>
      </c>
      <c r="D387" s="2" t="s">
        <v>237</v>
      </c>
      <c r="E387" s="2" t="s">
        <v>239</v>
      </c>
      <c r="F387" s="2" t="s">
        <v>240</v>
      </c>
    </row>
    <row r="388" spans="1:6" x14ac:dyDescent="0.25">
      <c r="A388" s="5">
        <v>78705000</v>
      </c>
      <c r="B388" s="2" t="s">
        <v>4202</v>
      </c>
      <c r="C388" s="2" t="s">
        <v>236</v>
      </c>
      <c r="D388" s="2" t="s">
        <v>237</v>
      </c>
      <c r="E388" s="2" t="s">
        <v>4203</v>
      </c>
      <c r="F388" s="2" t="s">
        <v>4204</v>
      </c>
    </row>
    <row r="389" spans="1:6" x14ac:dyDescent="0.25">
      <c r="A389" s="5">
        <v>78246000</v>
      </c>
      <c r="B389" s="2" t="s">
        <v>4205</v>
      </c>
      <c r="C389" s="2" t="s">
        <v>236</v>
      </c>
      <c r="D389" s="2" t="s">
        <v>237</v>
      </c>
      <c r="E389" s="2" t="s">
        <v>239</v>
      </c>
      <c r="F389" s="2" t="s">
        <v>240</v>
      </c>
    </row>
    <row r="390" spans="1:6" x14ac:dyDescent="0.25">
      <c r="A390" s="5">
        <v>138705000</v>
      </c>
      <c r="B390" s="2" t="s">
        <v>4206</v>
      </c>
      <c r="C390" s="2" t="s">
        <v>236</v>
      </c>
      <c r="D390" s="2" t="s">
        <v>237</v>
      </c>
      <c r="E390" s="2" t="s">
        <v>239</v>
      </c>
      <c r="F390" s="2" t="s">
        <v>240</v>
      </c>
    </row>
    <row r="391" spans="1:6" x14ac:dyDescent="0.25">
      <c r="A391" s="5">
        <v>78744000</v>
      </c>
      <c r="B391" s="2" t="s">
        <v>4207</v>
      </c>
      <c r="C391" s="2" t="s">
        <v>236</v>
      </c>
      <c r="D391" s="2" t="s">
        <v>237</v>
      </c>
      <c r="E391" s="2" t="s">
        <v>1619</v>
      </c>
      <c r="F391" s="2" t="s">
        <v>1620</v>
      </c>
    </row>
    <row r="392" spans="1:6" x14ac:dyDescent="0.25">
      <c r="A392" s="5">
        <v>78917000</v>
      </c>
      <c r="B392" s="2" t="s">
        <v>4208</v>
      </c>
      <c r="C392" s="2" t="s">
        <v>236</v>
      </c>
      <c r="D392" s="2" t="s">
        <v>237</v>
      </c>
      <c r="E392" s="2" t="s">
        <v>239</v>
      </c>
      <c r="F392" s="2" t="s">
        <v>240</v>
      </c>
    </row>
    <row r="393" spans="1:6" x14ac:dyDescent="0.25">
      <c r="A393" s="5">
        <v>108717000</v>
      </c>
      <c r="B393" s="2" t="s">
        <v>4209</v>
      </c>
      <c r="C393" s="2" t="s">
        <v>21</v>
      </c>
      <c r="D393" s="2" t="s">
        <v>22</v>
      </c>
      <c r="E393" s="2" t="s">
        <v>4210</v>
      </c>
      <c r="F393" s="2" t="s">
        <v>92</v>
      </c>
    </row>
    <row r="394" spans="1:6" x14ac:dyDescent="0.25">
      <c r="A394" s="5">
        <v>78558000</v>
      </c>
      <c r="B394" s="2" t="s">
        <v>4211</v>
      </c>
      <c r="C394" s="2" t="s">
        <v>4212</v>
      </c>
      <c r="D394" s="2" t="s">
        <v>4213</v>
      </c>
      <c r="E394" s="2" t="s">
        <v>4214</v>
      </c>
      <c r="F394" s="2" t="s">
        <v>4215</v>
      </c>
    </row>
    <row r="395" spans="1:6" x14ac:dyDescent="0.25">
      <c r="A395" s="5">
        <v>78717000</v>
      </c>
      <c r="B395" s="2" t="s">
        <v>4216</v>
      </c>
      <c r="C395" s="2" t="s">
        <v>4217</v>
      </c>
      <c r="D395" s="2" t="s">
        <v>4218</v>
      </c>
      <c r="E395" s="2" t="s">
        <v>1064</v>
      </c>
      <c r="F395" s="2" t="s">
        <v>1065</v>
      </c>
    </row>
    <row r="396" spans="1:6" x14ac:dyDescent="0.25">
      <c r="A396" s="5">
        <v>78687000</v>
      </c>
      <c r="B396" s="2" t="s">
        <v>4219</v>
      </c>
      <c r="C396" s="2" t="s">
        <v>1067</v>
      </c>
      <c r="D396" s="2" t="s">
        <v>1068</v>
      </c>
      <c r="E396" s="2" t="s">
        <v>1069</v>
      </c>
      <c r="F396" s="2" t="s">
        <v>1070</v>
      </c>
    </row>
    <row r="397" spans="1:6" x14ac:dyDescent="0.25">
      <c r="A397" s="5">
        <v>78401000</v>
      </c>
      <c r="B397" s="2" t="s">
        <v>1093</v>
      </c>
      <c r="C397" s="2" t="s">
        <v>1094</v>
      </c>
      <c r="D397" s="2" t="s">
        <v>1095</v>
      </c>
      <c r="E397" s="2" t="s">
        <v>1097</v>
      </c>
      <c r="F397" s="2" t="s">
        <v>4220</v>
      </c>
    </row>
    <row r="398" spans="1:6" x14ac:dyDescent="0.25">
      <c r="A398" s="5">
        <v>78103000</v>
      </c>
      <c r="B398" s="2" t="s">
        <v>4221</v>
      </c>
      <c r="C398" s="2" t="s">
        <v>104</v>
      </c>
      <c r="D398" s="2" t="s">
        <v>105</v>
      </c>
      <c r="E398" s="2" t="s">
        <v>106</v>
      </c>
      <c r="F398" s="2" t="s">
        <v>7</v>
      </c>
    </row>
    <row r="399" spans="1:6" x14ac:dyDescent="0.25">
      <c r="A399" s="5">
        <v>78711000</v>
      </c>
      <c r="B399" s="2" t="s">
        <v>4221</v>
      </c>
      <c r="C399" s="2" t="s">
        <v>104</v>
      </c>
      <c r="D399" s="2" t="s">
        <v>105</v>
      </c>
      <c r="E399" s="2" t="s">
        <v>106</v>
      </c>
      <c r="F399" s="2" t="s">
        <v>107</v>
      </c>
    </row>
    <row r="400" spans="1:6" x14ac:dyDescent="0.25">
      <c r="A400" s="5">
        <v>78275000</v>
      </c>
      <c r="B400" s="2" t="s">
        <v>4222</v>
      </c>
      <c r="C400" s="2" t="s">
        <v>4223</v>
      </c>
      <c r="D400" s="2" t="s">
        <v>4224</v>
      </c>
      <c r="E400" s="2" t="s">
        <v>7</v>
      </c>
      <c r="F400" s="2" t="s">
        <v>7</v>
      </c>
    </row>
    <row r="401" spans="1:6" x14ac:dyDescent="0.25">
      <c r="A401" s="5">
        <v>78239000</v>
      </c>
      <c r="B401" s="2" t="s">
        <v>4225</v>
      </c>
      <c r="C401" s="2" t="s">
        <v>1878</v>
      </c>
      <c r="D401" s="2" t="s">
        <v>1879</v>
      </c>
      <c r="E401" s="2" t="s">
        <v>7</v>
      </c>
      <c r="F401" s="2" t="s">
        <v>7</v>
      </c>
    </row>
    <row r="402" spans="1:6" x14ac:dyDescent="0.25">
      <c r="A402" s="5">
        <v>78254000</v>
      </c>
      <c r="B402" s="2" t="s">
        <v>4226</v>
      </c>
      <c r="C402" s="2" t="s">
        <v>1113</v>
      </c>
      <c r="D402" s="2" t="s">
        <v>1114</v>
      </c>
      <c r="E402" s="2" t="s">
        <v>1115</v>
      </c>
      <c r="F402" s="2" t="s">
        <v>7</v>
      </c>
    </row>
    <row r="403" spans="1:6" x14ac:dyDescent="0.25">
      <c r="A403" s="5">
        <v>78901000</v>
      </c>
      <c r="B403" s="2" t="s">
        <v>4227</v>
      </c>
      <c r="C403" s="2" t="s">
        <v>4228</v>
      </c>
      <c r="D403" s="2" t="s">
        <v>4229</v>
      </c>
      <c r="E403" s="2" t="s">
        <v>1120</v>
      </c>
      <c r="F403" s="2" t="s">
        <v>1121</v>
      </c>
    </row>
    <row r="404" spans="1:6" x14ac:dyDescent="0.25">
      <c r="A404" s="5">
        <v>78785000</v>
      </c>
      <c r="B404" s="2" t="s">
        <v>4230</v>
      </c>
      <c r="C404" s="2" t="s">
        <v>4231</v>
      </c>
      <c r="D404" s="2" t="s">
        <v>4232</v>
      </c>
      <c r="E404" s="2" t="s">
        <v>666</v>
      </c>
      <c r="F404" s="2" t="s">
        <v>667</v>
      </c>
    </row>
    <row r="405" spans="1:6" x14ac:dyDescent="0.25">
      <c r="A405" s="5">
        <v>38750000</v>
      </c>
      <c r="B405" s="2" t="s">
        <v>1142</v>
      </c>
      <c r="C405" s="2" t="s">
        <v>1143</v>
      </c>
      <c r="D405" s="2" t="s">
        <v>1144</v>
      </c>
      <c r="E405" s="2" t="s">
        <v>4233</v>
      </c>
      <c r="F405" s="2" t="s">
        <v>4234</v>
      </c>
    </row>
    <row r="406" spans="1:6" x14ac:dyDescent="0.25">
      <c r="A406" s="5">
        <v>38752000</v>
      </c>
      <c r="B406" s="2" t="s">
        <v>1146</v>
      </c>
      <c r="C406" s="2" t="s">
        <v>1147</v>
      </c>
      <c r="D406" s="2" t="s">
        <v>1148</v>
      </c>
      <c r="E406" s="2" t="s">
        <v>4235</v>
      </c>
      <c r="F406" s="2" t="s">
        <v>1149</v>
      </c>
    </row>
    <row r="407" spans="1:6" x14ac:dyDescent="0.25">
      <c r="A407" s="5">
        <v>38705000</v>
      </c>
      <c r="B407" s="2" t="s">
        <v>4236</v>
      </c>
      <c r="C407" s="2" t="s">
        <v>4237</v>
      </c>
      <c r="D407" s="2" t="s">
        <v>4238</v>
      </c>
      <c r="E407" s="2" t="s">
        <v>4239</v>
      </c>
      <c r="F407" s="2" t="s">
        <v>4240</v>
      </c>
    </row>
    <row r="408" spans="1:6" x14ac:dyDescent="0.25">
      <c r="A408" s="5">
        <v>78608000</v>
      </c>
      <c r="B408" s="2" t="s">
        <v>4241</v>
      </c>
      <c r="C408" s="2" t="s">
        <v>4242</v>
      </c>
      <c r="D408" s="2" t="s">
        <v>1275</v>
      </c>
      <c r="E408" s="2" t="s">
        <v>4243</v>
      </c>
      <c r="F408" s="2" t="s">
        <v>4244</v>
      </c>
    </row>
    <row r="409" spans="1:6" x14ac:dyDescent="0.25">
      <c r="A409" s="5">
        <v>78628000</v>
      </c>
      <c r="B409" s="2" t="s">
        <v>1157</v>
      </c>
      <c r="C409" s="2" t="s">
        <v>4245</v>
      </c>
      <c r="D409" s="2" t="s">
        <v>4246</v>
      </c>
      <c r="E409" s="2" t="s">
        <v>1158</v>
      </c>
      <c r="F409" s="2" t="s">
        <v>1159</v>
      </c>
    </row>
    <row r="410" spans="1:6" x14ac:dyDescent="0.25">
      <c r="A410" s="5">
        <v>78755000</v>
      </c>
      <c r="B410" s="2" t="s">
        <v>1166</v>
      </c>
      <c r="C410" s="2" t="s">
        <v>1167</v>
      </c>
      <c r="D410" s="2" t="s">
        <v>1168</v>
      </c>
      <c r="E410" s="2" t="s">
        <v>1169</v>
      </c>
      <c r="F410" s="2" t="s">
        <v>1170</v>
      </c>
    </row>
    <row r="411" spans="1:6" x14ac:dyDescent="0.25">
      <c r="A411" s="5">
        <v>78263000</v>
      </c>
      <c r="B411" s="2" t="s">
        <v>4247</v>
      </c>
      <c r="C411" s="2" t="s">
        <v>1190</v>
      </c>
      <c r="D411" s="2" t="s">
        <v>1191</v>
      </c>
      <c r="E411" s="2" t="s">
        <v>1192</v>
      </c>
      <c r="F411" s="2" t="s">
        <v>7</v>
      </c>
    </row>
    <row r="412" spans="1:6" x14ac:dyDescent="0.25">
      <c r="A412" s="5">
        <v>138751000</v>
      </c>
      <c r="B412" s="2" t="s">
        <v>4247</v>
      </c>
      <c r="C412" s="2" t="s">
        <v>4248</v>
      </c>
      <c r="D412" s="2" t="s">
        <v>827</v>
      </c>
      <c r="E412" s="2" t="s">
        <v>4249</v>
      </c>
      <c r="F412" s="2" t="s">
        <v>4250</v>
      </c>
    </row>
    <row r="413" spans="1:6" x14ac:dyDescent="0.25">
      <c r="A413" s="5">
        <v>78528000</v>
      </c>
      <c r="B413" s="2" t="s">
        <v>4251</v>
      </c>
      <c r="C413" s="2" t="s">
        <v>1199</v>
      </c>
      <c r="D413" s="2" t="s">
        <v>1200</v>
      </c>
      <c r="E413" s="2" t="s">
        <v>1201</v>
      </c>
      <c r="F413" s="2" t="s">
        <v>1202</v>
      </c>
    </row>
    <row r="414" spans="1:6" x14ac:dyDescent="0.25">
      <c r="A414" s="5">
        <v>78611000</v>
      </c>
      <c r="B414" s="2" t="s">
        <v>4252</v>
      </c>
      <c r="C414" s="2" t="s">
        <v>1207</v>
      </c>
      <c r="D414" s="2" t="s">
        <v>1208</v>
      </c>
      <c r="E414" s="2" t="s">
        <v>4253</v>
      </c>
      <c r="F414" s="2" t="s">
        <v>4254</v>
      </c>
    </row>
    <row r="415" spans="1:6" x14ac:dyDescent="0.25">
      <c r="A415" s="5">
        <v>78679000</v>
      </c>
      <c r="B415" s="2" t="s">
        <v>4255</v>
      </c>
      <c r="C415" s="2" t="s">
        <v>2826</v>
      </c>
      <c r="D415" s="2" t="s">
        <v>2827</v>
      </c>
      <c r="E415" s="2" t="s">
        <v>2828</v>
      </c>
      <c r="F415" s="2" t="s">
        <v>2829</v>
      </c>
    </row>
    <row r="416" spans="1:6" x14ac:dyDescent="0.25">
      <c r="A416" s="5">
        <v>78774000</v>
      </c>
      <c r="B416" s="2" t="s">
        <v>4256</v>
      </c>
      <c r="C416" s="2" t="s">
        <v>1246</v>
      </c>
      <c r="D416" s="2" t="s">
        <v>1247</v>
      </c>
      <c r="E416" s="2" t="s">
        <v>1248</v>
      </c>
      <c r="F416" s="2" t="s">
        <v>4257</v>
      </c>
    </row>
    <row r="417" spans="1:6" x14ac:dyDescent="0.25">
      <c r="A417" s="5">
        <v>78708000</v>
      </c>
      <c r="B417" s="2" t="s">
        <v>4258</v>
      </c>
      <c r="C417" s="2" t="s">
        <v>1250</v>
      </c>
      <c r="D417" s="2" t="s">
        <v>1251</v>
      </c>
      <c r="E417" s="2" t="s">
        <v>4259</v>
      </c>
      <c r="F417" s="2" t="s">
        <v>1252</v>
      </c>
    </row>
    <row r="418" spans="1:6" x14ac:dyDescent="0.25">
      <c r="A418" s="5">
        <v>78585000</v>
      </c>
      <c r="B418" s="2" t="s">
        <v>4260</v>
      </c>
      <c r="C418" s="2" t="s">
        <v>4261</v>
      </c>
      <c r="D418" s="2" t="s">
        <v>4262</v>
      </c>
      <c r="E418" s="2" t="s">
        <v>7</v>
      </c>
      <c r="F418" s="2" t="s">
        <v>7</v>
      </c>
    </row>
    <row r="419" spans="1:6" x14ac:dyDescent="0.25">
      <c r="A419" s="5">
        <v>78540000</v>
      </c>
      <c r="B419" s="2" t="s">
        <v>4263</v>
      </c>
      <c r="C419" s="2" t="s">
        <v>1316</v>
      </c>
      <c r="D419" s="2" t="s">
        <v>1310</v>
      </c>
      <c r="E419" s="2" t="s">
        <v>1311</v>
      </c>
      <c r="F419" s="2" t="s">
        <v>1312</v>
      </c>
    </row>
    <row r="420" spans="1:6" x14ac:dyDescent="0.25">
      <c r="A420" s="5">
        <v>118709000</v>
      </c>
      <c r="B420" s="2" t="s">
        <v>4264</v>
      </c>
      <c r="C420" s="2" t="s">
        <v>4265</v>
      </c>
      <c r="D420" s="2" t="s">
        <v>4266</v>
      </c>
      <c r="E420" s="2" t="s">
        <v>4267</v>
      </c>
      <c r="F420" s="2" t="s">
        <v>4268</v>
      </c>
    </row>
    <row r="421" spans="1:6" x14ac:dyDescent="0.25">
      <c r="A421" s="5">
        <v>108770000</v>
      </c>
      <c r="B421" s="2" t="s">
        <v>1305</v>
      </c>
      <c r="C421" s="2" t="s">
        <v>1306</v>
      </c>
      <c r="D421" s="2" t="s">
        <v>1307</v>
      </c>
      <c r="E421" s="2" t="s">
        <v>4269</v>
      </c>
      <c r="F421" s="2" t="s">
        <v>4270</v>
      </c>
    </row>
    <row r="422" spans="1:6" x14ac:dyDescent="0.25">
      <c r="A422" s="5">
        <v>108789000</v>
      </c>
      <c r="B422" s="2" t="s">
        <v>4271</v>
      </c>
      <c r="C422" s="2" t="s">
        <v>695</v>
      </c>
      <c r="D422" s="2" t="s">
        <v>696</v>
      </c>
      <c r="E422" s="2" t="s">
        <v>697</v>
      </c>
      <c r="F422" s="2" t="s">
        <v>1220</v>
      </c>
    </row>
    <row r="423" spans="1:6" x14ac:dyDescent="0.25">
      <c r="A423" s="5">
        <v>108726000</v>
      </c>
      <c r="B423" s="2" t="s">
        <v>4272</v>
      </c>
      <c r="C423" s="2" t="s">
        <v>1348</v>
      </c>
      <c r="D423" s="2" t="s">
        <v>1349</v>
      </c>
      <c r="E423" s="2" t="s">
        <v>1350</v>
      </c>
      <c r="F423" s="2" t="s">
        <v>1351</v>
      </c>
    </row>
    <row r="424" spans="1:6" x14ac:dyDescent="0.25">
      <c r="A424" s="5">
        <v>78594000</v>
      </c>
      <c r="B424" s="2" t="s">
        <v>4273</v>
      </c>
      <c r="C424" s="2" t="s">
        <v>1356</v>
      </c>
      <c r="D424" s="2" t="s">
        <v>1357</v>
      </c>
      <c r="E424" s="2" t="s">
        <v>1358</v>
      </c>
      <c r="F424" s="2" t="s">
        <v>1359</v>
      </c>
    </row>
    <row r="425" spans="1:6" x14ac:dyDescent="0.25">
      <c r="A425" s="5">
        <v>78998000</v>
      </c>
      <c r="B425" s="2" t="s">
        <v>4274</v>
      </c>
      <c r="C425" s="2" t="s">
        <v>1356</v>
      </c>
      <c r="D425" s="2" t="s">
        <v>1357</v>
      </c>
      <c r="E425" s="2" t="s">
        <v>4275</v>
      </c>
      <c r="F425" s="2" t="s">
        <v>3968</v>
      </c>
    </row>
    <row r="426" spans="1:6" x14ac:dyDescent="0.25">
      <c r="A426" s="5">
        <v>148760000</v>
      </c>
      <c r="B426" s="2" t="s">
        <v>4276</v>
      </c>
      <c r="C426" s="2" t="s">
        <v>4277</v>
      </c>
      <c r="D426" s="2" t="s">
        <v>4278</v>
      </c>
      <c r="E426" s="2" t="s">
        <v>4279</v>
      </c>
      <c r="F426" s="2" t="s">
        <v>4280</v>
      </c>
    </row>
    <row r="427" spans="1:6" x14ac:dyDescent="0.25">
      <c r="A427" s="5">
        <v>38755000</v>
      </c>
      <c r="B427" s="2" t="s">
        <v>4281</v>
      </c>
      <c r="C427" s="2" t="s">
        <v>1372</v>
      </c>
      <c r="D427" s="2" t="s">
        <v>1373</v>
      </c>
      <c r="E427" s="2" t="s">
        <v>1374</v>
      </c>
      <c r="F427" s="2" t="s">
        <v>1375</v>
      </c>
    </row>
    <row r="428" spans="1:6" x14ac:dyDescent="0.25">
      <c r="A428" s="5">
        <v>78259000</v>
      </c>
      <c r="B428" s="2" t="s">
        <v>4282</v>
      </c>
      <c r="C428" s="2" t="s">
        <v>1390</v>
      </c>
      <c r="D428" s="2" t="s">
        <v>1391</v>
      </c>
      <c r="E428" s="2" t="s">
        <v>1393</v>
      </c>
      <c r="F428" s="2" t="s">
        <v>7</v>
      </c>
    </row>
    <row r="429" spans="1:6" x14ac:dyDescent="0.25">
      <c r="A429" s="5">
        <v>78258000</v>
      </c>
      <c r="B429" s="2" t="s">
        <v>4283</v>
      </c>
      <c r="C429" s="2" t="s">
        <v>1390</v>
      </c>
      <c r="D429" s="2" t="s">
        <v>1391</v>
      </c>
      <c r="E429" s="2" t="s">
        <v>1393</v>
      </c>
      <c r="F429" s="2" t="s">
        <v>7</v>
      </c>
    </row>
    <row r="430" spans="1:6" x14ac:dyDescent="0.25">
      <c r="A430" s="5">
        <v>78712000</v>
      </c>
      <c r="B430" s="2" t="s">
        <v>4284</v>
      </c>
      <c r="C430" s="2" t="s">
        <v>1390</v>
      </c>
      <c r="D430" s="2" t="s">
        <v>1391</v>
      </c>
      <c r="E430" s="2" t="s">
        <v>1395</v>
      </c>
      <c r="F430" s="2" t="s">
        <v>4285</v>
      </c>
    </row>
    <row r="431" spans="1:6" x14ac:dyDescent="0.25">
      <c r="A431" s="5">
        <v>78985000</v>
      </c>
      <c r="B431" s="2" t="s">
        <v>1397</v>
      </c>
      <c r="C431" s="2" t="s">
        <v>1690</v>
      </c>
      <c r="D431" s="2" t="s">
        <v>1691</v>
      </c>
      <c r="E431" s="2" t="s">
        <v>1692</v>
      </c>
      <c r="F431" s="2" t="s">
        <v>4286</v>
      </c>
    </row>
    <row r="432" spans="1:6" x14ac:dyDescent="0.25">
      <c r="A432" s="5">
        <v>108701000</v>
      </c>
      <c r="B432" s="2" t="s">
        <v>4287</v>
      </c>
      <c r="C432" s="2" t="s">
        <v>1401</v>
      </c>
      <c r="D432" s="2" t="s">
        <v>1402</v>
      </c>
      <c r="E432" s="2" t="s">
        <v>4288</v>
      </c>
      <c r="F432" s="2" t="s">
        <v>4289</v>
      </c>
    </row>
    <row r="433" spans="1:6" x14ac:dyDescent="0.25">
      <c r="A433" s="5">
        <v>108775000</v>
      </c>
      <c r="B433" s="2" t="s">
        <v>1407</v>
      </c>
      <c r="C433" s="2" t="s">
        <v>1408</v>
      </c>
      <c r="D433" s="2" t="s">
        <v>1409</v>
      </c>
      <c r="E433" s="2" t="s">
        <v>4290</v>
      </c>
      <c r="F433" s="2" t="s">
        <v>4291</v>
      </c>
    </row>
    <row r="434" spans="1:6" x14ac:dyDescent="0.25">
      <c r="A434" s="5">
        <v>78204000</v>
      </c>
      <c r="B434" s="2" t="s">
        <v>1425</v>
      </c>
      <c r="C434" s="2" t="s">
        <v>1426</v>
      </c>
      <c r="D434" s="2" t="s">
        <v>1427</v>
      </c>
      <c r="E434" s="2" t="s">
        <v>4292</v>
      </c>
      <c r="F434" s="2" t="s">
        <v>7</v>
      </c>
    </row>
    <row r="435" spans="1:6" x14ac:dyDescent="0.25">
      <c r="A435" s="5">
        <v>78233000</v>
      </c>
      <c r="B435" s="2" t="s">
        <v>4293</v>
      </c>
      <c r="C435" s="2" t="s">
        <v>1445</v>
      </c>
      <c r="D435" s="2" t="s">
        <v>1446</v>
      </c>
      <c r="E435" s="2" t="s">
        <v>1448</v>
      </c>
      <c r="F435" s="2" t="s">
        <v>7</v>
      </c>
    </row>
    <row r="436" spans="1:6" x14ac:dyDescent="0.25">
      <c r="A436" s="5">
        <v>78752000</v>
      </c>
      <c r="B436" s="2" t="s">
        <v>4293</v>
      </c>
      <c r="C436" s="2" t="s">
        <v>1445</v>
      </c>
      <c r="D436" s="2" t="s">
        <v>1446</v>
      </c>
      <c r="E436" s="2" t="s">
        <v>1448</v>
      </c>
      <c r="F436" s="2" t="s">
        <v>1449</v>
      </c>
    </row>
    <row r="437" spans="1:6" x14ac:dyDescent="0.25">
      <c r="A437" s="5">
        <v>78713000</v>
      </c>
      <c r="B437" s="2" t="s">
        <v>4294</v>
      </c>
      <c r="C437" s="2" t="s">
        <v>1530</v>
      </c>
      <c r="D437" s="2" t="s">
        <v>1531</v>
      </c>
      <c r="E437" s="2" t="s">
        <v>4295</v>
      </c>
      <c r="F437" s="2" t="s">
        <v>1467</v>
      </c>
    </row>
    <row r="438" spans="1:6" x14ac:dyDescent="0.25">
      <c r="A438" s="5">
        <v>78535000</v>
      </c>
      <c r="B438" s="2" t="s">
        <v>4296</v>
      </c>
      <c r="C438" s="2" t="s">
        <v>1478</v>
      </c>
      <c r="D438" s="2" t="s">
        <v>1479</v>
      </c>
      <c r="E438" s="2" t="s">
        <v>1474</v>
      </c>
      <c r="F438" s="2" t="s">
        <v>1475</v>
      </c>
    </row>
    <row r="439" spans="1:6" x14ac:dyDescent="0.25">
      <c r="A439" s="5">
        <v>78553000</v>
      </c>
      <c r="B439" s="2" t="s">
        <v>4297</v>
      </c>
      <c r="C439" s="2" t="s">
        <v>1478</v>
      </c>
      <c r="D439" s="2" t="s">
        <v>1479</v>
      </c>
      <c r="E439" s="2" t="s">
        <v>1474</v>
      </c>
      <c r="F439" s="2" t="s">
        <v>1475</v>
      </c>
    </row>
    <row r="440" spans="1:6" x14ac:dyDescent="0.25">
      <c r="A440" s="5">
        <v>78531000</v>
      </c>
      <c r="B440" s="2" t="s">
        <v>4298</v>
      </c>
      <c r="C440" s="2" t="s">
        <v>1478</v>
      </c>
      <c r="D440" s="2" t="s">
        <v>1479</v>
      </c>
      <c r="E440" s="2" t="s">
        <v>4078</v>
      </c>
      <c r="F440" s="2" t="s">
        <v>1475</v>
      </c>
    </row>
    <row r="441" spans="1:6" x14ac:dyDescent="0.25">
      <c r="A441" s="5">
        <v>78519000</v>
      </c>
      <c r="B441" s="2" t="s">
        <v>4299</v>
      </c>
      <c r="C441" s="2" t="s">
        <v>1478</v>
      </c>
      <c r="D441" s="2" t="s">
        <v>1479</v>
      </c>
      <c r="E441" s="2" t="s">
        <v>4078</v>
      </c>
      <c r="F441" s="2" t="s">
        <v>1475</v>
      </c>
    </row>
    <row r="442" spans="1:6" x14ac:dyDescent="0.25">
      <c r="A442" s="5">
        <v>78520000</v>
      </c>
      <c r="B442" s="2" t="s">
        <v>4300</v>
      </c>
      <c r="C442" s="2" t="s">
        <v>1478</v>
      </c>
      <c r="D442" s="2" t="s">
        <v>1479</v>
      </c>
      <c r="E442" s="2" t="s">
        <v>4078</v>
      </c>
      <c r="F442" s="2" t="s">
        <v>1475</v>
      </c>
    </row>
    <row r="443" spans="1:6" x14ac:dyDescent="0.25">
      <c r="A443" s="5">
        <v>78536000</v>
      </c>
      <c r="B443" s="2" t="s">
        <v>4301</v>
      </c>
      <c r="C443" s="2" t="s">
        <v>1478</v>
      </c>
      <c r="D443" s="2" t="s">
        <v>1479</v>
      </c>
      <c r="E443" s="2" t="s">
        <v>1474</v>
      </c>
      <c r="F443" s="2" t="s">
        <v>1475</v>
      </c>
    </row>
    <row r="444" spans="1:6" x14ac:dyDescent="0.25">
      <c r="A444" s="5">
        <v>78532000</v>
      </c>
      <c r="B444" s="2" t="s">
        <v>4302</v>
      </c>
      <c r="C444" s="2" t="s">
        <v>1478</v>
      </c>
      <c r="D444" s="2" t="s">
        <v>1479</v>
      </c>
      <c r="E444" s="2" t="s">
        <v>4078</v>
      </c>
      <c r="F444" s="2" t="s">
        <v>1475</v>
      </c>
    </row>
    <row r="445" spans="1:6" x14ac:dyDescent="0.25">
      <c r="A445" s="5">
        <v>78521000</v>
      </c>
      <c r="B445" s="2" t="s">
        <v>4303</v>
      </c>
      <c r="C445" s="2" t="s">
        <v>1478</v>
      </c>
      <c r="D445" s="2" t="s">
        <v>1479</v>
      </c>
      <c r="E445" s="2" t="s">
        <v>4078</v>
      </c>
      <c r="F445" s="2" t="s">
        <v>1475</v>
      </c>
    </row>
    <row r="446" spans="1:6" x14ac:dyDescent="0.25">
      <c r="A446" s="5">
        <v>78522000</v>
      </c>
      <c r="B446" s="2" t="s">
        <v>4304</v>
      </c>
      <c r="C446" s="2" t="s">
        <v>4305</v>
      </c>
      <c r="D446" s="2" t="s">
        <v>4306</v>
      </c>
      <c r="E446" s="2" t="s">
        <v>7</v>
      </c>
      <c r="F446" s="2" t="s">
        <v>7</v>
      </c>
    </row>
    <row r="447" spans="1:6" x14ac:dyDescent="0.25">
      <c r="A447" s="5">
        <v>78547000</v>
      </c>
      <c r="B447" s="2" t="s">
        <v>4307</v>
      </c>
      <c r="C447" s="2" t="s">
        <v>1490</v>
      </c>
      <c r="D447" s="2" t="s">
        <v>1491</v>
      </c>
      <c r="E447" s="2" t="s">
        <v>4308</v>
      </c>
      <c r="F447" s="2" t="s">
        <v>4309</v>
      </c>
    </row>
    <row r="448" spans="1:6" x14ac:dyDescent="0.25">
      <c r="A448" s="5">
        <v>78537000</v>
      </c>
      <c r="B448" s="2" t="s">
        <v>4310</v>
      </c>
      <c r="C448" s="2" t="s">
        <v>1493</v>
      </c>
      <c r="D448" s="2" t="s">
        <v>1494</v>
      </c>
      <c r="E448" s="2" t="s">
        <v>1495</v>
      </c>
      <c r="F448" s="2" t="s">
        <v>1496</v>
      </c>
    </row>
    <row r="449" spans="1:6" x14ac:dyDescent="0.25">
      <c r="A449" s="5">
        <v>78538000</v>
      </c>
      <c r="B449" s="2" t="s">
        <v>4311</v>
      </c>
      <c r="C449" s="2" t="s">
        <v>1478</v>
      </c>
      <c r="D449" s="2" t="s">
        <v>1479</v>
      </c>
      <c r="E449" s="2" t="s">
        <v>1474</v>
      </c>
      <c r="F449" s="2" t="s">
        <v>1475</v>
      </c>
    </row>
    <row r="450" spans="1:6" x14ac:dyDescent="0.25">
      <c r="A450" s="5">
        <v>78552000</v>
      </c>
      <c r="B450" s="2" t="s">
        <v>4312</v>
      </c>
      <c r="C450" s="2" t="s">
        <v>1493</v>
      </c>
      <c r="D450" s="2" t="s">
        <v>1494</v>
      </c>
      <c r="E450" s="2" t="s">
        <v>1501</v>
      </c>
      <c r="F450" s="2" t="s">
        <v>1502</v>
      </c>
    </row>
    <row r="451" spans="1:6" x14ac:dyDescent="0.25">
      <c r="A451" s="5">
        <v>78210000</v>
      </c>
      <c r="B451" s="2" t="s">
        <v>1508</v>
      </c>
      <c r="C451" s="2" t="s">
        <v>4313</v>
      </c>
      <c r="D451" s="2" t="s">
        <v>4314</v>
      </c>
      <c r="E451" s="2" t="s">
        <v>4315</v>
      </c>
      <c r="F451" s="2" t="s">
        <v>7</v>
      </c>
    </row>
    <row r="452" spans="1:6" x14ac:dyDescent="0.25">
      <c r="A452" s="5">
        <v>108513000</v>
      </c>
      <c r="B452" s="2" t="s">
        <v>4316</v>
      </c>
      <c r="C452" s="2" t="s">
        <v>4317</v>
      </c>
      <c r="D452" s="2" t="s">
        <v>4318</v>
      </c>
      <c r="E452" s="2" t="s">
        <v>4319</v>
      </c>
      <c r="F452" s="2" t="s">
        <v>7</v>
      </c>
    </row>
    <row r="453" spans="1:6" x14ac:dyDescent="0.25">
      <c r="A453" s="5">
        <v>108735000</v>
      </c>
      <c r="B453" s="2" t="s">
        <v>4320</v>
      </c>
      <c r="C453" s="2" t="s">
        <v>677</v>
      </c>
      <c r="D453" s="2" t="s">
        <v>678</v>
      </c>
      <c r="E453" s="2" t="s">
        <v>679</v>
      </c>
      <c r="F453" s="2" t="s">
        <v>680</v>
      </c>
    </row>
    <row r="454" spans="1:6" x14ac:dyDescent="0.25">
      <c r="A454" s="5">
        <v>78751000</v>
      </c>
      <c r="B454" s="2" t="s">
        <v>4321</v>
      </c>
      <c r="C454" s="2" t="s">
        <v>4322</v>
      </c>
      <c r="D454" s="2" t="s">
        <v>4323</v>
      </c>
      <c r="E454" s="2" t="s">
        <v>1518</v>
      </c>
      <c r="F454" s="2" t="s">
        <v>1519</v>
      </c>
    </row>
    <row r="455" spans="1:6" x14ac:dyDescent="0.25">
      <c r="A455" s="5">
        <v>78741000</v>
      </c>
      <c r="B455" s="2" t="s">
        <v>4324</v>
      </c>
      <c r="C455" s="2" t="s">
        <v>1522</v>
      </c>
      <c r="D455" s="2" t="s">
        <v>1523</v>
      </c>
      <c r="E455" s="2" t="s">
        <v>4325</v>
      </c>
      <c r="F455" s="2" t="s">
        <v>1037</v>
      </c>
    </row>
    <row r="456" spans="1:6" x14ac:dyDescent="0.25">
      <c r="A456" s="5">
        <v>78710000</v>
      </c>
      <c r="B456" s="2" t="s">
        <v>4326</v>
      </c>
      <c r="C456" s="2" t="s">
        <v>1530</v>
      </c>
      <c r="D456" s="2" t="s">
        <v>1531</v>
      </c>
      <c r="E456" s="2" t="s">
        <v>1466</v>
      </c>
      <c r="F456" s="2" t="s">
        <v>1467</v>
      </c>
    </row>
    <row r="457" spans="1:6" x14ac:dyDescent="0.25">
      <c r="A457" s="5">
        <v>78795000</v>
      </c>
      <c r="B457" s="2" t="s">
        <v>1562</v>
      </c>
      <c r="C457" s="2" t="s">
        <v>1563</v>
      </c>
      <c r="D457" s="2" t="s">
        <v>1564</v>
      </c>
      <c r="E457" s="2" t="s">
        <v>1565</v>
      </c>
      <c r="F457" s="2" t="s">
        <v>1566</v>
      </c>
    </row>
    <row r="458" spans="1:6" x14ac:dyDescent="0.25">
      <c r="A458" s="5">
        <v>78928000</v>
      </c>
      <c r="B458" s="2" t="s">
        <v>4327</v>
      </c>
      <c r="C458" s="2" t="s">
        <v>848</v>
      </c>
      <c r="D458" s="2" t="s">
        <v>849</v>
      </c>
      <c r="E458" s="2" t="s">
        <v>850</v>
      </c>
      <c r="F458" s="2" t="s">
        <v>851</v>
      </c>
    </row>
    <row r="459" spans="1:6" x14ac:dyDescent="0.25">
      <c r="A459" s="5">
        <v>148759000</v>
      </c>
      <c r="B459" s="2" t="s">
        <v>4328</v>
      </c>
      <c r="C459" s="2" t="s">
        <v>4115</v>
      </c>
      <c r="D459" s="2" t="s">
        <v>4116</v>
      </c>
      <c r="E459" s="2" t="s">
        <v>612</v>
      </c>
      <c r="F459" s="2" t="s">
        <v>4117</v>
      </c>
    </row>
    <row r="460" spans="1:6" x14ac:dyDescent="0.25">
      <c r="A460" s="5">
        <v>78240000</v>
      </c>
      <c r="B460" s="2" t="s">
        <v>4329</v>
      </c>
      <c r="C460" s="2" t="s">
        <v>1285</v>
      </c>
      <c r="D460" s="2" t="s">
        <v>1286</v>
      </c>
      <c r="E460" s="2" t="s">
        <v>1287</v>
      </c>
      <c r="F460" s="2" t="s">
        <v>7</v>
      </c>
    </row>
    <row r="461" spans="1:6" x14ac:dyDescent="0.25">
      <c r="A461" s="5">
        <v>128704000</v>
      </c>
      <c r="B461" s="2" t="s">
        <v>4330</v>
      </c>
      <c r="C461" s="2" t="s">
        <v>1285</v>
      </c>
      <c r="D461" s="2" t="s">
        <v>1286</v>
      </c>
      <c r="E461" s="2" t="s">
        <v>1287</v>
      </c>
      <c r="F461" s="2" t="s">
        <v>7</v>
      </c>
    </row>
    <row r="462" spans="1:6" x14ac:dyDescent="0.25">
      <c r="A462" s="5">
        <v>78230000</v>
      </c>
      <c r="B462" s="2" t="s">
        <v>4331</v>
      </c>
      <c r="C462" s="2" t="s">
        <v>1285</v>
      </c>
      <c r="D462" s="2" t="s">
        <v>1286</v>
      </c>
      <c r="E462" s="2" t="s">
        <v>1287</v>
      </c>
      <c r="F462" s="2" t="s">
        <v>7</v>
      </c>
    </row>
    <row r="463" spans="1:6" x14ac:dyDescent="0.25">
      <c r="A463" s="5">
        <v>78718000</v>
      </c>
      <c r="B463" s="2" t="s">
        <v>1604</v>
      </c>
      <c r="C463" s="2" t="s">
        <v>1285</v>
      </c>
      <c r="D463" s="2" t="s">
        <v>1286</v>
      </c>
      <c r="E463" s="2" t="s">
        <v>1287</v>
      </c>
      <c r="F463" s="2" t="s">
        <v>3970</v>
      </c>
    </row>
    <row r="464" spans="1:6" x14ac:dyDescent="0.25">
      <c r="A464" s="5">
        <v>78570000</v>
      </c>
      <c r="B464" s="2" t="s">
        <v>1605</v>
      </c>
      <c r="C464" s="2" t="s">
        <v>735</v>
      </c>
      <c r="D464" s="2" t="s">
        <v>736</v>
      </c>
      <c r="E464" s="2" t="s">
        <v>1287</v>
      </c>
      <c r="F464" s="2" t="s">
        <v>3970</v>
      </c>
    </row>
    <row r="465" spans="1:6" x14ac:dyDescent="0.25">
      <c r="A465" s="5">
        <v>78580000</v>
      </c>
      <c r="B465" s="2" t="s">
        <v>4332</v>
      </c>
      <c r="C465" s="2" t="s">
        <v>735</v>
      </c>
      <c r="D465" s="2" t="s">
        <v>736</v>
      </c>
      <c r="E465" s="2" t="s">
        <v>1287</v>
      </c>
      <c r="F465" s="2" t="s">
        <v>17</v>
      </c>
    </row>
    <row r="466" spans="1:6" x14ac:dyDescent="0.25">
      <c r="A466" s="5">
        <v>78571000</v>
      </c>
      <c r="B466" s="2" t="s">
        <v>4333</v>
      </c>
      <c r="C466" s="2" t="s">
        <v>735</v>
      </c>
      <c r="D466" s="2" t="s">
        <v>736</v>
      </c>
      <c r="E466" s="2" t="s">
        <v>1287</v>
      </c>
      <c r="F466" s="2" t="s">
        <v>3970</v>
      </c>
    </row>
    <row r="467" spans="1:6" x14ac:dyDescent="0.25">
      <c r="A467" s="5">
        <v>78949000</v>
      </c>
      <c r="B467" s="2" t="s">
        <v>1606</v>
      </c>
      <c r="C467" s="2" t="s">
        <v>1285</v>
      </c>
      <c r="D467" s="2" t="s">
        <v>1286</v>
      </c>
      <c r="E467" s="2" t="s">
        <v>1287</v>
      </c>
      <c r="F467" s="2" t="s">
        <v>3970</v>
      </c>
    </row>
    <row r="468" spans="1:6" x14ac:dyDescent="0.25">
      <c r="A468" s="5">
        <v>78576000</v>
      </c>
      <c r="B468" s="2" t="s">
        <v>4334</v>
      </c>
      <c r="C468" s="2" t="s">
        <v>4335</v>
      </c>
      <c r="D468" s="2" t="s">
        <v>4336</v>
      </c>
      <c r="E468" s="2" t="s">
        <v>4337</v>
      </c>
      <c r="F468" s="2" t="s">
        <v>17</v>
      </c>
    </row>
    <row r="469" spans="1:6" x14ac:dyDescent="0.25">
      <c r="A469" s="5">
        <v>108706000</v>
      </c>
      <c r="B469" s="2" t="s">
        <v>4338</v>
      </c>
      <c r="C469" s="2" t="s">
        <v>1285</v>
      </c>
      <c r="D469" s="2" t="s">
        <v>1286</v>
      </c>
      <c r="E469" s="2" t="s">
        <v>1287</v>
      </c>
      <c r="F469" s="2" t="s">
        <v>3970</v>
      </c>
    </row>
    <row r="470" spans="1:6" x14ac:dyDescent="0.25">
      <c r="A470" s="5">
        <v>78999000</v>
      </c>
      <c r="B470" s="2" t="s">
        <v>1608</v>
      </c>
      <c r="C470" s="2" t="s">
        <v>1285</v>
      </c>
      <c r="D470" s="2" t="s">
        <v>1286</v>
      </c>
      <c r="E470" s="2" t="s">
        <v>1287</v>
      </c>
      <c r="F470" s="2" t="s">
        <v>3970</v>
      </c>
    </row>
    <row r="471" spans="1:6" x14ac:dyDescent="0.25">
      <c r="A471" s="5">
        <v>78765000</v>
      </c>
      <c r="B471" s="2" t="s">
        <v>4339</v>
      </c>
      <c r="C471" s="2" t="s">
        <v>1285</v>
      </c>
      <c r="D471" s="2" t="s">
        <v>1286</v>
      </c>
      <c r="E471" s="2" t="s">
        <v>1287</v>
      </c>
      <c r="F471" s="2" t="s">
        <v>3970</v>
      </c>
    </row>
    <row r="472" spans="1:6" x14ac:dyDescent="0.25">
      <c r="A472" s="5">
        <v>78952000</v>
      </c>
      <c r="B472" s="2" t="s">
        <v>1609</v>
      </c>
      <c r="C472" s="2" t="s">
        <v>1285</v>
      </c>
      <c r="D472" s="2" t="s">
        <v>1286</v>
      </c>
      <c r="E472" s="2" t="s">
        <v>1287</v>
      </c>
      <c r="F472" s="2" t="s">
        <v>3970</v>
      </c>
    </row>
    <row r="473" spans="1:6" x14ac:dyDescent="0.25">
      <c r="A473" s="5">
        <v>78954000</v>
      </c>
      <c r="B473" s="2" t="s">
        <v>4340</v>
      </c>
      <c r="C473" s="2" t="s">
        <v>1285</v>
      </c>
      <c r="D473" s="2" t="s">
        <v>1286</v>
      </c>
      <c r="E473" s="2" t="s">
        <v>1287</v>
      </c>
      <c r="F473" s="2" t="s">
        <v>3970</v>
      </c>
    </row>
    <row r="474" spans="1:6" x14ac:dyDescent="0.25">
      <c r="A474" s="5">
        <v>78567000</v>
      </c>
      <c r="B474" s="2" t="s">
        <v>1610</v>
      </c>
      <c r="C474" s="2" t="s">
        <v>4341</v>
      </c>
      <c r="D474" s="2" t="s">
        <v>736</v>
      </c>
      <c r="E474" s="2" t="s">
        <v>1287</v>
      </c>
      <c r="F474" s="2" t="s">
        <v>1288</v>
      </c>
    </row>
    <row r="475" spans="1:6" x14ac:dyDescent="0.25">
      <c r="A475" s="5">
        <v>78946000</v>
      </c>
      <c r="B475" s="2" t="s">
        <v>4342</v>
      </c>
      <c r="C475" s="2" t="s">
        <v>1285</v>
      </c>
      <c r="D475" s="2" t="s">
        <v>1286</v>
      </c>
      <c r="E475" s="2" t="s">
        <v>1287</v>
      </c>
      <c r="F475" s="2" t="s">
        <v>3970</v>
      </c>
    </row>
    <row r="476" spans="1:6" x14ac:dyDescent="0.25">
      <c r="A476" s="5">
        <v>138759000</v>
      </c>
      <c r="B476" s="2" t="s">
        <v>4343</v>
      </c>
      <c r="C476" s="2" t="s">
        <v>4344</v>
      </c>
      <c r="D476" s="2" t="s">
        <v>4345</v>
      </c>
      <c r="E476" s="2" t="s">
        <v>4346</v>
      </c>
      <c r="F476" s="2" t="s">
        <v>4347</v>
      </c>
    </row>
    <row r="477" spans="1:6" x14ac:dyDescent="0.25">
      <c r="A477" s="5">
        <v>78779000</v>
      </c>
      <c r="B477" s="2" t="s">
        <v>4348</v>
      </c>
      <c r="C477" s="2" t="s">
        <v>1625</v>
      </c>
      <c r="D477" s="2" t="s">
        <v>1626</v>
      </c>
      <c r="E477" s="2" t="s">
        <v>4349</v>
      </c>
      <c r="F477" s="2" t="s">
        <v>4350</v>
      </c>
    </row>
    <row r="478" spans="1:6" x14ac:dyDescent="0.25">
      <c r="A478" s="5">
        <v>108784000</v>
      </c>
      <c r="B478" s="2" t="s">
        <v>4351</v>
      </c>
      <c r="C478" s="2" t="s">
        <v>1632</v>
      </c>
      <c r="D478" s="2" t="s">
        <v>1633</v>
      </c>
      <c r="E478" s="2" t="s">
        <v>1634</v>
      </c>
      <c r="F478" s="2" t="s">
        <v>1635</v>
      </c>
    </row>
    <row r="479" spans="1:6" x14ac:dyDescent="0.25">
      <c r="A479" s="5">
        <v>78759000</v>
      </c>
      <c r="B479" s="2" t="s">
        <v>4352</v>
      </c>
      <c r="C479" s="2" t="s">
        <v>1628</v>
      </c>
      <c r="D479" s="2" t="s">
        <v>1629</v>
      </c>
      <c r="E479" s="2" t="s">
        <v>4353</v>
      </c>
      <c r="F479" s="2" t="s">
        <v>1630</v>
      </c>
    </row>
    <row r="480" spans="1:6" x14ac:dyDescent="0.25">
      <c r="A480" s="5">
        <v>88620000</v>
      </c>
      <c r="B480" s="2" t="s">
        <v>4354</v>
      </c>
      <c r="C480" s="2" t="s">
        <v>4355</v>
      </c>
      <c r="D480" s="2" t="s">
        <v>4356</v>
      </c>
      <c r="E480" s="2" t="s">
        <v>4357</v>
      </c>
      <c r="F480" s="2" t="s">
        <v>1638</v>
      </c>
    </row>
    <row r="481" spans="1:6" x14ac:dyDescent="0.25">
      <c r="A481" s="5">
        <v>138503000</v>
      </c>
      <c r="B481" s="2" t="s">
        <v>4358</v>
      </c>
      <c r="C481" s="2" t="s">
        <v>4359</v>
      </c>
      <c r="D481" s="2" t="s">
        <v>4360</v>
      </c>
      <c r="E481" s="2" t="s">
        <v>4361</v>
      </c>
      <c r="F481" s="2" t="s">
        <v>4362</v>
      </c>
    </row>
    <row r="482" spans="1:6" x14ac:dyDescent="0.25">
      <c r="A482" s="5">
        <v>78968000</v>
      </c>
      <c r="B482" s="2" t="s">
        <v>4363</v>
      </c>
      <c r="C482" s="2" t="s">
        <v>1731</v>
      </c>
      <c r="D482" s="2" t="s">
        <v>1732</v>
      </c>
      <c r="E482" s="2" t="s">
        <v>1734</v>
      </c>
      <c r="F482" s="2" t="s">
        <v>1735</v>
      </c>
    </row>
    <row r="483" spans="1:6" x14ac:dyDescent="0.25">
      <c r="A483" s="5">
        <v>78101000</v>
      </c>
      <c r="B483" s="2" t="s">
        <v>4364</v>
      </c>
      <c r="C483" s="2" t="s">
        <v>1731</v>
      </c>
      <c r="D483" s="2" t="s">
        <v>1732</v>
      </c>
      <c r="E483" s="2" t="s">
        <v>1734</v>
      </c>
      <c r="F483" s="2" t="s">
        <v>1735</v>
      </c>
    </row>
    <row r="484" spans="1:6" x14ac:dyDescent="0.25">
      <c r="A484" s="5">
        <v>118708000</v>
      </c>
      <c r="B484" s="2" t="s">
        <v>1738</v>
      </c>
      <c r="C484" s="2" t="s">
        <v>1731</v>
      </c>
      <c r="D484" s="2" t="s">
        <v>1732</v>
      </c>
      <c r="E484" s="2" t="s">
        <v>1734</v>
      </c>
      <c r="F484" s="2" t="s">
        <v>1729</v>
      </c>
    </row>
    <row r="485" spans="1:6" x14ac:dyDescent="0.25">
      <c r="A485" s="5">
        <v>78507000</v>
      </c>
      <c r="B485" s="2" t="s">
        <v>4365</v>
      </c>
      <c r="C485" s="2" t="s">
        <v>1032</v>
      </c>
      <c r="D485" s="2" t="s">
        <v>1033</v>
      </c>
      <c r="E485" s="2" t="s">
        <v>1034</v>
      </c>
      <c r="F485" s="2" t="s">
        <v>1758</v>
      </c>
    </row>
    <row r="486" spans="1:6" x14ac:dyDescent="0.25">
      <c r="A486" s="5">
        <v>118715000</v>
      </c>
      <c r="B486" s="2" t="s">
        <v>4366</v>
      </c>
      <c r="C486" s="2" t="s">
        <v>1771</v>
      </c>
      <c r="D486" s="2" t="s">
        <v>1761</v>
      </c>
      <c r="E486" s="2" t="s">
        <v>7</v>
      </c>
      <c r="F486" s="2" t="s">
        <v>7</v>
      </c>
    </row>
    <row r="487" spans="1:6" x14ac:dyDescent="0.25">
      <c r="A487" s="5">
        <v>78215000</v>
      </c>
      <c r="B487" s="2" t="s">
        <v>1764</v>
      </c>
      <c r="C487" s="2" t="s">
        <v>4367</v>
      </c>
      <c r="D487" s="2" t="s">
        <v>4368</v>
      </c>
      <c r="E487" s="2" t="s">
        <v>4369</v>
      </c>
      <c r="F487" s="2" t="s">
        <v>4370</v>
      </c>
    </row>
    <row r="488" spans="1:6" x14ac:dyDescent="0.25">
      <c r="A488" s="5">
        <v>118719000</v>
      </c>
      <c r="B488" s="2" t="s">
        <v>4371</v>
      </c>
      <c r="C488" s="2" t="s">
        <v>4372</v>
      </c>
      <c r="D488" s="2" t="s">
        <v>4373</v>
      </c>
      <c r="E488" s="2" t="s">
        <v>7</v>
      </c>
      <c r="F488" s="2" t="s">
        <v>17</v>
      </c>
    </row>
    <row r="489" spans="1:6" x14ac:dyDescent="0.25">
      <c r="A489" s="5">
        <v>118718000</v>
      </c>
      <c r="B489" s="2" t="s">
        <v>4374</v>
      </c>
      <c r="C489" s="2" t="s">
        <v>1760</v>
      </c>
      <c r="D489" s="2" t="s">
        <v>1761</v>
      </c>
      <c r="E489" s="2" t="s">
        <v>1762</v>
      </c>
      <c r="F489" s="2" t="s">
        <v>4370</v>
      </c>
    </row>
    <row r="490" spans="1:6" x14ac:dyDescent="0.25">
      <c r="A490" s="5">
        <v>78416000</v>
      </c>
      <c r="B490" s="2" t="s">
        <v>1765</v>
      </c>
      <c r="C490" s="2" t="s">
        <v>4372</v>
      </c>
      <c r="D490" s="2" t="s">
        <v>4373</v>
      </c>
      <c r="E490" s="2" t="s">
        <v>7</v>
      </c>
      <c r="F490" s="2" t="s">
        <v>17</v>
      </c>
    </row>
    <row r="491" spans="1:6" x14ac:dyDescent="0.25">
      <c r="A491" s="5">
        <v>78417000</v>
      </c>
      <c r="B491" s="2" t="s">
        <v>1769</v>
      </c>
      <c r="C491" s="2" t="s">
        <v>1767</v>
      </c>
      <c r="D491" s="2" t="s">
        <v>1768</v>
      </c>
      <c r="E491" s="2" t="s">
        <v>4375</v>
      </c>
      <c r="F491" s="2" t="s">
        <v>7</v>
      </c>
    </row>
    <row r="492" spans="1:6" x14ac:dyDescent="0.25">
      <c r="A492" s="5">
        <v>78413000</v>
      </c>
      <c r="B492" s="2" t="s">
        <v>1770</v>
      </c>
      <c r="C492" s="2" t="s">
        <v>1771</v>
      </c>
      <c r="D492" s="2" t="s">
        <v>1761</v>
      </c>
      <c r="E492" s="2" t="s">
        <v>1775</v>
      </c>
      <c r="F492" s="2" t="s">
        <v>7</v>
      </c>
    </row>
    <row r="493" spans="1:6" x14ac:dyDescent="0.25">
      <c r="A493" s="5">
        <v>78229000</v>
      </c>
      <c r="B493" s="2" t="s">
        <v>4376</v>
      </c>
      <c r="C493" s="2" t="s">
        <v>1760</v>
      </c>
      <c r="D493" s="2" t="s">
        <v>1761</v>
      </c>
      <c r="E493" s="2" t="s">
        <v>1762</v>
      </c>
      <c r="F493" s="2" t="s">
        <v>1763</v>
      </c>
    </row>
    <row r="494" spans="1:6" x14ac:dyDescent="0.25">
      <c r="A494" s="5">
        <v>78408000</v>
      </c>
      <c r="B494" s="2" t="s">
        <v>4377</v>
      </c>
      <c r="C494" s="2" t="s">
        <v>1771</v>
      </c>
      <c r="D494" s="2" t="s">
        <v>1761</v>
      </c>
      <c r="E494" s="2" t="s">
        <v>7</v>
      </c>
      <c r="F494" s="2" t="s">
        <v>7</v>
      </c>
    </row>
    <row r="495" spans="1:6" x14ac:dyDescent="0.25">
      <c r="A495" s="5">
        <v>78409000</v>
      </c>
      <c r="B495" s="2" t="s">
        <v>4378</v>
      </c>
      <c r="C495" s="2" t="s">
        <v>1771</v>
      </c>
      <c r="D495" s="2" t="s">
        <v>1761</v>
      </c>
      <c r="E495" s="2" t="s">
        <v>7</v>
      </c>
      <c r="F495" s="2" t="s">
        <v>7</v>
      </c>
    </row>
    <row r="496" spans="1:6" x14ac:dyDescent="0.25">
      <c r="A496" s="5">
        <v>108414000</v>
      </c>
      <c r="B496" s="2" t="s">
        <v>1773</v>
      </c>
      <c r="C496" s="2" t="s">
        <v>1760</v>
      </c>
      <c r="D496" s="2" t="s">
        <v>1761</v>
      </c>
      <c r="E496" s="2" t="s">
        <v>7</v>
      </c>
      <c r="F496" s="2" t="s">
        <v>7</v>
      </c>
    </row>
    <row r="497" spans="1:6" x14ac:dyDescent="0.25">
      <c r="A497" s="5">
        <v>78407000</v>
      </c>
      <c r="B497" s="2" t="s">
        <v>4379</v>
      </c>
      <c r="C497" s="2" t="s">
        <v>1771</v>
      </c>
      <c r="D497" s="2" t="s">
        <v>1761</v>
      </c>
      <c r="E497" s="2" t="s">
        <v>7</v>
      </c>
      <c r="F497" s="2" t="s">
        <v>7</v>
      </c>
    </row>
    <row r="498" spans="1:6" x14ac:dyDescent="0.25">
      <c r="A498" s="5">
        <v>78415000</v>
      </c>
      <c r="B498" s="2" t="s">
        <v>1774</v>
      </c>
      <c r="C498" s="2" t="s">
        <v>1771</v>
      </c>
      <c r="D498" s="2" t="s">
        <v>1761</v>
      </c>
      <c r="E498" s="2" t="s">
        <v>7</v>
      </c>
      <c r="F498" s="2" t="s">
        <v>7</v>
      </c>
    </row>
    <row r="499" spans="1:6" x14ac:dyDescent="0.25">
      <c r="A499" s="5">
        <v>78274000</v>
      </c>
      <c r="B499" s="2" t="s">
        <v>1777</v>
      </c>
      <c r="C499" s="2" t="s">
        <v>1760</v>
      </c>
      <c r="D499" s="2" t="s">
        <v>1761</v>
      </c>
      <c r="E499" s="2" t="s">
        <v>7</v>
      </c>
      <c r="F499" s="2" t="s">
        <v>7</v>
      </c>
    </row>
    <row r="500" spans="1:6" x14ac:dyDescent="0.25">
      <c r="A500" s="5">
        <v>108738000</v>
      </c>
      <c r="B500" s="2" t="s">
        <v>4380</v>
      </c>
      <c r="C500" s="2" t="s">
        <v>4381</v>
      </c>
      <c r="D500" s="2" t="s">
        <v>4382</v>
      </c>
      <c r="E500" s="2" t="s">
        <v>1785</v>
      </c>
      <c r="F500" s="2" t="s">
        <v>17</v>
      </c>
    </row>
    <row r="501" spans="1:6" x14ac:dyDescent="0.25">
      <c r="A501" s="5">
        <v>48750000</v>
      </c>
      <c r="B501" s="2" t="s">
        <v>1798</v>
      </c>
      <c r="C501" s="2" t="s">
        <v>4383</v>
      </c>
      <c r="D501" s="2" t="s">
        <v>4384</v>
      </c>
      <c r="E501" s="2" t="s">
        <v>1799</v>
      </c>
      <c r="F501" s="2" t="s">
        <v>1800</v>
      </c>
    </row>
    <row r="502" spans="1:6" x14ac:dyDescent="0.25">
      <c r="A502" s="5">
        <v>78784000</v>
      </c>
      <c r="B502" s="2" t="s">
        <v>1801</v>
      </c>
      <c r="C502" s="2" t="s">
        <v>1803</v>
      </c>
      <c r="D502" s="2" t="s">
        <v>1804</v>
      </c>
      <c r="E502" s="2" t="s">
        <v>1692</v>
      </c>
      <c r="F502" s="2" t="s">
        <v>4286</v>
      </c>
    </row>
    <row r="503" spans="1:6" x14ac:dyDescent="0.25">
      <c r="A503" s="5">
        <v>108708000</v>
      </c>
      <c r="B503" s="2" t="s">
        <v>4385</v>
      </c>
      <c r="C503" s="2" t="s">
        <v>4386</v>
      </c>
      <c r="D503" s="2" t="s">
        <v>4387</v>
      </c>
      <c r="E503" s="2" t="s">
        <v>1558</v>
      </c>
      <c r="F503" s="2" t="s">
        <v>7</v>
      </c>
    </row>
    <row r="504" spans="1:6" x14ac:dyDescent="0.25">
      <c r="A504" s="5">
        <v>108908000</v>
      </c>
      <c r="B504" s="2" t="s">
        <v>4385</v>
      </c>
      <c r="C504" s="2" t="s">
        <v>4388</v>
      </c>
      <c r="D504" s="2" t="s">
        <v>4389</v>
      </c>
      <c r="E504" s="2" t="s">
        <v>1558</v>
      </c>
      <c r="F504" s="2" t="s">
        <v>1558</v>
      </c>
    </row>
    <row r="505" spans="1:6" x14ac:dyDescent="0.25">
      <c r="A505" s="5">
        <v>78235000</v>
      </c>
      <c r="B505" s="2" t="s">
        <v>4390</v>
      </c>
      <c r="C505" s="2" t="s">
        <v>1309</v>
      </c>
      <c r="D505" s="2" t="s">
        <v>1310</v>
      </c>
      <c r="E505" s="2" t="s">
        <v>1311</v>
      </c>
      <c r="F505" s="2" t="s">
        <v>1312</v>
      </c>
    </row>
    <row r="506" spans="1:6" x14ac:dyDescent="0.25">
      <c r="A506" s="5">
        <v>78997000</v>
      </c>
      <c r="B506" s="2" t="s">
        <v>4391</v>
      </c>
      <c r="C506" s="2" t="s">
        <v>1981</v>
      </c>
      <c r="D506" s="2" t="s">
        <v>1982</v>
      </c>
      <c r="E506" s="2" t="s">
        <v>4392</v>
      </c>
      <c r="F506" s="2" t="s">
        <v>4393</v>
      </c>
    </row>
    <row r="507" spans="1:6" x14ac:dyDescent="0.25">
      <c r="A507" s="5">
        <v>78219000</v>
      </c>
      <c r="B507" s="2" t="s">
        <v>1844</v>
      </c>
      <c r="C507" s="2" t="s">
        <v>4394</v>
      </c>
      <c r="D507" s="2" t="s">
        <v>4395</v>
      </c>
      <c r="E507" s="2" t="s">
        <v>4396</v>
      </c>
      <c r="F507" s="2" t="s">
        <v>7</v>
      </c>
    </row>
    <row r="508" spans="1:6" x14ac:dyDescent="0.25">
      <c r="A508" s="5">
        <v>78647000</v>
      </c>
      <c r="B508" s="2" t="s">
        <v>4397</v>
      </c>
      <c r="C508" s="2" t="s">
        <v>1239</v>
      </c>
      <c r="D508" s="2" t="s">
        <v>1240</v>
      </c>
      <c r="E508" s="2" t="s">
        <v>4398</v>
      </c>
      <c r="F508" s="2" t="s">
        <v>1241</v>
      </c>
    </row>
    <row r="509" spans="1:6" x14ac:dyDescent="0.25">
      <c r="A509" s="5">
        <v>138757000</v>
      </c>
      <c r="B509" s="2" t="s">
        <v>4399</v>
      </c>
      <c r="C509" s="2" t="s">
        <v>2993</v>
      </c>
      <c r="D509" s="2" t="s">
        <v>2994</v>
      </c>
      <c r="E509" s="2" t="s">
        <v>4400</v>
      </c>
      <c r="F509" s="2" t="s">
        <v>4401</v>
      </c>
    </row>
    <row r="510" spans="1:6" x14ac:dyDescent="0.25">
      <c r="A510" s="5">
        <v>78592000</v>
      </c>
      <c r="B510" s="2" t="s">
        <v>4402</v>
      </c>
      <c r="C510" s="2" t="s">
        <v>1316</v>
      </c>
      <c r="D510" s="2" t="s">
        <v>1310</v>
      </c>
      <c r="E510" s="2" t="s">
        <v>1311</v>
      </c>
      <c r="F510" s="2" t="s">
        <v>1312</v>
      </c>
    </row>
    <row r="511" spans="1:6" x14ac:dyDescent="0.25">
      <c r="A511" s="5">
        <v>88759000</v>
      </c>
      <c r="B511" s="2" t="s">
        <v>4403</v>
      </c>
      <c r="C511" s="2" t="s">
        <v>1900</v>
      </c>
      <c r="D511" s="2" t="s">
        <v>1901</v>
      </c>
      <c r="E511" s="2" t="s">
        <v>4404</v>
      </c>
      <c r="F511" s="2" t="s">
        <v>4405</v>
      </c>
    </row>
    <row r="512" spans="1:6" x14ac:dyDescent="0.25">
      <c r="A512" s="5">
        <v>108798000</v>
      </c>
      <c r="B512" s="2" t="s">
        <v>4406</v>
      </c>
      <c r="C512" s="2" t="s">
        <v>40</v>
      </c>
      <c r="D512" s="2" t="s">
        <v>41</v>
      </c>
      <c r="E512" s="2" t="s">
        <v>3940</v>
      </c>
      <c r="F512" s="2" t="s">
        <v>47</v>
      </c>
    </row>
    <row r="513" spans="1:6" x14ac:dyDescent="0.25">
      <c r="A513" s="5">
        <v>78743000</v>
      </c>
      <c r="B513" s="2" t="s">
        <v>4407</v>
      </c>
      <c r="C513" s="2" t="s">
        <v>4408</v>
      </c>
      <c r="D513" s="2" t="s">
        <v>4409</v>
      </c>
      <c r="E513" s="2" t="s">
        <v>4410</v>
      </c>
      <c r="F513" s="2" t="s">
        <v>4411</v>
      </c>
    </row>
    <row r="514" spans="1:6" x14ac:dyDescent="0.25">
      <c r="A514" s="5">
        <v>78906000</v>
      </c>
      <c r="B514" s="2" t="s">
        <v>4412</v>
      </c>
      <c r="C514" s="2" t="s">
        <v>4413</v>
      </c>
      <c r="D514" s="2" t="s">
        <v>1948</v>
      </c>
      <c r="E514" s="2" t="s">
        <v>4414</v>
      </c>
      <c r="F514" s="2" t="s">
        <v>4415</v>
      </c>
    </row>
    <row r="515" spans="1:6" x14ac:dyDescent="0.25">
      <c r="A515" s="5">
        <v>128703000</v>
      </c>
      <c r="B515" s="2" t="s">
        <v>4416</v>
      </c>
      <c r="C515" s="2" t="s">
        <v>4417</v>
      </c>
      <c r="D515" s="2" t="s">
        <v>4418</v>
      </c>
      <c r="E515" s="2" t="s">
        <v>1951</v>
      </c>
      <c r="F515" s="2" t="s">
        <v>1952</v>
      </c>
    </row>
    <row r="516" spans="1:6" x14ac:dyDescent="0.25">
      <c r="A516" s="5">
        <v>78976000</v>
      </c>
      <c r="B516" s="2" t="s">
        <v>1961</v>
      </c>
      <c r="C516" s="2" t="s">
        <v>4419</v>
      </c>
      <c r="D516" s="2" t="s">
        <v>4420</v>
      </c>
      <c r="E516" s="2" t="s">
        <v>4421</v>
      </c>
      <c r="F516" s="2" t="s">
        <v>4422</v>
      </c>
    </row>
    <row r="517" spans="1:6" x14ac:dyDescent="0.25">
      <c r="A517" s="5">
        <v>78791000</v>
      </c>
      <c r="B517" s="2" t="s">
        <v>1963</v>
      </c>
      <c r="C517" s="2" t="s">
        <v>4423</v>
      </c>
      <c r="D517" s="2" t="s">
        <v>4424</v>
      </c>
      <c r="E517" s="2" t="s">
        <v>1964</v>
      </c>
      <c r="F517" s="2" t="s">
        <v>1965</v>
      </c>
    </row>
    <row r="518" spans="1:6" x14ac:dyDescent="0.25">
      <c r="A518" s="5">
        <v>138712000</v>
      </c>
      <c r="B518" s="2" t="s">
        <v>1969</v>
      </c>
      <c r="C518" s="2" t="s">
        <v>1970</v>
      </c>
      <c r="D518" s="2" t="s">
        <v>1971</v>
      </c>
      <c r="E518" s="2" t="s">
        <v>1972</v>
      </c>
      <c r="F518" s="2" t="s">
        <v>1973</v>
      </c>
    </row>
    <row r="519" spans="1:6" x14ac:dyDescent="0.25">
      <c r="A519" s="5">
        <v>88703000</v>
      </c>
      <c r="B519" s="2" t="s">
        <v>4425</v>
      </c>
      <c r="C519" s="2" t="s">
        <v>1997</v>
      </c>
      <c r="D519" s="2" t="s">
        <v>1998</v>
      </c>
      <c r="E519" s="2" t="s">
        <v>1999</v>
      </c>
      <c r="F519" s="2" t="s">
        <v>4426</v>
      </c>
    </row>
    <row r="520" spans="1:6" x14ac:dyDescent="0.25">
      <c r="A520" s="5">
        <v>88758000</v>
      </c>
      <c r="B520" s="2" t="s">
        <v>2001</v>
      </c>
      <c r="C520" s="2" t="s">
        <v>2002</v>
      </c>
      <c r="D520" s="2" t="s">
        <v>2003</v>
      </c>
      <c r="E520" s="2" t="s">
        <v>1999</v>
      </c>
      <c r="F520" s="2" t="s">
        <v>4426</v>
      </c>
    </row>
    <row r="521" spans="1:6" x14ac:dyDescent="0.25">
      <c r="A521" s="5">
        <v>78977000</v>
      </c>
      <c r="B521" s="2" t="s">
        <v>4427</v>
      </c>
      <c r="C521" s="2" t="s">
        <v>2015</v>
      </c>
      <c r="D521" s="2" t="s">
        <v>2016</v>
      </c>
      <c r="E521" s="2" t="s">
        <v>2017</v>
      </c>
      <c r="F521" s="2" t="s">
        <v>2018</v>
      </c>
    </row>
    <row r="522" spans="1:6" x14ac:dyDescent="0.25">
      <c r="A522" s="5">
        <v>78758000</v>
      </c>
      <c r="B522" s="2" t="s">
        <v>4428</v>
      </c>
      <c r="C522" s="2" t="s">
        <v>4429</v>
      </c>
      <c r="D522" s="2" t="s">
        <v>4430</v>
      </c>
      <c r="E522" s="2" t="s">
        <v>2022</v>
      </c>
      <c r="F522" s="2" t="s">
        <v>2023</v>
      </c>
    </row>
    <row r="523" spans="1:6" x14ac:dyDescent="0.25">
      <c r="A523" s="5">
        <v>78763000</v>
      </c>
      <c r="B523" s="2" t="s">
        <v>4431</v>
      </c>
      <c r="C523" s="2" t="s">
        <v>2029</v>
      </c>
      <c r="D523" s="2" t="s">
        <v>2030</v>
      </c>
      <c r="E523" s="2" t="s">
        <v>2031</v>
      </c>
      <c r="F523" s="2" t="s">
        <v>2032</v>
      </c>
    </row>
    <row r="524" spans="1:6" x14ac:dyDescent="0.25">
      <c r="A524" s="5">
        <v>78936000</v>
      </c>
      <c r="B524" s="2" t="s">
        <v>4432</v>
      </c>
      <c r="C524" s="2" t="s">
        <v>2035</v>
      </c>
      <c r="D524" s="2" t="s">
        <v>2036</v>
      </c>
      <c r="E524" s="2" t="s">
        <v>4433</v>
      </c>
      <c r="F524" s="2" t="s">
        <v>4434</v>
      </c>
    </row>
    <row r="525" spans="1:6" x14ac:dyDescent="0.25">
      <c r="A525" s="5">
        <v>108703000</v>
      </c>
      <c r="B525" s="2" t="s">
        <v>4435</v>
      </c>
      <c r="C525" s="2" t="s">
        <v>2038</v>
      </c>
      <c r="D525" s="2" t="s">
        <v>2039</v>
      </c>
      <c r="E525" s="2" t="s">
        <v>2040</v>
      </c>
      <c r="F525" s="2" t="s">
        <v>2041</v>
      </c>
    </row>
    <row r="526" spans="1:6" x14ac:dyDescent="0.25">
      <c r="A526" s="5">
        <v>78556000</v>
      </c>
      <c r="B526" s="2" t="s">
        <v>4436</v>
      </c>
      <c r="C526" s="2" t="s">
        <v>4437</v>
      </c>
      <c r="D526" s="2" t="s">
        <v>4438</v>
      </c>
      <c r="E526" s="2" t="s">
        <v>2839</v>
      </c>
      <c r="F526" s="2" t="s">
        <v>2840</v>
      </c>
    </row>
    <row r="527" spans="1:6" x14ac:dyDescent="0.25">
      <c r="A527" s="5">
        <v>138768000</v>
      </c>
      <c r="B527" s="2" t="s">
        <v>4439</v>
      </c>
      <c r="C527" s="2" t="s">
        <v>2056</v>
      </c>
      <c r="D527" s="2" t="s">
        <v>4440</v>
      </c>
      <c r="E527" s="2" t="s">
        <v>4441</v>
      </c>
      <c r="F527" s="2" t="s">
        <v>4442</v>
      </c>
    </row>
    <row r="528" spans="1:6" x14ac:dyDescent="0.25">
      <c r="A528" s="5">
        <v>108769000</v>
      </c>
      <c r="B528" s="2" t="s">
        <v>4443</v>
      </c>
      <c r="C528" s="2" t="s">
        <v>573</v>
      </c>
      <c r="D528" s="2" t="s">
        <v>574</v>
      </c>
      <c r="E528" s="2" t="s">
        <v>4444</v>
      </c>
      <c r="F528" s="2" t="s">
        <v>575</v>
      </c>
    </row>
    <row r="529" spans="1:6" x14ac:dyDescent="0.25">
      <c r="A529" s="5">
        <v>38751000</v>
      </c>
      <c r="B529" s="2" t="s">
        <v>4445</v>
      </c>
      <c r="C529" s="2" t="s">
        <v>2061</v>
      </c>
      <c r="D529" s="2" t="s">
        <v>2062</v>
      </c>
      <c r="E529" s="2" t="s">
        <v>4446</v>
      </c>
      <c r="F529" s="2" t="s">
        <v>4447</v>
      </c>
    </row>
    <row r="530" spans="1:6" x14ac:dyDescent="0.25">
      <c r="A530" s="5">
        <v>78771000</v>
      </c>
      <c r="B530" s="2" t="s">
        <v>2102</v>
      </c>
      <c r="C530" s="2" t="s">
        <v>2103</v>
      </c>
      <c r="D530" s="2" t="s">
        <v>2104</v>
      </c>
      <c r="E530" s="2" t="s">
        <v>4448</v>
      </c>
      <c r="F530" s="2" t="s">
        <v>4449</v>
      </c>
    </row>
    <row r="531" spans="1:6" x14ac:dyDescent="0.25">
      <c r="A531" s="5">
        <v>78903000</v>
      </c>
      <c r="B531" s="2" t="s">
        <v>2106</v>
      </c>
      <c r="C531" s="2" t="s">
        <v>2107</v>
      </c>
      <c r="D531" s="2" t="s">
        <v>2108</v>
      </c>
      <c r="E531" s="2" t="s">
        <v>2109</v>
      </c>
      <c r="F531" s="2" t="s">
        <v>2110</v>
      </c>
    </row>
    <row r="532" spans="1:6" x14ac:dyDescent="0.25">
      <c r="A532" s="5">
        <v>78981000</v>
      </c>
      <c r="B532" s="2" t="s">
        <v>2111</v>
      </c>
      <c r="C532" s="2" t="s">
        <v>2107</v>
      </c>
      <c r="D532" s="2" t="s">
        <v>2108</v>
      </c>
      <c r="E532" s="2" t="s">
        <v>4450</v>
      </c>
      <c r="F532" s="2" t="s">
        <v>2110</v>
      </c>
    </row>
    <row r="533" spans="1:6" x14ac:dyDescent="0.25">
      <c r="A533" s="5">
        <v>78760000</v>
      </c>
      <c r="B533" s="2" t="s">
        <v>2116</v>
      </c>
      <c r="C533" s="2" t="s">
        <v>2117</v>
      </c>
      <c r="D533" s="2" t="s">
        <v>2118</v>
      </c>
      <c r="E533" s="2" t="s">
        <v>2119</v>
      </c>
      <c r="F533" s="2" t="s">
        <v>2120</v>
      </c>
    </row>
    <row r="534" spans="1:6" x14ac:dyDescent="0.25">
      <c r="A534" s="5">
        <v>78930000</v>
      </c>
      <c r="B534" s="2" t="s">
        <v>4451</v>
      </c>
      <c r="C534" s="2" t="s">
        <v>2126</v>
      </c>
      <c r="D534" s="2" t="s">
        <v>2127</v>
      </c>
      <c r="E534" s="2" t="s">
        <v>4452</v>
      </c>
      <c r="F534" s="2" t="s">
        <v>4453</v>
      </c>
    </row>
    <row r="535" spans="1:6" x14ac:dyDescent="0.25">
      <c r="A535" s="5">
        <v>78261000</v>
      </c>
      <c r="B535" s="2" t="s">
        <v>2128</v>
      </c>
      <c r="C535" s="2" t="s">
        <v>2126</v>
      </c>
      <c r="D535" s="2" t="s">
        <v>2127</v>
      </c>
      <c r="E535" s="2" t="s">
        <v>4452</v>
      </c>
      <c r="F535" s="2" t="s">
        <v>7</v>
      </c>
    </row>
    <row r="536" spans="1:6" x14ac:dyDescent="0.25">
      <c r="A536" s="5">
        <v>78584000</v>
      </c>
      <c r="B536" s="2" t="s">
        <v>4454</v>
      </c>
      <c r="C536" s="2" t="s">
        <v>1316</v>
      </c>
      <c r="D536" s="2" t="s">
        <v>1310</v>
      </c>
      <c r="E536" s="2" t="s">
        <v>1311</v>
      </c>
      <c r="F536" s="2" t="s">
        <v>1312</v>
      </c>
    </row>
    <row r="537" spans="1:6" x14ac:dyDescent="0.25">
      <c r="A537" s="5">
        <v>78945000</v>
      </c>
      <c r="B537" s="2" t="s">
        <v>4455</v>
      </c>
      <c r="C537" s="2" t="s">
        <v>4456</v>
      </c>
      <c r="D537" s="2" t="s">
        <v>249</v>
      </c>
      <c r="E537" s="2" t="s">
        <v>4457</v>
      </c>
      <c r="F537" s="2" t="s">
        <v>4458</v>
      </c>
    </row>
    <row r="538" spans="1:6" x14ac:dyDescent="0.25">
      <c r="A538" s="5">
        <v>38701000</v>
      </c>
      <c r="B538" s="2" t="s">
        <v>2143</v>
      </c>
      <c r="C538" s="2" t="s">
        <v>4459</v>
      </c>
      <c r="D538" s="2" t="s">
        <v>4460</v>
      </c>
      <c r="E538" s="2" t="s">
        <v>2145</v>
      </c>
      <c r="F538" s="2" t="s">
        <v>2146</v>
      </c>
    </row>
    <row r="539" spans="1:6" x14ac:dyDescent="0.25">
      <c r="A539" s="5">
        <v>108707000</v>
      </c>
      <c r="B539" s="2" t="s">
        <v>4461</v>
      </c>
      <c r="C539" s="2" t="s">
        <v>2153</v>
      </c>
      <c r="D539" s="2" t="s">
        <v>2154</v>
      </c>
      <c r="E539" s="2" t="s">
        <v>4462</v>
      </c>
      <c r="F539" s="2" t="s">
        <v>4463</v>
      </c>
    </row>
    <row r="540" spans="1:6" x14ac:dyDescent="0.25">
      <c r="A540" s="5">
        <v>78767000</v>
      </c>
      <c r="B540" s="2" t="s">
        <v>4464</v>
      </c>
      <c r="C540" s="2" t="s">
        <v>4465</v>
      </c>
      <c r="D540" s="2" t="s">
        <v>4466</v>
      </c>
      <c r="E540" s="2" t="s">
        <v>4467</v>
      </c>
      <c r="F540" s="2" t="s">
        <v>4468</v>
      </c>
    </row>
    <row r="541" spans="1:6" x14ac:dyDescent="0.25">
      <c r="A541" s="5">
        <v>28751000</v>
      </c>
      <c r="B541" s="2" t="s">
        <v>4469</v>
      </c>
      <c r="C541" s="2" t="s">
        <v>2180</v>
      </c>
      <c r="D541" s="2" t="s">
        <v>2181</v>
      </c>
      <c r="E541" s="2" t="s">
        <v>2182</v>
      </c>
      <c r="F541" s="2" t="s">
        <v>4470</v>
      </c>
    </row>
    <row r="542" spans="1:6" x14ac:dyDescent="0.25">
      <c r="A542" s="5">
        <v>108512000</v>
      </c>
      <c r="B542" s="2" t="s">
        <v>4471</v>
      </c>
      <c r="C542" s="2" t="s">
        <v>2184</v>
      </c>
      <c r="D542" s="2" t="s">
        <v>2185</v>
      </c>
      <c r="E542" s="2" t="s">
        <v>2186</v>
      </c>
      <c r="F542" s="2" t="s">
        <v>2187</v>
      </c>
    </row>
    <row r="543" spans="1:6" x14ac:dyDescent="0.25">
      <c r="A543" s="5">
        <v>78907000</v>
      </c>
      <c r="B543" s="2" t="s">
        <v>4472</v>
      </c>
      <c r="C543" s="2" t="s">
        <v>261</v>
      </c>
      <c r="D543" s="2" t="s">
        <v>262</v>
      </c>
      <c r="E543" s="2" t="s">
        <v>263</v>
      </c>
      <c r="F543" s="2" t="s">
        <v>264</v>
      </c>
    </row>
    <row r="544" spans="1:6" x14ac:dyDescent="0.25">
      <c r="A544" s="5">
        <v>138758000</v>
      </c>
      <c r="B544" s="2" t="s">
        <v>4473</v>
      </c>
      <c r="C544" s="2" t="s">
        <v>4474</v>
      </c>
      <c r="D544" s="2" t="s">
        <v>2203</v>
      </c>
      <c r="E544" s="2" t="s">
        <v>2200</v>
      </c>
      <c r="F544" s="2" t="s">
        <v>2201</v>
      </c>
    </row>
    <row r="545" spans="1:6" x14ac:dyDescent="0.25">
      <c r="A545" s="5">
        <v>38753000</v>
      </c>
      <c r="B545" s="2" t="s">
        <v>4475</v>
      </c>
      <c r="C545" s="2" t="s">
        <v>2806</v>
      </c>
      <c r="D545" s="2" t="s">
        <v>2807</v>
      </c>
      <c r="E545" s="2" t="s">
        <v>2808</v>
      </c>
      <c r="F545" s="2" t="s">
        <v>4476</v>
      </c>
    </row>
    <row r="546" spans="1:6" x14ac:dyDescent="0.25">
      <c r="A546" s="5">
        <v>78278000</v>
      </c>
      <c r="B546" s="2" t="s">
        <v>2206</v>
      </c>
      <c r="C546" s="2" t="s">
        <v>2207</v>
      </c>
      <c r="D546" s="2" t="s">
        <v>2208</v>
      </c>
      <c r="E546" s="2" t="s">
        <v>2209</v>
      </c>
      <c r="F546" s="2" t="s">
        <v>2932</v>
      </c>
    </row>
    <row r="547" spans="1:6" x14ac:dyDescent="0.25">
      <c r="A547" s="5">
        <v>138756000</v>
      </c>
      <c r="B547" s="2" t="s">
        <v>4477</v>
      </c>
      <c r="C547" s="2" t="s">
        <v>3179</v>
      </c>
      <c r="D547" s="2" t="s">
        <v>3180</v>
      </c>
      <c r="E547" s="2" t="s">
        <v>3181</v>
      </c>
      <c r="F547" s="2" t="s">
        <v>4478</v>
      </c>
    </row>
    <row r="548" spans="1:6" x14ac:dyDescent="0.25">
      <c r="A548" s="5">
        <v>78940000</v>
      </c>
      <c r="B548" s="2" t="s">
        <v>4479</v>
      </c>
      <c r="C548" s="2" t="s">
        <v>4480</v>
      </c>
      <c r="D548" s="2" t="s">
        <v>2226</v>
      </c>
      <c r="E548" s="2" t="s">
        <v>4481</v>
      </c>
      <c r="F548" s="2" t="s">
        <v>4482</v>
      </c>
    </row>
    <row r="549" spans="1:6" x14ac:dyDescent="0.25">
      <c r="A549" s="5">
        <v>78912000</v>
      </c>
      <c r="B549" s="2" t="s">
        <v>4483</v>
      </c>
      <c r="C549" s="2" t="s">
        <v>2232</v>
      </c>
      <c r="D549" s="2" t="s">
        <v>2233</v>
      </c>
      <c r="E549" s="2" t="s">
        <v>2234</v>
      </c>
      <c r="F549" s="2" t="s">
        <v>2235</v>
      </c>
    </row>
    <row r="550" spans="1:6" x14ac:dyDescent="0.25">
      <c r="A550" s="5">
        <v>78905000</v>
      </c>
      <c r="B550" s="2" t="s">
        <v>4484</v>
      </c>
      <c r="C550" s="2" t="s">
        <v>2241</v>
      </c>
      <c r="D550" s="2" t="s">
        <v>2242</v>
      </c>
      <c r="E550" s="2" t="s">
        <v>4485</v>
      </c>
      <c r="F550" s="2" t="s">
        <v>4486</v>
      </c>
    </row>
    <row r="551" spans="1:6" x14ac:dyDescent="0.25">
      <c r="A551" s="5">
        <v>138755000</v>
      </c>
      <c r="B551" s="2" t="s">
        <v>4487</v>
      </c>
      <c r="C551" s="2" t="s">
        <v>4488</v>
      </c>
      <c r="D551" s="2" t="s">
        <v>4489</v>
      </c>
      <c r="E551" s="2" t="s">
        <v>4490</v>
      </c>
      <c r="F551" s="2" t="s">
        <v>588</v>
      </c>
    </row>
    <row r="552" spans="1:6" x14ac:dyDescent="0.25">
      <c r="A552" s="5">
        <v>78963000</v>
      </c>
      <c r="B552" s="2" t="s">
        <v>4491</v>
      </c>
      <c r="C552" s="2" t="s">
        <v>1522</v>
      </c>
      <c r="D552" s="2" t="s">
        <v>1523</v>
      </c>
      <c r="E552" s="2" t="s">
        <v>1036</v>
      </c>
      <c r="F552" s="2" t="s">
        <v>1526</v>
      </c>
    </row>
    <row r="553" spans="1:6" x14ac:dyDescent="0.25">
      <c r="A553" s="5">
        <v>128725000</v>
      </c>
      <c r="B553" s="2" t="s">
        <v>4492</v>
      </c>
      <c r="C553" s="2" t="s">
        <v>4493</v>
      </c>
      <c r="D553" s="2" t="s">
        <v>4494</v>
      </c>
      <c r="E553" s="2" t="s">
        <v>4495</v>
      </c>
      <c r="F553" s="2" t="s">
        <v>4496</v>
      </c>
    </row>
    <row r="554" spans="1:6" x14ac:dyDescent="0.25">
      <c r="A554" s="5">
        <v>78792000</v>
      </c>
      <c r="B554" s="2" t="s">
        <v>4497</v>
      </c>
      <c r="C554" s="2" t="s">
        <v>1478</v>
      </c>
      <c r="D554" s="2" t="s">
        <v>1479</v>
      </c>
      <c r="E554" s="2" t="s">
        <v>4078</v>
      </c>
      <c r="F554" s="2" t="s">
        <v>1475</v>
      </c>
    </row>
    <row r="555" spans="1:6" x14ac:dyDescent="0.25">
      <c r="A555" s="5">
        <v>78216000</v>
      </c>
      <c r="B555" s="2" t="s">
        <v>4498</v>
      </c>
      <c r="C555" s="2" t="s">
        <v>4499</v>
      </c>
      <c r="D555" s="2" t="s">
        <v>4500</v>
      </c>
      <c r="E555" s="2" t="s">
        <v>4501</v>
      </c>
      <c r="F555" s="2" t="s">
        <v>7</v>
      </c>
    </row>
    <row r="556" spans="1:6" x14ac:dyDescent="0.25">
      <c r="A556" s="5">
        <v>78280000</v>
      </c>
      <c r="B556" s="2" t="s">
        <v>4502</v>
      </c>
      <c r="C556" s="2" t="s">
        <v>390</v>
      </c>
      <c r="D556" s="2" t="s">
        <v>391</v>
      </c>
      <c r="E556" s="2" t="s">
        <v>392</v>
      </c>
      <c r="F556" s="2" t="s">
        <v>7</v>
      </c>
    </row>
    <row r="557" spans="1:6" x14ac:dyDescent="0.25">
      <c r="A557" s="5">
        <v>38702000</v>
      </c>
      <c r="B557" s="2" t="s">
        <v>4503</v>
      </c>
      <c r="C557" s="2" t="s">
        <v>2940</v>
      </c>
      <c r="D557" s="2" t="s">
        <v>2144</v>
      </c>
      <c r="E557" s="2" t="s">
        <v>2941</v>
      </c>
      <c r="F557" s="2" t="s">
        <v>2942</v>
      </c>
    </row>
    <row r="558" spans="1:6" x14ac:dyDescent="0.25">
      <c r="A558" s="5">
        <v>78238000</v>
      </c>
      <c r="B558" s="2" t="s">
        <v>2285</v>
      </c>
      <c r="C558" s="2" t="s">
        <v>2286</v>
      </c>
      <c r="D558" s="2" t="s">
        <v>2287</v>
      </c>
      <c r="E558" s="2" t="s">
        <v>4504</v>
      </c>
      <c r="F558" s="2" t="s">
        <v>7</v>
      </c>
    </row>
    <row r="559" spans="1:6" x14ac:dyDescent="0.25">
      <c r="A559" s="5">
        <v>78714000</v>
      </c>
      <c r="B559" s="2" t="s">
        <v>4505</v>
      </c>
      <c r="C559" s="2" t="s">
        <v>2301</v>
      </c>
      <c r="D559" s="2" t="s">
        <v>2302</v>
      </c>
      <c r="E559" s="2" t="s">
        <v>4506</v>
      </c>
      <c r="F559" s="2" t="s">
        <v>4507</v>
      </c>
    </row>
    <row r="560" spans="1:6" x14ac:dyDescent="0.25">
      <c r="A560" s="5">
        <v>78716000</v>
      </c>
      <c r="B560" s="2" t="s">
        <v>4508</v>
      </c>
      <c r="C560" s="2" t="s">
        <v>2551</v>
      </c>
      <c r="D560" s="2" t="s">
        <v>2552</v>
      </c>
      <c r="E560" s="2" t="s">
        <v>2553</v>
      </c>
      <c r="F560" s="2" t="s">
        <v>2554</v>
      </c>
    </row>
    <row r="561" spans="1:6" x14ac:dyDescent="0.25">
      <c r="A561" s="5">
        <v>78776000</v>
      </c>
      <c r="B561" s="2" t="s">
        <v>4509</v>
      </c>
      <c r="C561" s="2" t="s">
        <v>1751</v>
      </c>
      <c r="D561" s="2" t="s">
        <v>1752</v>
      </c>
      <c r="E561" s="2" t="s">
        <v>4510</v>
      </c>
      <c r="F561" s="2" t="s">
        <v>1753</v>
      </c>
    </row>
    <row r="562" spans="1:6" x14ac:dyDescent="0.25">
      <c r="A562" s="5">
        <v>78504000</v>
      </c>
      <c r="B562" s="2" t="s">
        <v>4511</v>
      </c>
      <c r="C562" s="2" t="s">
        <v>4512</v>
      </c>
      <c r="D562" s="2" t="s">
        <v>4513</v>
      </c>
      <c r="E562" s="2" t="s">
        <v>4514</v>
      </c>
      <c r="F562" s="2" t="s">
        <v>4515</v>
      </c>
    </row>
    <row r="563" spans="1:6" x14ac:dyDescent="0.25">
      <c r="A563" s="5">
        <v>108601000</v>
      </c>
      <c r="B563" s="2" t="s">
        <v>4516</v>
      </c>
      <c r="C563" s="2" t="s">
        <v>4517</v>
      </c>
      <c r="D563" s="2" t="s">
        <v>4518</v>
      </c>
      <c r="E563" s="2" t="s">
        <v>2336</v>
      </c>
      <c r="F563" s="2" t="s">
        <v>4519</v>
      </c>
    </row>
    <row r="564" spans="1:6" x14ac:dyDescent="0.25">
      <c r="A564" s="5">
        <v>108507000</v>
      </c>
      <c r="B564" s="2" t="s">
        <v>4520</v>
      </c>
      <c r="C564" s="2" t="s">
        <v>2330</v>
      </c>
      <c r="D564" s="2" t="s">
        <v>2331</v>
      </c>
      <c r="E564" s="2" t="s">
        <v>2332</v>
      </c>
      <c r="F564" s="2" t="s">
        <v>2333</v>
      </c>
    </row>
    <row r="565" spans="1:6" x14ac:dyDescent="0.25">
      <c r="A565" s="5">
        <v>108799000</v>
      </c>
      <c r="B565" s="2" t="s">
        <v>4521</v>
      </c>
      <c r="C565" s="2" t="s">
        <v>4522</v>
      </c>
      <c r="D565" s="2" t="s">
        <v>2331</v>
      </c>
      <c r="E565" s="2" t="s">
        <v>2332</v>
      </c>
      <c r="F565" s="2" t="s">
        <v>4523</v>
      </c>
    </row>
    <row r="566" spans="1:6" x14ac:dyDescent="0.25">
      <c r="A566" s="5">
        <v>108711000</v>
      </c>
      <c r="B566" s="2" t="s">
        <v>4524</v>
      </c>
      <c r="C566" s="2" t="s">
        <v>2330</v>
      </c>
      <c r="D566" s="2" t="s">
        <v>2331</v>
      </c>
      <c r="E566" s="2" t="s">
        <v>2332</v>
      </c>
      <c r="F566" s="2" t="s">
        <v>2333</v>
      </c>
    </row>
    <row r="567" spans="1:6" x14ac:dyDescent="0.25">
      <c r="A567" s="5">
        <v>108602000</v>
      </c>
      <c r="B567" s="2" t="s">
        <v>4525</v>
      </c>
      <c r="C567" s="2" t="s">
        <v>573</v>
      </c>
      <c r="D567" s="2" t="s">
        <v>574</v>
      </c>
      <c r="E567" s="2" t="s">
        <v>7</v>
      </c>
      <c r="F567" s="2" t="s">
        <v>7</v>
      </c>
    </row>
    <row r="568" spans="1:6" x14ac:dyDescent="0.25">
      <c r="A568" s="5">
        <v>38706000</v>
      </c>
      <c r="B568" s="2" t="s">
        <v>4526</v>
      </c>
      <c r="C568" s="2" t="s">
        <v>4527</v>
      </c>
      <c r="D568" s="2" t="s">
        <v>4528</v>
      </c>
      <c r="E568" s="2" t="s">
        <v>2338</v>
      </c>
      <c r="F568" s="2" t="s">
        <v>2339</v>
      </c>
    </row>
    <row r="569" spans="1:6" x14ac:dyDescent="0.25">
      <c r="A569" s="5">
        <v>118704000</v>
      </c>
      <c r="B569" s="2" t="s">
        <v>4529</v>
      </c>
      <c r="C569" s="2" t="s">
        <v>2353</v>
      </c>
      <c r="D569" s="2" t="s">
        <v>2354</v>
      </c>
      <c r="E569" s="2" t="s">
        <v>2355</v>
      </c>
      <c r="F569" s="2" t="s">
        <v>2356</v>
      </c>
    </row>
    <row r="570" spans="1:6" x14ac:dyDescent="0.25">
      <c r="A570" s="5">
        <v>128701000</v>
      </c>
      <c r="B570" s="2" t="s">
        <v>4530</v>
      </c>
      <c r="C570" s="2" t="s">
        <v>2349</v>
      </c>
      <c r="D570" s="2" t="s">
        <v>2350</v>
      </c>
      <c r="E570" s="2" t="s">
        <v>2347</v>
      </c>
      <c r="F570" s="2" t="s">
        <v>2348</v>
      </c>
    </row>
    <row r="571" spans="1:6" x14ac:dyDescent="0.25">
      <c r="A571" s="5">
        <v>78726000</v>
      </c>
      <c r="B571" s="2" t="s">
        <v>4531</v>
      </c>
      <c r="C571" s="2" t="s">
        <v>2349</v>
      </c>
      <c r="D571" s="2" t="s">
        <v>2350</v>
      </c>
      <c r="E571" s="2" t="s">
        <v>7</v>
      </c>
      <c r="F571" s="2" t="s">
        <v>7</v>
      </c>
    </row>
    <row r="572" spans="1:6" x14ac:dyDescent="0.25">
      <c r="A572" s="5">
        <v>78920000</v>
      </c>
      <c r="B572" s="2" t="s">
        <v>4532</v>
      </c>
      <c r="C572" s="2" t="s">
        <v>4533</v>
      </c>
      <c r="D572" s="2" t="s">
        <v>4534</v>
      </c>
      <c r="E572" s="2" t="s">
        <v>2347</v>
      </c>
      <c r="F572" s="2" t="s">
        <v>2348</v>
      </c>
    </row>
    <row r="573" spans="1:6" x14ac:dyDescent="0.25">
      <c r="A573" s="5">
        <v>78550000</v>
      </c>
      <c r="B573" s="2" t="s">
        <v>4535</v>
      </c>
      <c r="C573" s="2" t="s">
        <v>2368</v>
      </c>
      <c r="D573" s="2" t="s">
        <v>2369</v>
      </c>
      <c r="E573" s="2" t="s">
        <v>7</v>
      </c>
      <c r="F573" s="2"/>
    </row>
    <row r="574" spans="1:6" x14ac:dyDescent="0.25">
      <c r="A574" s="5">
        <v>78598000</v>
      </c>
      <c r="B574" s="2" t="s">
        <v>2372</v>
      </c>
      <c r="C574" s="2" t="s">
        <v>261</v>
      </c>
      <c r="D574" s="2" t="s">
        <v>262</v>
      </c>
      <c r="E574" s="2" t="s">
        <v>263</v>
      </c>
      <c r="F574" s="2" t="s">
        <v>264</v>
      </c>
    </row>
    <row r="575" spans="1:6" x14ac:dyDescent="0.25">
      <c r="A575" s="5">
        <v>78925000</v>
      </c>
      <c r="B575" s="2" t="s">
        <v>4536</v>
      </c>
      <c r="C575" s="2" t="s">
        <v>2134</v>
      </c>
      <c r="D575" s="2" t="s">
        <v>2135</v>
      </c>
      <c r="E575" s="2" t="s">
        <v>4537</v>
      </c>
      <c r="F575" s="2" t="s">
        <v>4538</v>
      </c>
    </row>
    <row r="576" spans="1:6" x14ac:dyDescent="0.25">
      <c r="A576" s="5">
        <v>108744000</v>
      </c>
      <c r="B576" s="2" t="s">
        <v>4539</v>
      </c>
      <c r="C576" s="2" t="s">
        <v>2389</v>
      </c>
      <c r="D576" s="2" t="s">
        <v>2390</v>
      </c>
      <c r="E576" s="2" t="s">
        <v>4540</v>
      </c>
      <c r="F576" s="2" t="s">
        <v>4541</v>
      </c>
    </row>
    <row r="577" spans="1:6" x14ac:dyDescent="0.25">
      <c r="A577" s="5">
        <v>108796000</v>
      </c>
      <c r="B577" s="2" t="s">
        <v>4539</v>
      </c>
      <c r="C577" s="2" t="s">
        <v>4542</v>
      </c>
      <c r="D577" s="2" t="s">
        <v>4543</v>
      </c>
      <c r="E577" s="2" t="s">
        <v>4544</v>
      </c>
      <c r="F577" s="2" t="s">
        <v>4545</v>
      </c>
    </row>
    <row r="578" spans="1:6" x14ac:dyDescent="0.25">
      <c r="A578" s="5">
        <v>78939000</v>
      </c>
      <c r="B578" s="2" t="s">
        <v>2405</v>
      </c>
      <c r="C578" s="2" t="s">
        <v>2406</v>
      </c>
      <c r="D578" s="2" t="s">
        <v>2407</v>
      </c>
      <c r="E578" s="2" t="s">
        <v>2408</v>
      </c>
      <c r="F578" s="2" t="s">
        <v>2409</v>
      </c>
    </row>
    <row r="579" spans="1:6" x14ac:dyDescent="0.25">
      <c r="A579" s="5">
        <v>78516000</v>
      </c>
      <c r="B579" s="2" t="s">
        <v>4546</v>
      </c>
      <c r="C579" s="2" t="s">
        <v>2413</v>
      </c>
      <c r="D579" s="2" t="s">
        <v>2414</v>
      </c>
      <c r="E579" s="2" t="s">
        <v>4547</v>
      </c>
      <c r="F579" s="2" t="s">
        <v>4548</v>
      </c>
    </row>
    <row r="580" spans="1:6" x14ac:dyDescent="0.25">
      <c r="A580" s="5">
        <v>108778000</v>
      </c>
      <c r="B580" s="2" t="s">
        <v>2415</v>
      </c>
      <c r="C580" s="2" t="s">
        <v>4549</v>
      </c>
      <c r="D580" s="2" t="s">
        <v>4550</v>
      </c>
      <c r="E580" s="2" t="s">
        <v>2416</v>
      </c>
      <c r="F580" s="2" t="s">
        <v>2417</v>
      </c>
    </row>
    <row r="581" spans="1:6" x14ac:dyDescent="0.25">
      <c r="A581" s="5">
        <v>78209000</v>
      </c>
      <c r="B581" s="2" t="s">
        <v>4551</v>
      </c>
      <c r="C581" s="2" t="s">
        <v>4552</v>
      </c>
      <c r="D581" s="2" t="s">
        <v>4553</v>
      </c>
      <c r="E581" s="2" t="s">
        <v>4554</v>
      </c>
      <c r="F581" s="2" t="s">
        <v>4555</v>
      </c>
    </row>
    <row r="582" spans="1:6" x14ac:dyDescent="0.25">
      <c r="A582" s="5">
        <v>78749000</v>
      </c>
      <c r="B582" s="2" t="s">
        <v>4556</v>
      </c>
      <c r="C582" s="2" t="s">
        <v>4552</v>
      </c>
      <c r="D582" s="2" t="s">
        <v>4553</v>
      </c>
      <c r="E582" s="2" t="s">
        <v>2470</v>
      </c>
      <c r="F582" s="2" t="s">
        <v>2471</v>
      </c>
    </row>
    <row r="583" spans="1:6" x14ac:dyDescent="0.25">
      <c r="A583" s="5">
        <v>78560000</v>
      </c>
      <c r="B583" s="2" t="s">
        <v>4557</v>
      </c>
      <c r="C583" s="2" t="s">
        <v>4558</v>
      </c>
      <c r="D583" s="2" t="s">
        <v>4559</v>
      </c>
      <c r="E583" s="2" t="s">
        <v>2321</v>
      </c>
      <c r="F583" s="2" t="s">
        <v>2322</v>
      </c>
    </row>
    <row r="584" spans="1:6" x14ac:dyDescent="0.25">
      <c r="A584" s="5">
        <v>78609000</v>
      </c>
      <c r="B584" s="2" t="s">
        <v>4560</v>
      </c>
      <c r="C584" s="2" t="s">
        <v>2485</v>
      </c>
      <c r="D584" s="2" t="s">
        <v>2486</v>
      </c>
      <c r="E584" s="2"/>
      <c r="F584" s="2"/>
    </row>
    <row r="585" spans="1:6" x14ac:dyDescent="0.25">
      <c r="A585" s="5">
        <v>108403000</v>
      </c>
      <c r="B585" s="2" t="s">
        <v>4561</v>
      </c>
      <c r="C585" s="2" t="s">
        <v>2944</v>
      </c>
      <c r="D585" s="2" t="s">
        <v>2945</v>
      </c>
      <c r="E585" s="2" t="s">
        <v>2946</v>
      </c>
      <c r="F585" s="2" t="s">
        <v>7</v>
      </c>
    </row>
    <row r="586" spans="1:6" x14ac:dyDescent="0.25">
      <c r="A586" s="5">
        <v>78508000</v>
      </c>
      <c r="B586" s="2" t="s">
        <v>4562</v>
      </c>
      <c r="C586" s="2" t="s">
        <v>1478</v>
      </c>
      <c r="D586" s="2" t="s">
        <v>1479</v>
      </c>
      <c r="E586" s="2" t="s">
        <v>4078</v>
      </c>
      <c r="F586" s="2" t="s">
        <v>1475</v>
      </c>
    </row>
    <row r="587" spans="1:6" x14ac:dyDescent="0.25">
      <c r="A587" s="5">
        <v>78735000</v>
      </c>
      <c r="B587" s="2" t="s">
        <v>4563</v>
      </c>
      <c r="C587" s="2" t="s">
        <v>4564</v>
      </c>
      <c r="D587" s="2" t="s">
        <v>4565</v>
      </c>
      <c r="E587" s="2" t="s">
        <v>2542</v>
      </c>
      <c r="F587" s="2" t="s">
        <v>4566</v>
      </c>
    </row>
    <row r="588" spans="1:6" x14ac:dyDescent="0.25">
      <c r="A588" s="5">
        <v>78688000</v>
      </c>
      <c r="B588" s="2" t="s">
        <v>4567</v>
      </c>
      <c r="C588" s="2" t="s">
        <v>4568</v>
      </c>
      <c r="D588" s="2" t="s">
        <v>4569</v>
      </c>
      <c r="E588" s="2" t="s">
        <v>2564</v>
      </c>
      <c r="F588" s="2" t="s">
        <v>4570</v>
      </c>
    </row>
    <row r="589" spans="1:6" x14ac:dyDescent="0.25">
      <c r="A589" s="5">
        <v>78656000</v>
      </c>
      <c r="B589" s="2" t="s">
        <v>4571</v>
      </c>
      <c r="C589" s="2" t="s">
        <v>2582</v>
      </c>
      <c r="D589" s="2" t="s">
        <v>2583</v>
      </c>
      <c r="E589" s="2" t="s">
        <v>4572</v>
      </c>
      <c r="F589" s="2" t="s">
        <v>4573</v>
      </c>
    </row>
    <row r="590" spans="1:6" x14ac:dyDescent="0.25">
      <c r="A590" s="5">
        <v>78539000</v>
      </c>
      <c r="B590" s="2" t="s">
        <v>4574</v>
      </c>
      <c r="C590" s="2" t="s">
        <v>2603</v>
      </c>
      <c r="D590" s="2" t="s">
        <v>2604</v>
      </c>
      <c r="E590" s="2" t="s">
        <v>2605</v>
      </c>
      <c r="F590" s="2" t="s">
        <v>1218</v>
      </c>
    </row>
    <row r="591" spans="1:6" x14ac:dyDescent="0.25">
      <c r="A591" s="5">
        <v>128726000</v>
      </c>
      <c r="B591" s="2" t="s">
        <v>4575</v>
      </c>
      <c r="C591" s="2" t="s">
        <v>2026</v>
      </c>
      <c r="D591" s="2" t="s">
        <v>2027</v>
      </c>
      <c r="E591" s="2" t="s">
        <v>4576</v>
      </c>
      <c r="F591" s="2" t="s">
        <v>4577</v>
      </c>
    </row>
    <row r="592" spans="1:6" x14ac:dyDescent="0.25">
      <c r="A592" s="5">
        <v>108719000</v>
      </c>
      <c r="B592" s="2" t="s">
        <v>4578</v>
      </c>
      <c r="C592" s="2" t="s">
        <v>2632</v>
      </c>
      <c r="D592" s="2" t="s">
        <v>2633</v>
      </c>
      <c r="E592" s="2" t="s">
        <v>2634</v>
      </c>
      <c r="F592" s="2" t="s">
        <v>2635</v>
      </c>
    </row>
    <row r="593" spans="1:6" x14ac:dyDescent="0.25">
      <c r="A593" s="5">
        <v>78962000</v>
      </c>
      <c r="B593" s="2" t="s">
        <v>4579</v>
      </c>
      <c r="C593" s="2" t="s">
        <v>1522</v>
      </c>
      <c r="D593" s="2" t="s">
        <v>1523</v>
      </c>
      <c r="E593" s="2" t="s">
        <v>4325</v>
      </c>
      <c r="F593" s="2" t="s">
        <v>1037</v>
      </c>
    </row>
    <row r="594" spans="1:6" x14ac:dyDescent="0.25">
      <c r="A594" s="5">
        <v>78243000</v>
      </c>
      <c r="B594" s="2" t="s">
        <v>2644</v>
      </c>
      <c r="C594" s="2" t="s">
        <v>2645</v>
      </c>
      <c r="D594" s="2" t="s">
        <v>2646</v>
      </c>
      <c r="E594" s="2" t="s">
        <v>2647</v>
      </c>
      <c r="F594" s="2" t="s">
        <v>7</v>
      </c>
    </row>
    <row r="595" spans="1:6" x14ac:dyDescent="0.25">
      <c r="A595" s="5">
        <v>78533000</v>
      </c>
      <c r="B595" s="2" t="s">
        <v>4580</v>
      </c>
      <c r="C595" s="2" t="s">
        <v>1309</v>
      </c>
      <c r="D595" s="2" t="s">
        <v>1310</v>
      </c>
      <c r="E595" s="2" t="s">
        <v>1311</v>
      </c>
      <c r="F595" s="2" t="s">
        <v>1312</v>
      </c>
    </row>
    <row r="596" spans="1:6" x14ac:dyDescent="0.25">
      <c r="A596" s="5">
        <v>138708000</v>
      </c>
      <c r="B596" s="2" t="s">
        <v>4581</v>
      </c>
      <c r="C596" s="2" t="s">
        <v>4582</v>
      </c>
      <c r="D596" s="2" t="s">
        <v>4583</v>
      </c>
      <c r="E596" s="2" t="s">
        <v>4584</v>
      </c>
      <c r="F596" s="2" t="s">
        <v>4585</v>
      </c>
    </row>
    <row r="597" spans="1:6" x14ac:dyDescent="0.25">
      <c r="A597" s="5">
        <v>78256000</v>
      </c>
      <c r="B597" s="2" t="s">
        <v>2651</v>
      </c>
      <c r="C597" s="2" t="s">
        <v>2653</v>
      </c>
      <c r="D597" s="2" t="s">
        <v>2654</v>
      </c>
      <c r="E597" s="2" t="s">
        <v>4586</v>
      </c>
      <c r="F597" s="2" t="s">
        <v>7</v>
      </c>
    </row>
    <row r="598" spans="1:6" x14ac:dyDescent="0.25">
      <c r="A598" s="5">
        <v>78796000</v>
      </c>
      <c r="B598" s="2" t="s">
        <v>2652</v>
      </c>
      <c r="C598" s="2" t="s">
        <v>2653</v>
      </c>
      <c r="D598" s="2" t="s">
        <v>2654</v>
      </c>
      <c r="E598" s="2" t="s">
        <v>2655</v>
      </c>
      <c r="F598" s="2" t="s">
        <v>2656</v>
      </c>
    </row>
    <row r="599" spans="1:6" x14ac:dyDescent="0.25">
      <c r="A599" s="5">
        <v>98746000</v>
      </c>
      <c r="B599" s="2" t="s">
        <v>4587</v>
      </c>
      <c r="C599" s="2" t="s">
        <v>4588</v>
      </c>
      <c r="D599" s="2" t="s">
        <v>4589</v>
      </c>
      <c r="E599" s="2" t="s">
        <v>4590</v>
      </c>
      <c r="F599" s="2" t="s">
        <v>4591</v>
      </c>
    </row>
    <row r="600" spans="1:6" x14ac:dyDescent="0.25">
      <c r="A600" s="5">
        <v>78973000</v>
      </c>
      <c r="B600" s="2" t="s">
        <v>4592</v>
      </c>
      <c r="C600" s="2" t="s">
        <v>1478</v>
      </c>
      <c r="D600" s="2" t="s">
        <v>1479</v>
      </c>
      <c r="E600" s="2" t="s">
        <v>4078</v>
      </c>
      <c r="F600" s="2" t="s">
        <v>1475</v>
      </c>
    </row>
    <row r="601" spans="1:6" x14ac:dyDescent="0.25">
      <c r="A601" s="5">
        <v>78566000</v>
      </c>
      <c r="B601" s="2" t="s">
        <v>4593</v>
      </c>
      <c r="C601" s="2" t="s">
        <v>2716</v>
      </c>
      <c r="D601" s="2" t="s">
        <v>2717</v>
      </c>
      <c r="E601" s="2" t="s">
        <v>4594</v>
      </c>
      <c r="F601" s="2" t="s">
        <v>4595</v>
      </c>
    </row>
    <row r="602" spans="1:6" x14ac:dyDescent="0.25">
      <c r="A602" s="5">
        <v>78914000</v>
      </c>
      <c r="B602" s="2" t="s">
        <v>4596</v>
      </c>
      <c r="C602" s="2" t="s">
        <v>4597</v>
      </c>
      <c r="D602" s="2" t="s">
        <v>2420</v>
      </c>
      <c r="E602" s="2" t="s">
        <v>4598</v>
      </c>
      <c r="F602" s="2" t="s">
        <v>4599</v>
      </c>
    </row>
    <row r="603" spans="1:6" x14ac:dyDescent="0.25">
      <c r="A603" s="5">
        <v>138752000</v>
      </c>
      <c r="B603" s="2" t="s">
        <v>4600</v>
      </c>
      <c r="C603" s="2" t="s">
        <v>2722</v>
      </c>
      <c r="D603" s="2" t="s">
        <v>2723</v>
      </c>
      <c r="E603" s="2" t="s">
        <v>2724</v>
      </c>
      <c r="F603" s="2" t="s">
        <v>2725</v>
      </c>
    </row>
    <row r="604" spans="1:6" x14ac:dyDescent="0.25">
      <c r="A604" s="5">
        <v>78786000</v>
      </c>
      <c r="B604" s="2" t="s">
        <v>2738</v>
      </c>
      <c r="C604" s="2" t="s">
        <v>4601</v>
      </c>
      <c r="D604" s="2" t="s">
        <v>4602</v>
      </c>
      <c r="E604" s="2" t="s">
        <v>2739</v>
      </c>
      <c r="F604" s="2" t="s">
        <v>2740</v>
      </c>
    </row>
    <row r="605" spans="1:6" x14ac:dyDescent="0.25">
      <c r="A605" s="5">
        <v>78599000</v>
      </c>
      <c r="B605" s="2" t="s">
        <v>4603</v>
      </c>
      <c r="C605" s="2" t="s">
        <v>4604</v>
      </c>
      <c r="D605" s="2" t="s">
        <v>4605</v>
      </c>
      <c r="E605" s="2" t="s">
        <v>4594</v>
      </c>
      <c r="F605" s="2" t="s">
        <v>2757</v>
      </c>
    </row>
    <row r="606" spans="1:6" x14ac:dyDescent="0.25">
      <c r="A606" s="5">
        <v>78578000</v>
      </c>
      <c r="B606" s="2" t="s">
        <v>4606</v>
      </c>
      <c r="C606" s="2" t="s">
        <v>4604</v>
      </c>
      <c r="D606" s="2" t="s">
        <v>4605</v>
      </c>
      <c r="E606" s="2" t="s">
        <v>4594</v>
      </c>
      <c r="F606" s="2" t="s">
        <v>2757</v>
      </c>
    </row>
    <row r="607" spans="1:6" x14ac:dyDescent="0.25">
      <c r="A607" s="5">
        <v>108772000</v>
      </c>
      <c r="B607" s="2" t="s">
        <v>4607</v>
      </c>
      <c r="C607" s="2" t="s">
        <v>2772</v>
      </c>
      <c r="D607" s="2" t="s">
        <v>2773</v>
      </c>
      <c r="E607" s="2" t="s">
        <v>4608</v>
      </c>
      <c r="F607" s="2" t="s">
        <v>4609</v>
      </c>
    </row>
    <row r="608" spans="1:6" x14ac:dyDescent="0.25">
      <c r="A608" s="5">
        <v>108779000</v>
      </c>
      <c r="B608" s="2" t="s">
        <v>4610</v>
      </c>
      <c r="C608" s="2" t="s">
        <v>4611</v>
      </c>
      <c r="D608" s="2" t="s">
        <v>4612</v>
      </c>
      <c r="E608" s="2" t="s">
        <v>2775</v>
      </c>
      <c r="F608" s="2" t="s">
        <v>2776</v>
      </c>
    </row>
    <row r="609" spans="1:6" x14ac:dyDescent="0.25">
      <c r="A609" s="5">
        <v>78228000</v>
      </c>
      <c r="B609" s="2" t="s">
        <v>2785</v>
      </c>
      <c r="C609" s="2" t="s">
        <v>2786</v>
      </c>
      <c r="D609" s="2" t="s">
        <v>2787</v>
      </c>
      <c r="E609" s="2" t="s">
        <v>2788</v>
      </c>
      <c r="F609" s="2" t="s">
        <v>2789</v>
      </c>
    </row>
    <row r="610" spans="1:6" x14ac:dyDescent="0.25">
      <c r="A610" s="5">
        <v>78634000</v>
      </c>
      <c r="B610" s="2" t="s">
        <v>4613</v>
      </c>
      <c r="C610" s="2" t="s">
        <v>2816</v>
      </c>
      <c r="D610" s="2" t="s">
        <v>2817</v>
      </c>
      <c r="E610" s="2" t="s">
        <v>2818</v>
      </c>
      <c r="F610" s="2" t="s">
        <v>2819</v>
      </c>
    </row>
    <row r="611" spans="1:6" x14ac:dyDescent="0.25">
      <c r="A611" s="5">
        <v>78781000</v>
      </c>
      <c r="B611" s="2" t="s">
        <v>2820</v>
      </c>
      <c r="C611" s="2" t="s">
        <v>4614</v>
      </c>
      <c r="D611" s="2" t="s">
        <v>4615</v>
      </c>
      <c r="E611" s="2" t="s">
        <v>2821</v>
      </c>
      <c r="F611" s="2" t="s">
        <v>2822</v>
      </c>
    </row>
    <row r="612" spans="1:6" x14ac:dyDescent="0.25">
      <c r="A612" s="5">
        <v>108227000</v>
      </c>
      <c r="B612" s="2" t="s">
        <v>4616</v>
      </c>
      <c r="C612" s="2" t="s">
        <v>1713</v>
      </c>
      <c r="D612" s="2" t="s">
        <v>1714</v>
      </c>
      <c r="E612" s="2" t="s">
        <v>1715</v>
      </c>
      <c r="F612" s="2" t="s">
        <v>1716</v>
      </c>
    </row>
    <row r="613" spans="1:6" x14ac:dyDescent="0.25">
      <c r="A613" s="5">
        <v>78924000</v>
      </c>
      <c r="B613" s="2" t="s">
        <v>4617</v>
      </c>
      <c r="C613" s="2" t="s">
        <v>222</v>
      </c>
      <c r="D613" s="2" t="s">
        <v>223</v>
      </c>
      <c r="E613" s="2" t="s">
        <v>224</v>
      </c>
      <c r="F613" s="2" t="s">
        <v>225</v>
      </c>
    </row>
    <row r="614" spans="1:6" x14ac:dyDescent="0.25">
      <c r="A614" s="5">
        <v>78237000</v>
      </c>
      <c r="B614" s="2" t="s">
        <v>4618</v>
      </c>
      <c r="C614" s="2" t="s">
        <v>4619</v>
      </c>
      <c r="D614" s="2" t="s">
        <v>4620</v>
      </c>
      <c r="E614" s="2" t="s">
        <v>2878</v>
      </c>
      <c r="F614" s="2" t="s">
        <v>2878</v>
      </c>
    </row>
    <row r="615" spans="1:6" x14ac:dyDescent="0.25">
      <c r="A615" s="5">
        <v>78217000</v>
      </c>
      <c r="B615" s="2" t="s">
        <v>4621</v>
      </c>
      <c r="C615" s="2" t="s">
        <v>2880</v>
      </c>
      <c r="D615" s="2" t="s">
        <v>2881</v>
      </c>
      <c r="E615" s="2" t="s">
        <v>2882</v>
      </c>
      <c r="F615" s="2" t="s">
        <v>2883</v>
      </c>
    </row>
    <row r="616" spans="1:6" x14ac:dyDescent="0.25">
      <c r="A616" s="5">
        <v>88702000</v>
      </c>
      <c r="B616" s="2" t="s">
        <v>4622</v>
      </c>
      <c r="C616" s="2" t="s">
        <v>2899</v>
      </c>
      <c r="D616" s="2" t="s">
        <v>2900</v>
      </c>
      <c r="E616" s="2" t="s">
        <v>4623</v>
      </c>
      <c r="F616" s="2" t="s">
        <v>4624</v>
      </c>
    </row>
    <row r="617" spans="1:6" x14ac:dyDescent="0.25">
      <c r="A617" s="5">
        <v>78761000</v>
      </c>
      <c r="B617" s="2" t="s">
        <v>2904</v>
      </c>
      <c r="C617" s="2" t="s">
        <v>2908</v>
      </c>
      <c r="D617" s="2" t="s">
        <v>2909</v>
      </c>
      <c r="E617" s="2" t="s">
        <v>2905</v>
      </c>
      <c r="F617" s="2" t="s">
        <v>2906</v>
      </c>
    </row>
    <row r="618" spans="1:6" x14ac:dyDescent="0.25">
      <c r="A618" s="5">
        <v>108722000</v>
      </c>
      <c r="B618" s="2" t="s">
        <v>4625</v>
      </c>
      <c r="C618" s="2" t="s">
        <v>169</v>
      </c>
      <c r="D618" s="2" t="s">
        <v>170</v>
      </c>
      <c r="E618" s="2" t="s">
        <v>4626</v>
      </c>
      <c r="F618" s="2" t="s">
        <v>4627</v>
      </c>
    </row>
    <row r="619" spans="1:6" x14ac:dyDescent="0.25">
      <c r="A619" s="5">
        <v>78213000</v>
      </c>
      <c r="B619" s="2" t="s">
        <v>2922</v>
      </c>
      <c r="C619" s="2" t="s">
        <v>4628</v>
      </c>
      <c r="D619" s="2" t="s">
        <v>4629</v>
      </c>
      <c r="E619" s="2" t="s">
        <v>4630</v>
      </c>
      <c r="F619" s="2" t="s">
        <v>2923</v>
      </c>
    </row>
    <row r="620" spans="1:6" x14ac:dyDescent="0.25">
      <c r="A620" s="5">
        <v>78696000</v>
      </c>
      <c r="B620" s="2" t="s">
        <v>2924</v>
      </c>
      <c r="C620" s="2" t="s">
        <v>2925</v>
      </c>
      <c r="D620" s="2" t="s">
        <v>2926</v>
      </c>
      <c r="E620" s="2" t="s">
        <v>2927</v>
      </c>
      <c r="F620" s="2" t="s">
        <v>7</v>
      </c>
    </row>
    <row r="621" spans="1:6" x14ac:dyDescent="0.25">
      <c r="A621" s="5">
        <v>118717000</v>
      </c>
      <c r="B621" s="2" t="s">
        <v>4631</v>
      </c>
      <c r="C621" s="2" t="s">
        <v>2929</v>
      </c>
      <c r="D621" s="2" t="s">
        <v>2930</v>
      </c>
      <c r="E621" s="2" t="s">
        <v>4632</v>
      </c>
      <c r="F621" s="2" t="s">
        <v>7</v>
      </c>
    </row>
    <row r="622" spans="1:6" x14ac:dyDescent="0.25">
      <c r="A622" s="5">
        <v>78561000</v>
      </c>
      <c r="B622" s="2" t="s">
        <v>4633</v>
      </c>
      <c r="C622" s="2" t="s">
        <v>4634</v>
      </c>
      <c r="D622" s="2" t="s">
        <v>4635</v>
      </c>
      <c r="E622" s="2" t="s">
        <v>2166</v>
      </c>
      <c r="F622" s="2" t="s">
        <v>2167</v>
      </c>
    </row>
    <row r="623" spans="1:6" x14ac:dyDescent="0.25">
      <c r="A623" s="5">
        <v>78206000</v>
      </c>
      <c r="B623" s="2" t="s">
        <v>4636</v>
      </c>
      <c r="C623" s="2" t="s">
        <v>2936</v>
      </c>
      <c r="D623" s="2" t="s">
        <v>2937</v>
      </c>
      <c r="E623" s="2" t="s">
        <v>2938</v>
      </c>
      <c r="F623" s="2" t="s">
        <v>7</v>
      </c>
    </row>
    <row r="624" spans="1:6" x14ac:dyDescent="0.25">
      <c r="A624" s="5">
        <v>48703000</v>
      </c>
      <c r="B624" s="2" t="s">
        <v>2947</v>
      </c>
      <c r="C624" s="2" t="s">
        <v>2948</v>
      </c>
      <c r="D624" s="2" t="s">
        <v>2949</v>
      </c>
      <c r="E624" s="2" t="s">
        <v>4637</v>
      </c>
      <c r="F624" s="2" t="s">
        <v>2950</v>
      </c>
    </row>
    <row r="625" spans="1:6" x14ac:dyDescent="0.25">
      <c r="A625" s="5">
        <v>78411000</v>
      </c>
      <c r="B625" s="2" t="s">
        <v>4638</v>
      </c>
      <c r="C625" s="2" t="s">
        <v>4639</v>
      </c>
      <c r="D625" s="2" t="s">
        <v>4640</v>
      </c>
      <c r="E625" s="2" t="s">
        <v>4641</v>
      </c>
      <c r="F625" s="2" t="s">
        <v>7</v>
      </c>
    </row>
    <row r="626" spans="1:6" x14ac:dyDescent="0.25">
      <c r="A626" s="5">
        <v>58702000</v>
      </c>
      <c r="B626" s="2" t="s">
        <v>2995</v>
      </c>
      <c r="C626" s="2" t="s">
        <v>2996</v>
      </c>
      <c r="D626" s="2" t="s">
        <v>2997</v>
      </c>
      <c r="E626" s="2" t="s">
        <v>4642</v>
      </c>
      <c r="F626" s="2" t="s">
        <v>4643</v>
      </c>
    </row>
    <row r="627" spans="1:6" x14ac:dyDescent="0.25">
      <c r="A627" s="5">
        <v>78591000</v>
      </c>
      <c r="B627" s="2" t="s">
        <v>4644</v>
      </c>
      <c r="C627" s="2" t="s">
        <v>1316</v>
      </c>
      <c r="D627" s="2" t="s">
        <v>1310</v>
      </c>
      <c r="E627" s="2" t="s">
        <v>1311</v>
      </c>
      <c r="F627" s="2" t="s">
        <v>1312</v>
      </c>
    </row>
    <row r="628" spans="1:6" x14ac:dyDescent="0.25">
      <c r="A628" s="5">
        <v>108773000</v>
      </c>
      <c r="B628" s="2" t="s">
        <v>4645</v>
      </c>
      <c r="C628" s="2" t="s">
        <v>3011</v>
      </c>
      <c r="D628" s="2" t="s">
        <v>50</v>
      </c>
      <c r="E628" s="2" t="s">
        <v>4646</v>
      </c>
      <c r="F628" s="2" t="s">
        <v>3012</v>
      </c>
    </row>
    <row r="629" spans="1:6" x14ac:dyDescent="0.25">
      <c r="A629" s="5">
        <v>108714000</v>
      </c>
      <c r="B629" s="2" t="s">
        <v>4647</v>
      </c>
      <c r="C629" s="2" t="s">
        <v>2959</v>
      </c>
      <c r="D629" s="2" t="s">
        <v>2960</v>
      </c>
      <c r="E629" s="2" t="s">
        <v>2961</v>
      </c>
      <c r="F629" s="2" t="s">
        <v>2962</v>
      </c>
    </row>
    <row r="630" spans="1:6" x14ac:dyDescent="0.25">
      <c r="A630" s="5">
        <v>108768000</v>
      </c>
      <c r="B630" s="2" t="s">
        <v>3016</v>
      </c>
      <c r="C630" s="2" t="s">
        <v>4648</v>
      </c>
      <c r="D630" s="2" t="s">
        <v>4649</v>
      </c>
      <c r="E630" s="2" t="s">
        <v>3017</v>
      </c>
      <c r="F630" s="2" t="s">
        <v>3018</v>
      </c>
    </row>
    <row r="631" spans="1:6" x14ac:dyDescent="0.25">
      <c r="A631" s="5">
        <v>108660000</v>
      </c>
      <c r="B631" s="2" t="s">
        <v>4650</v>
      </c>
      <c r="C631" s="2" t="s">
        <v>4651</v>
      </c>
      <c r="D631" s="2" t="s">
        <v>4652</v>
      </c>
      <c r="E631" s="2" t="s">
        <v>3214</v>
      </c>
      <c r="F631" s="2" t="s">
        <v>3215</v>
      </c>
    </row>
    <row r="632" spans="1:6" x14ac:dyDescent="0.25">
      <c r="A632" s="5">
        <v>78630000</v>
      </c>
      <c r="B632" s="2" t="s">
        <v>4653</v>
      </c>
      <c r="C632" s="2" t="s">
        <v>409</v>
      </c>
      <c r="D632" s="2" t="s">
        <v>410</v>
      </c>
      <c r="E632" s="2" t="s">
        <v>4654</v>
      </c>
      <c r="F632" s="2" t="s">
        <v>4655</v>
      </c>
    </row>
    <row r="633" spans="1:6" x14ac:dyDescent="0.25">
      <c r="A633" s="5">
        <v>78964000</v>
      </c>
      <c r="B633" s="2" t="s">
        <v>4656</v>
      </c>
      <c r="C633" s="2" t="s">
        <v>4657</v>
      </c>
      <c r="D633" s="2" t="s">
        <v>4658</v>
      </c>
      <c r="E633" s="2" t="s">
        <v>887</v>
      </c>
      <c r="F633" s="2" t="s">
        <v>888</v>
      </c>
    </row>
    <row r="634" spans="1:6" x14ac:dyDescent="0.25">
      <c r="A634" s="5">
        <v>78562000</v>
      </c>
      <c r="B634" s="2" t="s">
        <v>4659</v>
      </c>
      <c r="C634" s="2" t="s">
        <v>2317</v>
      </c>
      <c r="D634" s="2" t="s">
        <v>2318</v>
      </c>
      <c r="E634" s="2" t="s">
        <v>3051</v>
      </c>
      <c r="F634" s="2" t="s">
        <v>4044</v>
      </c>
    </row>
    <row r="635" spans="1:6" x14ac:dyDescent="0.25">
      <c r="A635" s="5">
        <v>78984000</v>
      </c>
      <c r="B635" s="2" t="s">
        <v>4660</v>
      </c>
      <c r="C635" s="2" t="s">
        <v>1316</v>
      </c>
      <c r="D635" s="2" t="s">
        <v>1310</v>
      </c>
      <c r="E635" s="2" t="s">
        <v>1311</v>
      </c>
      <c r="F635" s="2" t="s">
        <v>1312</v>
      </c>
    </row>
    <row r="636" spans="1:6" x14ac:dyDescent="0.25">
      <c r="A636" s="5">
        <v>78410000</v>
      </c>
      <c r="B636" s="2" t="s">
        <v>4661</v>
      </c>
      <c r="C636" s="2" t="s">
        <v>3067</v>
      </c>
      <c r="D636" s="2" t="s">
        <v>3068</v>
      </c>
      <c r="E636" s="2" t="s">
        <v>3069</v>
      </c>
      <c r="F636" s="2" t="s">
        <v>7</v>
      </c>
    </row>
    <row r="637" spans="1:6" x14ac:dyDescent="0.25">
      <c r="A637" s="5">
        <v>78757000</v>
      </c>
      <c r="B637" s="2" t="s">
        <v>4662</v>
      </c>
      <c r="C637" s="2" t="s">
        <v>3071</v>
      </c>
      <c r="D637" s="2" t="s">
        <v>3072</v>
      </c>
      <c r="E637" s="2" t="s">
        <v>4663</v>
      </c>
      <c r="F637" s="2" t="s">
        <v>4664</v>
      </c>
    </row>
    <row r="638" spans="1:6" x14ac:dyDescent="0.25">
      <c r="A638" s="5">
        <v>78715000</v>
      </c>
      <c r="B638" s="2" t="s">
        <v>4665</v>
      </c>
      <c r="C638" s="2" t="s">
        <v>4666</v>
      </c>
      <c r="D638" s="2" t="s">
        <v>4667</v>
      </c>
      <c r="E638" s="2" t="s">
        <v>4668</v>
      </c>
      <c r="F638" s="2" t="s">
        <v>4669</v>
      </c>
    </row>
    <row r="639" spans="1:6" x14ac:dyDescent="0.25">
      <c r="A639" s="5">
        <v>108705000</v>
      </c>
      <c r="B639" s="2" t="s">
        <v>4670</v>
      </c>
      <c r="C639" s="2" t="s">
        <v>3079</v>
      </c>
      <c r="D639" s="2" t="s">
        <v>3080</v>
      </c>
      <c r="E639" s="2" t="s">
        <v>4671</v>
      </c>
      <c r="F639" s="2" t="s">
        <v>4672</v>
      </c>
    </row>
    <row r="640" spans="1:6" x14ac:dyDescent="0.25">
      <c r="A640" s="5">
        <v>78960000</v>
      </c>
      <c r="B640" s="2" t="s">
        <v>4673</v>
      </c>
      <c r="C640" s="2" t="s">
        <v>1958</v>
      </c>
      <c r="D640" s="2" t="s">
        <v>1959</v>
      </c>
      <c r="E640" s="2" t="s">
        <v>1960</v>
      </c>
      <c r="F640" s="2" t="s">
        <v>2403</v>
      </c>
    </row>
    <row r="641" spans="1:6" x14ac:dyDescent="0.25">
      <c r="A641" s="5">
        <v>78224000</v>
      </c>
      <c r="B641" s="2" t="s">
        <v>4674</v>
      </c>
      <c r="C641" s="2" t="s">
        <v>2913</v>
      </c>
      <c r="D641" s="2" t="s">
        <v>2914</v>
      </c>
      <c r="E641" s="2" t="s">
        <v>4675</v>
      </c>
      <c r="F641" s="2" t="s">
        <v>7</v>
      </c>
    </row>
    <row r="642" spans="1:6" x14ac:dyDescent="0.25">
      <c r="A642" s="5">
        <v>78935000</v>
      </c>
      <c r="B642" s="2" t="s">
        <v>4676</v>
      </c>
      <c r="C642" s="2" t="s">
        <v>1478</v>
      </c>
      <c r="D642" s="2" t="s">
        <v>1479</v>
      </c>
      <c r="E642" s="2" t="s">
        <v>4078</v>
      </c>
      <c r="F642" s="2" t="s">
        <v>1475</v>
      </c>
    </row>
    <row r="643" spans="1:6" x14ac:dyDescent="0.25">
      <c r="A643" s="5">
        <v>78974000</v>
      </c>
      <c r="B643" s="2" t="s">
        <v>4677</v>
      </c>
      <c r="C643" s="2" t="s">
        <v>1478</v>
      </c>
      <c r="D643" s="2" t="s">
        <v>1479</v>
      </c>
      <c r="E643" s="2" t="s">
        <v>4078</v>
      </c>
      <c r="F643" s="2" t="s">
        <v>1475</v>
      </c>
    </row>
    <row r="644" spans="1:6" x14ac:dyDescent="0.25">
      <c r="A644" s="5">
        <v>78548000</v>
      </c>
      <c r="B644" s="2" t="s">
        <v>4678</v>
      </c>
      <c r="C644" s="2" t="s">
        <v>2500</v>
      </c>
      <c r="D644" s="2" t="s">
        <v>2501</v>
      </c>
      <c r="E644" s="2" t="s">
        <v>2502</v>
      </c>
      <c r="F644" s="2" t="s">
        <v>2503</v>
      </c>
    </row>
    <row r="645" spans="1:6" x14ac:dyDescent="0.25">
      <c r="A645" s="5">
        <v>78221000</v>
      </c>
      <c r="B645" s="2" t="s">
        <v>4679</v>
      </c>
      <c r="C645" s="2" t="s">
        <v>3128</v>
      </c>
      <c r="D645" s="2" t="s">
        <v>3129</v>
      </c>
      <c r="E645" s="2" t="s">
        <v>3130</v>
      </c>
      <c r="F645" s="2" t="s">
        <v>7</v>
      </c>
    </row>
    <row r="646" spans="1:6" x14ac:dyDescent="0.25">
      <c r="A646" s="5">
        <v>88755000</v>
      </c>
      <c r="B646" s="2" t="s">
        <v>4680</v>
      </c>
      <c r="C646" s="2" t="s">
        <v>3207</v>
      </c>
      <c r="D646" s="2" t="s">
        <v>3208</v>
      </c>
      <c r="E646" s="2" t="s">
        <v>4681</v>
      </c>
      <c r="F646" s="2" t="s">
        <v>3209</v>
      </c>
    </row>
    <row r="647" spans="1:6" x14ac:dyDescent="0.25">
      <c r="A647" s="5">
        <v>148758000</v>
      </c>
      <c r="B647" s="2" t="s">
        <v>4682</v>
      </c>
      <c r="C647" s="2" t="s">
        <v>4683</v>
      </c>
      <c r="D647" s="2" t="s">
        <v>4684</v>
      </c>
      <c r="E647" s="2" t="s">
        <v>1061</v>
      </c>
      <c r="F647" s="2" t="s">
        <v>1062</v>
      </c>
    </row>
    <row r="648" spans="1:6" x14ac:dyDescent="0.25">
      <c r="A648" s="6">
        <v>1202000</v>
      </c>
      <c r="B648" t="s">
        <v>4792</v>
      </c>
      <c r="C648" t="s">
        <v>4793</v>
      </c>
    </row>
    <row r="649" spans="1:6" x14ac:dyDescent="0.25">
      <c r="A649" s="6">
        <v>70801000</v>
      </c>
      <c r="B649" s="14" t="s">
        <v>4794</v>
      </c>
      <c r="C649" t="s">
        <v>4795</v>
      </c>
    </row>
    <row r="650" spans="1:6" x14ac:dyDescent="0.25">
      <c r="A650" s="6">
        <v>130802000</v>
      </c>
      <c r="B650" t="s">
        <v>4796</v>
      </c>
    </row>
    <row r="651" spans="1:6" x14ac:dyDescent="0.25">
      <c r="A651" s="6">
        <v>80850000</v>
      </c>
      <c r="B651" t="s">
        <v>4797</v>
      </c>
      <c r="C651" t="s">
        <v>4798</v>
      </c>
      <c r="D651" t="s">
        <v>4799</v>
      </c>
    </row>
    <row r="652" spans="1:6" x14ac:dyDescent="0.25">
      <c r="A652" s="6">
        <v>70199000</v>
      </c>
      <c r="B652" t="s">
        <v>4800</v>
      </c>
    </row>
    <row r="653" spans="1:6" x14ac:dyDescent="0.25">
      <c r="A653" s="6">
        <v>40149000</v>
      </c>
      <c r="B653" t="s">
        <v>4801</v>
      </c>
    </row>
    <row r="654" spans="1:6" x14ac:dyDescent="0.25">
      <c r="A654" s="6">
        <v>130199000</v>
      </c>
      <c r="B654" t="s">
        <v>4802</v>
      </c>
    </row>
    <row r="655" spans="1:6" x14ac:dyDescent="0.25">
      <c r="A655" s="6">
        <v>50199000</v>
      </c>
      <c r="B655" t="s">
        <v>4803</v>
      </c>
      <c r="C655" t="s">
        <v>4804</v>
      </c>
    </row>
    <row r="656" spans="1:6" x14ac:dyDescent="0.25">
      <c r="A656" s="6">
        <v>100100000</v>
      </c>
      <c r="B656" t="s">
        <v>4785</v>
      </c>
    </row>
    <row r="657" spans="1:2" x14ac:dyDescent="0.25">
      <c r="A657" s="6">
        <v>20100000</v>
      </c>
      <c r="B657" t="s">
        <v>4805</v>
      </c>
    </row>
    <row r="658" spans="1:2" x14ac:dyDescent="0.25">
      <c r="A658" s="6">
        <v>110100000</v>
      </c>
      <c r="B658" t="s">
        <v>4806</v>
      </c>
    </row>
    <row r="659" spans="1:2" x14ac:dyDescent="0.25">
      <c r="A659" s="6">
        <v>110801000</v>
      </c>
      <c r="B659" s="14" t="s">
        <v>4812</v>
      </c>
    </row>
    <row r="660" spans="1:2" x14ac:dyDescent="0.25">
      <c r="A660" s="24">
        <v>30199000</v>
      </c>
      <c r="B660" s="25" t="s">
        <v>4816</v>
      </c>
    </row>
    <row r="661" spans="1:2" x14ac:dyDescent="0.25">
      <c r="A661" s="24"/>
      <c r="B661" s="25" t="s">
        <v>4825</v>
      </c>
    </row>
    <row r="662" spans="1:2" x14ac:dyDescent="0.25">
      <c r="A662" s="24">
        <v>60400000</v>
      </c>
      <c r="B662" s="25" t="s">
        <v>4817</v>
      </c>
    </row>
    <row r="663" spans="1:2" x14ac:dyDescent="0.25">
      <c r="A663" s="24"/>
      <c r="B663" s="25" t="s">
        <v>4818</v>
      </c>
    </row>
    <row r="664" spans="1:2" x14ac:dyDescent="0.25">
      <c r="A664" s="24">
        <v>110802000</v>
      </c>
      <c r="B664" s="25" t="s">
        <v>4830</v>
      </c>
    </row>
    <row r="665" spans="1:2" x14ac:dyDescent="0.25">
      <c r="A665" s="24">
        <v>50802000</v>
      </c>
      <c r="B665" s="25" t="s">
        <v>4838</v>
      </c>
    </row>
    <row r="666" spans="1:2" x14ac:dyDescent="0.25">
      <c r="A666" s="24">
        <v>90836000</v>
      </c>
      <c r="B666" s="25" t="s">
        <v>4848</v>
      </c>
    </row>
    <row r="667" spans="1:2" x14ac:dyDescent="0.25">
      <c r="A667" s="24">
        <v>90835000</v>
      </c>
      <c r="B667" s="25" t="s">
        <v>4860</v>
      </c>
    </row>
    <row r="668" spans="1:2" x14ac:dyDescent="0.25">
      <c r="A668" s="24">
        <v>90199000</v>
      </c>
      <c r="B668" s="25" t="s">
        <v>4874</v>
      </c>
    </row>
    <row r="669" spans="1:2" x14ac:dyDescent="0.25">
      <c r="A669" s="24">
        <v>70802000</v>
      </c>
      <c r="B669" s="14" t="s">
        <v>4960</v>
      </c>
    </row>
    <row r="670" spans="1:2" x14ac:dyDescent="0.25">
      <c r="A670" s="24">
        <v>130801000</v>
      </c>
      <c r="B670" s="14" t="s">
        <v>4961</v>
      </c>
    </row>
    <row r="671" spans="1:2" x14ac:dyDescent="0.25">
      <c r="A671" s="24">
        <v>140801000</v>
      </c>
      <c r="B671" s="25" t="s">
        <v>4970</v>
      </c>
    </row>
    <row r="672" spans="1:2" x14ac:dyDescent="0.25">
      <c r="A672" s="6">
        <v>20801000</v>
      </c>
      <c r="B672" s="25" t="s">
        <v>4981</v>
      </c>
    </row>
    <row r="673" spans="1:2" x14ac:dyDescent="0.25">
      <c r="A673" s="6">
        <v>100811000</v>
      </c>
      <c r="B673" s="25" t="s">
        <v>4994</v>
      </c>
    </row>
    <row r="674" spans="1:2" x14ac:dyDescent="0.25">
      <c r="A674" s="6">
        <v>108514000</v>
      </c>
      <c r="B674" s="25" t="s">
        <v>9803</v>
      </c>
    </row>
    <row r="675" spans="1:2" x14ac:dyDescent="0.25">
      <c r="A675" s="6">
        <v>78288000</v>
      </c>
      <c r="B675" s="25" t="s">
        <v>9824</v>
      </c>
    </row>
    <row r="676" spans="1:2" x14ac:dyDescent="0.25">
      <c r="A676" s="6">
        <v>78616000</v>
      </c>
      <c r="B676" s="25" t="s">
        <v>11612</v>
      </c>
    </row>
    <row r="677" spans="1:2" x14ac:dyDescent="0.25">
      <c r="A677" s="6">
        <v>78635000</v>
      </c>
      <c r="B677" s="25" t="s">
        <v>11613</v>
      </c>
    </row>
    <row r="678" spans="1:2" x14ac:dyDescent="0.25">
      <c r="A678" s="6">
        <v>78622000</v>
      </c>
      <c r="B678" s="25" t="s">
        <v>11614</v>
      </c>
    </row>
    <row r="679" spans="1:2" x14ac:dyDescent="0.25">
      <c r="A679" s="6">
        <v>78104000</v>
      </c>
      <c r="B679" s="25" t="s">
        <v>11615</v>
      </c>
    </row>
    <row r="680" spans="1:2" x14ac:dyDescent="0.25">
      <c r="A680" s="6">
        <v>118721000</v>
      </c>
      <c r="B680" s="25" t="s">
        <v>9954</v>
      </c>
    </row>
    <row r="681" spans="1:2" x14ac:dyDescent="0.25">
      <c r="A681" s="6">
        <v>78412000</v>
      </c>
      <c r="B681" s="25" t="s">
        <v>11616</v>
      </c>
    </row>
    <row r="682" spans="1:2" x14ac:dyDescent="0.25">
      <c r="A682" s="6">
        <v>78617000</v>
      </c>
      <c r="B682" s="25" t="s">
        <v>11617</v>
      </c>
    </row>
  </sheetData>
  <conditionalFormatting sqref="B648:B1048576 B1:B218">
    <cfRule type="duplicateValues" dxfId="12" priority="1"/>
  </conditionalFormatting>
  <conditionalFormatting sqref="A22">
    <cfRule type="duplicateValues" dxfId="11" priority="3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"/>
  <sheetViews>
    <sheetView workbookViewId="0">
      <selection activeCell="C20" sqref="C20"/>
    </sheetView>
  </sheetViews>
  <sheetFormatPr defaultRowHeight="15" x14ac:dyDescent="0.25"/>
  <cols>
    <col min="2" max="2" width="26.140625" customWidth="1"/>
    <col min="3" max="3" width="39.140625" customWidth="1"/>
  </cols>
  <sheetData>
    <row r="1" spans="1:3" x14ac:dyDescent="0.25">
      <c r="A1">
        <v>1</v>
      </c>
      <c r="B1" t="s">
        <v>9842</v>
      </c>
      <c r="C1" t="s">
        <v>9845</v>
      </c>
    </row>
    <row r="2" spans="1:3" x14ac:dyDescent="0.25">
      <c r="A2">
        <v>2</v>
      </c>
      <c r="B2" t="s">
        <v>9843</v>
      </c>
    </row>
    <row r="3" spans="1:3" x14ac:dyDescent="0.25">
      <c r="A3">
        <v>3</v>
      </c>
      <c r="B3" t="s">
        <v>9844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083"/>
  <sheetViews>
    <sheetView topLeftCell="A4060" workbookViewId="0">
      <selection activeCell="A4083" sqref="A4083:B4083"/>
    </sheetView>
  </sheetViews>
  <sheetFormatPr defaultRowHeight="15" x14ac:dyDescent="0.25"/>
  <cols>
    <col min="1" max="1" width="11.85546875" customWidth="1"/>
    <col min="2" max="2" width="83.85546875" bestFit="1" customWidth="1"/>
    <col min="3" max="3" width="19" customWidth="1"/>
  </cols>
  <sheetData>
    <row r="1" spans="1:3" x14ac:dyDescent="0.25">
      <c r="A1" t="s">
        <v>0</v>
      </c>
      <c r="B1" t="s">
        <v>4690</v>
      </c>
      <c r="C1" t="s">
        <v>4691</v>
      </c>
    </row>
    <row r="2" spans="1:3" x14ac:dyDescent="0.25">
      <c r="A2" s="33">
        <v>108731101</v>
      </c>
      <c r="B2" t="s">
        <v>8</v>
      </c>
      <c r="C2" t="str">
        <f t="array" ref="C2">IF(OR($A2=Schools!$A$2:$A$4985),"","CLOSED_Dup")</f>
        <v/>
      </c>
    </row>
    <row r="3" spans="1:3" x14ac:dyDescent="0.25">
      <c r="A3" s="33">
        <v>120201114</v>
      </c>
      <c r="B3" t="s">
        <v>9</v>
      </c>
      <c r="C3" t="str">
        <f t="array" ref="C3">IF(OR($A3=Schools!$A$2:$A$4985),"","CLOSED_Dup")</f>
        <v/>
      </c>
    </row>
    <row r="4" spans="1:3" x14ac:dyDescent="0.25">
      <c r="A4" s="33">
        <v>100206038</v>
      </c>
      <c r="B4" t="s">
        <v>10</v>
      </c>
      <c r="C4" t="str">
        <f t="array" ref="C4">IF(OR($A4=Schools!$A$2:$A$4985),"","CLOSED_Dup")</f>
        <v/>
      </c>
    </row>
    <row r="5" spans="1:3" x14ac:dyDescent="0.25">
      <c r="A5" s="33">
        <v>78707202</v>
      </c>
      <c r="B5" t="s">
        <v>12</v>
      </c>
      <c r="C5" t="str">
        <f t="array" ref="C5">IF(OR($A5=Schools!$A$2:$A$4985),"","CLOSED_Dup")</f>
        <v/>
      </c>
    </row>
    <row r="6" spans="1:3" x14ac:dyDescent="0.25">
      <c r="A6" s="33">
        <v>78993201</v>
      </c>
      <c r="B6" t="s">
        <v>13</v>
      </c>
      <c r="C6" t="str">
        <f t="array" ref="C6">IF(OR($A6=Schools!$A$2:$A$4985),"","CLOSED_Dup")</f>
        <v/>
      </c>
    </row>
    <row r="7" spans="1:3" x14ac:dyDescent="0.25">
      <c r="A7" s="33">
        <v>130201016</v>
      </c>
      <c r="B7" t="s">
        <v>15</v>
      </c>
      <c r="C7" t="str">
        <f t="array" ref="C7">IF(OR($A7=Schools!$A$2:$A$4985),"","CLOSED_Dup")</f>
        <v/>
      </c>
    </row>
    <row r="8" spans="1:3" x14ac:dyDescent="0.25">
      <c r="A8" s="33">
        <v>78689101</v>
      </c>
      <c r="B8" t="s">
        <v>5074</v>
      </c>
      <c r="C8" t="str">
        <f t="array" ref="C8">IF(OR($A8=Schools!$A$2:$A$4985),"","CLOSED_Dup")</f>
        <v/>
      </c>
    </row>
    <row r="9" spans="1:3" x14ac:dyDescent="0.25">
      <c r="A9" s="33">
        <v>70406167</v>
      </c>
      <c r="B9" t="s">
        <v>18</v>
      </c>
      <c r="C9" t="str">
        <f t="array" ref="C9">IF(OR($A9=Schools!$A$2:$A$4985),"","CLOSED_Dup")</f>
        <v/>
      </c>
    </row>
    <row r="10" spans="1:3" x14ac:dyDescent="0.25">
      <c r="A10" s="33">
        <v>70406114</v>
      </c>
      <c r="B10" t="s">
        <v>19</v>
      </c>
      <c r="C10" t="str">
        <f t="array" ref="C10">IF(OR($A10=Schools!$A$2:$A$4985),"","CLOSED_Dup")</f>
        <v/>
      </c>
    </row>
    <row r="11" spans="1:3" x14ac:dyDescent="0.25">
      <c r="A11" s="33">
        <v>100220102</v>
      </c>
      <c r="B11" t="s">
        <v>19</v>
      </c>
      <c r="C11" t="str">
        <f t="array" ref="C11">IF(OR($A11=Schools!$A$2:$A$4985),"","CLOSED_Dup")</f>
        <v>CLOSED_Dup</v>
      </c>
    </row>
    <row r="12" spans="1:3" x14ac:dyDescent="0.25">
      <c r="A12" s="33">
        <v>100220119</v>
      </c>
      <c r="B12" t="s">
        <v>19</v>
      </c>
      <c r="C12" t="str">
        <f t="array" ref="C12">IF(OR($A12=Schools!$A$2:$A$4985),"","CLOSED_Dup")</f>
        <v/>
      </c>
    </row>
    <row r="13" spans="1:3" x14ac:dyDescent="0.25">
      <c r="A13" s="33">
        <v>108717103</v>
      </c>
      <c r="B13" t="s">
        <v>20</v>
      </c>
      <c r="C13" t="str">
        <f t="array" ref="C13">IF(OR($A13=Schools!$A$2:$A$4985),"","CLOSED_Dup")</f>
        <v/>
      </c>
    </row>
    <row r="14" spans="1:3" x14ac:dyDescent="0.25">
      <c r="A14" s="33">
        <v>108506101</v>
      </c>
      <c r="B14" t="s">
        <v>23</v>
      </c>
      <c r="C14" t="str">
        <f t="array" ref="C14">IF(OR($A14=Schools!$A$2:$A$4985),"","CLOSED_Dup")</f>
        <v/>
      </c>
    </row>
    <row r="15" spans="1:3" x14ac:dyDescent="0.25">
      <c r="A15" s="33">
        <v>108717101</v>
      </c>
      <c r="B15" t="s">
        <v>28</v>
      </c>
      <c r="C15" t="str">
        <f t="array" ref="C15">IF(OR($A15=Schools!$A$2:$A$4985),"","CLOSED_Dup")</f>
        <v/>
      </c>
    </row>
    <row r="16" spans="1:3" x14ac:dyDescent="0.25">
      <c r="A16" s="33">
        <v>108734001</v>
      </c>
      <c r="B16" t="s">
        <v>29</v>
      </c>
      <c r="C16" t="str">
        <f t="array" ref="C16">IF(OR($A16=Schools!$A$2:$A$4985),"","CLOSED_Dup")</f>
        <v/>
      </c>
    </row>
    <row r="17" spans="1:3" x14ac:dyDescent="0.25">
      <c r="A17" s="33">
        <v>108734002</v>
      </c>
      <c r="B17" t="s">
        <v>32</v>
      </c>
      <c r="C17" t="str">
        <f t="array" ref="C17">IF(OR($A17=Schools!$A$2:$A$4985),"","CLOSED_Dup")</f>
        <v/>
      </c>
    </row>
    <row r="18" spans="1:3" x14ac:dyDescent="0.25">
      <c r="A18" s="33">
        <v>88704201</v>
      </c>
      <c r="B18" t="s">
        <v>33</v>
      </c>
      <c r="C18" t="str">
        <f t="array" ref="C18">IF(OR($A18=Schools!$A$2:$A$4985),"","CLOSED_Dup")</f>
        <v/>
      </c>
    </row>
    <row r="19" spans="1:3" x14ac:dyDescent="0.25">
      <c r="A19" s="33">
        <v>78604101</v>
      </c>
      <c r="B19" t="s">
        <v>37</v>
      </c>
      <c r="C19" t="str">
        <f t="array" ref="C19">IF(OR($A19=Schools!$A$2:$A$4985),"","CLOSED_Dup")</f>
        <v/>
      </c>
    </row>
    <row r="20" spans="1:3" x14ac:dyDescent="0.25">
      <c r="A20" s="33">
        <v>78604004</v>
      </c>
      <c r="B20" t="s">
        <v>38</v>
      </c>
      <c r="C20" t="str">
        <f t="array" ref="C20">IF(OR($A20=Schools!$A$2:$A$4985),"","CLOSED_Dup")</f>
        <v/>
      </c>
    </row>
    <row r="21" spans="1:3" x14ac:dyDescent="0.25">
      <c r="A21" s="33">
        <v>108713101</v>
      </c>
      <c r="B21" t="s">
        <v>39</v>
      </c>
      <c r="C21" t="str">
        <f t="array" ref="C21">IF(OR($A21=Schools!$A$2:$A$4985),"","CLOSED_Dup")</f>
        <v/>
      </c>
    </row>
    <row r="22" spans="1:3" x14ac:dyDescent="0.25">
      <c r="A22" s="33">
        <v>78270001</v>
      </c>
      <c r="B22" t="s">
        <v>42</v>
      </c>
      <c r="C22" t="str">
        <f t="array" ref="C22">IF(OR($A22=Schools!$A$2:$A$4985),"","CLOSED_Dup")</f>
        <v/>
      </c>
    </row>
    <row r="23" spans="1:3" x14ac:dyDescent="0.25">
      <c r="A23" s="33">
        <v>78242002</v>
      </c>
      <c r="B23" t="s">
        <v>43</v>
      </c>
      <c r="C23" t="str">
        <f t="array" ref="C23">IF(OR($A23=Schools!$A$2:$A$4985),"","CLOSED_Dup")</f>
        <v/>
      </c>
    </row>
    <row r="24" spans="1:3" x14ac:dyDescent="0.25">
      <c r="A24" s="33">
        <v>78242001</v>
      </c>
      <c r="B24" t="s">
        <v>48</v>
      </c>
      <c r="C24" t="str">
        <f t="array" ref="C24">IF(OR($A24=Schools!$A$2:$A$4985),"","CLOSED_Dup")</f>
        <v/>
      </c>
    </row>
    <row r="25" spans="1:3" x14ac:dyDescent="0.25">
      <c r="A25" s="33">
        <v>108665102</v>
      </c>
      <c r="B25" t="s">
        <v>49</v>
      </c>
      <c r="C25" t="str">
        <f t="array" ref="C25">IF(OR($A25=Schools!$A$2:$A$4985),"","CLOSED_Dup")</f>
        <v/>
      </c>
    </row>
    <row r="26" spans="1:3" x14ac:dyDescent="0.25">
      <c r="A26" s="33">
        <v>108665201</v>
      </c>
      <c r="B26" t="s">
        <v>51</v>
      </c>
      <c r="C26" t="str">
        <f t="array" ref="C26">IF(OR($A26=Schools!$A$2:$A$4985),"","CLOSED_Dup")</f>
        <v/>
      </c>
    </row>
    <row r="27" spans="1:3" x14ac:dyDescent="0.25">
      <c r="A27" s="33">
        <v>108665101</v>
      </c>
      <c r="B27" t="s">
        <v>54</v>
      </c>
      <c r="C27" t="str">
        <f t="array" ref="C27">IF(OR($A27=Schools!$A$2:$A$4985),"","CLOSED_Dup")</f>
        <v/>
      </c>
    </row>
    <row r="28" spans="1:3" x14ac:dyDescent="0.25">
      <c r="A28" s="33">
        <v>78794201</v>
      </c>
      <c r="B28" t="s">
        <v>55</v>
      </c>
      <c r="C28" t="str">
        <f t="array" ref="C28">IF(OR($A28=Schools!$A$2:$A$4985),"","CLOSED_Dup")</f>
        <v/>
      </c>
    </row>
    <row r="29" spans="1:3" x14ac:dyDescent="0.25">
      <c r="A29" s="33">
        <v>78979201</v>
      </c>
      <c r="B29" t="s">
        <v>58</v>
      </c>
      <c r="C29" t="str">
        <f t="array" ref="C29">IF(OR($A29=Schools!$A$2:$A$4985),"","CLOSED_Dup")</f>
        <v/>
      </c>
    </row>
    <row r="30" spans="1:3" x14ac:dyDescent="0.25">
      <c r="A30" s="33">
        <v>138763101</v>
      </c>
      <c r="B30" t="s">
        <v>63</v>
      </c>
      <c r="C30" t="str">
        <f t="array" ref="C30">IF(OR($A30=Schools!$A$2:$A$4985),"","CLOSED_Dup")</f>
        <v/>
      </c>
    </row>
    <row r="31" spans="1:3" x14ac:dyDescent="0.25">
      <c r="A31" s="33">
        <v>108767001</v>
      </c>
      <c r="B31" t="s">
        <v>64</v>
      </c>
      <c r="C31" t="str">
        <f t="array" ref="C31">IF(OR($A31=Schools!$A$2:$A$4985),"","CLOSED_Dup")</f>
        <v/>
      </c>
    </row>
    <row r="32" spans="1:3" x14ac:dyDescent="0.25">
      <c r="A32" s="33">
        <v>78701101</v>
      </c>
      <c r="B32" t="s">
        <v>69</v>
      </c>
      <c r="C32" t="str">
        <f t="array" ref="C32">IF(OR($A32=Schools!$A$2:$A$4985),"","CLOSED_Dup")</f>
        <v/>
      </c>
    </row>
    <row r="33" spans="1:3" x14ac:dyDescent="0.25">
      <c r="A33" s="33">
        <v>70401131</v>
      </c>
      <c r="B33" t="s">
        <v>5130</v>
      </c>
      <c r="C33" t="str">
        <f t="array" ref="C33">IF(OR($A33=Schools!$A$2:$A$4985),"","CLOSED_Dup")</f>
        <v/>
      </c>
    </row>
    <row r="34" spans="1:3" x14ac:dyDescent="0.25">
      <c r="A34" s="33">
        <v>70401124</v>
      </c>
      <c r="B34" t="s">
        <v>78</v>
      </c>
      <c r="C34" t="str">
        <f t="array" ref="C34">IF(OR($A34=Schools!$A$2:$A$4985),"","CLOSED_Dup")</f>
        <v/>
      </c>
    </row>
    <row r="35" spans="1:3" x14ac:dyDescent="0.25">
      <c r="A35" s="33">
        <v>138760101</v>
      </c>
      <c r="B35" t="s">
        <v>79</v>
      </c>
      <c r="C35" t="str">
        <f t="array" ref="C35">IF(OR($A35=Schools!$A$2:$A$4985),"","CLOSED_Dup")</f>
        <v/>
      </c>
    </row>
    <row r="36" spans="1:3" x14ac:dyDescent="0.25">
      <c r="A36" s="33">
        <v>138760102</v>
      </c>
      <c r="B36" t="s">
        <v>5136</v>
      </c>
      <c r="C36" t="str">
        <f t="array" ref="C36">IF(OR($A36=Schools!$A$2:$A$4985),"","CLOSED_Dup")</f>
        <v/>
      </c>
    </row>
    <row r="37" spans="1:3" x14ac:dyDescent="0.25">
      <c r="A37" s="33">
        <v>70204101</v>
      </c>
      <c r="B37" t="s">
        <v>85</v>
      </c>
      <c r="C37" t="str">
        <f t="array" ref="C37">IF(OR($A37=Schools!$A$2:$A$4985),"","CLOSED_Dup")</f>
        <v/>
      </c>
    </row>
    <row r="38" spans="1:3" x14ac:dyDescent="0.25">
      <c r="A38" s="33">
        <v>78549001</v>
      </c>
      <c r="B38" t="s">
        <v>86</v>
      </c>
      <c r="C38" t="str">
        <f t="array" ref="C38">IF(OR($A38=Schools!$A$2:$A$4985),"","CLOSED_Dup")</f>
        <v/>
      </c>
    </row>
    <row r="39" spans="1:3" x14ac:dyDescent="0.25">
      <c r="A39" s="33">
        <v>108717102</v>
      </c>
      <c r="B39" t="s">
        <v>91</v>
      </c>
      <c r="C39" t="str">
        <f t="array" ref="C39">IF(OR($A39=Schools!$A$2:$A$4985),"","CLOSED_Dup")</f>
        <v/>
      </c>
    </row>
    <row r="40" spans="1:3" x14ac:dyDescent="0.25">
      <c r="A40" s="33">
        <v>100213105</v>
      </c>
      <c r="B40" t="s">
        <v>93</v>
      </c>
      <c r="C40" t="str">
        <f t="array" ref="C40">IF(OR($A40=Schools!$A$2:$A$4985),"","CLOSED_Dup")</f>
        <v/>
      </c>
    </row>
    <row r="41" spans="1:3" x14ac:dyDescent="0.25">
      <c r="A41" s="33">
        <v>70516201</v>
      </c>
      <c r="B41" t="s">
        <v>94</v>
      </c>
      <c r="C41" t="str">
        <f t="array" ref="C41">IF(OR($A41=Schools!$A$2:$A$4985),"","CLOSED_Dup")</f>
        <v/>
      </c>
    </row>
    <row r="42" spans="1:3" x14ac:dyDescent="0.25">
      <c r="A42" s="33">
        <v>70363101</v>
      </c>
      <c r="B42" t="s">
        <v>95</v>
      </c>
      <c r="C42" t="str">
        <f t="array" ref="C42">IF(OR($A42=Schools!$A$2:$A$4985),"","CLOSED_Dup")</f>
        <v/>
      </c>
    </row>
    <row r="43" spans="1:3" x14ac:dyDescent="0.25">
      <c r="A43" s="33">
        <v>70403128</v>
      </c>
      <c r="B43" t="s">
        <v>98</v>
      </c>
      <c r="C43" t="str">
        <f t="array" ref="C43">IF(OR($A43=Schools!$A$2:$A$4985),"","CLOSED_Dup")</f>
        <v/>
      </c>
    </row>
    <row r="44" spans="1:3" x14ac:dyDescent="0.25">
      <c r="A44" s="33">
        <v>78582001</v>
      </c>
      <c r="B44" t="s">
        <v>99</v>
      </c>
      <c r="C44" t="str">
        <f t="array" ref="C44">IF(OR($A44=Schools!$A$2:$A$4985),"","CLOSED_Dup")</f>
        <v/>
      </c>
    </row>
    <row r="45" spans="1:3" x14ac:dyDescent="0.25">
      <c r="A45" s="33">
        <v>78572001</v>
      </c>
      <c r="B45" t="s">
        <v>102</v>
      </c>
      <c r="C45" t="str">
        <f t="array" ref="C45">IF(OR($A45=Schools!$A$2:$A$4985),"","CLOSED_Dup")</f>
        <v/>
      </c>
    </row>
    <row r="46" spans="1:3" x14ac:dyDescent="0.25">
      <c r="A46" s="33">
        <v>78275001</v>
      </c>
      <c r="B46" t="s">
        <v>103</v>
      </c>
      <c r="C46" t="str">
        <f t="array" ref="C46">IF(OR($A46=Schools!$A$2:$A$4985),"","CLOSED_Dup")</f>
        <v/>
      </c>
    </row>
    <row r="47" spans="1:3" x14ac:dyDescent="0.25">
      <c r="A47" s="33">
        <v>70269157</v>
      </c>
      <c r="B47" t="s">
        <v>108</v>
      </c>
      <c r="C47" t="str">
        <f t="array" ref="C47">IF(OR($A47=Schools!$A$2:$A$4985),"","CLOSED_Dup")</f>
        <v/>
      </c>
    </row>
    <row r="48" spans="1:3" x14ac:dyDescent="0.25">
      <c r="A48" s="33">
        <v>118706001</v>
      </c>
      <c r="B48" t="s">
        <v>5164</v>
      </c>
      <c r="C48" t="str">
        <f t="array" ref="C48">IF(OR($A48=Schools!$A$2:$A$4985),"","CLOSED_Dup")</f>
        <v>CLOSED_Dup</v>
      </c>
    </row>
    <row r="49" spans="1:3" x14ac:dyDescent="0.25">
      <c r="A49" s="33">
        <v>118705001</v>
      </c>
      <c r="B49" t="s">
        <v>112</v>
      </c>
      <c r="C49" t="str">
        <f t="array" ref="C49">IF(OR($A49=Schools!$A$2:$A$4985),"","CLOSED_Dup")</f>
        <v/>
      </c>
    </row>
    <row r="50" spans="1:3" x14ac:dyDescent="0.25">
      <c r="A50" s="33">
        <v>78725004</v>
      </c>
      <c r="B50" t="s">
        <v>113</v>
      </c>
      <c r="C50" t="str">
        <f t="array" ref="C50">IF(OR($A50=Schools!$A$2:$A$4985),"","CLOSED_Dup")</f>
        <v/>
      </c>
    </row>
    <row r="51" spans="1:3" x14ac:dyDescent="0.25">
      <c r="A51" s="33">
        <v>78725005</v>
      </c>
      <c r="B51" t="s">
        <v>5169</v>
      </c>
      <c r="C51" t="str">
        <f t="array" ref="C51">IF(OR($A51=Schools!$A$2:$A$4985),"","CLOSED_Dup")</f>
        <v/>
      </c>
    </row>
    <row r="52" spans="1:3" x14ac:dyDescent="0.25">
      <c r="A52" s="33">
        <v>78725003</v>
      </c>
      <c r="B52" t="s">
        <v>116</v>
      </c>
      <c r="C52" t="str">
        <f t="array" ref="C52">IF(OR($A52=Schools!$A$2:$A$4985),"","CLOSED_Dup")</f>
        <v/>
      </c>
    </row>
    <row r="53" spans="1:3" x14ac:dyDescent="0.25">
      <c r="A53" s="33">
        <v>90220204</v>
      </c>
      <c r="B53" t="s">
        <v>117</v>
      </c>
      <c r="C53" t="str">
        <f t="array" ref="C53">IF(OR($A53=Schools!$A$2:$A$4985),"","CLOSED_Dup")</f>
        <v/>
      </c>
    </row>
    <row r="54" spans="1:3" x14ac:dyDescent="0.25">
      <c r="A54" s="33">
        <v>78690101</v>
      </c>
      <c r="B54" t="s">
        <v>5179</v>
      </c>
      <c r="C54" t="str">
        <f t="array" ref="C54">IF(OR($A54=Schools!$A$2:$A$4985),"","CLOSED_Dup")</f>
        <v/>
      </c>
    </row>
    <row r="55" spans="1:3" x14ac:dyDescent="0.25">
      <c r="A55" s="33">
        <v>70421104</v>
      </c>
      <c r="B55" t="s">
        <v>121</v>
      </c>
      <c r="C55" t="str">
        <f t="array" ref="C55">IF(OR($A55=Schools!$A$2:$A$4985),"","CLOSED_Dup")</f>
        <v/>
      </c>
    </row>
    <row r="56" spans="1:3" x14ac:dyDescent="0.25">
      <c r="A56" s="33">
        <v>78554001</v>
      </c>
      <c r="B56" t="s">
        <v>122</v>
      </c>
      <c r="C56" t="str">
        <f t="array" ref="C56">IF(OR($A56=Schools!$A$2:$A$4985),"","CLOSED_Dup")</f>
        <v/>
      </c>
    </row>
    <row r="57" spans="1:3" x14ac:dyDescent="0.25">
      <c r="A57" s="33">
        <v>70510210</v>
      </c>
      <c r="B57" t="s">
        <v>123</v>
      </c>
      <c r="C57" t="str">
        <f t="array" ref="C57">IF(OR($A57=Schools!$A$2:$A$4985),"","CLOSED_Dup")</f>
        <v/>
      </c>
    </row>
    <row r="58" spans="1:3" x14ac:dyDescent="0.25">
      <c r="A58" s="33">
        <v>70468101</v>
      </c>
      <c r="B58" t="s">
        <v>124</v>
      </c>
      <c r="C58" t="str">
        <f t="array" ref="C58">IF(OR($A58=Schools!$A$2:$A$4985),"","CLOSED_Dup")</f>
        <v/>
      </c>
    </row>
    <row r="59" spans="1:3" x14ac:dyDescent="0.25">
      <c r="A59" s="33">
        <v>140401101</v>
      </c>
      <c r="B59" t="s">
        <v>125</v>
      </c>
      <c r="C59" t="str">
        <f t="array" ref="C59">IF(OR($A59=Schools!$A$2:$A$4985),"","CLOSED_Dup")</f>
        <v/>
      </c>
    </row>
    <row r="60" spans="1:3" x14ac:dyDescent="0.25">
      <c r="A60" s="33">
        <v>100201555</v>
      </c>
      <c r="B60" t="s">
        <v>126</v>
      </c>
      <c r="C60" t="str">
        <f t="array" ref="C60">IF(OR($A60=Schools!$A$2:$A$4985),"","CLOSED_Dup")</f>
        <v/>
      </c>
    </row>
    <row r="61" spans="1:3" x14ac:dyDescent="0.25">
      <c r="A61" s="33">
        <v>78967101</v>
      </c>
      <c r="B61" t="s">
        <v>127</v>
      </c>
      <c r="C61" t="str">
        <f t="array" ref="C61">IF(OR($A61=Schools!$A$2:$A$4985),"","CLOSED_Dup")</f>
        <v/>
      </c>
    </row>
    <row r="62" spans="1:3" x14ac:dyDescent="0.25">
      <c r="A62" s="33">
        <v>108716001</v>
      </c>
      <c r="B62" t="s">
        <v>130</v>
      </c>
      <c r="C62" t="str">
        <f t="array" ref="C62">IF(OR($A62=Schools!$A$2:$A$4985),"","CLOSED_Dup")</f>
        <v/>
      </c>
    </row>
    <row r="63" spans="1:3" x14ac:dyDescent="0.25">
      <c r="A63" s="33">
        <v>78691201</v>
      </c>
      <c r="B63" t="s">
        <v>131</v>
      </c>
      <c r="C63" t="str">
        <f t="array" ref="C63">IF(OR($A63=Schools!$A$2:$A$4985),"","CLOSED_Dup")</f>
        <v/>
      </c>
    </row>
    <row r="64" spans="1:3" x14ac:dyDescent="0.25">
      <c r="A64" s="33">
        <v>70204102</v>
      </c>
      <c r="B64" t="s">
        <v>132</v>
      </c>
      <c r="C64" t="str">
        <f t="array" ref="C64">IF(OR($A64=Schools!$A$2:$A$4985),"","CLOSED_Dup")</f>
        <v/>
      </c>
    </row>
    <row r="65" spans="1:3" x14ac:dyDescent="0.25">
      <c r="A65" s="33">
        <v>10307101</v>
      </c>
      <c r="B65" t="s">
        <v>133</v>
      </c>
      <c r="C65" t="str">
        <f t="array" ref="C65">IF(OR($A65=Schools!$A$2:$A$4985),"","CLOSED_Dup")</f>
        <v/>
      </c>
    </row>
    <row r="66" spans="1:3" x14ac:dyDescent="0.25">
      <c r="A66" s="33">
        <v>70405103</v>
      </c>
      <c r="B66" t="s">
        <v>136</v>
      </c>
      <c r="C66" t="str">
        <f t="array" ref="C66">IF(OR($A66=Schools!$A$2:$A$4985),"","CLOSED_Dup")</f>
        <v/>
      </c>
    </row>
    <row r="67" spans="1:3" x14ac:dyDescent="0.25">
      <c r="A67" s="33">
        <v>70211106</v>
      </c>
      <c r="B67" t="s">
        <v>139</v>
      </c>
      <c r="C67" t="str">
        <f t="array" ref="C67">IF(OR($A67=Schools!$A$2:$A$4985),"","CLOSED_Dup")</f>
        <v/>
      </c>
    </row>
    <row r="68" spans="1:3" x14ac:dyDescent="0.25">
      <c r="A68" s="33">
        <v>70406116</v>
      </c>
      <c r="B68" t="s">
        <v>140</v>
      </c>
      <c r="C68" t="str">
        <f t="array" ref="C68">IF(OR($A68=Schools!$A$2:$A$4985),"","CLOSED_Dup")</f>
        <v/>
      </c>
    </row>
    <row r="69" spans="1:3" x14ac:dyDescent="0.25">
      <c r="A69" s="33">
        <v>108794201</v>
      </c>
      <c r="B69" t="s">
        <v>141</v>
      </c>
      <c r="C69" t="str">
        <f t="array" ref="C69">IF(OR($A69=Schools!$A$2:$A$4985),"","CLOSED_Dup")</f>
        <v/>
      </c>
    </row>
    <row r="70" spans="1:3" x14ac:dyDescent="0.25">
      <c r="A70" s="33">
        <v>100351103</v>
      </c>
      <c r="B70" t="s">
        <v>142</v>
      </c>
      <c r="C70" t="str">
        <f t="array" ref="C70">IF(OR($A70=Schools!$A$2:$A$4985),"","CLOSED_Dup")</f>
        <v/>
      </c>
    </row>
    <row r="71" spans="1:3" x14ac:dyDescent="0.25">
      <c r="A71" s="33">
        <v>108660201</v>
      </c>
      <c r="B71" t="s">
        <v>144</v>
      </c>
      <c r="C71" t="str">
        <f t="array" ref="C71">IF(OR($A71=Schools!$A$2:$A$4985),"","CLOSED_Dup")</f>
        <v/>
      </c>
    </row>
    <row r="72" spans="1:3" x14ac:dyDescent="0.25">
      <c r="A72" s="33">
        <v>100240205</v>
      </c>
      <c r="B72" t="s">
        <v>145</v>
      </c>
      <c r="C72" t="str">
        <f t="array" ref="C72">IF(OR($A72=Schools!$A$2:$A$4985),"","CLOSED_Dup")</f>
        <v/>
      </c>
    </row>
    <row r="73" spans="1:3" x14ac:dyDescent="0.25">
      <c r="A73" s="33">
        <v>100240105</v>
      </c>
      <c r="B73" t="s">
        <v>150</v>
      </c>
      <c r="C73" t="str">
        <f t="array" ref="C73">IF(OR($A73=Schools!$A$2:$A$4985),"","CLOSED_Dup")</f>
        <v/>
      </c>
    </row>
    <row r="74" spans="1:3" x14ac:dyDescent="0.25">
      <c r="A74" s="33">
        <v>78529101</v>
      </c>
      <c r="B74" t="s">
        <v>151</v>
      </c>
      <c r="C74" t="str">
        <f t="array" ref="C74">IF(OR($A74=Schools!$A$2:$A$4985),"","CLOSED_Dup")</f>
        <v/>
      </c>
    </row>
    <row r="75" spans="1:3" x14ac:dyDescent="0.25">
      <c r="A75" s="33">
        <v>70492024</v>
      </c>
      <c r="B75" t="s">
        <v>152</v>
      </c>
      <c r="C75" t="str">
        <f t="array" ref="C75">IF(OR($A75=Schools!$A$2:$A$4985),"","CLOSED_Dup")</f>
        <v/>
      </c>
    </row>
    <row r="76" spans="1:3" x14ac:dyDescent="0.25">
      <c r="A76" s="33">
        <v>78991101</v>
      </c>
      <c r="B76" t="s">
        <v>153</v>
      </c>
      <c r="C76" t="str">
        <f t="array" ref="C76">IF(OR($A76=Schools!$A$2:$A$4985),"","CLOSED_Dup")</f>
        <v/>
      </c>
    </row>
    <row r="77" spans="1:3" x14ac:dyDescent="0.25">
      <c r="A77" s="33">
        <v>138754003</v>
      </c>
      <c r="B77" t="s">
        <v>154</v>
      </c>
      <c r="C77" t="str">
        <f t="array" ref="C77">IF(OR($A77=Schools!$A$2:$A$4985),"","CLOSED_Dup")</f>
        <v/>
      </c>
    </row>
    <row r="78" spans="1:3" x14ac:dyDescent="0.25">
      <c r="A78" s="33">
        <v>138754001</v>
      </c>
      <c r="B78" t="s">
        <v>159</v>
      </c>
      <c r="C78" t="str">
        <f t="array" ref="C78">IF(OR($A78=Schools!$A$2:$A$4985),"","CLOSED_Dup")</f>
        <v/>
      </c>
    </row>
    <row r="79" spans="1:3" x14ac:dyDescent="0.25">
      <c r="A79" s="33">
        <v>78725001</v>
      </c>
      <c r="B79" t="s">
        <v>160</v>
      </c>
      <c r="C79" t="str">
        <f t="array" ref="C79">IF(OR($A79=Schools!$A$2:$A$4985),"","CLOSED_Dup")</f>
        <v/>
      </c>
    </row>
    <row r="80" spans="1:3" x14ac:dyDescent="0.25">
      <c r="A80" s="33">
        <v>78725007</v>
      </c>
      <c r="B80" t="s">
        <v>161</v>
      </c>
      <c r="C80" t="str">
        <f t="array" ref="C80">IF(OR($A80=Schools!$A$2:$A$4985),"","CLOSED_Dup")</f>
        <v/>
      </c>
    </row>
    <row r="81" spans="1:3" x14ac:dyDescent="0.25">
      <c r="A81" s="33">
        <v>78725002</v>
      </c>
      <c r="B81" t="s">
        <v>163</v>
      </c>
      <c r="C81" t="str">
        <f t="array" ref="C81">IF(OR($A81=Schools!$A$2:$A$4985),"","CLOSED_Dup")</f>
        <v/>
      </c>
    </row>
    <row r="82" spans="1:3" x14ac:dyDescent="0.25">
      <c r="A82" s="33">
        <v>78725006</v>
      </c>
      <c r="B82" t="s">
        <v>164</v>
      </c>
      <c r="C82" t="str">
        <f t="array" ref="C82">IF(OR($A82=Schools!$A$2:$A$4985),"","CLOSED_Dup")</f>
        <v/>
      </c>
    </row>
    <row r="83" spans="1:3" x14ac:dyDescent="0.25">
      <c r="A83" s="33">
        <v>78725010</v>
      </c>
      <c r="B83" t="s">
        <v>165</v>
      </c>
      <c r="C83" t="str">
        <f t="array" ref="C83">IF(OR($A83=Schools!$A$2:$A$4985),"","CLOSED_Dup")</f>
        <v/>
      </c>
    </row>
    <row r="84" spans="1:3" x14ac:dyDescent="0.25">
      <c r="A84" s="33">
        <v>78725009</v>
      </c>
      <c r="B84" t="s">
        <v>5255</v>
      </c>
      <c r="C84" t="str">
        <f t="array" ref="C84">IF(OR($A84=Schools!$A$2:$A$4985),"","CLOSED_Dup")</f>
        <v/>
      </c>
    </row>
    <row r="85" spans="1:3" x14ac:dyDescent="0.25">
      <c r="A85" s="33">
        <v>78725008</v>
      </c>
      <c r="B85" t="s">
        <v>5256</v>
      </c>
      <c r="C85" t="str">
        <f t="array" ref="C85">IF(OR($A85=Schools!$A$2:$A$4985),"","CLOSED_Dup")</f>
        <v/>
      </c>
    </row>
    <row r="86" spans="1:3" x14ac:dyDescent="0.25">
      <c r="A86" s="33">
        <v>108722001</v>
      </c>
      <c r="B86" t="s">
        <v>168</v>
      </c>
      <c r="C86" t="str">
        <f t="array" ref="C86">IF(OR($A86=Schools!$A$2:$A$4985),"","CLOSED_Dup")</f>
        <v/>
      </c>
    </row>
    <row r="87" spans="1:3" x14ac:dyDescent="0.25">
      <c r="A87" s="33">
        <v>108722005</v>
      </c>
      <c r="B87" t="s">
        <v>171</v>
      </c>
      <c r="C87" t="str">
        <f t="array" ref="C87">IF(OR($A87=Schools!$A$2:$A$4985),"","CLOSED_Dup")</f>
        <v/>
      </c>
    </row>
    <row r="88" spans="1:3" x14ac:dyDescent="0.25">
      <c r="A88" s="33">
        <v>108722004</v>
      </c>
      <c r="B88" t="s">
        <v>172</v>
      </c>
      <c r="C88" t="str">
        <f t="array" ref="C88">IF(OR($A88=Schools!$A$2:$A$4985),"","CLOSED_Dup")</f>
        <v/>
      </c>
    </row>
    <row r="89" spans="1:3" x14ac:dyDescent="0.25">
      <c r="A89" s="33">
        <v>108722008</v>
      </c>
      <c r="B89" t="s">
        <v>173</v>
      </c>
      <c r="C89" t="str">
        <f t="array" ref="C89">IF(OR($A89=Schools!$A$2:$A$4985),"","CLOSED_Dup")</f>
        <v/>
      </c>
    </row>
    <row r="90" spans="1:3" x14ac:dyDescent="0.25">
      <c r="A90" s="33">
        <v>100210281</v>
      </c>
      <c r="B90" t="s">
        <v>174</v>
      </c>
      <c r="C90" t="str">
        <f t="array" ref="C90">IF(OR($A90=Schools!$A$2:$A$4985),"","CLOSED_Dup")</f>
        <v/>
      </c>
    </row>
    <row r="91" spans="1:3" x14ac:dyDescent="0.25">
      <c r="A91" s="33">
        <v>100210166</v>
      </c>
      <c r="B91" t="s">
        <v>175</v>
      </c>
      <c r="C91" t="str">
        <f t="array" ref="C91">IF(OR($A91=Schools!$A$2:$A$4985),"","CLOSED_Dup")</f>
        <v/>
      </c>
    </row>
    <row r="92" spans="1:3" x14ac:dyDescent="0.25">
      <c r="A92" s="33">
        <v>70466015</v>
      </c>
      <c r="B92" t="s">
        <v>176</v>
      </c>
      <c r="C92" t="str">
        <f t="array" ref="C92">IF(OR($A92=Schools!$A$2:$A$4985),"","CLOSED_Dup")</f>
        <v/>
      </c>
    </row>
    <row r="93" spans="1:3" x14ac:dyDescent="0.25">
      <c r="A93" s="33">
        <v>70248128</v>
      </c>
      <c r="B93" t="s">
        <v>177</v>
      </c>
      <c r="C93" t="str">
        <f t="array" ref="C93">IF(OR($A93=Schools!$A$2:$A$4985),"","CLOSED_Dup")</f>
        <v/>
      </c>
    </row>
    <row r="94" spans="1:3" x14ac:dyDescent="0.25">
      <c r="A94" s="33">
        <v>70468102</v>
      </c>
      <c r="B94" t="s">
        <v>178</v>
      </c>
      <c r="C94" t="str">
        <f t="array" ref="C94">IF(OR($A94=Schools!$A$2:$A$4985),"","CLOSED_Dup")</f>
        <v/>
      </c>
    </row>
    <row r="95" spans="1:3" x14ac:dyDescent="0.25">
      <c r="A95" s="33">
        <v>100220204</v>
      </c>
      <c r="B95" t="s">
        <v>179</v>
      </c>
      <c r="C95" t="str">
        <f t="array" ref="C95">IF(OR($A95=Schools!$A$2:$A$4985),"","CLOSED_Dup")</f>
        <v/>
      </c>
    </row>
    <row r="96" spans="1:3" x14ac:dyDescent="0.25">
      <c r="A96" s="33">
        <v>100201238</v>
      </c>
      <c r="B96" t="s">
        <v>182</v>
      </c>
      <c r="C96" t="str">
        <f t="array" ref="C96">IF(OR($A96=Schools!$A$2:$A$4985),"","CLOSED_Dup")</f>
        <v/>
      </c>
    </row>
    <row r="97" spans="1:3" x14ac:dyDescent="0.25">
      <c r="A97" s="33">
        <v>100201277</v>
      </c>
      <c r="B97" t="s">
        <v>183</v>
      </c>
      <c r="C97" t="str">
        <f t="array" ref="C97">IF(OR($A97=Schools!$A$2:$A$4985),"","CLOSED_Dup")</f>
        <v/>
      </c>
    </row>
    <row r="98" spans="1:3" x14ac:dyDescent="0.25">
      <c r="A98" s="33">
        <v>70280112</v>
      </c>
      <c r="B98" t="s">
        <v>5285</v>
      </c>
      <c r="C98" t="str">
        <f t="array" ref="C98">IF(OR($A98=Schools!$A$2:$A$4985),"","CLOSED_Dup")</f>
        <v/>
      </c>
    </row>
    <row r="99" spans="1:3" x14ac:dyDescent="0.25">
      <c r="A99" s="33">
        <v>100201275</v>
      </c>
      <c r="B99" t="s">
        <v>185</v>
      </c>
      <c r="C99" t="str">
        <f t="array" ref="C99">IF(OR($A99=Schools!$A$2:$A$4985),"","CLOSED_Dup")</f>
        <v/>
      </c>
    </row>
    <row r="100" spans="1:3" x14ac:dyDescent="0.25">
      <c r="A100" s="33">
        <v>140550201</v>
      </c>
      <c r="B100" t="s">
        <v>186</v>
      </c>
      <c r="C100" t="str">
        <f t="array" ref="C100">IF(OR($A100=Schools!$A$2:$A$4985),"","CLOSED_Dup")</f>
        <v/>
      </c>
    </row>
    <row r="101" spans="1:3" x14ac:dyDescent="0.25">
      <c r="A101" s="33">
        <v>110201105</v>
      </c>
      <c r="B101" t="s">
        <v>187</v>
      </c>
      <c r="C101" t="str">
        <f t="array" ref="C101">IF(OR($A101=Schools!$A$2:$A$4985),"","CLOSED_Dup")</f>
        <v/>
      </c>
    </row>
    <row r="102" spans="1:3" x14ac:dyDescent="0.25">
      <c r="A102" s="33">
        <v>70297137</v>
      </c>
      <c r="B102" t="s">
        <v>190</v>
      </c>
      <c r="C102" t="str">
        <f t="array" ref="C102">IF(OR($A102=Schools!$A$2:$A$4985),"","CLOSED_Dup")</f>
        <v/>
      </c>
    </row>
    <row r="103" spans="1:3" x14ac:dyDescent="0.25">
      <c r="A103" s="33">
        <v>100230106</v>
      </c>
      <c r="B103" t="s">
        <v>191</v>
      </c>
      <c r="C103" t="str">
        <f t="array" ref="C103">IF(OR($A103=Schools!$A$2:$A$4985),"","CLOSED_Dup")</f>
        <v/>
      </c>
    </row>
    <row r="104" spans="1:3" x14ac:dyDescent="0.25">
      <c r="A104" s="33">
        <v>20342101</v>
      </c>
      <c r="B104" t="s">
        <v>196</v>
      </c>
      <c r="C104" t="str">
        <f t="array" ref="C104">IF(OR($A104=Schools!$A$2:$A$4985),"","CLOSED_Dup")</f>
        <v/>
      </c>
    </row>
    <row r="105" spans="1:3" x14ac:dyDescent="0.25">
      <c r="A105" s="33">
        <v>70211118</v>
      </c>
      <c r="B105" t="s">
        <v>196</v>
      </c>
      <c r="C105" t="str">
        <f t="array" ref="C105">IF(OR($A105=Schools!$A$2:$A$4985),"","CLOSED_Dup")</f>
        <v/>
      </c>
    </row>
    <row r="106" spans="1:3" x14ac:dyDescent="0.25">
      <c r="A106" s="33">
        <v>110243201</v>
      </c>
      <c r="B106" t="s">
        <v>197</v>
      </c>
      <c r="C106" t="str">
        <f t="array" ref="C106">IF(OR($A106=Schools!$A$2:$A$4985),"","CLOSED_Dup")</f>
        <v/>
      </c>
    </row>
    <row r="107" spans="1:3" x14ac:dyDescent="0.25">
      <c r="A107" s="33">
        <v>20268155</v>
      </c>
      <c r="B107" t="s">
        <v>198</v>
      </c>
      <c r="C107" t="str">
        <f t="array" ref="C107">IF(OR($A107=Schools!$A$2:$A$4985),"","CLOSED_Dup")</f>
        <v/>
      </c>
    </row>
    <row r="108" spans="1:3" x14ac:dyDescent="0.25">
      <c r="A108" s="33">
        <v>118703001</v>
      </c>
      <c r="B108" t="s">
        <v>199</v>
      </c>
      <c r="C108" t="str">
        <f t="array" ref="C108">IF(OR($A108=Schools!$A$2:$A$4985),"","CLOSED_Dup")</f>
        <v/>
      </c>
    </row>
    <row r="109" spans="1:3" x14ac:dyDescent="0.25">
      <c r="A109" s="33">
        <v>70505206</v>
      </c>
      <c r="B109" t="s">
        <v>200</v>
      </c>
      <c r="C109" t="str">
        <f t="array" ref="C109">IF(OR($A109=Schools!$A$2:$A$4985),"","CLOSED_Dup")</f>
        <v/>
      </c>
    </row>
    <row r="110" spans="1:3" x14ac:dyDescent="0.25">
      <c r="A110" s="33">
        <v>100212106</v>
      </c>
      <c r="B110" t="s">
        <v>201</v>
      </c>
      <c r="C110" t="str">
        <f t="array" ref="C110">IF(OR($A110=Schools!$A$2:$A$4985),"","CLOSED_Dup")</f>
        <v/>
      </c>
    </row>
    <row r="111" spans="1:3" x14ac:dyDescent="0.25">
      <c r="A111" s="33">
        <v>70248292</v>
      </c>
      <c r="B111" t="s">
        <v>202</v>
      </c>
      <c r="C111" t="str">
        <f t="array" ref="C111">IF(OR($A111=Schools!$A$2:$A$4985),"","CLOSED_Dup")</f>
        <v/>
      </c>
    </row>
    <row r="112" spans="1:3" x14ac:dyDescent="0.25">
      <c r="A112" s="33">
        <v>108733101</v>
      </c>
      <c r="B112" t="s">
        <v>203</v>
      </c>
      <c r="C112" t="str">
        <f t="array" ref="C112">IF(OR($A112=Schools!$A$2:$A$4985),"","CLOSED_Dup")</f>
        <v/>
      </c>
    </row>
    <row r="113" spans="1:3" x14ac:dyDescent="0.25">
      <c r="A113" s="33">
        <v>108733102</v>
      </c>
      <c r="B113" t="s">
        <v>204</v>
      </c>
      <c r="C113" t="str">
        <f t="array" ref="C113">IF(OR($A113=Schools!$A$2:$A$4985),"","CLOSED_Dup")</f>
        <v/>
      </c>
    </row>
    <row r="114" spans="1:3" x14ac:dyDescent="0.25">
      <c r="A114" s="33">
        <v>78665001</v>
      </c>
      <c r="B114" t="s">
        <v>205</v>
      </c>
      <c r="C114" t="str">
        <f t="array" ref="C114">IF(OR($A114=Schools!$A$2:$A$4985),"","CLOSED_Dup")</f>
        <v/>
      </c>
    </row>
    <row r="115" spans="1:3" x14ac:dyDescent="0.25">
      <c r="A115" s="33">
        <v>78587201</v>
      </c>
      <c r="B115" t="s">
        <v>208</v>
      </c>
      <c r="C115" t="str">
        <f t="array" ref="C115">IF(OR($A115=Schools!$A$2:$A$4985),"","CLOSED_Dup")</f>
        <v/>
      </c>
    </row>
    <row r="116" spans="1:3" x14ac:dyDescent="0.25">
      <c r="A116" s="33">
        <v>138785201</v>
      </c>
      <c r="B116" t="s">
        <v>5330</v>
      </c>
      <c r="C116" t="str">
        <f t="array" ref="C116">IF(OR($A116=Schools!$A$2:$A$4985),"","CLOSED_Dup")</f>
        <v/>
      </c>
    </row>
    <row r="117" spans="1:3" x14ac:dyDescent="0.25">
      <c r="A117" s="33">
        <v>78510201</v>
      </c>
      <c r="B117" t="s">
        <v>5332</v>
      </c>
      <c r="C117" t="str">
        <f t="array" ref="C117">IF(OR($A117=Schools!$A$2:$A$4985),"","CLOSED_Dup")</f>
        <v/>
      </c>
    </row>
    <row r="118" spans="1:3" x14ac:dyDescent="0.25">
      <c r="A118" s="33">
        <v>138502001</v>
      </c>
      <c r="B118" t="s">
        <v>5335</v>
      </c>
      <c r="C118" t="str">
        <f t="array" ref="C118">IF(OR($A118=Schools!$A$2:$A$4985),"","CLOSED_Dup")</f>
        <v/>
      </c>
    </row>
    <row r="119" spans="1:3" x14ac:dyDescent="0.25">
      <c r="A119" s="33">
        <v>78226201</v>
      </c>
      <c r="B119" t="s">
        <v>215</v>
      </c>
      <c r="C119" t="str">
        <f t="array" ref="C119">IF(OR($A119=Schools!$A$2:$A$4985),"","CLOSED_Dup")</f>
        <v/>
      </c>
    </row>
    <row r="120" spans="1:3" x14ac:dyDescent="0.25">
      <c r="A120" s="33">
        <v>78226001</v>
      </c>
      <c r="B120" t="s">
        <v>218</v>
      </c>
      <c r="C120" t="str">
        <f t="array" ref="C120">IF(OR($A120=Schools!$A$2:$A$4985),"","CLOSED_Dup")</f>
        <v/>
      </c>
    </row>
    <row r="121" spans="1:3" x14ac:dyDescent="0.25">
      <c r="A121" s="33">
        <v>78226002</v>
      </c>
      <c r="B121" t="s">
        <v>5337</v>
      </c>
      <c r="C121" t="str">
        <f t="array" ref="C121">IF(OR($A121=Schools!$A$2:$A$4985),"","CLOSED_Dup")</f>
        <v/>
      </c>
    </row>
    <row r="122" spans="1:3" x14ac:dyDescent="0.25">
      <c r="A122" s="33">
        <v>78924001</v>
      </c>
      <c r="B122" t="s">
        <v>221</v>
      </c>
      <c r="C122" t="str">
        <f t="array" ref="C122">IF(OR($A122=Schools!$A$2:$A$4985),"","CLOSED_Dup")</f>
        <v/>
      </c>
    </row>
    <row r="123" spans="1:3" x14ac:dyDescent="0.25">
      <c r="A123" s="33">
        <v>110422105</v>
      </c>
      <c r="B123" t="s">
        <v>226</v>
      </c>
      <c r="C123" t="str">
        <f t="array" ref="C123">IF(OR($A123=Schools!$A$2:$A$4985),"","CLOSED_Dup")</f>
        <v/>
      </c>
    </row>
    <row r="124" spans="1:3" x14ac:dyDescent="0.25">
      <c r="A124" s="33">
        <v>108909001</v>
      </c>
      <c r="B124" t="s">
        <v>229</v>
      </c>
      <c r="C124" t="str">
        <f t="array" ref="C124">IF(OR($A124=Schools!$A$2:$A$4985),"","CLOSED_Dup")</f>
        <v/>
      </c>
    </row>
    <row r="125" spans="1:3" x14ac:dyDescent="0.25">
      <c r="A125" s="33">
        <v>70280243</v>
      </c>
      <c r="B125" t="s">
        <v>231</v>
      </c>
      <c r="C125" t="str">
        <f t="array" ref="C125">IF(OR($A125=Schools!$A$2:$A$4985),"","CLOSED_Dup")</f>
        <v/>
      </c>
    </row>
    <row r="126" spans="1:3" x14ac:dyDescent="0.25">
      <c r="A126" s="33">
        <v>70280145</v>
      </c>
      <c r="B126" t="s">
        <v>232</v>
      </c>
      <c r="C126" t="str">
        <f t="array" ref="C126">IF(OR($A126=Schools!$A$2:$A$4985),"","CLOSED_Dup")</f>
        <v/>
      </c>
    </row>
    <row r="127" spans="1:3" x14ac:dyDescent="0.25">
      <c r="A127" s="33">
        <v>108507001</v>
      </c>
      <c r="B127" t="s">
        <v>233</v>
      </c>
      <c r="C127" t="str">
        <f t="array" ref="C127">IF(OR($A127=Schools!$A$2:$A$4985),"","CLOSED_Dup")</f>
        <v/>
      </c>
    </row>
    <row r="128" spans="1:3" x14ac:dyDescent="0.25">
      <c r="A128" s="33">
        <v>78971001</v>
      </c>
      <c r="B128" t="s">
        <v>234</v>
      </c>
      <c r="C128" t="str">
        <f t="array" ref="C128">IF(OR($A128=Schools!$A$2:$A$4985),"","CLOSED_Dup")</f>
        <v/>
      </c>
    </row>
    <row r="129" spans="1:3" x14ac:dyDescent="0.25">
      <c r="A129" s="33">
        <v>78740101</v>
      </c>
      <c r="B129" t="s">
        <v>235</v>
      </c>
      <c r="C129" t="str">
        <f t="array" ref="C129">IF(OR($A129=Schools!$A$2:$A$4985),"","CLOSED_Dup")</f>
        <v/>
      </c>
    </row>
    <row r="130" spans="1:3" x14ac:dyDescent="0.25">
      <c r="A130" s="33">
        <v>78971002</v>
      </c>
      <c r="B130" t="s">
        <v>238</v>
      </c>
      <c r="C130" t="str">
        <f t="array" ref="C130">IF(OR($A130=Schools!$A$2:$A$4985),"","CLOSED_Dup")</f>
        <v/>
      </c>
    </row>
    <row r="131" spans="1:3" x14ac:dyDescent="0.25">
      <c r="A131" s="33">
        <v>70417102</v>
      </c>
      <c r="B131" t="s">
        <v>241</v>
      </c>
      <c r="C131" t="str">
        <f t="array" ref="C131">IF(OR($A131=Schools!$A$2:$A$4985),"","CLOSED_Dup")</f>
        <v/>
      </c>
    </row>
    <row r="132" spans="1:3" x14ac:dyDescent="0.25">
      <c r="A132" s="33">
        <v>140432105</v>
      </c>
      <c r="B132" t="s">
        <v>241</v>
      </c>
      <c r="C132" t="str">
        <f t="array" ref="C132">IF(OR($A132=Schools!$A$2:$A$4985),"","CLOSED_Dup")</f>
        <v/>
      </c>
    </row>
    <row r="133" spans="1:3" x14ac:dyDescent="0.25">
      <c r="A133" s="33">
        <v>78260001</v>
      </c>
      <c r="B133" t="s">
        <v>244</v>
      </c>
      <c r="C133" t="str">
        <f t="array" ref="C133">IF(OR($A133=Schools!$A$2:$A$4985),"","CLOSED_Dup")</f>
        <v/>
      </c>
    </row>
    <row r="134" spans="1:3" x14ac:dyDescent="0.25">
      <c r="A134" s="33">
        <v>78945201</v>
      </c>
      <c r="B134" t="s">
        <v>248</v>
      </c>
      <c r="C134" t="str">
        <f t="array" ref="C134">IF(OR($A134=Schools!$A$2:$A$4985),"","CLOSED_Dup")</f>
        <v/>
      </c>
    </row>
    <row r="135" spans="1:3" x14ac:dyDescent="0.25">
      <c r="A135" s="33">
        <v>78722001</v>
      </c>
      <c r="B135" t="s">
        <v>250</v>
      </c>
      <c r="C135" t="str">
        <f t="array" ref="C135">IF(OR($A135=Schools!$A$2:$A$4985),"","CLOSED_Dup")</f>
        <v/>
      </c>
    </row>
    <row r="136" spans="1:3" x14ac:dyDescent="0.25">
      <c r="A136" s="33">
        <v>70447101</v>
      </c>
      <c r="B136" t="s">
        <v>253</v>
      </c>
      <c r="C136" t="str">
        <f t="array" ref="C136">IF(OR($A136=Schools!$A$2:$A$4985),"","CLOSED_Dup")</f>
        <v/>
      </c>
    </row>
    <row r="137" spans="1:3" x14ac:dyDescent="0.25">
      <c r="A137" s="33">
        <v>70403123</v>
      </c>
      <c r="B137" t="s">
        <v>256</v>
      </c>
      <c r="C137" t="str">
        <f t="array" ref="C137">IF(OR($A137=Schools!$A$2:$A$4985),"","CLOSED_Dup")</f>
        <v/>
      </c>
    </row>
    <row r="138" spans="1:3" x14ac:dyDescent="0.25">
      <c r="A138" s="33">
        <v>70269110</v>
      </c>
      <c r="B138" t="s">
        <v>257</v>
      </c>
      <c r="C138" t="str">
        <f t="array" ref="C138">IF(OR($A138=Schools!$A$2:$A$4985),"","CLOSED_Dup")</f>
        <v/>
      </c>
    </row>
    <row r="139" spans="1:3" x14ac:dyDescent="0.25">
      <c r="A139" s="33">
        <v>70297127</v>
      </c>
      <c r="B139" t="s">
        <v>257</v>
      </c>
      <c r="C139" t="str">
        <f t="array" ref="C139">IF(OR($A139=Schools!$A$2:$A$4985),"","CLOSED_Dup")</f>
        <v/>
      </c>
    </row>
    <row r="140" spans="1:3" x14ac:dyDescent="0.25">
      <c r="A140" s="33">
        <v>70406118</v>
      </c>
      <c r="B140" t="s">
        <v>258</v>
      </c>
      <c r="C140" t="str">
        <f t="array" ref="C140">IF(OR($A140=Schools!$A$2:$A$4985),"","CLOSED_Dup")</f>
        <v/>
      </c>
    </row>
    <row r="141" spans="1:3" x14ac:dyDescent="0.25">
      <c r="A141" s="33">
        <v>70421101</v>
      </c>
      <c r="B141" t="s">
        <v>259</v>
      </c>
      <c r="C141" t="str">
        <f t="array" ref="C141">IF(OR($A141=Schools!$A$2:$A$4985),"","CLOSED_Dup")</f>
        <v/>
      </c>
    </row>
    <row r="142" spans="1:3" x14ac:dyDescent="0.25">
      <c r="A142" s="33">
        <v>78907103</v>
      </c>
      <c r="B142" t="s">
        <v>260</v>
      </c>
      <c r="C142" t="str">
        <f t="array" ref="C142">IF(OR($A142=Schools!$A$2:$A$4985),"","CLOSED_Dup")</f>
        <v/>
      </c>
    </row>
    <row r="143" spans="1:3" x14ac:dyDescent="0.25">
      <c r="A143" s="33">
        <v>78907104</v>
      </c>
      <c r="B143" t="s">
        <v>265</v>
      </c>
      <c r="C143" t="str">
        <f t="array" ref="C143">IF(OR($A143=Schools!$A$2:$A$4985),"","CLOSED_Dup")</f>
        <v/>
      </c>
    </row>
    <row r="144" spans="1:3" x14ac:dyDescent="0.25">
      <c r="A144" s="33">
        <v>78907101</v>
      </c>
      <c r="B144" t="s">
        <v>266</v>
      </c>
      <c r="C144" t="str">
        <f t="array" ref="C144">IF(OR($A144=Schools!$A$2:$A$4985),"","CLOSED_Dup")</f>
        <v/>
      </c>
    </row>
    <row r="145" spans="1:3" x14ac:dyDescent="0.25">
      <c r="A145" s="33">
        <v>20453101</v>
      </c>
      <c r="B145" t="s">
        <v>267</v>
      </c>
      <c r="C145" t="str">
        <f t="array" ref="C145">IF(OR($A145=Schools!$A$2:$A$4985),"","CLOSED_Dup")</f>
        <v/>
      </c>
    </row>
    <row r="146" spans="1:3" x14ac:dyDescent="0.25">
      <c r="A146" s="33">
        <v>130231101</v>
      </c>
      <c r="B146" t="s">
        <v>270</v>
      </c>
      <c r="C146" t="str">
        <f t="array" ref="C146">IF(OR($A146=Schools!$A$2:$A$4985),"","CLOSED_Dup")</f>
        <v/>
      </c>
    </row>
    <row r="147" spans="1:3" x14ac:dyDescent="0.25">
      <c r="A147" s="33">
        <v>130231202</v>
      </c>
      <c r="B147" t="s">
        <v>275</v>
      </c>
      <c r="C147" t="str">
        <f t="array" ref="C147">IF(OR($A147=Schools!$A$2:$A$4985),"","CLOSED_Dup")</f>
        <v/>
      </c>
    </row>
    <row r="148" spans="1:3" x14ac:dyDescent="0.25">
      <c r="A148" s="33">
        <v>130231102</v>
      </c>
      <c r="B148" t="s">
        <v>276</v>
      </c>
      <c r="C148" t="str">
        <f t="array" ref="C148">IF(OR($A148=Schools!$A$2:$A$4985),"","CLOSED_Dup")</f>
        <v/>
      </c>
    </row>
    <row r="149" spans="1:3" x14ac:dyDescent="0.25">
      <c r="A149" s="33">
        <v>70241161</v>
      </c>
      <c r="B149" t="s">
        <v>277</v>
      </c>
      <c r="C149" t="str">
        <f t="array" ref="C149">IF(OR($A149=Schools!$A$2:$A$4985),"","CLOSED_Dup")</f>
        <v/>
      </c>
    </row>
    <row r="150" spans="1:3" x14ac:dyDescent="0.25">
      <c r="A150" s="33">
        <v>70289111</v>
      </c>
      <c r="B150" t="s">
        <v>278</v>
      </c>
      <c r="C150" t="str">
        <f t="array" ref="C150">IF(OR($A150=Schools!$A$2:$A$4985),"","CLOSED_Dup")</f>
        <v/>
      </c>
    </row>
    <row r="151" spans="1:3" x14ac:dyDescent="0.25">
      <c r="A151" s="33">
        <v>118716001</v>
      </c>
      <c r="B151" t="s">
        <v>279</v>
      </c>
      <c r="C151" t="str">
        <f t="array" ref="C151">IF(OR($A151=Schools!$A$2:$A$4985),"","CLOSED_Dup")</f>
        <v/>
      </c>
    </row>
    <row r="152" spans="1:3" x14ac:dyDescent="0.25">
      <c r="A152" s="33">
        <v>78250001</v>
      </c>
      <c r="B152" t="s">
        <v>284</v>
      </c>
      <c r="C152" t="str">
        <f t="array" ref="C152">IF(OR($A152=Schools!$A$2:$A$4985),"","CLOSED_Dup")</f>
        <v/>
      </c>
    </row>
    <row r="153" spans="1:3" x14ac:dyDescent="0.25">
      <c r="A153" s="33">
        <v>78251002</v>
      </c>
      <c r="B153" t="s">
        <v>286</v>
      </c>
      <c r="C153" t="str">
        <f t="array" ref="C153">IF(OR($A153=Schools!$A$2:$A$4985),"","CLOSED_Dup")</f>
        <v/>
      </c>
    </row>
    <row r="154" spans="1:3" x14ac:dyDescent="0.25">
      <c r="A154" s="33">
        <v>78277001</v>
      </c>
      <c r="B154" t="s">
        <v>287</v>
      </c>
      <c r="C154" t="str">
        <f t="array" ref="C154">IF(OR($A154=Schools!$A$2:$A$4985),"","CLOSED_Dup")</f>
        <v/>
      </c>
    </row>
    <row r="155" spans="1:3" x14ac:dyDescent="0.25">
      <c r="A155" s="33">
        <v>78559001</v>
      </c>
      <c r="B155" t="s">
        <v>291</v>
      </c>
      <c r="C155" t="str">
        <f t="array" ref="C155">IF(OR($A155=Schools!$A$2:$A$4985),"","CLOSED_Dup")</f>
        <v/>
      </c>
    </row>
    <row r="156" spans="1:3" x14ac:dyDescent="0.25">
      <c r="A156" s="33">
        <v>78267001</v>
      </c>
      <c r="B156" t="s">
        <v>294</v>
      </c>
      <c r="C156" t="str">
        <f t="array" ref="C156">IF(OR($A156=Schools!$A$2:$A$4985),"","CLOSED_Dup")</f>
        <v/>
      </c>
    </row>
    <row r="157" spans="1:3" x14ac:dyDescent="0.25">
      <c r="A157" s="33">
        <v>78285001</v>
      </c>
      <c r="B157" t="s">
        <v>295</v>
      </c>
      <c r="C157" t="str">
        <f t="array" ref="C157">IF(OR($A157=Schools!$A$2:$A$4985),"","CLOSED_Dup")</f>
        <v/>
      </c>
    </row>
    <row r="158" spans="1:3" x14ac:dyDescent="0.25">
      <c r="A158" s="33">
        <v>78546102</v>
      </c>
      <c r="B158" t="s">
        <v>299</v>
      </c>
      <c r="C158" t="str">
        <f t="array" ref="C158">IF(OR($A158=Schools!$A$2:$A$4985),"","CLOSED_Dup")</f>
        <v/>
      </c>
    </row>
    <row r="159" spans="1:3" x14ac:dyDescent="0.25">
      <c r="A159" s="33">
        <v>78207001</v>
      </c>
      <c r="B159" t="s">
        <v>300</v>
      </c>
      <c r="C159" t="str">
        <f t="array" ref="C159">IF(OR($A159=Schools!$A$2:$A$4985),"","CLOSED_Dup")</f>
        <v/>
      </c>
    </row>
    <row r="160" spans="1:3" x14ac:dyDescent="0.25">
      <c r="A160" s="33">
        <v>78205001</v>
      </c>
      <c r="B160" t="s">
        <v>301</v>
      </c>
      <c r="C160" t="str">
        <f t="array" ref="C160">IF(OR($A160=Schools!$A$2:$A$4985),"","CLOSED_Dup")</f>
        <v/>
      </c>
    </row>
    <row r="161" spans="1:3" x14ac:dyDescent="0.25">
      <c r="A161" s="33">
        <v>78208001</v>
      </c>
      <c r="B161" t="s">
        <v>306</v>
      </c>
      <c r="C161" t="str">
        <f t="array" ref="C161">IF(OR($A161=Schools!$A$2:$A$4985),"","CLOSED_Dup")</f>
        <v/>
      </c>
    </row>
    <row r="162" spans="1:3" x14ac:dyDescent="0.25">
      <c r="A162" s="33">
        <v>78251001</v>
      </c>
      <c r="B162" t="s">
        <v>308</v>
      </c>
      <c r="C162" t="str">
        <f t="array" ref="C162">IF(OR($A162=Schools!$A$2:$A$4985),"","CLOSED_Dup")</f>
        <v/>
      </c>
    </row>
    <row r="163" spans="1:3" x14ac:dyDescent="0.25">
      <c r="A163" s="33">
        <v>70280135</v>
      </c>
      <c r="B163" t="s">
        <v>309</v>
      </c>
      <c r="C163" t="str">
        <f t="array" ref="C163">IF(OR($A163=Schools!$A$2:$A$4985),"","CLOSED_Dup")</f>
        <v/>
      </c>
    </row>
    <row r="164" spans="1:3" x14ac:dyDescent="0.25">
      <c r="A164" s="33">
        <v>70241162</v>
      </c>
      <c r="B164" t="s">
        <v>310</v>
      </c>
      <c r="C164" t="str">
        <f t="array" ref="C164">IF(OR($A164=Schools!$A$2:$A$4985),"","CLOSED_Dup")</f>
        <v/>
      </c>
    </row>
    <row r="165" spans="1:3" x14ac:dyDescent="0.25">
      <c r="A165" s="33">
        <v>70401123</v>
      </c>
      <c r="B165" t="s">
        <v>311</v>
      </c>
      <c r="C165" t="str">
        <f t="array" ref="C165">IF(OR($A165=Schools!$A$2:$A$4985),"","CLOSED_Dup")</f>
        <v/>
      </c>
    </row>
    <row r="166" spans="1:3" x14ac:dyDescent="0.25">
      <c r="A166" s="33">
        <v>70401130</v>
      </c>
      <c r="B166" t="s">
        <v>312</v>
      </c>
      <c r="C166" t="str">
        <f t="array" ref="C166">IF(OR($A166=Schools!$A$2:$A$4985),"","CLOSED_Dup")</f>
        <v/>
      </c>
    </row>
    <row r="167" spans="1:3" x14ac:dyDescent="0.25">
      <c r="A167" s="33">
        <v>78901003</v>
      </c>
      <c r="B167" t="s">
        <v>313</v>
      </c>
      <c r="C167" t="str">
        <f t="array" ref="C167">IF(OR($A167=Schools!$A$2:$A$4985),"","CLOSED_Dup")</f>
        <v/>
      </c>
    </row>
    <row r="168" spans="1:3" x14ac:dyDescent="0.25">
      <c r="A168" s="33">
        <v>110208108</v>
      </c>
      <c r="B168" t="s">
        <v>314</v>
      </c>
      <c r="C168" t="str">
        <f t="array" ref="C168">IF(OR($A168=Schools!$A$2:$A$4985),"","CLOSED_Dup")</f>
        <v/>
      </c>
    </row>
    <row r="169" spans="1:3" x14ac:dyDescent="0.25">
      <c r="A169" s="33">
        <v>70444112</v>
      </c>
      <c r="B169" t="s">
        <v>317</v>
      </c>
      <c r="C169" t="str">
        <f t="array" ref="C169">IF(OR($A169=Schools!$A$2:$A$4985),"","CLOSED_Dup")</f>
        <v/>
      </c>
    </row>
    <row r="170" spans="1:3" x14ac:dyDescent="0.25">
      <c r="A170" s="33">
        <v>78542101</v>
      </c>
      <c r="B170" t="s">
        <v>318</v>
      </c>
      <c r="C170" t="str">
        <f t="array" ref="C170">IF(OR($A170=Schools!$A$2:$A$4985),"","CLOSED_Dup")</f>
        <v/>
      </c>
    </row>
    <row r="171" spans="1:3" x14ac:dyDescent="0.25">
      <c r="A171" s="33">
        <v>100201667</v>
      </c>
      <c r="B171" t="s">
        <v>321</v>
      </c>
      <c r="C171" t="str">
        <f t="array" ref="C171">IF(OR($A171=Schools!$A$2:$A$4985),"","CLOSED_Dup")</f>
        <v/>
      </c>
    </row>
    <row r="172" spans="1:3" x14ac:dyDescent="0.25">
      <c r="A172" s="33">
        <v>70248126</v>
      </c>
      <c r="B172" t="s">
        <v>322</v>
      </c>
      <c r="C172" t="str">
        <f t="array" ref="C172">IF(OR($A172=Schools!$A$2:$A$4985),"","CLOSED_Dup")</f>
        <v/>
      </c>
    </row>
    <row r="173" spans="1:3" x14ac:dyDescent="0.25">
      <c r="A173" s="33">
        <v>148757001</v>
      </c>
      <c r="B173" t="s">
        <v>323</v>
      </c>
      <c r="C173" t="str">
        <f t="array" ref="C173">IF(OR($A173=Schools!$A$2:$A$4985),"","CLOSED_Dup")</f>
        <v/>
      </c>
    </row>
    <row r="174" spans="1:3" x14ac:dyDescent="0.25">
      <c r="A174" s="33">
        <v>100201673</v>
      </c>
      <c r="B174" t="s">
        <v>326</v>
      </c>
      <c r="C174" t="str">
        <f t="array" ref="C174">IF(OR($A174=Schools!$A$2:$A$4985),"","CLOSED_Dup")</f>
        <v/>
      </c>
    </row>
    <row r="175" spans="1:3" x14ac:dyDescent="0.25">
      <c r="A175" s="33">
        <v>100201669</v>
      </c>
      <c r="B175" t="s">
        <v>327</v>
      </c>
      <c r="C175" t="str">
        <f t="array" ref="C175">IF(OR($A175=Schools!$A$2:$A$4985),"","CLOSED_Dup")</f>
        <v/>
      </c>
    </row>
    <row r="176" spans="1:3" x14ac:dyDescent="0.25">
      <c r="A176" s="33">
        <v>100201668</v>
      </c>
      <c r="B176" t="s">
        <v>328</v>
      </c>
      <c r="C176" t="str">
        <f t="array" ref="C176">IF(OR($A176=Schools!$A$2:$A$4985),"","CLOSED_Dup")</f>
        <v/>
      </c>
    </row>
    <row r="177" spans="1:3" x14ac:dyDescent="0.25">
      <c r="A177" s="33">
        <v>100240204</v>
      </c>
      <c r="B177" t="s">
        <v>329</v>
      </c>
      <c r="C177" t="str">
        <f t="array" ref="C177">IF(OR($A177=Schools!$A$2:$A$4985),"","CLOSED_Dup")</f>
        <v/>
      </c>
    </row>
    <row r="178" spans="1:3" x14ac:dyDescent="0.25">
      <c r="A178" s="33">
        <v>100240103</v>
      </c>
      <c r="B178" t="s">
        <v>330</v>
      </c>
      <c r="C178" t="str">
        <f t="array" ref="C178">IF(OR($A178=Schools!$A$2:$A$4985),"","CLOSED_Dup")</f>
        <v/>
      </c>
    </row>
    <row r="179" spans="1:3" x14ac:dyDescent="0.25">
      <c r="A179" s="33">
        <v>130220101</v>
      </c>
      <c r="B179" t="s">
        <v>331</v>
      </c>
      <c r="C179" t="str">
        <f t="array" ref="C179">IF(OR($A179=Schools!$A$2:$A$4985),"","CLOSED_Dup")</f>
        <v/>
      </c>
    </row>
    <row r="180" spans="1:3" x14ac:dyDescent="0.25">
      <c r="A180" s="33">
        <v>130220202</v>
      </c>
      <c r="B180" t="s">
        <v>334</v>
      </c>
      <c r="C180" t="str">
        <f t="array" ref="C180">IF(OR($A180=Schools!$A$2:$A$4985),"","CLOSED_Dup")</f>
        <v/>
      </c>
    </row>
    <row r="181" spans="1:3" x14ac:dyDescent="0.25">
      <c r="A181" s="33">
        <v>70433102</v>
      </c>
      <c r="B181" t="s">
        <v>335</v>
      </c>
      <c r="C181" t="str">
        <f t="array" ref="C181">IF(OR($A181=Schools!$A$2:$A$4985),"","CLOSED_Dup")</f>
        <v/>
      </c>
    </row>
    <row r="182" spans="1:3" x14ac:dyDescent="0.25">
      <c r="A182" s="33">
        <v>78586001</v>
      </c>
      <c r="B182" t="s">
        <v>337</v>
      </c>
      <c r="C182" t="str">
        <f t="array" ref="C182">IF(OR($A182=Schools!$A$2:$A$4985),"","CLOSED_Dup")</f>
        <v/>
      </c>
    </row>
    <row r="183" spans="1:3" x14ac:dyDescent="0.25">
      <c r="A183" s="33">
        <v>70479111</v>
      </c>
      <c r="B183" t="s">
        <v>338</v>
      </c>
      <c r="C183" t="str">
        <f t="array" ref="C183">IF(OR($A183=Schools!$A$2:$A$4985),"","CLOSED_Dup")</f>
        <v/>
      </c>
    </row>
    <row r="184" spans="1:3" x14ac:dyDescent="0.25">
      <c r="A184" s="33">
        <v>70468104</v>
      </c>
      <c r="B184" t="s">
        <v>5467</v>
      </c>
      <c r="C184" t="str">
        <f t="array" ref="C184">IF(OR($A184=Schools!$A$2:$A$4985),"","CLOSED_Dup")</f>
        <v/>
      </c>
    </row>
    <row r="185" spans="1:3" x14ac:dyDescent="0.25">
      <c r="A185" s="33">
        <v>70297224</v>
      </c>
      <c r="B185" t="s">
        <v>342</v>
      </c>
      <c r="C185" t="str">
        <f t="array" ref="C185">IF(OR($A185=Schools!$A$2:$A$4985),"","CLOSED_Dup")</f>
        <v/>
      </c>
    </row>
    <row r="186" spans="1:3" x14ac:dyDescent="0.25">
      <c r="A186" s="33">
        <v>70280129</v>
      </c>
      <c r="B186" t="s">
        <v>343</v>
      </c>
      <c r="C186" t="str">
        <f t="array" ref="C186">IF(OR($A186=Schools!$A$2:$A$4985),"","CLOSED_Dup")</f>
        <v/>
      </c>
    </row>
    <row r="187" spans="1:3" x14ac:dyDescent="0.25">
      <c r="A187" s="33">
        <v>70280203</v>
      </c>
      <c r="B187" t="s">
        <v>344</v>
      </c>
      <c r="C187" t="str">
        <f t="array" ref="C187">IF(OR($A187=Schools!$A$2:$A$4985),"","CLOSED_Dup")</f>
        <v/>
      </c>
    </row>
    <row r="188" spans="1:3" x14ac:dyDescent="0.25">
      <c r="A188" s="33">
        <v>78212001</v>
      </c>
      <c r="B188" t="s">
        <v>345</v>
      </c>
      <c r="C188" t="str">
        <f t="array" ref="C188">IF(OR($A188=Schools!$A$2:$A$4985),"","CLOSED_Dup")</f>
        <v/>
      </c>
    </row>
    <row r="189" spans="1:3" x14ac:dyDescent="0.25">
      <c r="A189" s="33">
        <v>78589301</v>
      </c>
      <c r="B189" t="s">
        <v>346</v>
      </c>
      <c r="C189" t="str">
        <f t="array" ref="C189">IF(OR($A189=Schools!$A$2:$A$4985),"","CLOSED_Dup")</f>
        <v/>
      </c>
    </row>
    <row r="190" spans="1:3" x14ac:dyDescent="0.25">
      <c r="A190" s="33">
        <v>78236001</v>
      </c>
      <c r="B190" t="s">
        <v>347</v>
      </c>
      <c r="C190" t="str">
        <f t="array" ref="C190">IF(OR($A190=Schools!$A$2:$A$4985),"","CLOSED_Dup")</f>
        <v/>
      </c>
    </row>
    <row r="191" spans="1:3" x14ac:dyDescent="0.25">
      <c r="A191" s="33">
        <v>78273001</v>
      </c>
      <c r="B191" t="s">
        <v>351</v>
      </c>
      <c r="C191" t="str">
        <f t="array" ref="C191">IF(OR($A191=Schools!$A$2:$A$4985),"","CLOSED_Dup")</f>
        <v/>
      </c>
    </row>
    <row r="192" spans="1:3" x14ac:dyDescent="0.25">
      <c r="A192" s="33">
        <v>38707001</v>
      </c>
      <c r="B192" t="s">
        <v>353</v>
      </c>
      <c r="C192" t="str">
        <f t="array" ref="C192">IF(OR($A192=Schools!$A$2:$A$4985),"","CLOSED_Dup")</f>
        <v/>
      </c>
    </row>
    <row r="193" spans="1:3" x14ac:dyDescent="0.25">
      <c r="A193" s="33">
        <v>78269001</v>
      </c>
      <c r="B193" t="s">
        <v>355</v>
      </c>
      <c r="C193" t="str">
        <f t="array" ref="C193">IF(OR($A193=Schools!$A$2:$A$4985),"","CLOSED_Dup")</f>
        <v/>
      </c>
    </row>
    <row r="194" spans="1:3" x14ac:dyDescent="0.25">
      <c r="A194" s="33">
        <v>78268001</v>
      </c>
      <c r="B194" t="s">
        <v>359</v>
      </c>
      <c r="C194" t="str">
        <f t="array" ref="C194">IF(OR($A194=Schools!$A$2:$A$4985),"","CLOSED_Dup")</f>
        <v/>
      </c>
    </row>
    <row r="195" spans="1:3" x14ac:dyDescent="0.25">
      <c r="A195" s="33">
        <v>78225001</v>
      </c>
      <c r="B195" t="s">
        <v>360</v>
      </c>
      <c r="C195" t="str">
        <f t="array" ref="C195">IF(OR($A195=Schools!$A$2:$A$4985),"","CLOSED_Dup")</f>
        <v/>
      </c>
    </row>
    <row r="196" spans="1:3" x14ac:dyDescent="0.25">
      <c r="A196" s="33">
        <v>78575301</v>
      </c>
      <c r="B196" t="s">
        <v>361</v>
      </c>
      <c r="C196" t="str">
        <f t="array" ref="C196">IF(OR($A196=Schools!$A$2:$A$4985),"","CLOSED_Dup")</f>
        <v/>
      </c>
    </row>
    <row r="197" spans="1:3" x14ac:dyDescent="0.25">
      <c r="A197" s="33">
        <v>108404001</v>
      </c>
      <c r="B197" t="s">
        <v>363</v>
      </c>
      <c r="C197" t="str">
        <f t="array" ref="C197">IF(OR($A197=Schools!$A$2:$A$4985),"","CLOSED_Dup")</f>
        <v/>
      </c>
    </row>
    <row r="198" spans="1:3" x14ac:dyDescent="0.25">
      <c r="A198" s="33">
        <v>78588301</v>
      </c>
      <c r="B198" t="s">
        <v>364</v>
      </c>
      <c r="C198" t="str">
        <f t="array" ref="C198">IF(OR($A198=Schools!$A$2:$A$4985),"","CLOSED_Dup")</f>
        <v/>
      </c>
    </row>
    <row r="199" spans="1:3" x14ac:dyDescent="0.25">
      <c r="A199" s="33">
        <v>78283001</v>
      </c>
      <c r="B199" t="s">
        <v>365</v>
      </c>
      <c r="C199" t="str">
        <f t="array" ref="C199">IF(OR($A199=Schools!$A$2:$A$4985),"","CLOSED_Dup")</f>
        <v/>
      </c>
    </row>
    <row r="200" spans="1:3" x14ac:dyDescent="0.25">
      <c r="A200" s="33">
        <v>78403001</v>
      </c>
      <c r="B200" t="s">
        <v>366</v>
      </c>
      <c r="C200" t="str">
        <f t="array" ref="C200">IF(OR($A200=Schools!$A$2:$A$4985),"","CLOSED_Dup")</f>
        <v/>
      </c>
    </row>
    <row r="201" spans="1:3" x14ac:dyDescent="0.25">
      <c r="A201" s="33">
        <v>78231001</v>
      </c>
      <c r="B201" t="s">
        <v>368</v>
      </c>
      <c r="C201" t="str">
        <f t="array" ref="C201">IF(OR($A201=Schools!$A$2:$A$4985),"","CLOSED_Dup")</f>
        <v/>
      </c>
    </row>
    <row r="202" spans="1:3" x14ac:dyDescent="0.25">
      <c r="A202" s="33">
        <v>78418001</v>
      </c>
      <c r="B202" t="s">
        <v>369</v>
      </c>
      <c r="C202" t="str">
        <f t="array" ref="C202">IF(OR($A202=Schools!$A$2:$A$4985),"","CLOSED_Dup")</f>
        <v/>
      </c>
    </row>
    <row r="203" spans="1:3" x14ac:dyDescent="0.25">
      <c r="A203" s="33">
        <v>78282001</v>
      </c>
      <c r="B203" t="s">
        <v>370</v>
      </c>
      <c r="C203" t="str">
        <f t="array" ref="C203">IF(OR($A203=Schools!$A$2:$A$4985),"","CLOSED_Dup")</f>
        <v/>
      </c>
    </row>
    <row r="204" spans="1:3" x14ac:dyDescent="0.25">
      <c r="A204" s="33">
        <v>138786001</v>
      </c>
      <c r="B204" t="s">
        <v>371</v>
      </c>
      <c r="C204" t="str">
        <f t="array" ref="C204">IF(OR($A204=Schools!$A$2:$A$4985),"","CLOSED_Dup")</f>
        <v/>
      </c>
    </row>
    <row r="205" spans="1:3" x14ac:dyDescent="0.25">
      <c r="A205" s="33">
        <v>78736001</v>
      </c>
      <c r="B205" t="s">
        <v>375</v>
      </c>
      <c r="C205" t="str">
        <f t="array" ref="C205">IF(OR($A205=Schools!$A$2:$A$4985),"","CLOSED_Dup")</f>
        <v/>
      </c>
    </row>
    <row r="206" spans="1:3" x14ac:dyDescent="0.25">
      <c r="A206" s="33">
        <v>78272001</v>
      </c>
      <c r="B206" t="s">
        <v>377</v>
      </c>
      <c r="C206" t="str">
        <f t="array" ref="C206">IF(OR($A206=Schools!$A$2:$A$4985),"","CLOSED_Dup")</f>
        <v/>
      </c>
    </row>
    <row r="207" spans="1:3" x14ac:dyDescent="0.25">
      <c r="A207" s="33">
        <v>108737001</v>
      </c>
      <c r="B207" t="s">
        <v>378</v>
      </c>
      <c r="C207" t="str">
        <f t="array" ref="C207">IF(OR($A207=Schools!$A$2:$A$4985),"","CLOSED_Dup")</f>
        <v/>
      </c>
    </row>
    <row r="208" spans="1:3" x14ac:dyDescent="0.25">
      <c r="A208" s="33">
        <v>108725001</v>
      </c>
      <c r="B208" t="s">
        <v>379</v>
      </c>
      <c r="C208" t="str">
        <f t="array" ref="C208">IF(OR($A208=Schools!$A$2:$A$4985),"","CLOSED_Dup")</f>
        <v/>
      </c>
    </row>
    <row r="209" spans="1:3" x14ac:dyDescent="0.25">
      <c r="A209" s="33">
        <v>130326101</v>
      </c>
      <c r="B209" t="s">
        <v>381</v>
      </c>
      <c r="C209" t="str">
        <f t="array" ref="C209">IF(OR($A209=Schools!$A$2:$A$4985),"","CLOSED_Dup")</f>
        <v/>
      </c>
    </row>
    <row r="210" spans="1:3" x14ac:dyDescent="0.25">
      <c r="A210" s="33">
        <v>80209001</v>
      </c>
      <c r="B210" t="s">
        <v>386</v>
      </c>
      <c r="C210" t="str">
        <f t="array" ref="C210">IF(OR($A210=Schools!$A$2:$A$4985),"","CLOSED_Dup")</f>
        <v/>
      </c>
    </row>
    <row r="211" spans="1:3" x14ac:dyDescent="0.25">
      <c r="A211" s="33">
        <v>80209201</v>
      </c>
      <c r="B211" t="s">
        <v>388</v>
      </c>
      <c r="C211" t="str">
        <f t="array" ref="C211">IF(OR($A211=Schools!$A$2:$A$4985),"","CLOSED_Dup")</f>
        <v/>
      </c>
    </row>
    <row r="212" spans="1:3" x14ac:dyDescent="0.25">
      <c r="A212" s="33">
        <v>78280003</v>
      </c>
      <c r="B212" t="s">
        <v>389</v>
      </c>
      <c r="C212" t="str">
        <f t="array" ref="C212">IF(OR($A212=Schools!$A$2:$A$4985),"","CLOSED_Dup")</f>
        <v/>
      </c>
    </row>
    <row r="213" spans="1:3" x14ac:dyDescent="0.25">
      <c r="A213" s="33">
        <v>20268110</v>
      </c>
      <c r="B213" t="s">
        <v>393</v>
      </c>
      <c r="C213" t="str">
        <f t="array" ref="C213">IF(OR($A213=Schools!$A$2:$A$4985),"","CLOSED_Dup")</f>
        <v/>
      </c>
    </row>
    <row r="214" spans="1:3" x14ac:dyDescent="0.25">
      <c r="A214" s="33">
        <v>70297122</v>
      </c>
      <c r="B214" t="s">
        <v>396</v>
      </c>
      <c r="C214" t="str">
        <f t="array" ref="C214">IF(OR($A214=Schools!$A$2:$A$4985),"","CLOSED_Dup")</f>
        <v/>
      </c>
    </row>
    <row r="215" spans="1:3" x14ac:dyDescent="0.25">
      <c r="A215" s="33">
        <v>78766101</v>
      </c>
      <c r="B215" t="s">
        <v>397</v>
      </c>
      <c r="C215" t="str">
        <f t="array" ref="C215">IF(OR($A215=Schools!$A$2:$A$4985),"","CLOSED_Dup")</f>
        <v/>
      </c>
    </row>
    <row r="216" spans="1:3" x14ac:dyDescent="0.25">
      <c r="A216" s="33">
        <v>78754102</v>
      </c>
      <c r="B216" t="s">
        <v>400</v>
      </c>
      <c r="C216" t="str">
        <f t="array" ref="C216">IF(OR($A216=Schools!$A$2:$A$4985),"","CLOSED_Dup")</f>
        <v/>
      </c>
    </row>
    <row r="217" spans="1:3" x14ac:dyDescent="0.25">
      <c r="A217" s="33">
        <v>78754103</v>
      </c>
      <c r="B217" t="s">
        <v>401</v>
      </c>
      <c r="C217" t="str">
        <f t="array" ref="C217">IF(OR($A217=Schools!$A$2:$A$4985),"","CLOSED_Dup")</f>
        <v/>
      </c>
    </row>
    <row r="218" spans="1:3" x14ac:dyDescent="0.25">
      <c r="A218" s="33">
        <v>78754101</v>
      </c>
      <c r="B218" t="s">
        <v>403</v>
      </c>
      <c r="C218" t="str">
        <f t="array" ref="C218">IF(OR($A218=Schools!$A$2:$A$4985),"","CLOSED_Dup")</f>
        <v/>
      </c>
    </row>
    <row r="219" spans="1:3" x14ac:dyDescent="0.25">
      <c r="A219" s="33">
        <v>78754104</v>
      </c>
      <c r="B219" t="s">
        <v>404</v>
      </c>
      <c r="C219" t="str">
        <f t="array" ref="C219">IF(OR($A219=Schools!$A$2:$A$4985),"","CLOSED_Dup")</f>
        <v/>
      </c>
    </row>
    <row r="220" spans="1:3" x14ac:dyDescent="0.25">
      <c r="A220" s="33">
        <v>78754201</v>
      </c>
      <c r="B220" t="s">
        <v>405</v>
      </c>
      <c r="C220" t="str">
        <f t="array" ref="C220">IF(OR($A220=Schools!$A$2:$A$4985),"","CLOSED_Dup")</f>
        <v/>
      </c>
    </row>
    <row r="221" spans="1:3" x14ac:dyDescent="0.25">
      <c r="A221" s="33">
        <v>78630001</v>
      </c>
      <c r="B221" t="s">
        <v>408</v>
      </c>
      <c r="C221" t="str">
        <f t="array" ref="C221">IF(OR($A221=Schools!$A$2:$A$4985),"","CLOSED_Dup")</f>
        <v/>
      </c>
    </row>
    <row r="222" spans="1:3" x14ac:dyDescent="0.25">
      <c r="A222" s="33">
        <v>78630003</v>
      </c>
      <c r="B222" t="s">
        <v>411</v>
      </c>
      <c r="C222" t="str">
        <f t="array" ref="C222">IF(OR($A222=Schools!$A$2:$A$4985),"","CLOSED_Dup")</f>
        <v/>
      </c>
    </row>
    <row r="223" spans="1:3" x14ac:dyDescent="0.25">
      <c r="A223" s="33">
        <v>20209201</v>
      </c>
      <c r="B223" t="s">
        <v>412</v>
      </c>
      <c r="C223" t="str">
        <f t="array" ref="C223">IF(OR($A223=Schools!$A$2:$A$4985),"","CLOSED_Dup")</f>
        <v/>
      </c>
    </row>
    <row r="224" spans="1:3" x14ac:dyDescent="0.25">
      <c r="A224" s="33">
        <v>20209102</v>
      </c>
      <c r="B224" t="s">
        <v>415</v>
      </c>
      <c r="C224" t="str">
        <f t="array" ref="C224">IF(OR($A224=Schools!$A$2:$A$4985),"","CLOSED_Dup")</f>
        <v/>
      </c>
    </row>
    <row r="225" spans="1:3" x14ac:dyDescent="0.25">
      <c r="A225" s="33">
        <v>20209101</v>
      </c>
      <c r="B225" t="s">
        <v>416</v>
      </c>
      <c r="C225" t="str">
        <f t="array" ref="C225">IF(OR($A225=Schools!$A$2:$A$4985),"","CLOSED_Dup")</f>
        <v/>
      </c>
    </row>
    <row r="226" spans="1:3" x14ac:dyDescent="0.25">
      <c r="A226" s="33">
        <v>28701001</v>
      </c>
      <c r="B226" t="s">
        <v>417</v>
      </c>
      <c r="C226" t="str">
        <f t="array" ref="C226">IF(OR($A226=Schools!$A$2:$A$4985),"","CLOSED_Dup")</f>
        <v/>
      </c>
    </row>
    <row r="227" spans="1:3" x14ac:dyDescent="0.25">
      <c r="A227" s="33">
        <v>70466024</v>
      </c>
      <c r="B227" t="s">
        <v>419</v>
      </c>
      <c r="C227" t="str">
        <f t="array" ref="C227">IF(OR($A227=Schools!$A$2:$A$4985),"","CLOSED_Dup")</f>
        <v/>
      </c>
    </row>
    <row r="228" spans="1:3" x14ac:dyDescent="0.25">
      <c r="A228" s="33">
        <v>70510290</v>
      </c>
      <c r="B228" t="s">
        <v>420</v>
      </c>
      <c r="C228" t="str">
        <f t="array" ref="C228">IF(OR($A228=Schools!$A$2:$A$4985),"","CLOSED_Dup")</f>
        <v/>
      </c>
    </row>
    <row r="229" spans="1:3" x14ac:dyDescent="0.25">
      <c r="A229" s="33">
        <v>70440109</v>
      </c>
      <c r="B229" t="s">
        <v>421</v>
      </c>
      <c r="C229" t="str">
        <f t="array" ref="C229">IF(OR($A229=Schools!$A$2:$A$4985),"","CLOSED_Dup")</f>
        <v/>
      </c>
    </row>
    <row r="230" spans="1:3" x14ac:dyDescent="0.25">
      <c r="A230" s="33">
        <v>70440112</v>
      </c>
      <c r="B230" t="s">
        <v>422</v>
      </c>
      <c r="C230" t="str">
        <f t="array" ref="C230">IF(OR($A230=Schools!$A$2:$A$4985),"","CLOSED_Dup")</f>
        <v/>
      </c>
    </row>
    <row r="231" spans="1:3" x14ac:dyDescent="0.25">
      <c r="A231" s="33">
        <v>130209130</v>
      </c>
      <c r="B231" t="s">
        <v>423</v>
      </c>
      <c r="C231" t="str">
        <f t="array" ref="C231">IF(OR($A231=Schools!$A$2:$A$4985),"","CLOSED_Dup")</f>
        <v/>
      </c>
    </row>
    <row r="232" spans="1:3" x14ac:dyDescent="0.25">
      <c r="A232" s="33">
        <v>100212133</v>
      </c>
      <c r="B232" t="s">
        <v>424</v>
      </c>
      <c r="C232" t="str">
        <f t="array" ref="C232">IF(OR($A232=Schools!$A$2:$A$4985),"","CLOSED_Dup")</f>
        <v/>
      </c>
    </row>
    <row r="233" spans="1:3" x14ac:dyDescent="0.25">
      <c r="A233" s="33">
        <v>70414180</v>
      </c>
      <c r="B233" t="s">
        <v>425</v>
      </c>
      <c r="C233" t="str">
        <f t="array" ref="C233">IF(OR($A233=Schools!$A$2:$A$4985),"","CLOSED_Dup")</f>
        <v/>
      </c>
    </row>
    <row r="234" spans="1:3" x14ac:dyDescent="0.25">
      <c r="A234" s="33">
        <v>20202201</v>
      </c>
      <c r="B234" t="s">
        <v>426</v>
      </c>
      <c r="C234" t="str">
        <f t="array" ref="C234">IF(OR($A234=Schools!$A$2:$A$4985),"","CLOSED_Dup")</f>
        <v/>
      </c>
    </row>
    <row r="235" spans="1:3" x14ac:dyDescent="0.25">
      <c r="A235" s="33">
        <v>20202107</v>
      </c>
      <c r="B235" t="s">
        <v>429</v>
      </c>
      <c r="C235" t="str">
        <f t="array" ref="C235">IF(OR($A235=Schools!$A$2:$A$4985),"","CLOSED_Dup")</f>
        <v/>
      </c>
    </row>
    <row r="236" spans="1:3" x14ac:dyDescent="0.25">
      <c r="A236" s="33">
        <v>70293102</v>
      </c>
      <c r="B236" t="s">
        <v>430</v>
      </c>
      <c r="C236" t="str">
        <f t="array" ref="C236">IF(OR($A236=Schools!$A$2:$A$4985),"","CLOSED_Dup")</f>
        <v/>
      </c>
    </row>
    <row r="237" spans="1:3" x14ac:dyDescent="0.25">
      <c r="A237" s="33">
        <v>80220116</v>
      </c>
      <c r="B237" t="s">
        <v>430</v>
      </c>
      <c r="C237" t="str">
        <f t="array" ref="C237">IF(OR($A237=Schools!$A$2:$A$4985),"","CLOSED_Dup")</f>
        <v/>
      </c>
    </row>
    <row r="238" spans="1:3" x14ac:dyDescent="0.25">
      <c r="A238" s="33">
        <v>150227101</v>
      </c>
      <c r="B238" t="s">
        <v>433</v>
      </c>
      <c r="C238" t="str">
        <f t="array" ref="C238">IF(OR($A238=Schools!$A$2:$A$4985),"","CLOSED_Dup")</f>
        <v/>
      </c>
    </row>
    <row r="239" spans="1:3" x14ac:dyDescent="0.25">
      <c r="A239" s="33">
        <v>100201125</v>
      </c>
      <c r="B239" t="s">
        <v>437</v>
      </c>
      <c r="C239" t="str">
        <f t="array" ref="C239">IF(OR($A239=Schools!$A$2:$A$4985),"","CLOSED_Dup")</f>
        <v/>
      </c>
    </row>
    <row r="240" spans="1:3" x14ac:dyDescent="0.25">
      <c r="A240" s="33">
        <v>100201128</v>
      </c>
      <c r="B240" t="s">
        <v>438</v>
      </c>
      <c r="C240" t="str">
        <f t="array" ref="C240">IF(OR($A240=Schools!$A$2:$A$4985),"","CLOSED_Dup")</f>
        <v/>
      </c>
    </row>
    <row r="241" spans="1:3" x14ac:dyDescent="0.25">
      <c r="A241" s="33">
        <v>60322001</v>
      </c>
      <c r="B241" t="s">
        <v>439</v>
      </c>
      <c r="C241" t="str">
        <f t="array" ref="C241">IF(OR($A241=Schools!$A$2:$A$4985),"","CLOSED_Dup")</f>
        <v/>
      </c>
    </row>
    <row r="242" spans="1:3" x14ac:dyDescent="0.25">
      <c r="A242" s="33">
        <v>90232101</v>
      </c>
      <c r="B242" t="s">
        <v>441</v>
      </c>
      <c r="C242" t="str">
        <f t="array" ref="C242">IF(OR($A242=Schools!$A$2:$A$4985),"","CLOSED_Dup")</f>
        <v/>
      </c>
    </row>
    <row r="243" spans="1:3" x14ac:dyDescent="0.25">
      <c r="A243" s="33">
        <v>90232204</v>
      </c>
      <c r="B243" t="s">
        <v>444</v>
      </c>
      <c r="C243" t="str">
        <f t="array" ref="C243">IF(OR($A243=Schools!$A$2:$A$4985),"","CLOSED_Dup")</f>
        <v/>
      </c>
    </row>
    <row r="244" spans="1:3" x14ac:dyDescent="0.25">
      <c r="A244" s="33">
        <v>90232104</v>
      </c>
      <c r="B244" t="s">
        <v>445</v>
      </c>
      <c r="C244" t="str">
        <f t="array" ref="C244">IF(OR($A244=Schools!$A$2:$A$4985),"","CLOSED_Dup")</f>
        <v/>
      </c>
    </row>
    <row r="245" spans="1:3" x14ac:dyDescent="0.25">
      <c r="A245" s="33">
        <v>90232103</v>
      </c>
      <c r="B245" t="s">
        <v>448</v>
      </c>
      <c r="C245" t="str">
        <f t="array" ref="C245">IF(OR($A245=Schools!$A$2:$A$4985),"","CLOSED_Dup")</f>
        <v/>
      </c>
    </row>
    <row r="246" spans="1:3" x14ac:dyDescent="0.25">
      <c r="A246" s="33">
        <v>90232102</v>
      </c>
      <c r="B246" t="s">
        <v>449</v>
      </c>
      <c r="C246" t="str">
        <f t="array" ref="C246">IF(OR($A246=Schools!$A$2:$A$4985),"","CLOSED_Dup")</f>
        <v/>
      </c>
    </row>
    <row r="247" spans="1:3" x14ac:dyDescent="0.25">
      <c r="A247" s="33">
        <v>78745203</v>
      </c>
      <c r="B247" t="s">
        <v>450</v>
      </c>
      <c r="C247" t="str">
        <f t="array" ref="C247">IF(OR($A247=Schools!$A$2:$A$4985),"","CLOSED_Dup")</f>
        <v/>
      </c>
    </row>
    <row r="248" spans="1:3" x14ac:dyDescent="0.25">
      <c r="A248" s="33">
        <v>70280120</v>
      </c>
      <c r="B248" t="s">
        <v>451</v>
      </c>
      <c r="C248" t="str">
        <f t="array" ref="C248">IF(OR($A248=Schools!$A$2:$A$4985),"","CLOSED_Dup")</f>
        <v/>
      </c>
    </row>
    <row r="249" spans="1:3" x14ac:dyDescent="0.25">
      <c r="A249" s="33">
        <v>100201131</v>
      </c>
      <c r="B249" t="s">
        <v>452</v>
      </c>
      <c r="C249" t="str">
        <f t="array" ref="C249">IF(OR($A249=Schools!$A$2:$A$4985),"","CLOSED_Dup")</f>
        <v/>
      </c>
    </row>
    <row r="250" spans="1:3" x14ac:dyDescent="0.25">
      <c r="A250" s="33">
        <v>50316101</v>
      </c>
      <c r="B250" t="s">
        <v>453</v>
      </c>
      <c r="C250" t="str">
        <f t="array" ref="C250">IF(OR($A250=Schools!$A$2:$A$4985),"","CLOSED_Dup")</f>
        <v/>
      </c>
    </row>
    <row r="251" spans="1:3" x14ac:dyDescent="0.25">
      <c r="A251" s="33">
        <v>90201102</v>
      </c>
      <c r="B251" t="s">
        <v>456</v>
      </c>
      <c r="C251" t="str">
        <f t="array" ref="C251">IF(OR($A251=Schools!$A$2:$A$4985),"","CLOSED_Dup")</f>
        <v/>
      </c>
    </row>
    <row r="252" spans="1:3" x14ac:dyDescent="0.25">
      <c r="A252" s="33">
        <v>100201137</v>
      </c>
      <c r="B252" t="s">
        <v>459</v>
      </c>
      <c r="C252" t="str">
        <f t="array" ref="C252">IF(OR($A252=Schools!$A$2:$A$4985),"","CLOSED_Dup")</f>
        <v/>
      </c>
    </row>
    <row r="253" spans="1:3" x14ac:dyDescent="0.25">
      <c r="A253" s="33">
        <v>100201510</v>
      </c>
      <c r="B253" t="s">
        <v>460</v>
      </c>
      <c r="C253" t="str">
        <f t="array" ref="C253">IF(OR($A253=Schools!$A$2:$A$4985),"","CLOSED_Dup")</f>
        <v/>
      </c>
    </row>
    <row r="254" spans="1:3" x14ac:dyDescent="0.25">
      <c r="A254" s="33">
        <v>100201140</v>
      </c>
      <c r="B254" t="s">
        <v>461</v>
      </c>
      <c r="C254" t="str">
        <f t="array" ref="C254">IF(OR($A254=Schools!$A$2:$A$4985),"","CLOSED_Dup")</f>
        <v/>
      </c>
    </row>
    <row r="255" spans="1:3" x14ac:dyDescent="0.25">
      <c r="A255" s="33">
        <v>100201143</v>
      </c>
      <c r="B255" t="s">
        <v>462</v>
      </c>
      <c r="C255" t="str">
        <f t="array" ref="C255">IF(OR($A255=Schools!$A$2:$A$4985),"","CLOSED_Dup")</f>
        <v/>
      </c>
    </row>
    <row r="256" spans="1:3" x14ac:dyDescent="0.25">
      <c r="A256" s="33">
        <v>70510214</v>
      </c>
      <c r="B256" t="s">
        <v>463</v>
      </c>
      <c r="C256" t="str">
        <f t="array" ref="C256">IF(OR($A256=Schools!$A$2:$A$4985),"","CLOSED_Dup")</f>
        <v/>
      </c>
    </row>
    <row r="257" spans="1:3" x14ac:dyDescent="0.25">
      <c r="A257" s="33">
        <v>70241160</v>
      </c>
      <c r="B257" t="s">
        <v>464</v>
      </c>
      <c r="C257" t="str">
        <f t="array" ref="C257">IF(OR($A257=Schools!$A$2:$A$4985),"","CLOSED_Dup")</f>
        <v/>
      </c>
    </row>
    <row r="258" spans="1:3" x14ac:dyDescent="0.25">
      <c r="A258" s="33">
        <v>70269144</v>
      </c>
      <c r="B258" t="s">
        <v>465</v>
      </c>
      <c r="C258" t="str">
        <f t="array" ref="C258">IF(OR($A258=Schools!$A$2:$A$4985),"","CLOSED_Dup")</f>
        <v/>
      </c>
    </row>
    <row r="259" spans="1:3" x14ac:dyDescent="0.25">
      <c r="A259" s="33">
        <v>70297245</v>
      </c>
      <c r="B259" t="s">
        <v>466</v>
      </c>
      <c r="C259" t="str">
        <f t="array" ref="C259">IF(OR($A259=Schools!$A$2:$A$4985),"","CLOSED_Dup")</f>
        <v/>
      </c>
    </row>
    <row r="260" spans="1:3" x14ac:dyDescent="0.25">
      <c r="A260" s="33">
        <v>150426101</v>
      </c>
      <c r="B260" t="s">
        <v>467</v>
      </c>
      <c r="C260" t="str">
        <f t="array" ref="C260">IF(OR($A260=Schools!$A$2:$A$4985),"","CLOSED_Dup")</f>
        <v/>
      </c>
    </row>
    <row r="261" spans="1:3" x14ac:dyDescent="0.25">
      <c r="A261" s="33">
        <v>20214100</v>
      </c>
      <c r="B261" t="s">
        <v>472</v>
      </c>
      <c r="C261" t="str">
        <f t="array" ref="C261">IF(OR($A261=Schools!$A$2:$A$4985),"","CLOSED_Dup")</f>
        <v/>
      </c>
    </row>
    <row r="262" spans="1:3" x14ac:dyDescent="0.25">
      <c r="A262" s="33">
        <v>20214200</v>
      </c>
      <c r="B262" t="s">
        <v>475</v>
      </c>
      <c r="C262" t="str">
        <f t="array" ref="C262">IF(OR($A262=Schools!$A$2:$A$4985),"","CLOSED_Dup")</f>
        <v/>
      </c>
    </row>
    <row r="263" spans="1:3" x14ac:dyDescent="0.25">
      <c r="A263" s="33">
        <v>78746101</v>
      </c>
      <c r="B263" t="s">
        <v>476</v>
      </c>
      <c r="C263" t="str">
        <f t="array" ref="C263">IF(OR($A263=Schools!$A$2:$A$4985),"","CLOSED_Dup")</f>
        <v/>
      </c>
    </row>
    <row r="264" spans="1:3" x14ac:dyDescent="0.25">
      <c r="A264" s="33">
        <v>130222230</v>
      </c>
      <c r="B264" t="s">
        <v>477</v>
      </c>
      <c r="C264" t="str">
        <f t="array" ref="C264">IF(OR($A264=Schools!$A$2:$A$4985),"","CLOSED_Dup")</f>
        <v/>
      </c>
    </row>
    <row r="265" spans="1:3" x14ac:dyDescent="0.25">
      <c r="A265" s="33">
        <v>130222120</v>
      </c>
      <c r="B265" t="s">
        <v>478</v>
      </c>
      <c r="C265" t="str">
        <f t="array" ref="C265">IF(OR($A265=Schools!$A$2:$A$4985),"","CLOSED_Dup")</f>
        <v/>
      </c>
    </row>
    <row r="266" spans="1:3" x14ac:dyDescent="0.25">
      <c r="A266" s="33">
        <v>70483122</v>
      </c>
      <c r="B266" t="s">
        <v>479</v>
      </c>
      <c r="C266" t="str">
        <f t="array" ref="C266">IF(OR($A266=Schools!$A$2:$A$4985),"","CLOSED_Dup")</f>
        <v/>
      </c>
    </row>
    <row r="267" spans="1:3" x14ac:dyDescent="0.25">
      <c r="A267" s="33">
        <v>100201149</v>
      </c>
      <c r="B267" t="s">
        <v>480</v>
      </c>
      <c r="C267" t="str">
        <f t="array" ref="C267">IF(OR($A267=Schools!$A$2:$A$4985),"","CLOSED_Dup")</f>
        <v/>
      </c>
    </row>
    <row r="268" spans="1:3" x14ac:dyDescent="0.25">
      <c r="A268" s="33">
        <v>70260112</v>
      </c>
      <c r="B268" t="s">
        <v>481</v>
      </c>
      <c r="C268" t="str">
        <f t="array" ref="C268">IF(OR($A268=Schools!$A$2:$A$4985),"","CLOSED_Dup")</f>
        <v/>
      </c>
    </row>
    <row r="269" spans="1:3" x14ac:dyDescent="0.25">
      <c r="A269" s="33">
        <v>78762103</v>
      </c>
      <c r="B269" t="s">
        <v>482</v>
      </c>
      <c r="C269" t="str">
        <f t="array" ref="C269">IF(OR($A269=Schools!$A$2:$A$4985),"","CLOSED_Dup")</f>
        <v/>
      </c>
    </row>
    <row r="270" spans="1:3" x14ac:dyDescent="0.25">
      <c r="A270" s="33">
        <v>78762101</v>
      </c>
      <c r="B270" t="s">
        <v>484</v>
      </c>
      <c r="C270" t="str">
        <f t="array" ref="C270">IF(OR($A270=Schools!$A$2:$A$4985),"","CLOSED_Dup")</f>
        <v/>
      </c>
    </row>
    <row r="271" spans="1:3" x14ac:dyDescent="0.25">
      <c r="A271" s="33">
        <v>78603001</v>
      </c>
      <c r="B271" t="s">
        <v>489</v>
      </c>
      <c r="C271" t="str">
        <f t="array" ref="C271">IF(OR($A271=Schools!$A$2:$A$4985),"","CLOSED_Dup")</f>
        <v/>
      </c>
    </row>
    <row r="272" spans="1:3" x14ac:dyDescent="0.25">
      <c r="A272" s="33">
        <v>70204261</v>
      </c>
      <c r="B272" t="s">
        <v>490</v>
      </c>
      <c r="C272" t="str">
        <f t="array" ref="C272">IF(OR($A272=Schools!$A$2:$A$4985),"","CLOSED_Dup")</f>
        <v/>
      </c>
    </row>
    <row r="273" spans="1:3" x14ac:dyDescent="0.25">
      <c r="A273" s="33">
        <v>70204156</v>
      </c>
      <c r="B273" t="s">
        <v>491</v>
      </c>
      <c r="C273" t="str">
        <f t="array" ref="C273">IF(OR($A273=Schools!$A$2:$A$4985),"","CLOSED_Dup")</f>
        <v/>
      </c>
    </row>
    <row r="274" spans="1:3" x14ac:dyDescent="0.25">
      <c r="A274" s="33">
        <v>70403113</v>
      </c>
      <c r="B274" t="s">
        <v>492</v>
      </c>
      <c r="C274" t="str">
        <f t="array" ref="C274">IF(OR($A274=Schools!$A$2:$A$4985),"","CLOSED_Dup")</f>
        <v/>
      </c>
    </row>
    <row r="275" spans="1:3" x14ac:dyDescent="0.25">
      <c r="A275" s="33">
        <v>100201681</v>
      </c>
      <c r="B275" t="s">
        <v>493</v>
      </c>
      <c r="C275" t="str">
        <f t="array" ref="C275">IF(OR($A275=Schools!$A$2:$A$4985),"","CLOSED_Dup")</f>
        <v/>
      </c>
    </row>
    <row r="276" spans="1:3" x14ac:dyDescent="0.25">
      <c r="A276" s="33">
        <v>70466008</v>
      </c>
      <c r="B276" t="s">
        <v>494</v>
      </c>
      <c r="C276" t="str">
        <f t="array" ref="C276">IF(OR($A276=Schools!$A$2:$A$4985),"","CLOSED_Dup")</f>
        <v/>
      </c>
    </row>
    <row r="277" spans="1:3" x14ac:dyDescent="0.25">
      <c r="A277" s="33">
        <v>70431105</v>
      </c>
      <c r="B277" t="s">
        <v>495</v>
      </c>
      <c r="C277" t="str">
        <f t="array" ref="C277">IF(OR($A277=Schools!$A$2:$A$4985),"","CLOSED_Dup")</f>
        <v/>
      </c>
    </row>
    <row r="278" spans="1:3" x14ac:dyDescent="0.25">
      <c r="A278" s="33">
        <v>70433109</v>
      </c>
      <c r="B278" t="s">
        <v>496</v>
      </c>
      <c r="C278" t="str">
        <f t="array" ref="C278">IF(OR($A278=Schools!$A$2:$A$4985),"","CLOSED_Dup")</f>
        <v/>
      </c>
    </row>
    <row r="279" spans="1:3" x14ac:dyDescent="0.25">
      <c r="A279" s="33">
        <v>70433108</v>
      </c>
      <c r="B279" t="s">
        <v>499</v>
      </c>
      <c r="C279" t="str">
        <f t="array" ref="C279">IF(OR($A279=Schools!$A$2:$A$4985),"","CLOSED_Dup")</f>
        <v/>
      </c>
    </row>
    <row r="280" spans="1:3" x14ac:dyDescent="0.25">
      <c r="A280" s="33">
        <v>70501201</v>
      </c>
      <c r="B280" t="s">
        <v>500</v>
      </c>
      <c r="C280" t="str">
        <f t="array" ref="C280">IF(OR($A280=Schools!$A$2:$A$4985),"","CLOSED_Dup")</f>
        <v/>
      </c>
    </row>
    <row r="281" spans="1:3" x14ac:dyDescent="0.25">
      <c r="A281" s="33">
        <v>20268260</v>
      </c>
      <c r="B281" t="s">
        <v>501</v>
      </c>
      <c r="C281" t="str">
        <f t="array" ref="C281">IF(OR($A281=Schools!$A$2:$A$4985),"","CLOSED_Dup")</f>
        <v/>
      </c>
    </row>
    <row r="282" spans="1:3" x14ac:dyDescent="0.25">
      <c r="A282" s="33">
        <v>80415130</v>
      </c>
      <c r="B282" t="s">
        <v>502</v>
      </c>
      <c r="C282" t="str">
        <f t="array" ref="C282">IF(OR($A282=Schools!$A$2:$A$4985),"","CLOSED_Dup")</f>
        <v/>
      </c>
    </row>
    <row r="283" spans="1:3" x14ac:dyDescent="0.25">
      <c r="A283" s="33">
        <v>70241147</v>
      </c>
      <c r="B283" t="s">
        <v>503</v>
      </c>
      <c r="C283" t="str">
        <f t="array" ref="C283">IF(OR($A283=Schools!$A$2:$A$4985),"","CLOSED_Dup")</f>
        <v/>
      </c>
    </row>
    <row r="284" spans="1:3" x14ac:dyDescent="0.25">
      <c r="A284" s="33">
        <v>78989101</v>
      </c>
      <c r="B284" t="s">
        <v>504</v>
      </c>
      <c r="C284" t="str">
        <f t="array" ref="C284">IF(OR($A284=Schools!$A$2:$A$4985),"","CLOSED_Dup")</f>
        <v/>
      </c>
    </row>
    <row r="285" spans="1:3" x14ac:dyDescent="0.25">
      <c r="A285" s="33">
        <v>70204149</v>
      </c>
      <c r="B285" t="s">
        <v>505</v>
      </c>
      <c r="C285" t="str">
        <f t="array" ref="C285">IF(OR($A285=Schools!$A$2:$A$4985),"","CLOSED_Dup")</f>
        <v/>
      </c>
    </row>
    <row r="286" spans="1:3" x14ac:dyDescent="0.25">
      <c r="A286" s="33">
        <v>70403124</v>
      </c>
      <c r="B286" t="s">
        <v>506</v>
      </c>
      <c r="C286" t="str">
        <f t="array" ref="C286">IF(OR($A286=Schools!$A$2:$A$4985),"","CLOSED_Dup")</f>
        <v/>
      </c>
    </row>
    <row r="287" spans="1:3" x14ac:dyDescent="0.25">
      <c r="A287" s="33">
        <v>100206114</v>
      </c>
      <c r="B287" t="s">
        <v>507</v>
      </c>
      <c r="C287" t="str">
        <f t="array" ref="C287">IF(OR($A287=Schools!$A$2:$A$4985),"","CLOSED_Dup")</f>
        <v/>
      </c>
    </row>
    <row r="288" spans="1:3" x14ac:dyDescent="0.25">
      <c r="A288" s="33">
        <v>110220108</v>
      </c>
      <c r="B288" t="s">
        <v>507</v>
      </c>
      <c r="C288" t="str">
        <f t="array" ref="C288">IF(OR($A288=Schools!$A$2:$A$4985),"","CLOSED_Dup")</f>
        <v/>
      </c>
    </row>
    <row r="289" spans="1:3" x14ac:dyDescent="0.25">
      <c r="A289" s="33">
        <v>100201371</v>
      </c>
      <c r="B289" t="s">
        <v>508</v>
      </c>
      <c r="C289" t="str">
        <f t="array" ref="C289">IF(OR($A289=Schools!$A$2:$A$4985),"","CLOSED_Dup")</f>
        <v/>
      </c>
    </row>
    <row r="290" spans="1:3" x14ac:dyDescent="0.25">
      <c r="A290" s="33">
        <v>70428142</v>
      </c>
      <c r="B290" t="s">
        <v>509</v>
      </c>
      <c r="C290" t="str">
        <f t="array" ref="C290">IF(OR($A290=Schools!$A$2:$A$4985),"","CLOSED_Dup")</f>
        <v/>
      </c>
    </row>
    <row r="291" spans="1:3" x14ac:dyDescent="0.25">
      <c r="A291" s="33">
        <v>70466007</v>
      </c>
      <c r="B291" t="s">
        <v>510</v>
      </c>
      <c r="C291" t="str">
        <f t="array" ref="C291">IF(OR($A291=Schools!$A$2:$A$4985),"","CLOSED_Dup")</f>
        <v/>
      </c>
    </row>
    <row r="292" spans="1:3" x14ac:dyDescent="0.25">
      <c r="A292" s="33">
        <v>70466016</v>
      </c>
      <c r="B292" t="s">
        <v>511</v>
      </c>
      <c r="C292" t="str">
        <f t="array" ref="C292">IF(OR($A292=Schools!$A$2:$A$4985),"","CLOSED_Dup")</f>
        <v/>
      </c>
    </row>
    <row r="293" spans="1:3" x14ac:dyDescent="0.25">
      <c r="A293" s="33">
        <v>140401103</v>
      </c>
      <c r="B293" t="s">
        <v>512</v>
      </c>
      <c r="C293" t="str">
        <f t="array" ref="C293">IF(OR($A293=Schools!$A$2:$A$4985),"","CLOSED_Dup")</f>
        <v/>
      </c>
    </row>
    <row r="294" spans="1:3" x14ac:dyDescent="0.25">
      <c r="A294" s="33">
        <v>78603007</v>
      </c>
      <c r="B294" t="s">
        <v>513</v>
      </c>
      <c r="C294" t="str">
        <f t="array" ref="C294">IF(OR($A294=Schools!$A$2:$A$4985),"","CLOSED_Dup")</f>
        <v/>
      </c>
    </row>
    <row r="295" spans="1:3" x14ac:dyDescent="0.25">
      <c r="A295" s="33">
        <v>110243151</v>
      </c>
      <c r="B295" t="s">
        <v>514</v>
      </c>
      <c r="C295" t="str">
        <f t="array" ref="C295">IF(OR($A295=Schools!$A$2:$A$4985),"","CLOSED_Dup")</f>
        <v/>
      </c>
    </row>
    <row r="296" spans="1:3" x14ac:dyDescent="0.25">
      <c r="A296" s="33">
        <v>70211261</v>
      </c>
      <c r="B296" t="s">
        <v>515</v>
      </c>
      <c r="C296" t="str">
        <f t="array" ref="C296">IF(OR($A296=Schools!$A$2:$A$4985),"","CLOSED_Dup")</f>
        <v/>
      </c>
    </row>
    <row r="297" spans="1:3" x14ac:dyDescent="0.25">
      <c r="A297" s="33">
        <v>110404110</v>
      </c>
      <c r="B297" t="s">
        <v>516</v>
      </c>
      <c r="C297" t="str">
        <f t="array" ref="C297">IF(OR($A297=Schools!$A$2:$A$4985),"","CLOSED_Dup")</f>
        <v/>
      </c>
    </row>
    <row r="298" spans="1:3" x14ac:dyDescent="0.25">
      <c r="A298" s="33">
        <v>70293204</v>
      </c>
      <c r="B298" t="s">
        <v>517</v>
      </c>
      <c r="C298" t="str">
        <f t="array" ref="C298">IF(OR($A298=Schools!$A$2:$A$4985),"","CLOSED_Dup")</f>
        <v/>
      </c>
    </row>
    <row r="299" spans="1:3" x14ac:dyDescent="0.25">
      <c r="A299" s="33">
        <v>70269127</v>
      </c>
      <c r="B299" t="s">
        <v>518</v>
      </c>
      <c r="C299" t="str">
        <f t="array" ref="C299">IF(OR($A299=Schools!$A$2:$A$4985),"","CLOSED_Dup")</f>
        <v/>
      </c>
    </row>
    <row r="300" spans="1:3" x14ac:dyDescent="0.25">
      <c r="A300" s="33">
        <v>70406120</v>
      </c>
      <c r="B300" t="s">
        <v>519</v>
      </c>
      <c r="C300" t="str">
        <f t="array" ref="C300">IF(OR($A300=Schools!$A$2:$A$4985),"","CLOSED_Dup")</f>
        <v/>
      </c>
    </row>
    <row r="301" spans="1:3" x14ac:dyDescent="0.25">
      <c r="A301" s="33">
        <v>120235130</v>
      </c>
      <c r="B301" t="s">
        <v>520</v>
      </c>
      <c r="C301" t="str">
        <f t="array" ref="C301">IF(OR($A301=Schools!$A$2:$A$4985),"","CLOSED_Dup")</f>
        <v/>
      </c>
    </row>
    <row r="302" spans="1:3" x14ac:dyDescent="0.25">
      <c r="A302" s="33">
        <v>70492011</v>
      </c>
      <c r="B302" t="s">
        <v>523</v>
      </c>
      <c r="C302" t="str">
        <f t="array" ref="C302">IF(OR($A302=Schools!$A$2:$A$4985),"","CLOSED_Dup")</f>
        <v/>
      </c>
    </row>
    <row r="303" spans="1:3" x14ac:dyDescent="0.25">
      <c r="A303" s="33">
        <v>108667001</v>
      </c>
      <c r="B303" t="s">
        <v>524</v>
      </c>
      <c r="C303" t="str">
        <f t="array" ref="C303">IF(OR($A303=Schools!$A$2:$A$4985),"","CLOSED_Dup")</f>
        <v/>
      </c>
    </row>
    <row r="304" spans="1:3" x14ac:dyDescent="0.25">
      <c r="A304" s="33">
        <v>78909104</v>
      </c>
      <c r="B304" t="s">
        <v>525</v>
      </c>
      <c r="C304" t="str">
        <f t="array" ref="C304">IF(OR($A304=Schools!$A$2:$A$4985),"","CLOSED_Dup")</f>
        <v/>
      </c>
    </row>
    <row r="305" spans="1:3" x14ac:dyDescent="0.25">
      <c r="A305" s="33">
        <v>78909102</v>
      </c>
      <c r="B305" t="s">
        <v>528</v>
      </c>
      <c r="C305" t="str">
        <f t="array" ref="C305">IF(OR($A305=Schools!$A$2:$A$4985),"","CLOSED_Dup")</f>
        <v/>
      </c>
    </row>
    <row r="306" spans="1:3" x14ac:dyDescent="0.25">
      <c r="A306" s="33">
        <v>78768101</v>
      </c>
      <c r="B306" t="s">
        <v>5736</v>
      </c>
      <c r="C306" t="str">
        <f t="array" ref="C306">IF(OR($A306=Schools!$A$2:$A$4985),"","CLOSED_Dup")</f>
        <v/>
      </c>
    </row>
    <row r="307" spans="1:3" x14ac:dyDescent="0.25">
      <c r="A307" s="33">
        <v>78768102</v>
      </c>
      <c r="B307" t="s">
        <v>5736</v>
      </c>
      <c r="C307" t="str">
        <f t="array" ref="C307">IF(OR($A307=Schools!$A$2:$A$4985),"","CLOSED_Dup")</f>
        <v/>
      </c>
    </row>
    <row r="308" spans="1:3" x14ac:dyDescent="0.25">
      <c r="A308" s="33">
        <v>110422106</v>
      </c>
      <c r="B308" t="s">
        <v>535</v>
      </c>
      <c r="C308" t="str">
        <f t="array" ref="C308">IF(OR($A308=Schools!$A$2:$A$4985),"","CLOSED_Dup")</f>
        <v/>
      </c>
    </row>
    <row r="309" spans="1:3" x14ac:dyDescent="0.25">
      <c r="A309" s="33">
        <v>78959001</v>
      </c>
      <c r="B309" t="s">
        <v>536</v>
      </c>
      <c r="C309" t="str">
        <f t="array" ref="C309">IF(OR($A309=Schools!$A$2:$A$4985),"","CLOSED_Dup")</f>
        <v/>
      </c>
    </row>
    <row r="310" spans="1:3" x14ac:dyDescent="0.25">
      <c r="A310" s="33">
        <v>70510225</v>
      </c>
      <c r="B310" t="s">
        <v>541</v>
      </c>
      <c r="C310" t="str">
        <f t="array" ref="C310">IF(OR($A310=Schools!$A$2:$A$4985),"","CLOSED_Dup")</f>
        <v/>
      </c>
    </row>
    <row r="311" spans="1:3" x14ac:dyDescent="0.25">
      <c r="A311" s="33">
        <v>78211001</v>
      </c>
      <c r="B311" t="s">
        <v>542</v>
      </c>
      <c r="C311" t="str">
        <f t="array" ref="C311">IF(OR($A311=Schools!$A$2:$A$4985),"","CLOSED_Dup")</f>
        <v/>
      </c>
    </row>
    <row r="312" spans="1:3" x14ac:dyDescent="0.25">
      <c r="A312" s="33">
        <v>80416105</v>
      </c>
      <c r="B312" t="s">
        <v>544</v>
      </c>
      <c r="C312" t="str">
        <f t="array" ref="C312">IF(OR($A312=Schools!$A$2:$A$4985),"","CLOSED_Dup")</f>
        <v/>
      </c>
    </row>
    <row r="313" spans="1:3" x14ac:dyDescent="0.25">
      <c r="A313" s="33">
        <v>130228304</v>
      </c>
      <c r="B313" t="s">
        <v>545</v>
      </c>
      <c r="C313" t="str">
        <f t="array" ref="C313">IF(OR($A313=Schools!$A$2:$A$4985),"","CLOSED_Dup")</f>
        <v/>
      </c>
    </row>
    <row r="314" spans="1:3" x14ac:dyDescent="0.25">
      <c r="A314" s="33">
        <v>130228101</v>
      </c>
      <c r="B314" t="s">
        <v>548</v>
      </c>
      <c r="C314" t="str">
        <f t="array" ref="C314">IF(OR($A314=Schools!$A$2:$A$4985),"","CLOSED_Dup")</f>
        <v/>
      </c>
    </row>
    <row r="315" spans="1:3" x14ac:dyDescent="0.25">
      <c r="A315" s="33">
        <v>130228203</v>
      </c>
      <c r="B315" t="s">
        <v>549</v>
      </c>
      <c r="C315" t="str">
        <f t="array" ref="C315">IF(OR($A315=Schools!$A$2:$A$4985),"","CLOSED_Dup")</f>
        <v/>
      </c>
    </row>
    <row r="316" spans="1:3" x14ac:dyDescent="0.25">
      <c r="A316" s="33">
        <v>130228102</v>
      </c>
      <c r="B316" t="s">
        <v>550</v>
      </c>
      <c r="C316" t="str">
        <f t="array" ref="C316">IF(OR($A316=Schools!$A$2:$A$4985),"","CLOSED_Dup")</f>
        <v/>
      </c>
    </row>
    <row r="317" spans="1:3" x14ac:dyDescent="0.25">
      <c r="A317" s="33">
        <v>70269115</v>
      </c>
      <c r="B317" t="s">
        <v>551</v>
      </c>
      <c r="C317" t="str">
        <f t="array" ref="C317">IF(OR($A317=Schools!$A$2:$A$4985),"","CLOSED_Dup")</f>
        <v/>
      </c>
    </row>
    <row r="318" spans="1:3" x14ac:dyDescent="0.25">
      <c r="A318" s="33">
        <v>70241214</v>
      </c>
      <c r="B318" t="s">
        <v>552</v>
      </c>
      <c r="C318" t="str">
        <f t="array" ref="C318">IF(OR($A318=Schools!$A$2:$A$4985),"","CLOSED_Dup")</f>
        <v/>
      </c>
    </row>
    <row r="319" spans="1:3" x14ac:dyDescent="0.25">
      <c r="A319" s="33">
        <v>78534001</v>
      </c>
      <c r="B319" t="s">
        <v>553</v>
      </c>
      <c r="C319" t="str">
        <f t="array" ref="C319">IF(OR($A319=Schools!$A$2:$A$4985),"","CLOSED_Dup")</f>
        <v/>
      </c>
    </row>
    <row r="320" spans="1:3" x14ac:dyDescent="0.25">
      <c r="A320" s="33">
        <v>130350101</v>
      </c>
      <c r="B320" t="s">
        <v>558</v>
      </c>
      <c r="C320" t="str">
        <f t="array" ref="C320">IF(OR($A320=Schools!$A$2:$A$4985),"","CLOSED_Dup")</f>
        <v/>
      </c>
    </row>
    <row r="321" spans="1:3" x14ac:dyDescent="0.25">
      <c r="A321" s="33">
        <v>70492019</v>
      </c>
      <c r="B321" t="s">
        <v>562</v>
      </c>
      <c r="C321" t="str">
        <f t="array" ref="C321">IF(OR($A321=Schools!$A$2:$A$4985),"","CLOSED_Dup")</f>
        <v/>
      </c>
    </row>
    <row r="322" spans="1:3" x14ac:dyDescent="0.25">
      <c r="A322" s="33">
        <v>90220103</v>
      </c>
      <c r="B322" t="s">
        <v>563</v>
      </c>
      <c r="C322" t="str">
        <f t="array" ref="C322">IF(OR($A322=Schools!$A$2:$A$4985),"","CLOSED_Dup")</f>
        <v/>
      </c>
    </row>
    <row r="323" spans="1:3" x14ac:dyDescent="0.25">
      <c r="A323" s="33">
        <v>10224155</v>
      </c>
      <c r="B323" t="s">
        <v>564</v>
      </c>
      <c r="C323" t="str">
        <f t="array" ref="C323">IF(OR($A323=Schools!$A$2:$A$4985),"","CLOSED_Dup")</f>
        <v/>
      </c>
    </row>
    <row r="324" spans="1:3" x14ac:dyDescent="0.25">
      <c r="A324" s="33">
        <v>100210282</v>
      </c>
      <c r="B324" t="s">
        <v>567</v>
      </c>
      <c r="C324" t="str">
        <f t="array" ref="C324">IF(OR($A324=Schools!$A$2:$A$4985),"","CLOSED_Dup")</f>
        <v/>
      </c>
    </row>
    <row r="325" spans="1:3" x14ac:dyDescent="0.25">
      <c r="A325" s="33">
        <v>70211119</v>
      </c>
      <c r="B325" t="s">
        <v>568</v>
      </c>
      <c r="C325" t="str">
        <f t="array" ref="C325">IF(OR($A325=Schools!$A$2:$A$4985),"","CLOSED_Dup")</f>
        <v/>
      </c>
    </row>
    <row r="326" spans="1:3" x14ac:dyDescent="0.25">
      <c r="A326" s="33">
        <v>78925002</v>
      </c>
      <c r="B326" t="s">
        <v>569</v>
      </c>
      <c r="C326" t="str">
        <f t="array" ref="C326">IF(OR($A326=Schools!$A$2:$A$4985),"","CLOSED_Dup")</f>
        <v/>
      </c>
    </row>
    <row r="327" spans="1:3" x14ac:dyDescent="0.25">
      <c r="A327" s="33">
        <v>70289124</v>
      </c>
      <c r="B327" t="s">
        <v>570</v>
      </c>
      <c r="C327" t="str">
        <f t="array" ref="C327">IF(OR($A327=Schools!$A$2:$A$4985),"","CLOSED_Dup")</f>
        <v/>
      </c>
    </row>
    <row r="328" spans="1:3" x14ac:dyDescent="0.25">
      <c r="A328" s="33">
        <v>70241163</v>
      </c>
      <c r="B328" t="s">
        <v>571</v>
      </c>
      <c r="C328" t="str">
        <f t="array" ref="C328">IF(OR($A328=Schools!$A$2:$A$4985),"","CLOSED_Dup")</f>
        <v/>
      </c>
    </row>
    <row r="329" spans="1:3" x14ac:dyDescent="0.25">
      <c r="A329" s="33">
        <v>108715201</v>
      </c>
      <c r="B329" t="s">
        <v>572</v>
      </c>
      <c r="C329" t="str">
        <f t="array" ref="C329">IF(OR($A329=Schools!$A$2:$A$4985),"","CLOSED_Dup")</f>
        <v/>
      </c>
    </row>
    <row r="330" spans="1:3" x14ac:dyDescent="0.25">
      <c r="A330" s="33">
        <v>108715202</v>
      </c>
      <c r="B330" t="s">
        <v>576</v>
      </c>
      <c r="C330" t="str">
        <f t="array" ref="C330">IF(OR($A330=Schools!$A$2:$A$4985),"","CLOSED_Dup")</f>
        <v/>
      </c>
    </row>
    <row r="331" spans="1:3" x14ac:dyDescent="0.25">
      <c r="A331" s="33">
        <v>70297148</v>
      </c>
      <c r="B331" t="s">
        <v>578</v>
      </c>
      <c r="C331" t="str">
        <f t="array" ref="C331">IF(OR($A331=Schools!$A$2:$A$4985),"","CLOSED_Dup")</f>
        <v/>
      </c>
    </row>
    <row r="332" spans="1:3" x14ac:dyDescent="0.25">
      <c r="A332" s="33">
        <v>70241230</v>
      </c>
      <c r="B332" t="s">
        <v>579</v>
      </c>
      <c r="C332" t="str">
        <f t="array" ref="C332">IF(OR($A332=Schools!$A$2:$A$4985),"","CLOSED_Dup")</f>
        <v/>
      </c>
    </row>
    <row r="333" spans="1:3" x14ac:dyDescent="0.25">
      <c r="A333" s="33">
        <v>70241130</v>
      </c>
      <c r="B333" t="s">
        <v>582</v>
      </c>
      <c r="C333" t="str">
        <f t="array" ref="C333">IF(OR($A333=Schools!$A$2:$A$4985),"","CLOSED_Dup")</f>
        <v/>
      </c>
    </row>
    <row r="334" spans="1:3" x14ac:dyDescent="0.25">
      <c r="A334" s="33">
        <v>100216104</v>
      </c>
      <c r="B334" t="s">
        <v>583</v>
      </c>
      <c r="C334" t="str">
        <f t="array" ref="C334">IF(OR($A334=Schools!$A$2:$A$4985),"","CLOSED_Dup")</f>
        <v/>
      </c>
    </row>
    <row r="335" spans="1:3" x14ac:dyDescent="0.25">
      <c r="A335" s="33">
        <v>70516206</v>
      </c>
      <c r="B335" t="s">
        <v>584</v>
      </c>
      <c r="C335" t="str">
        <f t="array" ref="C335">IF(OR($A335=Schools!$A$2:$A$4985),"","CLOSED_Dup")</f>
        <v/>
      </c>
    </row>
    <row r="336" spans="1:3" x14ac:dyDescent="0.25">
      <c r="A336" s="33">
        <v>138755102</v>
      </c>
      <c r="B336" t="s">
        <v>585</v>
      </c>
      <c r="C336" t="str">
        <f t="array" ref="C336">IF(OR($A336=Schools!$A$2:$A$4985),"","CLOSED_Dup")</f>
        <v/>
      </c>
    </row>
    <row r="337" spans="1:3" x14ac:dyDescent="0.25">
      <c r="A337" s="33">
        <v>70401102</v>
      </c>
      <c r="B337" t="s">
        <v>589</v>
      </c>
      <c r="C337" t="str">
        <f t="array" ref="C337">IF(OR($A337=Schools!$A$2:$A$4985),"","CLOSED_Dup")</f>
        <v/>
      </c>
    </row>
    <row r="338" spans="1:3" x14ac:dyDescent="0.25">
      <c r="A338" s="33">
        <v>90206102</v>
      </c>
      <c r="B338" t="s">
        <v>590</v>
      </c>
      <c r="C338" t="str">
        <f t="array" ref="C338">IF(OR($A338=Schools!$A$2:$A$4985),"","CLOSED_Dup")</f>
        <v/>
      </c>
    </row>
    <row r="339" spans="1:3" x14ac:dyDescent="0.25">
      <c r="A339" s="33">
        <v>108777101</v>
      </c>
      <c r="B339" t="s">
        <v>591</v>
      </c>
      <c r="C339" t="str">
        <f t="array" ref="C339">IF(OR($A339=Schools!$A$2:$A$4985),"","CLOSED_Dup")</f>
        <v/>
      </c>
    </row>
    <row r="340" spans="1:3" x14ac:dyDescent="0.25">
      <c r="A340" s="33">
        <v>78902102</v>
      </c>
      <c r="B340" t="s">
        <v>594</v>
      </c>
      <c r="C340" t="str">
        <f t="array" ref="C340">IF(OR($A340=Schools!$A$2:$A$4985),"","CLOSED_Dup")</f>
        <v/>
      </c>
    </row>
    <row r="341" spans="1:3" x14ac:dyDescent="0.25">
      <c r="A341" s="33">
        <v>78524203</v>
      </c>
      <c r="B341" t="s">
        <v>596</v>
      </c>
      <c r="C341" t="str">
        <f t="array" ref="C341">IF(OR($A341=Schools!$A$2:$A$4985),"","CLOSED_Dup")</f>
        <v/>
      </c>
    </row>
    <row r="342" spans="1:3" x14ac:dyDescent="0.25">
      <c r="A342" s="33">
        <v>78524201</v>
      </c>
      <c r="B342" t="s">
        <v>597</v>
      </c>
      <c r="C342" t="str">
        <f t="array" ref="C342">IF(OR($A342=Schools!$A$2:$A$4985),"","CLOSED_Dup")</f>
        <v/>
      </c>
    </row>
    <row r="343" spans="1:3" x14ac:dyDescent="0.25">
      <c r="A343" s="33">
        <v>78748201</v>
      </c>
      <c r="B343" t="s">
        <v>599</v>
      </c>
      <c r="C343" t="str">
        <f t="array" ref="C343">IF(OR($A343=Schools!$A$2:$A$4985),"","CLOSED_Dup")</f>
        <v/>
      </c>
    </row>
    <row r="344" spans="1:3" x14ac:dyDescent="0.25">
      <c r="A344" s="33">
        <v>78524205</v>
      </c>
      <c r="B344" t="s">
        <v>600</v>
      </c>
      <c r="C344" t="str">
        <f t="array" ref="C344">IF(OR($A344=Schools!$A$2:$A$4985),"","CLOSED_Dup")</f>
        <v/>
      </c>
    </row>
    <row r="345" spans="1:3" x14ac:dyDescent="0.25">
      <c r="A345" s="33">
        <v>78524206</v>
      </c>
      <c r="B345" t="s">
        <v>601</v>
      </c>
      <c r="C345" t="str">
        <f t="array" ref="C345">IF(OR($A345=Schools!$A$2:$A$4985),"","CLOSED_Dup")</f>
        <v/>
      </c>
    </row>
    <row r="346" spans="1:3" x14ac:dyDescent="0.25">
      <c r="A346" s="33">
        <v>78524001</v>
      </c>
      <c r="B346" t="s">
        <v>604</v>
      </c>
      <c r="C346" t="str">
        <f t="array" ref="C346">IF(OR($A346=Schools!$A$2:$A$4985),"","CLOSED_Dup")</f>
        <v/>
      </c>
    </row>
    <row r="347" spans="1:3" x14ac:dyDescent="0.25">
      <c r="A347" s="33">
        <v>70510245</v>
      </c>
      <c r="B347" t="s">
        <v>605</v>
      </c>
      <c r="C347" t="str">
        <f t="array" ref="C347">IF(OR($A347=Schools!$A$2:$A$4985),"","CLOSED_Dup")</f>
        <v/>
      </c>
    </row>
    <row r="348" spans="1:3" x14ac:dyDescent="0.25">
      <c r="A348" s="33">
        <v>70405116</v>
      </c>
      <c r="B348" t="s">
        <v>606</v>
      </c>
      <c r="C348" t="str">
        <f t="array" ref="C348">IF(OR($A348=Schools!$A$2:$A$4985),"","CLOSED_Dup")</f>
        <v/>
      </c>
    </row>
    <row r="349" spans="1:3" x14ac:dyDescent="0.25">
      <c r="A349" s="33">
        <v>20268115</v>
      </c>
      <c r="B349" t="s">
        <v>607</v>
      </c>
      <c r="C349" t="str">
        <f t="array" ref="C349">IF(OR($A349=Schools!$A$2:$A$4985),"","CLOSED_Dup")</f>
        <v/>
      </c>
    </row>
    <row r="350" spans="1:3" x14ac:dyDescent="0.25">
      <c r="A350" s="33">
        <v>70403111</v>
      </c>
      <c r="B350" t="s">
        <v>608</v>
      </c>
      <c r="C350" t="str">
        <f t="array" ref="C350">IF(OR($A350=Schools!$A$2:$A$4985),"","CLOSED_Dup")</f>
        <v/>
      </c>
    </row>
    <row r="351" spans="1:3" x14ac:dyDescent="0.25">
      <c r="A351" s="33">
        <v>70468105</v>
      </c>
      <c r="B351" t="s">
        <v>609</v>
      </c>
      <c r="C351" t="str">
        <f t="array" ref="C351">IF(OR($A351=Schools!$A$2:$A$4985),"","CLOSED_Dup")</f>
        <v/>
      </c>
    </row>
    <row r="352" spans="1:3" x14ac:dyDescent="0.25">
      <c r="A352" s="33">
        <v>70241159</v>
      </c>
      <c r="B352" t="s">
        <v>610</v>
      </c>
      <c r="C352" t="str">
        <f t="array" ref="C352">IF(OR($A352=Schools!$A$2:$A$4985),"","CLOSED_Dup")</f>
        <v/>
      </c>
    </row>
    <row r="353" spans="1:3" x14ac:dyDescent="0.25">
      <c r="A353" s="33">
        <v>148761201</v>
      </c>
      <c r="B353" t="s">
        <v>611</v>
      </c>
      <c r="C353" t="str">
        <f t="array" ref="C353">IF(OR($A353=Schools!$A$2:$A$4985),"","CLOSED_Dup")</f>
        <v/>
      </c>
    </row>
    <row r="354" spans="1:3" x14ac:dyDescent="0.25">
      <c r="A354" s="33">
        <v>100201161</v>
      </c>
      <c r="B354" t="s">
        <v>613</v>
      </c>
      <c r="C354" t="str">
        <f t="array" ref="C354">IF(OR($A354=Schools!$A$2:$A$4985),"","CLOSED_Dup")</f>
        <v/>
      </c>
    </row>
    <row r="355" spans="1:3" x14ac:dyDescent="0.25">
      <c r="A355" s="33">
        <v>70204252</v>
      </c>
      <c r="B355" t="s">
        <v>5843</v>
      </c>
      <c r="C355" t="str">
        <f t="array" ref="C355">IF(OR($A355=Schools!$A$2:$A$4985),"","CLOSED_Dup")</f>
        <v/>
      </c>
    </row>
    <row r="356" spans="1:3" x14ac:dyDescent="0.25">
      <c r="A356" s="33">
        <v>100201503</v>
      </c>
      <c r="B356" t="s">
        <v>615</v>
      </c>
      <c r="C356" t="str">
        <f t="array" ref="C356">IF(OR($A356=Schools!$A$2:$A$4985),"","CLOSED_Dup")</f>
        <v/>
      </c>
    </row>
    <row r="357" spans="1:3" x14ac:dyDescent="0.25">
      <c r="A357" s="33">
        <v>70483101</v>
      </c>
      <c r="B357" t="s">
        <v>616</v>
      </c>
      <c r="C357" t="str">
        <f t="array" ref="C357">IF(OR($A357=Schools!$A$2:$A$4985),"","CLOSED_Dup")</f>
        <v/>
      </c>
    </row>
    <row r="358" spans="1:3" x14ac:dyDescent="0.25">
      <c r="A358" s="33">
        <v>78218001</v>
      </c>
      <c r="B358" t="s">
        <v>617</v>
      </c>
      <c r="C358" t="str">
        <f t="array" ref="C358">IF(OR($A358=Schools!$A$2:$A$4985),"","CLOSED_Dup")</f>
        <v/>
      </c>
    </row>
    <row r="359" spans="1:3" x14ac:dyDescent="0.25">
      <c r="A359" s="33">
        <v>110404106</v>
      </c>
      <c r="B359" t="s">
        <v>620</v>
      </c>
      <c r="C359" t="str">
        <f t="array" ref="C359">IF(OR($A359=Schools!$A$2:$A$4985),"","CLOSED_Dup")</f>
        <v/>
      </c>
    </row>
    <row r="360" spans="1:3" x14ac:dyDescent="0.25">
      <c r="A360" s="33">
        <v>110502001</v>
      </c>
      <c r="B360" t="s">
        <v>621</v>
      </c>
      <c r="C360" t="str">
        <f t="array" ref="C360">IF(OR($A360=Schools!$A$2:$A$4985),"","CLOSED_Dup")</f>
        <v/>
      </c>
    </row>
    <row r="361" spans="1:3" x14ac:dyDescent="0.25">
      <c r="A361" s="33">
        <v>110502005</v>
      </c>
      <c r="B361" t="s">
        <v>622</v>
      </c>
      <c r="C361" t="str">
        <f t="array" ref="C361">IF(OR($A361=Schools!$A$2:$A$4985),"","CLOSED_Dup")</f>
        <v/>
      </c>
    </row>
    <row r="362" spans="1:3" x14ac:dyDescent="0.25">
      <c r="A362" s="33">
        <v>70428170</v>
      </c>
      <c r="B362" t="s">
        <v>625</v>
      </c>
      <c r="C362" t="str">
        <f t="array" ref="C362">IF(OR($A362=Schools!$A$2:$A$4985),"","CLOSED_Dup")</f>
        <v/>
      </c>
    </row>
    <row r="363" spans="1:3" x14ac:dyDescent="0.25">
      <c r="A363" s="33">
        <v>140401124</v>
      </c>
      <c r="B363" t="s">
        <v>626</v>
      </c>
      <c r="C363" t="str">
        <f t="array" ref="C363">IF(OR($A363=Schools!$A$2:$A$4985),"","CLOSED_Dup")</f>
        <v/>
      </c>
    </row>
    <row r="364" spans="1:3" x14ac:dyDescent="0.25">
      <c r="A364" s="33">
        <v>100216206</v>
      </c>
      <c r="B364" t="s">
        <v>627</v>
      </c>
      <c r="C364" t="str">
        <f t="array" ref="C364">IF(OR($A364=Schools!$A$2:$A$4985),"","CLOSED_Dup")</f>
        <v/>
      </c>
    </row>
    <row r="365" spans="1:3" x14ac:dyDescent="0.25">
      <c r="A365" s="33">
        <v>100201610</v>
      </c>
      <c r="B365" t="s">
        <v>628</v>
      </c>
      <c r="C365" t="str">
        <f t="array" ref="C365">IF(OR($A365=Schools!$A$2:$A$4985),"","CLOSED_Dup")</f>
        <v/>
      </c>
    </row>
    <row r="366" spans="1:3" x14ac:dyDescent="0.25">
      <c r="A366" s="33">
        <v>70468106</v>
      </c>
      <c r="B366" t="s">
        <v>629</v>
      </c>
      <c r="C366" t="str">
        <f t="array" ref="C366">IF(OR($A366=Schools!$A$2:$A$4985),"","CLOSED_Dup")</f>
        <v/>
      </c>
    </row>
    <row r="367" spans="1:3" x14ac:dyDescent="0.25">
      <c r="A367" s="33">
        <v>100201167</v>
      </c>
      <c r="B367" t="s">
        <v>630</v>
      </c>
      <c r="C367" t="str">
        <f t="array" ref="C367">IF(OR($A367=Schools!$A$2:$A$4985),"","CLOSED_Dup")</f>
        <v/>
      </c>
    </row>
    <row r="368" spans="1:3" x14ac:dyDescent="0.25">
      <c r="A368" s="33">
        <v>80303002</v>
      </c>
      <c r="B368" t="s">
        <v>631</v>
      </c>
      <c r="C368" t="str">
        <f t="array" ref="C368">IF(OR($A368=Schools!$A$2:$A$4985),"","CLOSED_Dup")</f>
        <v/>
      </c>
    </row>
    <row r="369" spans="1:3" x14ac:dyDescent="0.25">
      <c r="A369" s="33">
        <v>70260108</v>
      </c>
      <c r="B369" t="s">
        <v>634</v>
      </c>
      <c r="C369" t="str">
        <f t="array" ref="C369">IF(OR($A369=Schools!$A$2:$A$4985),"","CLOSED_Dup")</f>
        <v/>
      </c>
    </row>
    <row r="370" spans="1:3" x14ac:dyDescent="0.25">
      <c r="A370" s="33">
        <v>100208110</v>
      </c>
      <c r="B370" t="s">
        <v>634</v>
      </c>
      <c r="C370" t="str">
        <f t="array" ref="C370">IF(OR($A370=Schools!$A$2:$A$4985),"","CLOSED_Dup")</f>
        <v/>
      </c>
    </row>
    <row r="371" spans="1:3" x14ac:dyDescent="0.25">
      <c r="A371" s="33">
        <v>70211263</v>
      </c>
      <c r="B371" t="s">
        <v>635</v>
      </c>
      <c r="C371" t="str">
        <f t="array" ref="C371">IF(OR($A371=Schools!$A$2:$A$4985),"","CLOSED_Dup")</f>
        <v/>
      </c>
    </row>
    <row r="372" spans="1:3" x14ac:dyDescent="0.25">
      <c r="A372" s="33">
        <v>140413107</v>
      </c>
      <c r="B372" t="s">
        <v>636</v>
      </c>
      <c r="C372" t="str">
        <f t="array" ref="C372">IF(OR($A372=Schools!$A$2:$A$4985),"","CLOSED_Dup")</f>
        <v/>
      </c>
    </row>
    <row r="373" spans="1:3" x14ac:dyDescent="0.25">
      <c r="A373" s="33">
        <v>28750204</v>
      </c>
      <c r="B373" t="s">
        <v>637</v>
      </c>
      <c r="C373" t="str">
        <f t="array" ref="C373">IF(OR($A373=Schools!$A$2:$A$4985),"","CLOSED_Dup")</f>
        <v/>
      </c>
    </row>
    <row r="374" spans="1:3" x14ac:dyDescent="0.25">
      <c r="A374" s="33">
        <v>28750205</v>
      </c>
      <c r="B374" t="s">
        <v>638</v>
      </c>
      <c r="C374" t="str">
        <f t="array" ref="C374">IF(OR($A374=Schools!$A$2:$A$4985),"","CLOSED_Dup")</f>
        <v/>
      </c>
    </row>
    <row r="375" spans="1:3" x14ac:dyDescent="0.25">
      <c r="A375" s="33">
        <v>28750201</v>
      </c>
      <c r="B375" t="s">
        <v>5902</v>
      </c>
      <c r="C375" t="str">
        <f t="array" ref="C375">IF(OR($A375=Schools!$A$2:$A$4985),"","CLOSED_Dup")</f>
        <v/>
      </c>
    </row>
    <row r="376" spans="1:3" x14ac:dyDescent="0.25">
      <c r="A376" s="33">
        <v>28750202</v>
      </c>
      <c r="B376" t="s">
        <v>5904</v>
      </c>
      <c r="C376" t="str">
        <f t="array" ref="C376">IF(OR($A376=Schools!$A$2:$A$4985),"","CLOSED_Dup")</f>
        <v/>
      </c>
    </row>
    <row r="377" spans="1:3" x14ac:dyDescent="0.25">
      <c r="A377" s="33">
        <v>28750203</v>
      </c>
      <c r="B377" t="s">
        <v>5909</v>
      </c>
      <c r="C377" t="str">
        <f t="array" ref="C377">IF(OR($A377=Schools!$A$2:$A$4985),"","CLOSED_Dup")</f>
        <v/>
      </c>
    </row>
    <row r="378" spans="1:3" x14ac:dyDescent="0.25">
      <c r="A378" s="33">
        <v>78724101</v>
      </c>
      <c r="B378" t="s">
        <v>644</v>
      </c>
      <c r="C378" t="str">
        <f t="array" ref="C378">IF(OR($A378=Schools!$A$2:$A$4985),"","CLOSED_Dup")</f>
        <v/>
      </c>
    </row>
    <row r="379" spans="1:3" x14ac:dyDescent="0.25">
      <c r="A379" s="33">
        <v>70444111</v>
      </c>
      <c r="B379" t="s">
        <v>647</v>
      </c>
      <c r="C379" t="str">
        <f t="array" ref="C379">IF(OR($A379=Schools!$A$2:$A$4985),"","CLOSED_Dup")</f>
        <v/>
      </c>
    </row>
    <row r="380" spans="1:3" x14ac:dyDescent="0.25">
      <c r="A380" s="33">
        <v>70510230</v>
      </c>
      <c r="B380" t="s">
        <v>648</v>
      </c>
      <c r="C380" t="str">
        <f t="array" ref="C380">IF(OR($A380=Schools!$A$2:$A$4985),"","CLOSED_Dup")</f>
        <v/>
      </c>
    </row>
    <row r="381" spans="1:3" x14ac:dyDescent="0.25">
      <c r="A381" s="33">
        <v>80220115</v>
      </c>
      <c r="B381" t="s">
        <v>649</v>
      </c>
      <c r="C381" t="str">
        <f t="array" ref="C381">IF(OR($A381=Schools!$A$2:$A$4985),"","CLOSED_Dup")</f>
        <v/>
      </c>
    </row>
    <row r="382" spans="1:3" x14ac:dyDescent="0.25">
      <c r="A382" s="33">
        <v>140432106</v>
      </c>
      <c r="B382" t="s">
        <v>650</v>
      </c>
      <c r="C382" t="str">
        <f t="array" ref="C382">IF(OR($A382=Schools!$A$2:$A$4985),"","CLOSED_Dup")</f>
        <v/>
      </c>
    </row>
    <row r="383" spans="1:3" x14ac:dyDescent="0.25">
      <c r="A383" s="33">
        <v>70510270</v>
      </c>
      <c r="B383" t="s">
        <v>651</v>
      </c>
      <c r="C383" t="str">
        <f t="array" ref="C383">IF(OR($A383=Schools!$A$2:$A$4985),"","CLOSED_Dup")</f>
        <v/>
      </c>
    </row>
    <row r="384" spans="1:3" x14ac:dyDescent="0.25">
      <c r="A384" s="33">
        <v>70466002</v>
      </c>
      <c r="B384" t="s">
        <v>652</v>
      </c>
      <c r="C384" t="str">
        <f t="array" ref="C384">IF(OR($A384=Schools!$A$2:$A$4985),"","CLOSED_Dup")</f>
        <v/>
      </c>
    </row>
    <row r="385" spans="1:3" x14ac:dyDescent="0.25">
      <c r="A385" s="33">
        <v>78772001</v>
      </c>
      <c r="B385" t="s">
        <v>653</v>
      </c>
      <c r="C385" t="str">
        <f t="array" ref="C385">IF(OR($A385=Schools!$A$2:$A$4985),"","CLOSED_Dup")</f>
        <v/>
      </c>
    </row>
    <row r="386" spans="1:3" x14ac:dyDescent="0.25">
      <c r="A386" s="33">
        <v>78957001</v>
      </c>
      <c r="B386" t="s">
        <v>658</v>
      </c>
      <c r="C386" t="str">
        <f t="array" ref="C386">IF(OR($A386=Schools!$A$2:$A$4985),"","CLOSED_Dup")</f>
        <v/>
      </c>
    </row>
    <row r="387" spans="1:3" x14ac:dyDescent="0.25">
      <c r="A387" s="33">
        <v>120201119</v>
      </c>
      <c r="B387" t="s">
        <v>661</v>
      </c>
      <c r="C387" t="str">
        <f t="array" ref="C387">IF(OR($A387=Schools!$A$2:$A$4985),"","CLOSED_Dup")</f>
        <v/>
      </c>
    </row>
    <row r="388" spans="1:3" x14ac:dyDescent="0.25">
      <c r="A388" s="33">
        <v>70440111</v>
      </c>
      <c r="B388" t="s">
        <v>662</v>
      </c>
      <c r="C388" t="str">
        <f t="array" ref="C388">IF(OR($A388=Schools!$A$2:$A$4985),"","CLOSED_Dup")</f>
        <v/>
      </c>
    </row>
    <row r="389" spans="1:3" x14ac:dyDescent="0.25">
      <c r="A389" s="33">
        <v>100212132</v>
      </c>
      <c r="B389" t="s">
        <v>662</v>
      </c>
      <c r="C389" t="str">
        <f t="array" ref="C389">IF(OR($A389=Schools!$A$2:$A$4985),"","CLOSED_Dup")</f>
        <v/>
      </c>
    </row>
    <row r="390" spans="1:3" x14ac:dyDescent="0.25">
      <c r="A390" s="33">
        <v>78785103</v>
      </c>
      <c r="B390" t="s">
        <v>663</v>
      </c>
      <c r="C390" t="str">
        <f t="array" ref="C390">IF(OR($A390=Schools!$A$2:$A$4985),"","CLOSED_Dup")</f>
        <v/>
      </c>
    </row>
    <row r="391" spans="1:3" x14ac:dyDescent="0.25">
      <c r="A391" s="33">
        <v>78785104</v>
      </c>
      <c r="B391" t="s">
        <v>664</v>
      </c>
      <c r="C391" t="str">
        <f t="array" ref="C391">IF(OR($A391=Schools!$A$2:$A$4985),"","CLOSED_Dup")</f>
        <v/>
      </c>
    </row>
    <row r="392" spans="1:3" x14ac:dyDescent="0.25">
      <c r="A392" s="33">
        <v>78785101</v>
      </c>
      <c r="B392" t="s">
        <v>665</v>
      </c>
      <c r="C392" t="str">
        <f t="array" ref="C392">IF(OR($A392=Schools!$A$2:$A$4985),"","CLOSED_Dup")</f>
        <v/>
      </c>
    </row>
    <row r="393" spans="1:3" x14ac:dyDescent="0.25">
      <c r="A393" s="33">
        <v>78785102</v>
      </c>
      <c r="B393" t="s">
        <v>668</v>
      </c>
      <c r="C393" t="str">
        <f t="array" ref="C393">IF(OR($A393=Schools!$A$2:$A$4985),"","CLOSED_Dup")</f>
        <v/>
      </c>
    </row>
    <row r="394" spans="1:3" x14ac:dyDescent="0.25">
      <c r="A394" s="33">
        <v>70280202</v>
      </c>
      <c r="B394" t="s">
        <v>669</v>
      </c>
      <c r="C394" t="str">
        <f t="array" ref="C394">IF(OR($A394=Schools!$A$2:$A$4985),"","CLOSED_Dup")</f>
        <v/>
      </c>
    </row>
    <row r="395" spans="1:3" x14ac:dyDescent="0.25">
      <c r="A395" s="33">
        <v>78782101</v>
      </c>
      <c r="B395" t="s">
        <v>670</v>
      </c>
      <c r="C395" t="str">
        <f t="array" ref="C395">IF(OR($A395=Schools!$A$2:$A$4985),"","CLOSED_Dup")</f>
        <v/>
      </c>
    </row>
    <row r="396" spans="1:3" x14ac:dyDescent="0.25">
      <c r="A396" s="33">
        <v>70280114</v>
      </c>
      <c r="B396" t="s">
        <v>671</v>
      </c>
      <c r="C396" t="str">
        <f t="array" ref="C396">IF(OR($A396=Schools!$A$2:$A$4985),"","CLOSED_Dup")</f>
        <v/>
      </c>
    </row>
    <row r="397" spans="1:3" x14ac:dyDescent="0.25">
      <c r="A397" s="33">
        <v>70280136</v>
      </c>
      <c r="B397" t="s">
        <v>672</v>
      </c>
      <c r="C397" t="str">
        <f t="array" ref="C397">IF(OR($A397=Schools!$A$2:$A$4985),"","CLOSED_Dup")</f>
        <v/>
      </c>
    </row>
    <row r="398" spans="1:3" x14ac:dyDescent="0.25">
      <c r="A398" s="33">
        <v>70280133</v>
      </c>
      <c r="B398" t="s">
        <v>673</v>
      </c>
      <c r="C398" t="str">
        <f t="array" ref="C398">IF(OR($A398=Schools!$A$2:$A$4985),"","CLOSED_Dup")</f>
        <v/>
      </c>
    </row>
    <row r="399" spans="1:3" x14ac:dyDescent="0.25">
      <c r="A399" s="33">
        <v>70280134</v>
      </c>
      <c r="B399" t="s">
        <v>674</v>
      </c>
      <c r="C399" t="str">
        <f t="array" ref="C399">IF(OR($A399=Schools!$A$2:$A$4985),"","CLOSED_Dup")</f>
        <v/>
      </c>
    </row>
    <row r="400" spans="1:3" x14ac:dyDescent="0.25">
      <c r="A400" s="33">
        <v>70280117</v>
      </c>
      <c r="B400" t="s">
        <v>675</v>
      </c>
      <c r="C400" t="str">
        <f t="array" ref="C400">IF(OR($A400=Schools!$A$2:$A$4985),"","CLOSED_Dup")</f>
        <v/>
      </c>
    </row>
    <row r="401" spans="1:3" x14ac:dyDescent="0.25">
      <c r="A401" s="33">
        <v>108735001</v>
      </c>
      <c r="B401" t="s">
        <v>676</v>
      </c>
      <c r="C401" t="str">
        <f t="array" ref="C401">IF(OR($A401=Schools!$A$2:$A$4985),"","CLOSED_Dup")</f>
        <v/>
      </c>
    </row>
    <row r="402" spans="1:3" x14ac:dyDescent="0.25">
      <c r="A402" s="33">
        <v>70260107</v>
      </c>
      <c r="B402" t="s">
        <v>681</v>
      </c>
      <c r="C402" t="str">
        <f t="array" ref="C402">IF(OR($A402=Schools!$A$2:$A$4985),"","CLOSED_Dup")</f>
        <v/>
      </c>
    </row>
    <row r="403" spans="1:3" x14ac:dyDescent="0.25">
      <c r="A403" s="33">
        <v>70406122</v>
      </c>
      <c r="B403" t="s">
        <v>681</v>
      </c>
      <c r="C403" t="str">
        <f t="array" ref="C403">IF(OR($A403=Schools!$A$2:$A$4985),"","CLOSED_Dup")</f>
        <v/>
      </c>
    </row>
    <row r="404" spans="1:3" x14ac:dyDescent="0.25">
      <c r="A404" s="33">
        <v>70248295</v>
      </c>
      <c r="B404" t="s">
        <v>682</v>
      </c>
      <c r="C404" t="str">
        <f t="array" ref="C404">IF(OR($A404=Schools!$A$2:$A$4985),"","CLOSED_Dup")</f>
        <v/>
      </c>
    </row>
    <row r="405" spans="1:3" x14ac:dyDescent="0.25">
      <c r="A405" s="33">
        <v>100212109</v>
      </c>
      <c r="B405" t="s">
        <v>683</v>
      </c>
      <c r="C405" t="str">
        <f t="array" ref="C405">IF(OR($A405=Schools!$A$2:$A$4985),"","CLOSED_Dup")</f>
        <v/>
      </c>
    </row>
    <row r="406" spans="1:3" x14ac:dyDescent="0.25">
      <c r="A406" s="33">
        <v>30201117</v>
      </c>
      <c r="B406" t="s">
        <v>684</v>
      </c>
      <c r="C406" t="str">
        <f t="array" ref="C406">IF(OR($A406=Schools!$A$2:$A$4985),"","CLOSED_Dup")</f>
        <v/>
      </c>
    </row>
    <row r="407" spans="1:3" x14ac:dyDescent="0.25">
      <c r="A407" s="33">
        <v>70483108</v>
      </c>
      <c r="B407" t="s">
        <v>685</v>
      </c>
      <c r="C407" t="str">
        <f t="array" ref="C407">IF(OR($A407=Schools!$A$2:$A$4985),"","CLOSED_Dup")</f>
        <v/>
      </c>
    </row>
    <row r="408" spans="1:3" x14ac:dyDescent="0.25">
      <c r="A408" s="33">
        <v>70280140</v>
      </c>
      <c r="B408" t="s">
        <v>686</v>
      </c>
      <c r="C408" t="str">
        <f t="array" ref="C408">IF(OR($A408=Schools!$A$2:$A$4985),"","CLOSED_Dup")</f>
        <v/>
      </c>
    </row>
    <row r="409" spans="1:3" x14ac:dyDescent="0.25">
      <c r="A409" s="33">
        <v>70459104</v>
      </c>
      <c r="B409" t="s">
        <v>687</v>
      </c>
      <c r="C409" t="str">
        <f t="array" ref="C409">IF(OR($A409=Schools!$A$2:$A$4985),"","CLOSED_Dup")</f>
        <v/>
      </c>
    </row>
    <row r="410" spans="1:3" x14ac:dyDescent="0.25">
      <c r="A410" s="33">
        <v>70248121</v>
      </c>
      <c r="B410" t="s">
        <v>688</v>
      </c>
      <c r="C410" t="str">
        <f t="array" ref="C410">IF(OR($A410=Schools!$A$2:$A$4985),"","CLOSED_Dup")</f>
        <v/>
      </c>
    </row>
    <row r="411" spans="1:3" x14ac:dyDescent="0.25">
      <c r="A411" s="33">
        <v>138753001</v>
      </c>
      <c r="B411" t="s">
        <v>689</v>
      </c>
      <c r="C411" t="str">
        <f t="array" ref="C411">IF(OR($A411=Schools!$A$2:$A$4985),"","CLOSED_Dup")</f>
        <v/>
      </c>
    </row>
    <row r="412" spans="1:3" x14ac:dyDescent="0.25">
      <c r="A412" s="33">
        <v>70211124</v>
      </c>
      <c r="B412" t="s">
        <v>690</v>
      </c>
      <c r="C412" t="str">
        <f t="array" ref="C412">IF(OR($A412=Schools!$A$2:$A$4985),"","CLOSED_Dup")</f>
        <v/>
      </c>
    </row>
    <row r="413" spans="1:3" x14ac:dyDescent="0.25">
      <c r="A413" s="33">
        <v>70248127</v>
      </c>
      <c r="B413" t="s">
        <v>691</v>
      </c>
      <c r="C413" t="str">
        <f t="array" ref="C413">IF(OR($A413=Schools!$A$2:$A$4985),"","CLOSED_Dup")</f>
        <v/>
      </c>
    </row>
    <row r="414" spans="1:3" x14ac:dyDescent="0.25">
      <c r="A414" s="33">
        <v>138705004</v>
      </c>
      <c r="B414" t="s">
        <v>692</v>
      </c>
      <c r="C414" t="str">
        <f t="array" ref="C414">IF(OR($A414=Schools!$A$2:$A$4985),"","CLOSED_Dup")</f>
        <v/>
      </c>
    </row>
    <row r="415" spans="1:3" x14ac:dyDescent="0.25">
      <c r="A415" s="33">
        <v>138705003</v>
      </c>
      <c r="B415" t="s">
        <v>693</v>
      </c>
      <c r="C415" t="str">
        <f t="array" ref="C415">IF(OR($A415=Schools!$A$2:$A$4985),"","CLOSED_Dup")</f>
        <v/>
      </c>
    </row>
    <row r="416" spans="1:3" x14ac:dyDescent="0.25">
      <c r="A416" s="33">
        <v>108789101</v>
      </c>
      <c r="B416" t="s">
        <v>694</v>
      </c>
      <c r="C416" t="str">
        <f t="array" ref="C416">IF(OR($A416=Schools!$A$2:$A$4985),"","CLOSED_Dup")</f>
        <v/>
      </c>
    </row>
    <row r="417" spans="1:3" x14ac:dyDescent="0.25">
      <c r="A417" s="33">
        <v>108776101</v>
      </c>
      <c r="B417" t="s">
        <v>698</v>
      </c>
      <c r="C417" t="str">
        <f t="array" ref="C417">IF(OR($A417=Schools!$A$2:$A$4985),"","CLOSED_Dup")</f>
        <v/>
      </c>
    </row>
    <row r="418" spans="1:3" x14ac:dyDescent="0.25">
      <c r="A418" s="33">
        <v>10224150</v>
      </c>
      <c r="B418" t="s">
        <v>699</v>
      </c>
      <c r="C418" t="str">
        <f t="array" ref="C418">IF(OR($A418=Schools!$A$2:$A$4985),"","CLOSED_Dup")</f>
        <v/>
      </c>
    </row>
    <row r="419" spans="1:3" x14ac:dyDescent="0.25">
      <c r="A419" s="33">
        <v>10224240</v>
      </c>
      <c r="B419" t="s">
        <v>700</v>
      </c>
      <c r="C419" t="str">
        <f t="array" ref="C419">IF(OR($A419=Schools!$A$2:$A$4985),"","CLOSED_Dup")</f>
        <v/>
      </c>
    </row>
    <row r="420" spans="1:3" x14ac:dyDescent="0.25">
      <c r="A420" s="33">
        <v>10224145</v>
      </c>
      <c r="B420" t="s">
        <v>701</v>
      </c>
      <c r="C420" t="str">
        <f t="array" ref="C420">IF(OR($A420=Schools!$A$2:$A$4985),"","CLOSED_Dup")</f>
        <v/>
      </c>
    </row>
    <row r="421" spans="1:3" x14ac:dyDescent="0.25">
      <c r="A421" s="33">
        <v>130251203</v>
      </c>
      <c r="B421" t="s">
        <v>702</v>
      </c>
      <c r="C421" t="str">
        <f t="array" ref="C421">IF(OR($A421=Schools!$A$2:$A$4985),"","CLOSED_Dup")</f>
        <v/>
      </c>
    </row>
    <row r="422" spans="1:3" x14ac:dyDescent="0.25">
      <c r="A422" s="33">
        <v>110404107</v>
      </c>
      <c r="B422" t="s">
        <v>703</v>
      </c>
      <c r="C422" t="str">
        <f t="array" ref="C422">IF(OR($A422=Schools!$A$2:$A$4985),"","CLOSED_Dup")</f>
        <v/>
      </c>
    </row>
    <row r="423" spans="1:3" x14ac:dyDescent="0.25">
      <c r="A423" s="33">
        <v>100201615</v>
      </c>
      <c r="B423" t="s">
        <v>704</v>
      </c>
      <c r="C423" t="str">
        <f t="array" ref="C423">IF(OR($A423=Schools!$A$2:$A$4985),"","CLOSED_Dup")</f>
        <v/>
      </c>
    </row>
    <row r="424" spans="1:3" x14ac:dyDescent="0.25">
      <c r="A424" s="33">
        <v>70406124</v>
      </c>
      <c r="B424" t="s">
        <v>705</v>
      </c>
      <c r="C424" t="str">
        <f t="array" ref="C424">IF(OR($A424=Schools!$A$2:$A$4985),"","CLOSED_Dup")</f>
        <v/>
      </c>
    </row>
    <row r="425" spans="1:3" x14ac:dyDescent="0.25">
      <c r="A425" s="33">
        <v>140570203</v>
      </c>
      <c r="B425" t="s">
        <v>706</v>
      </c>
      <c r="C425" t="str">
        <f t="array" ref="C425">IF(OR($A425=Schools!$A$2:$A$4985),"","CLOSED_Dup")</f>
        <v/>
      </c>
    </row>
    <row r="426" spans="1:3" x14ac:dyDescent="0.25">
      <c r="A426" s="33">
        <v>100220201</v>
      </c>
      <c r="B426" t="s">
        <v>707</v>
      </c>
      <c r="C426" t="str">
        <f t="array" ref="C426">IF(OR($A426=Schools!$A$2:$A$4985),"","CLOSED_Dup")</f>
        <v/>
      </c>
    </row>
    <row r="427" spans="1:3" x14ac:dyDescent="0.25">
      <c r="A427" s="33">
        <v>70289112</v>
      </c>
      <c r="B427" t="s">
        <v>708</v>
      </c>
      <c r="C427" t="str">
        <f t="array" ref="C427">IF(OR($A427=Schools!$A$2:$A$4985),"","CLOSED_Dup")</f>
        <v/>
      </c>
    </row>
    <row r="428" spans="1:3" x14ac:dyDescent="0.25">
      <c r="A428" s="33">
        <v>110201106</v>
      </c>
      <c r="B428" t="s">
        <v>709</v>
      </c>
      <c r="C428" t="str">
        <f t="array" ref="C428">IF(OR($A428=Schools!$A$2:$A$4985),"","CLOSED_Dup")</f>
        <v/>
      </c>
    </row>
    <row r="429" spans="1:3" x14ac:dyDescent="0.25">
      <c r="A429" s="33">
        <v>108720201</v>
      </c>
      <c r="B429" t="s">
        <v>710</v>
      </c>
      <c r="C429" t="str">
        <f t="array" ref="C429">IF(OR($A429=Schools!$A$2:$A$4985),"","CLOSED_Dup")</f>
        <v/>
      </c>
    </row>
    <row r="430" spans="1:3" x14ac:dyDescent="0.25">
      <c r="A430" s="33">
        <v>78723201</v>
      </c>
      <c r="B430" t="s">
        <v>713</v>
      </c>
      <c r="C430" t="str">
        <f t="array" ref="C430">IF(OR($A430=Schools!$A$2:$A$4985),"","CLOSED_Dup")</f>
        <v/>
      </c>
    </row>
    <row r="431" spans="1:3" x14ac:dyDescent="0.25">
      <c r="A431" s="33">
        <v>100220118</v>
      </c>
      <c r="B431" t="s">
        <v>716</v>
      </c>
      <c r="C431" t="str">
        <f t="array" ref="C431">IF(OR($A431=Schools!$A$2:$A$4985),"","CLOSED_Dup")</f>
        <v/>
      </c>
    </row>
    <row r="432" spans="1:3" x14ac:dyDescent="0.25">
      <c r="A432" s="33">
        <v>70408102</v>
      </c>
      <c r="B432" t="s">
        <v>717</v>
      </c>
      <c r="C432" t="str">
        <f t="array" ref="C432">IF(OR($A432=Schools!$A$2:$A$4985),"","CLOSED_Dup")</f>
        <v/>
      </c>
    </row>
    <row r="433" spans="1:3" x14ac:dyDescent="0.25">
      <c r="A433" s="33">
        <v>130403101</v>
      </c>
      <c r="B433" t="s">
        <v>718</v>
      </c>
      <c r="C433" t="str">
        <f t="array" ref="C433">IF(OR($A433=Schools!$A$2:$A$4985),"","CLOSED_Dup")</f>
        <v/>
      </c>
    </row>
    <row r="434" spans="1:3" x14ac:dyDescent="0.25">
      <c r="A434" s="33">
        <v>20227102</v>
      </c>
      <c r="B434" t="s">
        <v>721</v>
      </c>
      <c r="C434" t="str">
        <f t="array" ref="C434">IF(OR($A434=Schools!$A$2:$A$4985),"","CLOSED_Dup")</f>
        <v/>
      </c>
    </row>
    <row r="435" spans="1:3" x14ac:dyDescent="0.25">
      <c r="A435" s="33">
        <v>90210118</v>
      </c>
      <c r="B435" t="s">
        <v>722</v>
      </c>
      <c r="C435" t="str">
        <f t="array" ref="C435">IF(OR($A435=Schools!$A$2:$A$4985),"","CLOSED_Dup")</f>
        <v/>
      </c>
    </row>
    <row r="436" spans="1:3" x14ac:dyDescent="0.25">
      <c r="A436" s="33">
        <v>60203202</v>
      </c>
      <c r="B436" t="s">
        <v>724</v>
      </c>
      <c r="C436" t="str">
        <f t="array" ref="C436">IF(OR($A436=Schools!$A$2:$A$4985),"","CLOSED_Dup")</f>
        <v/>
      </c>
    </row>
    <row r="437" spans="1:3" x14ac:dyDescent="0.25">
      <c r="A437" s="33">
        <v>70466022</v>
      </c>
      <c r="B437" t="s">
        <v>727</v>
      </c>
      <c r="C437" t="str">
        <f t="array" ref="C437">IF(OR($A437=Schools!$A$2:$A$4985),"","CLOSED_Dup")</f>
        <v/>
      </c>
    </row>
    <row r="438" spans="1:3" x14ac:dyDescent="0.25">
      <c r="A438" s="33">
        <v>120235140</v>
      </c>
      <c r="B438" t="s">
        <v>728</v>
      </c>
      <c r="C438" t="str">
        <f t="array" ref="C438">IF(OR($A438=Schools!$A$2:$A$4985),"","CLOSED_Dup")</f>
        <v/>
      </c>
    </row>
    <row r="439" spans="1:3" x14ac:dyDescent="0.25">
      <c r="A439" s="33">
        <v>20326101</v>
      </c>
      <c r="B439" t="s">
        <v>729</v>
      </c>
      <c r="C439" t="str">
        <f t="array" ref="C439">IF(OR($A439=Schools!$A$2:$A$4985),"","CLOSED_Dup")</f>
        <v/>
      </c>
    </row>
    <row r="440" spans="1:3" x14ac:dyDescent="0.25">
      <c r="A440" s="33">
        <v>70248102</v>
      </c>
      <c r="B440" t="s">
        <v>729</v>
      </c>
      <c r="C440" t="str">
        <f t="array" ref="C440">IF(OR($A440=Schools!$A$2:$A$4985),"","CLOSED_Dup")</f>
        <v/>
      </c>
    </row>
    <row r="441" spans="1:3" x14ac:dyDescent="0.25">
      <c r="A441" s="33">
        <v>30201282</v>
      </c>
      <c r="B441" t="s">
        <v>732</v>
      </c>
      <c r="C441" t="str">
        <f t="array" ref="C441">IF(OR($A441=Schools!$A$2:$A$4985),"","CLOSED_Dup")</f>
        <v/>
      </c>
    </row>
    <row r="442" spans="1:3" x14ac:dyDescent="0.25">
      <c r="A442" s="33">
        <v>70248169</v>
      </c>
      <c r="B442" t="s">
        <v>733</v>
      </c>
      <c r="C442" t="str">
        <f t="array" ref="C442">IF(OR($A442=Schools!$A$2:$A$4985),"","CLOSED_Dup")</f>
        <v/>
      </c>
    </row>
    <row r="443" spans="1:3" x14ac:dyDescent="0.25">
      <c r="A443" s="33">
        <v>128704001</v>
      </c>
      <c r="B443" t="s">
        <v>734</v>
      </c>
      <c r="C443" t="str">
        <f t="array" ref="C443">IF(OR($A443=Schools!$A$2:$A$4985),"","CLOSED_Dup")</f>
        <v/>
      </c>
    </row>
    <row r="444" spans="1:3" x14ac:dyDescent="0.25">
      <c r="A444" s="33">
        <v>70465104</v>
      </c>
      <c r="B444" t="s">
        <v>737</v>
      </c>
      <c r="C444" t="str">
        <f t="array" ref="C444">IF(OR($A444=Schools!$A$2:$A$4985),"","CLOSED_Dup")</f>
        <v/>
      </c>
    </row>
    <row r="445" spans="1:3" x14ac:dyDescent="0.25">
      <c r="A445" s="33">
        <v>100201170</v>
      </c>
      <c r="B445" t="s">
        <v>737</v>
      </c>
      <c r="C445" t="str">
        <f t="array" ref="C445">IF(OR($A445=Schools!$A$2:$A$4985),"","CLOSED_Dup")</f>
        <v/>
      </c>
    </row>
    <row r="446" spans="1:3" x14ac:dyDescent="0.25">
      <c r="A446" s="33">
        <v>80214202</v>
      </c>
      <c r="B446" t="s">
        <v>738</v>
      </c>
      <c r="C446" t="str">
        <f t="array" ref="C446">IF(OR($A446=Schools!$A$2:$A$4985),"","CLOSED_Dup")</f>
        <v/>
      </c>
    </row>
    <row r="447" spans="1:3" x14ac:dyDescent="0.25">
      <c r="A447" s="33">
        <v>80214103</v>
      </c>
      <c r="B447" t="s">
        <v>739</v>
      </c>
      <c r="C447" t="str">
        <f t="array" ref="C447">IF(OR($A447=Schools!$A$2:$A$4985),"","CLOSED_Dup")</f>
        <v/>
      </c>
    </row>
    <row r="448" spans="1:3" x14ac:dyDescent="0.25">
      <c r="A448" s="33">
        <v>110244201</v>
      </c>
      <c r="B448" t="s">
        <v>740</v>
      </c>
      <c r="C448" t="str">
        <f t="array" ref="C448">IF(OR($A448=Schools!$A$2:$A$4985),"","CLOSED_Dup")</f>
        <v/>
      </c>
    </row>
    <row r="449" spans="1:3" x14ac:dyDescent="0.25">
      <c r="A449" s="33">
        <v>110244101</v>
      </c>
      <c r="B449" t="s">
        <v>742</v>
      </c>
      <c r="C449" t="str">
        <f t="array" ref="C449">IF(OR($A449=Schools!$A$2:$A$4985),"","CLOSED_Dup")</f>
        <v/>
      </c>
    </row>
    <row r="450" spans="1:3" x14ac:dyDescent="0.25">
      <c r="A450" s="33">
        <v>70513097</v>
      </c>
      <c r="B450" t="s">
        <v>743</v>
      </c>
      <c r="C450" t="str">
        <f t="array" ref="C450">IF(OR($A450=Schools!$A$2:$A$4985),"","CLOSED_Dup")</f>
        <v/>
      </c>
    </row>
    <row r="451" spans="1:3" x14ac:dyDescent="0.25">
      <c r="A451" s="33">
        <v>70414099</v>
      </c>
      <c r="B451" t="s">
        <v>744</v>
      </c>
      <c r="C451" t="str">
        <f t="array" ref="C451">IF(OR($A451=Schools!$A$2:$A$4985),"","CLOSED_Dup")</f>
        <v/>
      </c>
    </row>
    <row r="452" spans="1:3" x14ac:dyDescent="0.25">
      <c r="A452" s="33">
        <v>108788201</v>
      </c>
      <c r="B452" t="s">
        <v>745</v>
      </c>
      <c r="C452" t="str">
        <f t="array" ref="C452">IF(OR($A452=Schools!$A$2:$A$4985),"","CLOSED_Dup")</f>
        <v/>
      </c>
    </row>
    <row r="453" spans="1:3" x14ac:dyDescent="0.25">
      <c r="A453" s="33">
        <v>10306101</v>
      </c>
      <c r="B453" t="s">
        <v>749</v>
      </c>
      <c r="C453" t="str">
        <f t="array" ref="C453">IF(OR($A453=Schools!$A$2:$A$4985),"","CLOSED_Dup")</f>
        <v/>
      </c>
    </row>
    <row r="454" spans="1:3" x14ac:dyDescent="0.25">
      <c r="A454" s="33">
        <v>78530101</v>
      </c>
      <c r="B454" t="s">
        <v>752</v>
      </c>
      <c r="C454" t="str">
        <f t="array" ref="C454">IF(OR($A454=Schools!$A$2:$A$4985),"","CLOSED_Dup")</f>
        <v/>
      </c>
    </row>
    <row r="455" spans="1:3" x14ac:dyDescent="0.25">
      <c r="A455" s="33">
        <v>78530103</v>
      </c>
      <c r="B455" t="s">
        <v>757</v>
      </c>
      <c r="C455" t="str">
        <f t="array" ref="C455">IF(OR($A455=Schools!$A$2:$A$4985),"","CLOSED_Dup")</f>
        <v/>
      </c>
    </row>
    <row r="456" spans="1:3" x14ac:dyDescent="0.25">
      <c r="A456" s="33">
        <v>130317001</v>
      </c>
      <c r="B456" t="s">
        <v>758</v>
      </c>
      <c r="C456" t="str">
        <f t="array" ref="C456">IF(OR($A456=Schools!$A$2:$A$4985),"","CLOSED_Dup")</f>
        <v/>
      </c>
    </row>
    <row r="457" spans="1:3" x14ac:dyDescent="0.25">
      <c r="A457" s="33">
        <v>70403144</v>
      </c>
      <c r="B457" t="s">
        <v>763</v>
      </c>
      <c r="C457" t="str">
        <f t="array" ref="C457">IF(OR($A457=Schools!$A$2:$A$4985),"","CLOSED_Dup")</f>
        <v/>
      </c>
    </row>
    <row r="458" spans="1:3" x14ac:dyDescent="0.25">
      <c r="A458" s="33">
        <v>70297115</v>
      </c>
      <c r="B458" t="s">
        <v>764</v>
      </c>
      <c r="C458" t="str">
        <f t="array" ref="C458">IF(OR($A458=Schools!$A$2:$A$4985),"","CLOSED_Dup")</f>
        <v/>
      </c>
    </row>
    <row r="459" spans="1:3" x14ac:dyDescent="0.25">
      <c r="A459" s="33">
        <v>100339001</v>
      </c>
      <c r="B459" t="s">
        <v>765</v>
      </c>
      <c r="C459" t="str">
        <f t="array" ref="C459">IF(OR($A459=Schools!$A$2:$A$4985),"","CLOSED_Dup")</f>
        <v/>
      </c>
    </row>
    <row r="460" spans="1:3" x14ac:dyDescent="0.25">
      <c r="A460" s="33">
        <v>70260150</v>
      </c>
      <c r="B460" t="s">
        <v>768</v>
      </c>
      <c r="C460" t="str">
        <f t="array" ref="C460">IF(OR($A460=Schools!$A$2:$A$4985),"","CLOSED_Dup")</f>
        <v/>
      </c>
    </row>
    <row r="461" spans="1:3" x14ac:dyDescent="0.25">
      <c r="A461" s="33">
        <v>110221012</v>
      </c>
      <c r="B461" t="s">
        <v>771</v>
      </c>
      <c r="C461" t="str">
        <f t="array" ref="C461">IF(OR($A461=Schools!$A$2:$A$4985),"","CLOSED_Dup")</f>
        <v/>
      </c>
    </row>
    <row r="462" spans="1:3" x14ac:dyDescent="0.25">
      <c r="A462" s="33">
        <v>110221007</v>
      </c>
      <c r="B462" t="s">
        <v>774</v>
      </c>
      <c r="C462" t="str">
        <f t="array" ref="C462">IF(OR($A462=Schools!$A$2:$A$4985),"","CLOSED_Dup")</f>
        <v/>
      </c>
    </row>
    <row r="463" spans="1:3" x14ac:dyDescent="0.25">
      <c r="A463" s="33">
        <v>110221005</v>
      </c>
      <c r="B463" t="s">
        <v>775</v>
      </c>
      <c r="C463" t="str">
        <f t="array" ref="C463">IF(OR($A463=Schools!$A$2:$A$4985),"","CLOSED_Dup")</f>
        <v/>
      </c>
    </row>
    <row r="464" spans="1:3" x14ac:dyDescent="0.25">
      <c r="A464" s="33">
        <v>110201103</v>
      </c>
      <c r="B464" t="s">
        <v>776</v>
      </c>
      <c r="C464" t="str">
        <f t="array" ref="C464">IF(OR($A464=Schools!$A$2:$A$4985),"","CLOSED_Dup")</f>
        <v/>
      </c>
    </row>
    <row r="465" spans="1:3" x14ac:dyDescent="0.25">
      <c r="A465" s="33">
        <v>78664001</v>
      </c>
      <c r="B465" t="s">
        <v>777</v>
      </c>
      <c r="C465" t="str">
        <f t="array" ref="C465">IF(OR($A465=Schools!$A$2:$A$4985),"","CLOSED_Dup")</f>
        <v/>
      </c>
    </row>
    <row r="466" spans="1:3" x14ac:dyDescent="0.25">
      <c r="A466" s="33">
        <v>70269128</v>
      </c>
      <c r="B466" t="s">
        <v>778</v>
      </c>
      <c r="C466" t="str">
        <f t="array" ref="C466">IF(OR($A466=Schools!$A$2:$A$4985),"","CLOSED_Dup")</f>
        <v/>
      </c>
    </row>
    <row r="467" spans="1:3" x14ac:dyDescent="0.25">
      <c r="A467" s="33">
        <v>70514204</v>
      </c>
      <c r="B467" t="s">
        <v>779</v>
      </c>
      <c r="C467" t="str">
        <f t="array" ref="C467">IF(OR($A467=Schools!$A$2:$A$4985),"","CLOSED_Dup")</f>
        <v/>
      </c>
    </row>
    <row r="468" spans="1:3" x14ac:dyDescent="0.25">
      <c r="A468" s="33">
        <v>70297134</v>
      </c>
      <c r="B468" t="s">
        <v>780</v>
      </c>
      <c r="C468" t="str">
        <f t="array" ref="C468">IF(OR($A468=Schools!$A$2:$A$4985),"","CLOSED_Dup")</f>
        <v/>
      </c>
    </row>
    <row r="469" spans="1:3" x14ac:dyDescent="0.25">
      <c r="A469" s="33">
        <v>100210118</v>
      </c>
      <c r="B469" t="s">
        <v>780</v>
      </c>
      <c r="C469" t="str">
        <f t="array" ref="C469">IF(OR($A469=Schools!$A$2:$A$4985),"","CLOSED_Dup")</f>
        <v/>
      </c>
    </row>
    <row r="470" spans="1:3" x14ac:dyDescent="0.25">
      <c r="A470" s="33">
        <v>70492018</v>
      </c>
      <c r="B470" t="s">
        <v>781</v>
      </c>
      <c r="C470" t="str">
        <f t="array" ref="C470">IF(OR($A470=Schools!$A$2:$A$4985),"","CLOSED_Dup")</f>
        <v/>
      </c>
    </row>
    <row r="471" spans="1:3" x14ac:dyDescent="0.25">
      <c r="A471" s="33">
        <v>108513001</v>
      </c>
      <c r="B471" t="s">
        <v>782</v>
      </c>
      <c r="C471" t="str">
        <f t="array" ref="C471">IF(OR($A471=Schools!$A$2:$A$4985),"","CLOSED_Dup")</f>
        <v/>
      </c>
    </row>
    <row r="472" spans="1:3" x14ac:dyDescent="0.25">
      <c r="A472" s="33">
        <v>100220117</v>
      </c>
      <c r="B472" t="s">
        <v>783</v>
      </c>
      <c r="C472" t="str">
        <f t="array" ref="C472">IF(OR($A472=Schools!$A$2:$A$4985),"","CLOSED_Dup")</f>
        <v/>
      </c>
    </row>
    <row r="473" spans="1:3" x14ac:dyDescent="0.25">
      <c r="A473" s="33">
        <v>70248297</v>
      </c>
      <c r="B473" t="s">
        <v>784</v>
      </c>
      <c r="C473" t="str">
        <f t="array" ref="C473">IF(OR($A473=Schools!$A$2:$A$4985),"","CLOSED_Dup")</f>
        <v/>
      </c>
    </row>
    <row r="474" spans="1:3" x14ac:dyDescent="0.25">
      <c r="A474" s="33">
        <v>70248170</v>
      </c>
      <c r="B474" t="s">
        <v>785</v>
      </c>
      <c r="C474" t="str">
        <f t="array" ref="C474">IF(OR($A474=Schools!$A$2:$A$4985),"","CLOSED_Dup")</f>
        <v/>
      </c>
    </row>
    <row r="475" spans="1:3" x14ac:dyDescent="0.25">
      <c r="A475" s="33">
        <v>70248130</v>
      </c>
      <c r="B475" t="s">
        <v>786</v>
      </c>
      <c r="C475" t="str">
        <f t="array" ref="C475">IF(OR($A475=Schools!$A$2:$A$4985),"","CLOSED_Dup")</f>
        <v/>
      </c>
    </row>
    <row r="476" spans="1:3" x14ac:dyDescent="0.25">
      <c r="A476" s="33">
        <v>40201003</v>
      </c>
      <c r="B476" t="s">
        <v>787</v>
      </c>
      <c r="C476" t="str">
        <f t="array" ref="C476">IF(OR($A476=Schools!$A$2:$A$4985),"","CLOSED_Dup")</f>
        <v/>
      </c>
    </row>
    <row r="477" spans="1:3" x14ac:dyDescent="0.25">
      <c r="A477" s="33">
        <v>70444110</v>
      </c>
      <c r="B477" t="s">
        <v>788</v>
      </c>
      <c r="C477" t="str">
        <f t="array" ref="C477">IF(OR($A477=Schools!$A$2:$A$4985),"","CLOSED_Dup")</f>
        <v/>
      </c>
    </row>
    <row r="478" spans="1:3" x14ac:dyDescent="0.25">
      <c r="A478" s="33">
        <v>100230104</v>
      </c>
      <c r="B478" t="s">
        <v>789</v>
      </c>
      <c r="C478" t="str">
        <f t="array" ref="C478">IF(OR($A478=Schools!$A$2:$A$4985),"","CLOSED_Dup")</f>
        <v/>
      </c>
    </row>
    <row r="479" spans="1:3" x14ac:dyDescent="0.25">
      <c r="A479" s="33">
        <v>70211109</v>
      </c>
      <c r="B479" t="s">
        <v>790</v>
      </c>
      <c r="C479" t="str">
        <f t="array" ref="C479">IF(OR($A479=Schools!$A$2:$A$4985),"","CLOSED_Dup")</f>
        <v/>
      </c>
    </row>
    <row r="480" spans="1:3" x14ac:dyDescent="0.25">
      <c r="A480" s="33">
        <v>100201173</v>
      </c>
      <c r="B480" t="s">
        <v>791</v>
      </c>
      <c r="C480" t="str">
        <f t="array" ref="C480">IF(OR($A480=Schools!$A$2:$A$4985),"","CLOSED_Dup")</f>
        <v/>
      </c>
    </row>
    <row r="481" spans="1:3" x14ac:dyDescent="0.25">
      <c r="A481" s="33">
        <v>70468107</v>
      </c>
      <c r="B481" t="s">
        <v>792</v>
      </c>
      <c r="C481" t="str">
        <f t="array" ref="C481">IF(OR($A481=Schools!$A$2:$A$4985),"","CLOSED_Dup")</f>
        <v/>
      </c>
    </row>
    <row r="482" spans="1:3" x14ac:dyDescent="0.25">
      <c r="A482" s="33">
        <v>70468108</v>
      </c>
      <c r="B482" t="s">
        <v>793</v>
      </c>
      <c r="C482" t="str">
        <f t="array" ref="C482">IF(OR($A482=Schools!$A$2:$A$4985),"","CLOSED_Dup")</f>
        <v/>
      </c>
    </row>
    <row r="483" spans="1:3" x14ac:dyDescent="0.25">
      <c r="A483" s="33">
        <v>78581001</v>
      </c>
      <c r="B483" t="s">
        <v>794</v>
      </c>
      <c r="C483" t="str">
        <f t="array" ref="C483">IF(OR($A483=Schools!$A$2:$A$4985),"","CLOSED_Dup")</f>
        <v/>
      </c>
    </row>
    <row r="484" spans="1:3" x14ac:dyDescent="0.25">
      <c r="A484" s="33">
        <v>78994001</v>
      </c>
      <c r="B484" t="s">
        <v>795</v>
      </c>
      <c r="C484" t="str">
        <f t="array" ref="C484">IF(OR($A484=Schools!$A$2:$A$4985),"","CLOSED_Dup")</f>
        <v/>
      </c>
    </row>
    <row r="485" spans="1:3" x14ac:dyDescent="0.25">
      <c r="A485" s="33">
        <v>70513094</v>
      </c>
      <c r="B485" t="s">
        <v>798</v>
      </c>
      <c r="C485" t="str">
        <f t="array" ref="C485">IF(OR($A485=Schools!$A$2:$A$4985),"","CLOSED_Dup")</f>
        <v/>
      </c>
    </row>
    <row r="486" spans="1:3" x14ac:dyDescent="0.25">
      <c r="A486" s="33">
        <v>100220110</v>
      </c>
      <c r="B486" t="s">
        <v>799</v>
      </c>
      <c r="C486" t="str">
        <f t="array" ref="C486">IF(OR($A486=Schools!$A$2:$A$4985),"","CLOSED_Dup")</f>
        <v/>
      </c>
    </row>
    <row r="487" spans="1:3" x14ac:dyDescent="0.25">
      <c r="A487" s="33">
        <v>10201102</v>
      </c>
      <c r="B487" t="s">
        <v>800</v>
      </c>
      <c r="C487" t="str">
        <f t="array" ref="C487">IF(OR($A487=Schools!$A$2:$A$4985),"","CLOSED_Dup")</f>
        <v/>
      </c>
    </row>
    <row r="488" spans="1:3" x14ac:dyDescent="0.25">
      <c r="A488" s="33">
        <v>20349102</v>
      </c>
      <c r="B488" t="s">
        <v>800</v>
      </c>
      <c r="C488" t="str">
        <f t="array" ref="C488">IF(OR($A488=Schools!$A$2:$A$4985),"","CLOSED_Dup")</f>
        <v/>
      </c>
    </row>
    <row r="489" spans="1:3" x14ac:dyDescent="0.25">
      <c r="A489" s="33">
        <v>70260102</v>
      </c>
      <c r="B489" t="s">
        <v>800</v>
      </c>
      <c r="C489" t="str">
        <f t="array" ref="C489">IF(OR($A489=Schools!$A$2:$A$4985),"","CLOSED_Dup")</f>
        <v/>
      </c>
    </row>
    <row r="490" spans="1:3" x14ac:dyDescent="0.25">
      <c r="A490" s="33">
        <v>70248293</v>
      </c>
      <c r="B490" t="s">
        <v>803</v>
      </c>
      <c r="C490" t="str">
        <f t="array" ref="C490">IF(OR($A490=Schools!$A$2:$A$4985),"","CLOSED_Dup")</f>
        <v/>
      </c>
    </row>
    <row r="491" spans="1:3" x14ac:dyDescent="0.25">
      <c r="A491" s="33">
        <v>100210115</v>
      </c>
      <c r="B491" t="s">
        <v>804</v>
      </c>
      <c r="C491" t="str">
        <f t="array" ref="C491">IF(OR($A491=Schools!$A$2:$A$4985),"","CLOSED_Dup")</f>
        <v/>
      </c>
    </row>
    <row r="492" spans="1:3" x14ac:dyDescent="0.25">
      <c r="A492" s="33">
        <v>70479108</v>
      </c>
      <c r="B492" t="s">
        <v>805</v>
      </c>
      <c r="C492" t="str">
        <f t="array" ref="C492">IF(OR($A492=Schools!$A$2:$A$4985),"","CLOSED_Dup")</f>
        <v/>
      </c>
    </row>
    <row r="493" spans="1:3" x14ac:dyDescent="0.25">
      <c r="A493" s="33">
        <v>70505204</v>
      </c>
      <c r="B493" t="s">
        <v>806</v>
      </c>
      <c r="C493" t="str">
        <f t="array" ref="C493">IF(OR($A493=Schools!$A$2:$A$4985),"","CLOSED_Dup")</f>
        <v/>
      </c>
    </row>
    <row r="494" spans="1:3" x14ac:dyDescent="0.25">
      <c r="A494" s="33">
        <v>70260106</v>
      </c>
      <c r="B494" t="s">
        <v>807</v>
      </c>
      <c r="C494" t="str">
        <f t="array" ref="C494">IF(OR($A494=Schools!$A$2:$A$4985),"","CLOSED_Dup")</f>
        <v/>
      </c>
    </row>
    <row r="495" spans="1:3" x14ac:dyDescent="0.25">
      <c r="A495" s="33">
        <v>70211111</v>
      </c>
      <c r="B495" t="s">
        <v>808</v>
      </c>
      <c r="C495" t="str">
        <f t="array" ref="C495">IF(OR($A495=Schools!$A$2:$A$4985),"","CLOSED_Dup")</f>
        <v/>
      </c>
    </row>
    <row r="496" spans="1:3" x14ac:dyDescent="0.25">
      <c r="A496" s="33">
        <v>130406102</v>
      </c>
      <c r="B496" t="s">
        <v>809</v>
      </c>
      <c r="C496" t="str">
        <f t="array" ref="C496">IF(OR($A496=Schools!$A$2:$A$4985),"","CLOSED_Dup")</f>
        <v/>
      </c>
    </row>
    <row r="497" spans="1:3" x14ac:dyDescent="0.25">
      <c r="A497" s="33">
        <v>130406101</v>
      </c>
      <c r="B497" t="s">
        <v>6178</v>
      </c>
      <c r="C497" t="str">
        <f t="array" ref="C497">IF(OR($A497=Schools!$A$2:$A$4985),"","CLOSED_Dup")</f>
        <v/>
      </c>
    </row>
    <row r="498" spans="1:3" x14ac:dyDescent="0.25">
      <c r="A498" s="33">
        <v>80214102</v>
      </c>
      <c r="B498" t="s">
        <v>812</v>
      </c>
      <c r="C498" t="str">
        <f t="array" ref="C498">IF(OR($A498=Schools!$A$2:$A$4985),"","CLOSED_Dup")</f>
        <v/>
      </c>
    </row>
    <row r="499" spans="1:3" x14ac:dyDescent="0.25">
      <c r="A499" s="33">
        <v>100220107</v>
      </c>
      <c r="B499" t="s">
        <v>815</v>
      </c>
      <c r="C499" t="str">
        <f t="array" ref="C499">IF(OR($A499=Schools!$A$2:$A$4985),"","CLOSED_Dup")</f>
        <v/>
      </c>
    </row>
    <row r="500" spans="1:3" x14ac:dyDescent="0.25">
      <c r="A500" s="33">
        <v>110404101</v>
      </c>
      <c r="B500" t="s">
        <v>815</v>
      </c>
      <c r="C500" t="str">
        <f t="array" ref="C500">IF(OR($A500=Schools!$A$2:$A$4985),"","CLOSED_Dup")</f>
        <v/>
      </c>
    </row>
    <row r="501" spans="1:3" x14ac:dyDescent="0.25">
      <c r="A501" s="33">
        <v>78513001</v>
      </c>
      <c r="B501" t="s">
        <v>816</v>
      </c>
      <c r="C501" t="str">
        <f t="array" ref="C501">IF(OR($A501=Schools!$A$2:$A$4985),"","CLOSED_Dup")</f>
        <v/>
      </c>
    </row>
    <row r="502" spans="1:3" x14ac:dyDescent="0.25">
      <c r="A502" s="33">
        <v>70211126</v>
      </c>
      <c r="B502" t="s">
        <v>820</v>
      </c>
      <c r="C502" t="str">
        <f t="array" ref="C502">IF(OR($A502=Schools!$A$2:$A$4985),"","CLOSED_Dup")</f>
        <v/>
      </c>
    </row>
    <row r="503" spans="1:3" x14ac:dyDescent="0.25">
      <c r="A503" s="33">
        <v>70465106</v>
      </c>
      <c r="B503" t="s">
        <v>821</v>
      </c>
      <c r="C503" t="str">
        <f t="array" ref="C503">IF(OR($A503=Schools!$A$2:$A$4985),"","CLOSED_Dup")</f>
        <v/>
      </c>
    </row>
    <row r="504" spans="1:3" x14ac:dyDescent="0.25">
      <c r="A504" s="33">
        <v>70289109</v>
      </c>
      <c r="B504" t="s">
        <v>822</v>
      </c>
      <c r="C504" t="str">
        <f t="array" ref="C504">IF(OR($A504=Schools!$A$2:$A$4985),"","CLOSED_Dup")</f>
        <v/>
      </c>
    </row>
    <row r="505" spans="1:3" x14ac:dyDescent="0.25">
      <c r="A505" s="33">
        <v>80415103</v>
      </c>
      <c r="B505" t="s">
        <v>823</v>
      </c>
      <c r="C505" t="str">
        <f t="array" ref="C505">IF(OR($A505=Schools!$A$2:$A$4985),"","CLOSED_Dup")</f>
        <v/>
      </c>
    </row>
    <row r="506" spans="1:3" x14ac:dyDescent="0.25">
      <c r="A506" s="33">
        <v>70211127</v>
      </c>
      <c r="B506" t="s">
        <v>824</v>
      </c>
      <c r="C506" t="str">
        <f t="array" ref="C506">IF(OR($A506=Schools!$A$2:$A$4985),"","CLOSED_Dup")</f>
        <v/>
      </c>
    </row>
    <row r="507" spans="1:3" x14ac:dyDescent="0.25">
      <c r="A507" s="33">
        <v>70440115</v>
      </c>
      <c r="B507" t="s">
        <v>825</v>
      </c>
      <c r="C507" t="str">
        <f t="array" ref="C507">IF(OR($A507=Schools!$A$2:$A$4985),"","CLOSED_Dup")</f>
        <v/>
      </c>
    </row>
    <row r="508" spans="1:3" x14ac:dyDescent="0.25">
      <c r="A508" s="33">
        <v>130222133</v>
      </c>
      <c r="B508" t="s">
        <v>826</v>
      </c>
      <c r="C508" t="str">
        <f t="array" ref="C508">IF(OR($A508=Schools!$A$2:$A$4985),"","CLOSED_Dup")</f>
        <v/>
      </c>
    </row>
    <row r="509" spans="1:3" x14ac:dyDescent="0.25">
      <c r="A509" s="33">
        <v>100206119</v>
      </c>
      <c r="B509" t="s">
        <v>828</v>
      </c>
      <c r="C509" t="str">
        <f t="array" ref="C509">IF(OR($A509=Schools!$A$2:$A$4985),"","CLOSED_Dup")</f>
        <v/>
      </c>
    </row>
    <row r="510" spans="1:3" x14ac:dyDescent="0.25">
      <c r="A510" s="33">
        <v>90220106</v>
      </c>
      <c r="B510" t="s">
        <v>829</v>
      </c>
      <c r="C510" t="str">
        <f t="array" ref="C510">IF(OR($A510=Schools!$A$2:$A$4985),"","CLOSED_Dup")</f>
        <v/>
      </c>
    </row>
    <row r="511" spans="1:3" x14ac:dyDescent="0.25">
      <c r="A511" s="33">
        <v>100201179</v>
      </c>
      <c r="B511" t="s">
        <v>830</v>
      </c>
      <c r="C511" t="str">
        <f t="array" ref="C511">IF(OR($A511=Schools!$A$2:$A$4985),"","CLOSED_Dup")</f>
        <v/>
      </c>
    </row>
    <row r="512" spans="1:3" x14ac:dyDescent="0.25">
      <c r="A512" s="33">
        <v>140413103</v>
      </c>
      <c r="B512" t="s">
        <v>831</v>
      </c>
      <c r="C512" t="str">
        <f t="array" ref="C512">IF(OR($A512=Schools!$A$2:$A$4985),"","CLOSED_Dup")</f>
        <v/>
      </c>
    </row>
    <row r="513" spans="1:3" x14ac:dyDescent="0.25">
      <c r="A513" s="33">
        <v>100212108</v>
      </c>
      <c r="B513" t="s">
        <v>832</v>
      </c>
      <c r="C513" t="str">
        <f t="array" ref="C513">IF(OR($A513=Schools!$A$2:$A$4985),"","CLOSED_Dup")</f>
        <v/>
      </c>
    </row>
    <row r="514" spans="1:3" x14ac:dyDescent="0.25">
      <c r="A514" s="33">
        <v>78253001</v>
      </c>
      <c r="B514" t="s">
        <v>833</v>
      </c>
      <c r="C514" t="str">
        <f t="array" ref="C514">IF(OR($A514=Schools!$A$2:$A$4985),"","CLOSED_Dup")</f>
        <v/>
      </c>
    </row>
    <row r="515" spans="1:3" x14ac:dyDescent="0.25">
      <c r="A515" s="33">
        <v>70414110</v>
      </c>
      <c r="B515" t="s">
        <v>837</v>
      </c>
      <c r="C515" t="str">
        <f t="array" ref="C515">IF(OR($A515=Schools!$A$2:$A$4985),"","CLOSED_Dup")</f>
        <v/>
      </c>
    </row>
    <row r="516" spans="1:3" x14ac:dyDescent="0.25">
      <c r="A516" s="33">
        <v>78950001</v>
      </c>
      <c r="B516" t="s">
        <v>838</v>
      </c>
      <c r="C516" t="str">
        <f t="array" ref="C516">IF(OR($A516=Schools!$A$2:$A$4985),"","CLOSED_Dup")</f>
        <v/>
      </c>
    </row>
    <row r="517" spans="1:3" x14ac:dyDescent="0.25">
      <c r="A517" s="33">
        <v>70204133</v>
      </c>
      <c r="B517" t="s">
        <v>839</v>
      </c>
      <c r="C517" t="str">
        <f t="array" ref="C517">IF(OR($A517=Schools!$A$2:$A$4985),"","CLOSED_Dup")</f>
        <v/>
      </c>
    </row>
    <row r="518" spans="1:3" x14ac:dyDescent="0.25">
      <c r="A518" s="33">
        <v>78921101</v>
      </c>
      <c r="B518" t="s">
        <v>840</v>
      </c>
      <c r="C518" t="str">
        <f t="array" ref="C518">IF(OR($A518=Schools!$A$2:$A$4985),"","CLOSED_Dup")</f>
        <v/>
      </c>
    </row>
    <row r="519" spans="1:3" x14ac:dyDescent="0.25">
      <c r="A519" s="33">
        <v>130341101</v>
      </c>
      <c r="B519" t="s">
        <v>843</v>
      </c>
      <c r="C519" t="str">
        <f t="array" ref="C519">IF(OR($A519=Schools!$A$2:$A$4985),"","CLOSED_Dup")</f>
        <v/>
      </c>
    </row>
    <row r="520" spans="1:3" x14ac:dyDescent="0.25">
      <c r="A520" s="33">
        <v>78928201</v>
      </c>
      <c r="B520" t="s">
        <v>847</v>
      </c>
      <c r="C520" t="str">
        <f t="array" ref="C520">IF(OR($A520=Schools!$A$2:$A$4985),"","CLOSED_Dup")</f>
        <v/>
      </c>
    </row>
    <row r="521" spans="1:3" x14ac:dyDescent="0.25">
      <c r="A521" s="33">
        <v>110411103</v>
      </c>
      <c r="B521" t="s">
        <v>852</v>
      </c>
      <c r="C521" t="str">
        <f t="array" ref="C521">IF(OR($A521=Schools!$A$2:$A$4985),"","CLOSED_Dup")</f>
        <v/>
      </c>
    </row>
    <row r="522" spans="1:3" x14ac:dyDescent="0.25">
      <c r="A522" s="33">
        <v>70403122</v>
      </c>
      <c r="B522" t="s">
        <v>855</v>
      </c>
      <c r="C522" t="str">
        <f t="array" ref="C522">IF(OR($A522=Schools!$A$2:$A$4985),"","CLOSED_Dup")</f>
        <v/>
      </c>
    </row>
    <row r="523" spans="1:3" x14ac:dyDescent="0.25">
      <c r="A523" s="33">
        <v>140416101</v>
      </c>
      <c r="B523" t="s">
        <v>856</v>
      </c>
      <c r="C523" t="str">
        <f t="array" ref="C523">IF(OR($A523=Schools!$A$2:$A$4985),"","CLOSED_Dup")</f>
        <v/>
      </c>
    </row>
    <row r="524" spans="1:3" x14ac:dyDescent="0.25">
      <c r="A524" s="33">
        <v>70431102</v>
      </c>
      <c r="B524" t="s">
        <v>859</v>
      </c>
      <c r="C524" t="str">
        <f t="array" ref="C524">IF(OR($A524=Schools!$A$2:$A$4985),"","CLOSED_Dup")</f>
        <v/>
      </c>
    </row>
    <row r="525" spans="1:3" x14ac:dyDescent="0.25">
      <c r="A525" s="33">
        <v>100201185</v>
      </c>
      <c r="B525" t="s">
        <v>860</v>
      </c>
      <c r="C525" t="str">
        <f t="array" ref="C525">IF(OR($A525=Schools!$A$2:$A$4985),"","CLOSED_Dup")</f>
        <v/>
      </c>
    </row>
    <row r="526" spans="1:3" x14ac:dyDescent="0.25">
      <c r="A526" s="33">
        <v>100201191</v>
      </c>
      <c r="B526" t="s">
        <v>861</v>
      </c>
      <c r="C526" t="str">
        <f t="array" ref="C526">IF(OR($A526=Schools!$A$2:$A$4985),"","CLOSED_Dup")</f>
        <v/>
      </c>
    </row>
    <row r="527" spans="1:3" x14ac:dyDescent="0.25">
      <c r="A527" s="33">
        <v>80201108</v>
      </c>
      <c r="B527" t="s">
        <v>862</v>
      </c>
      <c r="C527" t="str">
        <f t="array" ref="C527">IF(OR($A527=Schools!$A$2:$A$4985),"","CLOSED_Dup")</f>
        <v/>
      </c>
    </row>
    <row r="528" spans="1:3" x14ac:dyDescent="0.25">
      <c r="A528" s="33">
        <v>78934201</v>
      </c>
      <c r="B528" t="s">
        <v>863</v>
      </c>
      <c r="C528" t="str">
        <f t="array" ref="C528">IF(OR($A528=Schools!$A$2:$A$4985),"","CLOSED_Dup")</f>
        <v/>
      </c>
    </row>
    <row r="529" spans="1:3" x14ac:dyDescent="0.25">
      <c r="A529" s="33">
        <v>70297219</v>
      </c>
      <c r="B529" t="s">
        <v>868</v>
      </c>
      <c r="C529" t="str">
        <f t="array" ref="C529">IF(OR($A529=Schools!$A$2:$A$4985),"","CLOSED_Dup")</f>
        <v/>
      </c>
    </row>
    <row r="530" spans="1:3" x14ac:dyDescent="0.25">
      <c r="A530" s="33">
        <v>70297111</v>
      </c>
      <c r="B530" t="s">
        <v>869</v>
      </c>
      <c r="C530" t="str">
        <f t="array" ref="C530">IF(OR($A530=Schools!$A$2:$A$4985),"","CLOSED_Dup")</f>
        <v/>
      </c>
    </row>
    <row r="531" spans="1:3" x14ac:dyDescent="0.25">
      <c r="A531" s="33">
        <v>100206111</v>
      </c>
      <c r="B531" t="s">
        <v>870</v>
      </c>
      <c r="C531" t="str">
        <f t="array" ref="C531">IF(OR($A531=Schools!$A$2:$A$4985),"","CLOSED_Dup")</f>
        <v/>
      </c>
    </row>
    <row r="532" spans="1:3" x14ac:dyDescent="0.25">
      <c r="A532" s="33">
        <v>130251101</v>
      </c>
      <c r="B532" t="s">
        <v>871</v>
      </c>
      <c r="C532" t="str">
        <f t="array" ref="C532">IF(OR($A532=Schools!$A$2:$A$4985),"","CLOSED_Dup")</f>
        <v/>
      </c>
    </row>
    <row r="533" spans="1:3" x14ac:dyDescent="0.25">
      <c r="A533" s="33">
        <v>70293103</v>
      </c>
      <c r="B533" t="s">
        <v>872</v>
      </c>
      <c r="C533" t="str">
        <f t="array" ref="C533">IF(OR($A533=Schools!$A$2:$A$4985),"","CLOSED_Dup")</f>
        <v/>
      </c>
    </row>
    <row r="534" spans="1:3" x14ac:dyDescent="0.25">
      <c r="A534" s="33">
        <v>70248129</v>
      </c>
      <c r="B534" t="s">
        <v>873</v>
      </c>
      <c r="C534" t="str">
        <f t="array" ref="C534">IF(OR($A534=Schools!$A$2:$A$4985),"","CLOSED_Dup")</f>
        <v/>
      </c>
    </row>
    <row r="535" spans="1:3" x14ac:dyDescent="0.25">
      <c r="A535" s="33">
        <v>70248164</v>
      </c>
      <c r="B535" t="s">
        <v>874</v>
      </c>
      <c r="C535" t="str">
        <f t="array" ref="C535">IF(OR($A535=Schools!$A$2:$A$4985),"","CLOSED_Dup")</f>
        <v/>
      </c>
    </row>
    <row r="536" spans="1:3" x14ac:dyDescent="0.25">
      <c r="A536" s="33">
        <v>70516203</v>
      </c>
      <c r="B536" t="s">
        <v>875</v>
      </c>
      <c r="C536" t="str">
        <f t="array" ref="C536">IF(OR($A536=Schools!$A$2:$A$4985),"","CLOSED_Dup")</f>
        <v/>
      </c>
    </row>
    <row r="537" spans="1:3" x14ac:dyDescent="0.25">
      <c r="A537" s="33">
        <v>70406126</v>
      </c>
      <c r="B537" t="s">
        <v>876</v>
      </c>
      <c r="C537" t="str">
        <f t="array" ref="C537">IF(OR($A537=Schools!$A$2:$A$4985),"","CLOSED_Dup")</f>
        <v/>
      </c>
    </row>
    <row r="538" spans="1:3" x14ac:dyDescent="0.25">
      <c r="A538" s="33">
        <v>70440114</v>
      </c>
      <c r="B538" t="s">
        <v>877</v>
      </c>
      <c r="C538" t="str">
        <f t="array" ref="C538">IF(OR($A538=Schools!$A$2:$A$4985),"","CLOSED_Dup")</f>
        <v/>
      </c>
    </row>
    <row r="539" spans="1:3" x14ac:dyDescent="0.25">
      <c r="A539" s="33">
        <v>70211123</v>
      </c>
      <c r="B539" t="s">
        <v>878</v>
      </c>
      <c r="C539" t="str">
        <f t="array" ref="C539">IF(OR($A539=Schools!$A$2:$A$4985),"","CLOSED_Dup")</f>
        <v/>
      </c>
    </row>
    <row r="540" spans="1:3" x14ac:dyDescent="0.25">
      <c r="A540" s="33">
        <v>78621101</v>
      </c>
      <c r="B540" t="s">
        <v>879</v>
      </c>
      <c r="C540" t="str">
        <f t="array" ref="C540">IF(OR($A540=Schools!$A$2:$A$4985),"","CLOSED_Dup")</f>
        <v/>
      </c>
    </row>
    <row r="541" spans="1:3" x14ac:dyDescent="0.25">
      <c r="A541" s="33">
        <v>78621102</v>
      </c>
      <c r="B541" t="s">
        <v>883</v>
      </c>
      <c r="C541" t="str">
        <f t="array" ref="C541">IF(OR($A541=Schools!$A$2:$A$4985),"","CLOSED_Dup")</f>
        <v/>
      </c>
    </row>
    <row r="542" spans="1:3" x14ac:dyDescent="0.25">
      <c r="A542" s="33">
        <v>78947001</v>
      </c>
      <c r="B542" t="s">
        <v>884</v>
      </c>
      <c r="C542" t="str">
        <f t="array" ref="C542">IF(OR($A542=Schools!$A$2:$A$4985),"","CLOSED_Dup")</f>
        <v/>
      </c>
    </row>
    <row r="543" spans="1:3" x14ac:dyDescent="0.25">
      <c r="A543" s="33">
        <v>70492013</v>
      </c>
      <c r="B543" t="s">
        <v>885</v>
      </c>
      <c r="C543" t="str">
        <f t="array" ref="C543">IF(OR($A543=Schools!$A$2:$A$4985),"","CLOSED_Dup")</f>
        <v/>
      </c>
    </row>
    <row r="544" spans="1:3" x14ac:dyDescent="0.25">
      <c r="A544" s="33">
        <v>78964101</v>
      </c>
      <c r="B544" t="s">
        <v>886</v>
      </c>
      <c r="C544" t="str">
        <f t="array" ref="C544">IF(OR($A544=Schools!$A$2:$A$4985),"","CLOSED_Dup")</f>
        <v/>
      </c>
    </row>
    <row r="545" spans="1:3" x14ac:dyDescent="0.25">
      <c r="A545" s="33">
        <v>70459106</v>
      </c>
      <c r="B545" t="s">
        <v>889</v>
      </c>
      <c r="C545" t="str">
        <f t="array" ref="C545">IF(OR($A545=Schools!$A$2:$A$4985),"","CLOSED_Dup")</f>
        <v/>
      </c>
    </row>
    <row r="546" spans="1:3" x14ac:dyDescent="0.25">
      <c r="A546" s="33">
        <v>140401113</v>
      </c>
      <c r="B546" t="s">
        <v>890</v>
      </c>
      <c r="C546" t="str">
        <f t="array" ref="C546">IF(OR($A546=Schools!$A$2:$A$4985),"","CLOSED_Dup")</f>
        <v/>
      </c>
    </row>
    <row r="547" spans="1:3" x14ac:dyDescent="0.25">
      <c r="A547" s="33">
        <v>70492017</v>
      </c>
      <c r="B547" t="s">
        <v>891</v>
      </c>
      <c r="C547" t="str">
        <f t="array" ref="C547">IF(OR($A547=Schools!$A$2:$A$4985),"","CLOSED_Dup")</f>
        <v/>
      </c>
    </row>
    <row r="548" spans="1:3" x14ac:dyDescent="0.25">
      <c r="A548" s="33">
        <v>78230001</v>
      </c>
      <c r="B548" t="s">
        <v>892</v>
      </c>
      <c r="C548" t="str">
        <f t="array" ref="C548">IF(OR($A548=Schools!$A$2:$A$4985),"","CLOSED_Dup")</f>
        <v/>
      </c>
    </row>
    <row r="549" spans="1:3" x14ac:dyDescent="0.25">
      <c r="A549" s="33">
        <v>70289126</v>
      </c>
      <c r="B549" t="s">
        <v>893</v>
      </c>
      <c r="C549" t="str">
        <f t="array" ref="C549">IF(OR($A549=Schools!$A$2:$A$4985),"","CLOSED_Dup")</f>
        <v/>
      </c>
    </row>
    <row r="550" spans="1:3" x14ac:dyDescent="0.25">
      <c r="A550" s="33">
        <v>108774001</v>
      </c>
      <c r="B550" t="s">
        <v>894</v>
      </c>
      <c r="C550" t="str">
        <f t="array" ref="C550">IF(OR($A550=Schools!$A$2:$A$4985),"","CLOSED_Dup")</f>
        <v/>
      </c>
    </row>
    <row r="551" spans="1:3" x14ac:dyDescent="0.25">
      <c r="A551" s="33">
        <v>70295102</v>
      </c>
      <c r="B551" t="s">
        <v>895</v>
      </c>
      <c r="C551" t="str">
        <f t="array" ref="C551">IF(OR($A551=Schools!$A$2:$A$4985),"","CLOSED_Dup")</f>
        <v/>
      </c>
    </row>
    <row r="552" spans="1:3" x14ac:dyDescent="0.25">
      <c r="A552" s="33">
        <v>70248296</v>
      </c>
      <c r="B552" t="s">
        <v>896</v>
      </c>
      <c r="C552" t="str">
        <f t="array" ref="C552">IF(OR($A552=Schools!$A$2:$A$4985),"","CLOSED_Dup")</f>
        <v/>
      </c>
    </row>
    <row r="553" spans="1:3" x14ac:dyDescent="0.25">
      <c r="A553" s="33">
        <v>70297132</v>
      </c>
      <c r="B553" t="s">
        <v>897</v>
      </c>
      <c r="C553" t="str">
        <f t="array" ref="C553">IF(OR($A553=Schools!$A$2:$A$4985),"","CLOSED_Dup")</f>
        <v/>
      </c>
    </row>
    <row r="554" spans="1:3" x14ac:dyDescent="0.25">
      <c r="A554" s="33">
        <v>70381102</v>
      </c>
      <c r="B554" t="s">
        <v>898</v>
      </c>
      <c r="C554" t="str">
        <f t="array" ref="C554">IF(OR($A554=Schools!$A$2:$A$4985),"","CLOSED_Dup")</f>
        <v/>
      </c>
    </row>
    <row r="555" spans="1:3" x14ac:dyDescent="0.25">
      <c r="A555" s="33">
        <v>70417104</v>
      </c>
      <c r="B555" t="s">
        <v>898</v>
      </c>
      <c r="C555" t="str">
        <f t="array" ref="C555">IF(OR($A555=Schools!$A$2:$A$4985),"","CLOSED_Dup")</f>
        <v/>
      </c>
    </row>
    <row r="556" spans="1:3" x14ac:dyDescent="0.25">
      <c r="A556" s="33">
        <v>70211107</v>
      </c>
      <c r="B556" t="s">
        <v>901</v>
      </c>
      <c r="C556" t="str">
        <f t="array" ref="C556">IF(OR($A556=Schools!$A$2:$A$4985),"","CLOSED_Dup")</f>
        <v/>
      </c>
    </row>
    <row r="557" spans="1:3" x14ac:dyDescent="0.25">
      <c r="A557" s="33">
        <v>78664002</v>
      </c>
      <c r="B557" t="s">
        <v>902</v>
      </c>
      <c r="C557" t="str">
        <f t="array" ref="C557">IF(OR($A557=Schools!$A$2:$A$4985),"","CLOSED_Dup")</f>
        <v/>
      </c>
    </row>
    <row r="558" spans="1:3" x14ac:dyDescent="0.25">
      <c r="A558" s="33">
        <v>70241213</v>
      </c>
      <c r="B558" t="s">
        <v>903</v>
      </c>
      <c r="C558" t="str">
        <f t="array" ref="C558">IF(OR($A558=Schools!$A$2:$A$4985),"","CLOSED_Dup")</f>
        <v/>
      </c>
    </row>
    <row r="559" spans="1:3" x14ac:dyDescent="0.25">
      <c r="A559" s="33">
        <v>70241124</v>
      </c>
      <c r="B559" t="s">
        <v>904</v>
      </c>
      <c r="C559" t="str">
        <f t="array" ref="C559">IF(OR($A559=Schools!$A$2:$A$4985),"","CLOSED_Dup")</f>
        <v/>
      </c>
    </row>
    <row r="560" spans="1:3" x14ac:dyDescent="0.25">
      <c r="A560" s="33">
        <v>108787201</v>
      </c>
      <c r="B560" t="s">
        <v>905</v>
      </c>
      <c r="C560" t="str">
        <f t="array" ref="C560">IF(OR($A560=Schools!$A$2:$A$4985),"","CLOSED_Dup")</f>
        <v/>
      </c>
    </row>
    <row r="561" spans="1:3" x14ac:dyDescent="0.25">
      <c r="A561" s="33">
        <v>70297129</v>
      </c>
      <c r="B561" t="s">
        <v>906</v>
      </c>
      <c r="C561" t="str">
        <f t="array" ref="C561">IF(OR($A561=Schools!$A$2:$A$4985),"","CLOSED_Dup")</f>
        <v/>
      </c>
    </row>
    <row r="562" spans="1:3" x14ac:dyDescent="0.25">
      <c r="A562" s="33">
        <v>70483109</v>
      </c>
      <c r="B562" t="s">
        <v>907</v>
      </c>
      <c r="C562" t="str">
        <f t="array" ref="C562">IF(OR($A562=Schools!$A$2:$A$4985),"","CLOSED_Dup")</f>
        <v/>
      </c>
    </row>
    <row r="563" spans="1:3" x14ac:dyDescent="0.25">
      <c r="A563" s="33">
        <v>70269130</v>
      </c>
      <c r="B563" t="s">
        <v>908</v>
      </c>
      <c r="C563" t="str">
        <f t="array" ref="C563">IF(OR($A563=Schools!$A$2:$A$4985),"","CLOSED_Dup")</f>
        <v/>
      </c>
    </row>
    <row r="564" spans="1:3" x14ac:dyDescent="0.25">
      <c r="A564" s="33">
        <v>70269170</v>
      </c>
      <c r="B564" t="s">
        <v>909</v>
      </c>
      <c r="C564" t="str">
        <f t="array" ref="C564">IF(OR($A564=Schools!$A$2:$A$4985),"","CLOSED_Dup")</f>
        <v/>
      </c>
    </row>
    <row r="565" spans="1:3" x14ac:dyDescent="0.25">
      <c r="A565" s="33">
        <v>120201104</v>
      </c>
      <c r="B565" t="s">
        <v>909</v>
      </c>
      <c r="C565" t="str">
        <f t="array" ref="C565">IF(OR($A565=Schools!$A$2:$A$4985),"","CLOSED_Dup")</f>
        <v/>
      </c>
    </row>
    <row r="566" spans="1:3" x14ac:dyDescent="0.25">
      <c r="A566" s="33">
        <v>108732101</v>
      </c>
      <c r="B566" t="s">
        <v>910</v>
      </c>
      <c r="C566" t="str">
        <f t="array" ref="C566">IF(OR($A566=Schools!$A$2:$A$4985),"","CLOSED_Dup")</f>
        <v/>
      </c>
    </row>
    <row r="567" spans="1:3" x14ac:dyDescent="0.25">
      <c r="A567" s="33">
        <v>70297121</v>
      </c>
      <c r="B567" t="s">
        <v>915</v>
      </c>
      <c r="C567" t="str">
        <f t="array" ref="C567">IF(OR($A567=Schools!$A$2:$A$4985),"","CLOSED_Dup")</f>
        <v/>
      </c>
    </row>
    <row r="568" spans="1:3" x14ac:dyDescent="0.25">
      <c r="A568" s="33">
        <v>100220108</v>
      </c>
      <c r="B568" t="s">
        <v>915</v>
      </c>
      <c r="C568" t="str">
        <f t="array" ref="C568">IF(OR($A568=Schools!$A$2:$A$4985),"","CLOSED_Dup")</f>
        <v/>
      </c>
    </row>
    <row r="569" spans="1:3" x14ac:dyDescent="0.25">
      <c r="A569" s="33">
        <v>140411103</v>
      </c>
      <c r="B569" t="s">
        <v>916</v>
      </c>
      <c r="C569" t="str">
        <f t="array" ref="C569">IF(OR($A569=Schools!$A$2:$A$4985),"","CLOSED_Dup")</f>
        <v/>
      </c>
    </row>
    <row r="570" spans="1:3" x14ac:dyDescent="0.25">
      <c r="A570" s="33">
        <v>70440116</v>
      </c>
      <c r="B570" t="s">
        <v>919</v>
      </c>
      <c r="C570" t="str">
        <f t="array" ref="C570">IF(OR($A570=Schools!$A$2:$A$4985),"","CLOSED_Dup")</f>
        <v/>
      </c>
    </row>
    <row r="571" spans="1:3" x14ac:dyDescent="0.25">
      <c r="A571" s="33">
        <v>108771102</v>
      </c>
      <c r="B571" t="s">
        <v>920</v>
      </c>
      <c r="C571" t="str">
        <f t="array" ref="C571">IF(OR($A571=Schools!$A$2:$A$4985),"","CLOSED_Dup")</f>
        <v/>
      </c>
    </row>
    <row r="572" spans="1:3" x14ac:dyDescent="0.25">
      <c r="A572" s="33">
        <v>70269159</v>
      </c>
      <c r="B572" t="s">
        <v>921</v>
      </c>
      <c r="C572" t="str">
        <f t="array" ref="C572">IF(OR($A572=Schools!$A$2:$A$4985),"","CLOSED_Dup")</f>
        <v/>
      </c>
    </row>
    <row r="573" spans="1:3" x14ac:dyDescent="0.25">
      <c r="A573" s="33">
        <v>70444107</v>
      </c>
      <c r="B573" t="s">
        <v>922</v>
      </c>
      <c r="C573" t="str">
        <f t="array" ref="C573">IF(OR($A573=Schools!$A$2:$A$4985),"","CLOSED_Dup")</f>
        <v/>
      </c>
    </row>
    <row r="574" spans="1:3" x14ac:dyDescent="0.25">
      <c r="A574" s="33">
        <v>88705001</v>
      </c>
      <c r="B574" t="s">
        <v>923</v>
      </c>
      <c r="C574" t="str">
        <f t="array" ref="C574">IF(OR($A574=Schools!$A$2:$A$4985),"","CLOSED_Dup")</f>
        <v/>
      </c>
    </row>
    <row r="575" spans="1:3" x14ac:dyDescent="0.25">
      <c r="A575" s="33">
        <v>138714101</v>
      </c>
      <c r="B575" t="s">
        <v>926</v>
      </c>
      <c r="C575" t="str">
        <f t="array" ref="C575">IF(OR($A575=Schools!$A$2:$A$4985),"","CLOSED_Dup")</f>
        <v/>
      </c>
    </row>
    <row r="576" spans="1:3" x14ac:dyDescent="0.25">
      <c r="A576" s="33">
        <v>70293106</v>
      </c>
      <c r="B576" t="s">
        <v>931</v>
      </c>
      <c r="C576" t="str">
        <f t="array" ref="C576">IF(OR($A576=Schools!$A$2:$A$4985),"","CLOSED_Dup")</f>
        <v/>
      </c>
    </row>
    <row r="577" spans="1:3" x14ac:dyDescent="0.25">
      <c r="A577" s="33">
        <v>70444108</v>
      </c>
      <c r="B577" t="s">
        <v>932</v>
      </c>
      <c r="C577" t="str">
        <f t="array" ref="C577">IF(OR($A577=Schools!$A$2:$A$4985),"","CLOSED_Dup")</f>
        <v/>
      </c>
    </row>
    <row r="578" spans="1:3" x14ac:dyDescent="0.25">
      <c r="A578" s="33">
        <v>70269138</v>
      </c>
      <c r="B578" t="s">
        <v>933</v>
      </c>
      <c r="C578" t="str">
        <f t="array" ref="C578">IF(OR($A578=Schools!$A$2:$A$4985),"","CLOSED_Dup")</f>
        <v/>
      </c>
    </row>
    <row r="579" spans="1:3" x14ac:dyDescent="0.25">
      <c r="A579" s="33">
        <v>70211113</v>
      </c>
      <c r="B579" t="s">
        <v>934</v>
      </c>
      <c r="C579" t="str">
        <f t="array" ref="C579">IF(OR($A579=Schools!$A$2:$A$4985),"","CLOSED_Dup")</f>
        <v/>
      </c>
    </row>
    <row r="580" spans="1:3" x14ac:dyDescent="0.25">
      <c r="A580" s="33">
        <v>80415105</v>
      </c>
      <c r="B580" t="s">
        <v>935</v>
      </c>
      <c r="C580" t="str">
        <f t="array" ref="C580">IF(OR($A580=Schools!$A$2:$A$4985),"","CLOSED_Dup")</f>
        <v/>
      </c>
    </row>
    <row r="581" spans="1:3" x14ac:dyDescent="0.25">
      <c r="A581" s="33">
        <v>148759101</v>
      </c>
      <c r="B581" t="s">
        <v>936</v>
      </c>
      <c r="C581" t="str">
        <f t="array" ref="C581">IF(OR($A581=Schools!$A$2:$A$4985),"","CLOSED_Dup")</f>
        <v/>
      </c>
    </row>
    <row r="582" spans="1:3" x14ac:dyDescent="0.25">
      <c r="A582" s="33">
        <v>140432108</v>
      </c>
      <c r="B582" t="s">
        <v>937</v>
      </c>
      <c r="C582" t="str">
        <f t="array" ref="C582">IF(OR($A582=Schools!$A$2:$A$4985),"","CLOSED_Dup")</f>
        <v/>
      </c>
    </row>
    <row r="583" spans="1:3" x14ac:dyDescent="0.25">
      <c r="A583" s="33">
        <v>30208101</v>
      </c>
      <c r="B583" t="s">
        <v>938</v>
      </c>
      <c r="C583" t="str">
        <f t="array" ref="C583">IF(OR($A583=Schools!$A$2:$A$4985),"","CLOSED_Dup")</f>
        <v/>
      </c>
    </row>
    <row r="584" spans="1:3" x14ac:dyDescent="0.25">
      <c r="A584" s="33">
        <v>70406128</v>
      </c>
      <c r="B584" t="s">
        <v>941</v>
      </c>
      <c r="C584" t="str">
        <f t="array" ref="C584">IF(OR($A584=Schools!$A$2:$A$4985),"","CLOSED_Dup")</f>
        <v/>
      </c>
    </row>
    <row r="585" spans="1:3" x14ac:dyDescent="0.25">
      <c r="A585" s="33">
        <v>100212211</v>
      </c>
      <c r="B585" t="s">
        <v>942</v>
      </c>
      <c r="C585" t="str">
        <f t="array" ref="C585">IF(OR($A585=Schools!$A$2:$A$4985),"","CLOSED_Dup")</f>
        <v/>
      </c>
    </row>
    <row r="586" spans="1:3" x14ac:dyDescent="0.25">
      <c r="A586" s="33">
        <v>110243104</v>
      </c>
      <c r="B586" t="s">
        <v>943</v>
      </c>
      <c r="C586" t="str">
        <f t="array" ref="C586">IF(OR($A586=Schools!$A$2:$A$4985),"","CLOSED_Dup")</f>
        <v/>
      </c>
    </row>
    <row r="587" spans="1:3" x14ac:dyDescent="0.25">
      <c r="A587" s="33">
        <v>70513096</v>
      </c>
      <c r="B587" t="s">
        <v>944</v>
      </c>
      <c r="C587" t="str">
        <f t="array" ref="C587">IF(OR($A587=Schools!$A$2:$A$4985),"","CLOSED_Dup")</f>
        <v/>
      </c>
    </row>
    <row r="588" spans="1:3" x14ac:dyDescent="0.25">
      <c r="A588" s="33">
        <v>70293105</v>
      </c>
      <c r="B588" t="s">
        <v>945</v>
      </c>
      <c r="C588" t="str">
        <f t="array" ref="C588">IF(OR($A588=Schools!$A$2:$A$4985),"","CLOSED_Dup")</f>
        <v/>
      </c>
    </row>
    <row r="589" spans="1:3" x14ac:dyDescent="0.25">
      <c r="A589" s="33">
        <v>80220119</v>
      </c>
      <c r="B589" t="s">
        <v>945</v>
      </c>
      <c r="C589" t="str">
        <f t="array" ref="C589">IF(OR($A589=Schools!$A$2:$A$4985),"","CLOSED_Dup")</f>
        <v/>
      </c>
    </row>
    <row r="590" spans="1:3" x14ac:dyDescent="0.25">
      <c r="A590" s="33">
        <v>100220105</v>
      </c>
      <c r="B590" t="s">
        <v>945</v>
      </c>
      <c r="C590" t="str">
        <f t="array" ref="C590">IF(OR($A590=Schools!$A$2:$A$4985),"","CLOSED_Dup")</f>
        <v/>
      </c>
    </row>
    <row r="591" spans="1:3" x14ac:dyDescent="0.25">
      <c r="A591" s="33">
        <v>110404130</v>
      </c>
      <c r="B591" t="s">
        <v>945</v>
      </c>
      <c r="C591" t="str">
        <f t="array" ref="C591">IF(OR($A591=Schools!$A$2:$A$4985),"","CLOSED_Dup")</f>
        <v/>
      </c>
    </row>
    <row r="592" spans="1:3" x14ac:dyDescent="0.25">
      <c r="A592" s="33">
        <v>110220134</v>
      </c>
      <c r="B592" t="s">
        <v>946</v>
      </c>
      <c r="C592" t="str">
        <f t="array" ref="C592">IF(OR($A592=Schools!$A$2:$A$4985),"","CLOSED_Dup")</f>
        <v/>
      </c>
    </row>
    <row r="593" spans="1:3" x14ac:dyDescent="0.25">
      <c r="A593" s="33">
        <v>70297118</v>
      </c>
      <c r="B593" t="s">
        <v>947</v>
      </c>
      <c r="C593" t="str">
        <f t="array" ref="C593">IF(OR($A593=Schools!$A$2:$A$4985),"","CLOSED_Dup")</f>
        <v/>
      </c>
    </row>
    <row r="594" spans="1:3" x14ac:dyDescent="0.25">
      <c r="A594" s="33">
        <v>110502003</v>
      </c>
      <c r="B594" t="s">
        <v>948</v>
      </c>
      <c r="C594" t="str">
        <f t="array" ref="C594">IF(OR($A594=Schools!$A$2:$A$4985),"","CLOSED_Dup")</f>
        <v/>
      </c>
    </row>
    <row r="595" spans="1:3" x14ac:dyDescent="0.25">
      <c r="A595" s="33">
        <v>48701001</v>
      </c>
      <c r="B595" t="s">
        <v>949</v>
      </c>
      <c r="C595" t="str">
        <f t="array" ref="C595">IF(OR($A595=Schools!$A$2:$A$4985),"","CLOSED_Dup")</f>
        <v/>
      </c>
    </row>
    <row r="596" spans="1:3" x14ac:dyDescent="0.25">
      <c r="A596" s="33">
        <v>70297146</v>
      </c>
      <c r="B596" t="s">
        <v>954</v>
      </c>
      <c r="C596" t="str">
        <f t="array" ref="C596">IF(OR($A596=Schools!$A$2:$A$4985),"","CLOSED_Dup")</f>
        <v/>
      </c>
    </row>
    <row r="597" spans="1:3" x14ac:dyDescent="0.25">
      <c r="A597" s="33">
        <v>80415107</v>
      </c>
      <c r="B597" t="s">
        <v>955</v>
      </c>
      <c r="C597" t="str">
        <f t="array" ref="C597">IF(OR($A597=Schools!$A$2:$A$4985),"","CLOSED_Dup")</f>
        <v/>
      </c>
    </row>
    <row r="598" spans="1:3" x14ac:dyDescent="0.25">
      <c r="A598" s="33">
        <v>100201197</v>
      </c>
      <c r="B598" t="s">
        <v>956</v>
      </c>
      <c r="C598" t="str">
        <f t="array" ref="C598">IF(OR($A598=Schools!$A$2:$A$4985),"","CLOSED_Dup")</f>
        <v/>
      </c>
    </row>
    <row r="599" spans="1:3" x14ac:dyDescent="0.25">
      <c r="A599" s="33">
        <v>108908002</v>
      </c>
      <c r="B599" t="s">
        <v>957</v>
      </c>
      <c r="C599" t="str">
        <f t="array" ref="C599">IF(OR($A599=Schools!$A$2:$A$4985),"","CLOSED_Dup")</f>
        <v/>
      </c>
    </row>
    <row r="600" spans="1:3" x14ac:dyDescent="0.25">
      <c r="A600" s="33">
        <v>98651201</v>
      </c>
      <c r="B600" t="s">
        <v>958</v>
      </c>
      <c r="C600" t="str">
        <f t="array" ref="C600">IF(OR($A600=Schools!$A$2:$A$4985),"","CLOSED_Dup")</f>
        <v/>
      </c>
    </row>
    <row r="601" spans="1:3" x14ac:dyDescent="0.25">
      <c r="A601" s="33">
        <v>100201602</v>
      </c>
      <c r="B601" t="s">
        <v>959</v>
      </c>
      <c r="C601" t="str">
        <f t="array" ref="C601">IF(OR($A601=Schools!$A$2:$A$4985),"","CLOSED_Dup")</f>
        <v/>
      </c>
    </row>
    <row r="602" spans="1:3" x14ac:dyDescent="0.25">
      <c r="A602" s="33">
        <v>58703001</v>
      </c>
      <c r="B602" t="s">
        <v>960</v>
      </c>
      <c r="C602" t="str">
        <f t="array" ref="C602">IF(OR($A602=Schools!$A$2:$A$4985),"","CLOSED_Dup")</f>
        <v/>
      </c>
    </row>
    <row r="603" spans="1:3" x14ac:dyDescent="0.25">
      <c r="A603" s="33">
        <v>70440113</v>
      </c>
      <c r="B603" t="s">
        <v>963</v>
      </c>
      <c r="C603" t="str">
        <f t="array" ref="C603">IF(OR($A603=Schools!$A$2:$A$4985),"","CLOSED_Dup")</f>
        <v/>
      </c>
    </row>
    <row r="604" spans="1:3" x14ac:dyDescent="0.25">
      <c r="A604" s="33">
        <v>78988102</v>
      </c>
      <c r="B604" t="s">
        <v>6424</v>
      </c>
      <c r="C604" t="str">
        <f t="array" ref="C604">IF(OR($A604=Schools!$A$2:$A$4985),"","CLOSED_Dup")</f>
        <v/>
      </c>
    </row>
    <row r="605" spans="1:3" x14ac:dyDescent="0.25">
      <c r="A605" s="33">
        <v>70204274</v>
      </c>
      <c r="B605" t="s">
        <v>967</v>
      </c>
      <c r="C605" t="str">
        <f t="array" ref="C605">IF(OR($A605=Schools!$A$2:$A$4985),"","CLOSED_Dup")</f>
        <v/>
      </c>
    </row>
    <row r="606" spans="1:3" x14ac:dyDescent="0.25">
      <c r="A606" s="33">
        <v>70440106</v>
      </c>
      <c r="B606" t="s">
        <v>968</v>
      </c>
      <c r="C606" t="str">
        <f t="array" ref="C606">IF(OR($A606=Schools!$A$2:$A$4985),"","CLOSED_Dup")</f>
        <v/>
      </c>
    </row>
    <row r="607" spans="1:3" x14ac:dyDescent="0.25">
      <c r="A607" s="33">
        <v>100201505</v>
      </c>
      <c r="B607" t="s">
        <v>969</v>
      </c>
      <c r="C607" t="str">
        <f t="array" ref="C607">IF(OR($A607=Schools!$A$2:$A$4985),"","CLOSED_Dup")</f>
        <v/>
      </c>
    </row>
    <row r="608" spans="1:3" x14ac:dyDescent="0.25">
      <c r="A608" s="33">
        <v>50201100</v>
      </c>
      <c r="B608" t="s">
        <v>970</v>
      </c>
      <c r="C608" t="str">
        <f t="array" ref="C608">IF(OR($A608=Schools!$A$2:$A$4985),"","CLOSED_Dup")</f>
        <v/>
      </c>
    </row>
    <row r="609" spans="1:3" x14ac:dyDescent="0.25">
      <c r="A609" s="33">
        <v>70462103</v>
      </c>
      <c r="B609" t="s">
        <v>971</v>
      </c>
      <c r="C609" t="str">
        <f t="array" ref="C609">IF(OR($A609=Schools!$A$2:$A$4985),"","CLOSED_Dup")</f>
        <v/>
      </c>
    </row>
    <row r="610" spans="1:3" x14ac:dyDescent="0.25">
      <c r="A610" s="33">
        <v>20345101</v>
      </c>
      <c r="B610" t="s">
        <v>972</v>
      </c>
      <c r="C610" t="str">
        <f t="array" ref="C610">IF(OR($A610=Schools!$A$2:$A$4985),"","CLOSED_Dup")</f>
        <v/>
      </c>
    </row>
    <row r="611" spans="1:3" x14ac:dyDescent="0.25">
      <c r="A611" s="33">
        <v>20227210</v>
      </c>
      <c r="B611" t="s">
        <v>975</v>
      </c>
      <c r="C611" t="str">
        <f t="array" ref="C611">IF(OR($A611=Schools!$A$2:$A$4985),"","CLOSED_Dup")</f>
        <v/>
      </c>
    </row>
    <row r="612" spans="1:3" x14ac:dyDescent="0.25">
      <c r="A612" s="33">
        <v>100201677</v>
      </c>
      <c r="B612" t="s">
        <v>976</v>
      </c>
      <c r="C612" t="str">
        <f t="array" ref="C612">IF(OR($A612=Schools!$A$2:$A$4985),"","CLOSED_Dup")</f>
        <v/>
      </c>
    </row>
    <row r="613" spans="1:3" x14ac:dyDescent="0.25">
      <c r="A613" s="33">
        <v>130406104</v>
      </c>
      <c r="B613" t="s">
        <v>977</v>
      </c>
      <c r="C613" t="str">
        <f t="array" ref="C613">IF(OR($A613=Schools!$A$2:$A$4985),"","CLOSED_Dup")</f>
        <v/>
      </c>
    </row>
    <row r="614" spans="1:3" x14ac:dyDescent="0.25">
      <c r="A614" s="33">
        <v>70280122</v>
      </c>
      <c r="B614" t="s">
        <v>978</v>
      </c>
      <c r="C614" t="str">
        <f t="array" ref="C614">IF(OR($A614=Schools!$A$2:$A$4985),"","CLOSED_Dup")</f>
        <v/>
      </c>
    </row>
    <row r="615" spans="1:3" x14ac:dyDescent="0.25">
      <c r="A615" s="33">
        <v>70280247</v>
      </c>
      <c r="B615" t="s">
        <v>979</v>
      </c>
      <c r="C615" t="str">
        <f t="array" ref="C615">IF(OR($A615=Schools!$A$2:$A$4985),"","CLOSED_Dup")</f>
        <v/>
      </c>
    </row>
    <row r="616" spans="1:3" x14ac:dyDescent="0.25">
      <c r="A616" s="33">
        <v>40240108</v>
      </c>
      <c r="B616" t="s">
        <v>980</v>
      </c>
      <c r="C616" t="str">
        <f t="array" ref="C616">IF(OR($A616=Schools!$A$2:$A$4985),"","CLOSED_Dup")</f>
        <v/>
      </c>
    </row>
    <row r="617" spans="1:3" x14ac:dyDescent="0.25">
      <c r="A617" s="33">
        <v>70280146</v>
      </c>
      <c r="B617" t="s">
        <v>984</v>
      </c>
      <c r="C617" t="str">
        <f t="array" ref="C617">IF(OR($A617=Schools!$A$2:$A$4985),"","CLOSED_Dup")</f>
        <v/>
      </c>
    </row>
    <row r="618" spans="1:3" x14ac:dyDescent="0.25">
      <c r="A618" s="33">
        <v>100201203</v>
      </c>
      <c r="B618" t="s">
        <v>986</v>
      </c>
      <c r="C618" t="str">
        <f t="array" ref="C618">IF(OR($A618=Schools!$A$2:$A$4985),"","CLOSED_Dup")</f>
        <v/>
      </c>
    </row>
    <row r="619" spans="1:3" x14ac:dyDescent="0.25">
      <c r="A619" s="33">
        <v>70479109</v>
      </c>
      <c r="B619" t="s">
        <v>987</v>
      </c>
      <c r="C619" t="str">
        <f t="array" ref="C619">IF(OR($A619=Schools!$A$2:$A$4985),"","CLOSED_Dup")</f>
        <v/>
      </c>
    </row>
    <row r="620" spans="1:3" x14ac:dyDescent="0.25">
      <c r="A620" s="33">
        <v>100212112</v>
      </c>
      <c r="B620" t="s">
        <v>988</v>
      </c>
      <c r="C620" t="str">
        <f t="array" ref="C620">IF(OR($A620=Schools!$A$2:$A$4985),"","CLOSED_Dup")</f>
        <v/>
      </c>
    </row>
    <row r="621" spans="1:3" x14ac:dyDescent="0.25">
      <c r="A621" s="33">
        <v>100201209</v>
      </c>
      <c r="B621" t="s">
        <v>989</v>
      </c>
      <c r="C621" t="str">
        <f t="array" ref="C621">IF(OR($A621=Schools!$A$2:$A$4985),"","CLOSED_Dup")</f>
        <v/>
      </c>
    </row>
    <row r="622" spans="1:3" x14ac:dyDescent="0.25">
      <c r="A622" s="33">
        <v>60202102</v>
      </c>
      <c r="B622" t="s">
        <v>990</v>
      </c>
      <c r="C622" t="str">
        <f t="array" ref="C622">IF(OR($A622=Schools!$A$2:$A$4985),"","CLOSED_Dup")</f>
        <v/>
      </c>
    </row>
    <row r="623" spans="1:3" x14ac:dyDescent="0.25">
      <c r="A623" s="33">
        <v>60202203</v>
      </c>
      <c r="B623" t="s">
        <v>993</v>
      </c>
      <c r="C623" t="str">
        <f t="array" ref="C623">IF(OR($A623=Schools!$A$2:$A$4985),"","CLOSED_Dup")</f>
        <v/>
      </c>
    </row>
    <row r="624" spans="1:3" x14ac:dyDescent="0.25">
      <c r="A624" s="33">
        <v>60202101</v>
      </c>
      <c r="B624" t="s">
        <v>994</v>
      </c>
      <c r="C624" t="str">
        <f t="array" ref="C624">IF(OR($A624=Schools!$A$2:$A$4985),"","CLOSED_Dup")</f>
        <v/>
      </c>
    </row>
    <row r="625" spans="1:3" x14ac:dyDescent="0.25">
      <c r="A625" s="33">
        <v>100201211</v>
      </c>
      <c r="B625" t="s">
        <v>995</v>
      </c>
      <c r="C625" t="str">
        <f t="array" ref="C625">IF(OR($A625=Schools!$A$2:$A$4985),"","CLOSED_Dup")</f>
        <v/>
      </c>
    </row>
    <row r="626" spans="1:3" x14ac:dyDescent="0.25">
      <c r="A626" s="33">
        <v>70289101</v>
      </c>
      <c r="B626" t="s">
        <v>996</v>
      </c>
      <c r="C626" t="str">
        <f t="array" ref="C626">IF(OR($A626=Schools!$A$2:$A$4985),"","CLOSED_Dup")</f>
        <v/>
      </c>
    </row>
    <row r="627" spans="1:3" x14ac:dyDescent="0.25">
      <c r="A627" s="33">
        <v>70289205</v>
      </c>
      <c r="B627" t="s">
        <v>997</v>
      </c>
      <c r="C627" t="str">
        <f t="array" ref="C627">IF(OR($A627=Schools!$A$2:$A$4985),"","CLOSED_Dup")</f>
        <v/>
      </c>
    </row>
    <row r="628" spans="1:3" x14ac:dyDescent="0.25">
      <c r="A628" s="33">
        <v>30215111</v>
      </c>
      <c r="B628" t="s">
        <v>998</v>
      </c>
      <c r="C628" t="str">
        <f t="array" ref="C628">IF(OR($A628=Schools!$A$2:$A$4985),"","CLOSED_Dup")</f>
        <v/>
      </c>
    </row>
    <row r="629" spans="1:3" x14ac:dyDescent="0.25">
      <c r="A629" s="33">
        <v>100210110</v>
      </c>
      <c r="B629" t="s">
        <v>1001</v>
      </c>
      <c r="C629" t="str">
        <f t="array" ref="C629">IF(OR($A629=Schools!$A$2:$A$4985),"","CLOSED_Dup")</f>
        <v/>
      </c>
    </row>
    <row r="630" spans="1:3" x14ac:dyDescent="0.25">
      <c r="A630" s="33">
        <v>78990201</v>
      </c>
      <c r="B630" t="s">
        <v>1002</v>
      </c>
      <c r="C630" t="str">
        <f t="array" ref="C630">IF(OR($A630=Schools!$A$2:$A$4985),"","CLOSED_Dup")</f>
        <v/>
      </c>
    </row>
    <row r="631" spans="1:3" x14ac:dyDescent="0.25">
      <c r="A631" s="33">
        <v>78911208</v>
      </c>
      <c r="B631" t="s">
        <v>1003</v>
      </c>
      <c r="C631" t="str">
        <f t="array" ref="C631">IF(OR($A631=Schools!$A$2:$A$4985),"","CLOSED_Dup")</f>
        <v/>
      </c>
    </row>
    <row r="632" spans="1:3" x14ac:dyDescent="0.25">
      <c r="A632" s="33">
        <v>78911207</v>
      </c>
      <c r="B632" t="s">
        <v>1004</v>
      </c>
      <c r="C632" t="str">
        <f t="array" ref="C632">IF(OR($A632=Schools!$A$2:$A$4985),"","CLOSED_Dup")</f>
        <v/>
      </c>
    </row>
    <row r="633" spans="1:3" x14ac:dyDescent="0.25">
      <c r="A633" s="33">
        <v>78911205</v>
      </c>
      <c r="B633" t="s">
        <v>1005</v>
      </c>
      <c r="C633" t="str">
        <f t="array" ref="C633">IF(OR($A633=Schools!$A$2:$A$4985),"","CLOSED_Dup")</f>
        <v/>
      </c>
    </row>
    <row r="634" spans="1:3" x14ac:dyDescent="0.25">
      <c r="A634" s="33">
        <v>78911204</v>
      </c>
      <c r="B634" t="s">
        <v>1006</v>
      </c>
      <c r="C634" t="str">
        <f t="array" ref="C634">IF(OR($A634=Schools!$A$2:$A$4985),"","CLOSED_Dup")</f>
        <v/>
      </c>
    </row>
    <row r="635" spans="1:3" x14ac:dyDescent="0.25">
      <c r="A635" s="33">
        <v>78911203</v>
      </c>
      <c r="B635" t="s">
        <v>1007</v>
      </c>
      <c r="C635" t="str">
        <f t="array" ref="C635">IF(OR($A635=Schools!$A$2:$A$4985),"","CLOSED_Dup")</f>
        <v/>
      </c>
    </row>
    <row r="636" spans="1:3" x14ac:dyDescent="0.25">
      <c r="A636" s="33">
        <v>78911202</v>
      </c>
      <c r="B636" t="s">
        <v>1008</v>
      </c>
      <c r="C636" t="str">
        <f t="array" ref="C636">IF(OR($A636=Schools!$A$2:$A$4985),"","CLOSED_Dup")</f>
        <v/>
      </c>
    </row>
    <row r="637" spans="1:3" x14ac:dyDescent="0.25">
      <c r="A637" s="33">
        <v>78911201</v>
      </c>
      <c r="B637" t="s">
        <v>1009</v>
      </c>
      <c r="C637" t="str">
        <f t="array" ref="C637">IF(OR($A637=Schools!$A$2:$A$4985),"","CLOSED_Dup")</f>
        <v/>
      </c>
    </row>
    <row r="638" spans="1:3" x14ac:dyDescent="0.25">
      <c r="A638" s="33">
        <v>78541101</v>
      </c>
      <c r="B638" t="s">
        <v>1010</v>
      </c>
      <c r="C638" t="str">
        <f t="array" ref="C638">IF(OR($A638=Schools!$A$2:$A$4985),"","CLOSED_Dup")</f>
        <v/>
      </c>
    </row>
    <row r="639" spans="1:3" x14ac:dyDescent="0.25">
      <c r="A639" s="33">
        <v>78222002</v>
      </c>
      <c r="B639" t="s">
        <v>1015</v>
      </c>
      <c r="C639" t="str">
        <f t="array" ref="C639">IF(OR($A639=Schools!$A$2:$A$4985),"","CLOSED_Dup")</f>
        <v/>
      </c>
    </row>
    <row r="640" spans="1:3" x14ac:dyDescent="0.25">
      <c r="A640" s="33">
        <v>78202001</v>
      </c>
      <c r="B640" t="s">
        <v>1018</v>
      </c>
      <c r="C640" t="str">
        <f t="array" ref="C640">IF(OR($A640=Schools!$A$2:$A$4985),"","CLOSED_Dup")</f>
        <v/>
      </c>
    </row>
    <row r="641" spans="1:3" x14ac:dyDescent="0.25">
      <c r="A641" s="33">
        <v>78222001</v>
      </c>
      <c r="B641" t="s">
        <v>1020</v>
      </c>
      <c r="C641" t="str">
        <f t="array" ref="C641">IF(OR($A641=Schools!$A$2:$A$4985),"","CLOSED_Dup")</f>
        <v/>
      </c>
    </row>
    <row r="642" spans="1:3" x14ac:dyDescent="0.25">
      <c r="A642" s="33">
        <v>78223001</v>
      </c>
      <c r="B642" t="s">
        <v>1021</v>
      </c>
      <c r="C642" t="str">
        <f t="array" ref="C642">IF(OR($A642=Schools!$A$2:$A$4985),"","CLOSED_Dup")</f>
        <v/>
      </c>
    </row>
    <row r="643" spans="1:3" x14ac:dyDescent="0.25">
      <c r="A643" s="33">
        <v>70269123</v>
      </c>
      <c r="B643" t="s">
        <v>1025</v>
      </c>
      <c r="C643" t="str">
        <f t="array" ref="C643">IF(OR($A643=Schools!$A$2:$A$4985),"","CLOSED_Dup")</f>
        <v/>
      </c>
    </row>
    <row r="644" spans="1:3" x14ac:dyDescent="0.25">
      <c r="A644" s="33">
        <v>70204195</v>
      </c>
      <c r="B644" t="s">
        <v>1026</v>
      </c>
      <c r="C644" t="str">
        <f t="array" ref="C644">IF(OR($A644=Schools!$A$2:$A$4985),"","CLOSED_Dup")</f>
        <v/>
      </c>
    </row>
    <row r="645" spans="1:3" x14ac:dyDescent="0.25">
      <c r="A645" s="33">
        <v>30215120</v>
      </c>
      <c r="B645" t="s">
        <v>1027</v>
      </c>
      <c r="C645" t="str">
        <f t="array" ref="C645">IF(OR($A645=Schools!$A$2:$A$4985),"","CLOSED_Dup")</f>
        <v/>
      </c>
    </row>
    <row r="646" spans="1:3" x14ac:dyDescent="0.25">
      <c r="A646" s="33">
        <v>70204278</v>
      </c>
      <c r="B646" t="s">
        <v>1028</v>
      </c>
      <c r="C646" t="str">
        <f t="array" ref="C646">IF(OR($A646=Schools!$A$2:$A$4985),"","CLOSED_Dup")</f>
        <v/>
      </c>
    </row>
    <row r="647" spans="1:3" x14ac:dyDescent="0.25">
      <c r="A647" s="33">
        <v>78683101</v>
      </c>
      <c r="B647" t="s">
        <v>1028</v>
      </c>
      <c r="C647" t="str">
        <f t="array" ref="C647">IF(OR($A647=Schools!$A$2:$A$4985),"","CLOSED_Dup")</f>
        <v/>
      </c>
    </row>
    <row r="648" spans="1:3" x14ac:dyDescent="0.25">
      <c r="A648" s="33">
        <v>78507201</v>
      </c>
      <c r="B648" t="s">
        <v>1031</v>
      </c>
      <c r="C648" t="str">
        <f t="array" ref="C648">IF(OR($A648=Schools!$A$2:$A$4985),"","CLOSED_Dup")</f>
        <v/>
      </c>
    </row>
    <row r="649" spans="1:3" x14ac:dyDescent="0.25">
      <c r="A649" s="33">
        <v>78530102</v>
      </c>
      <c r="B649" t="s">
        <v>1035</v>
      </c>
      <c r="C649" t="str">
        <f t="array" ref="C649">IF(OR($A649=Schools!$A$2:$A$4985),"","CLOSED_Dup")</f>
        <v/>
      </c>
    </row>
    <row r="650" spans="1:3" x14ac:dyDescent="0.25">
      <c r="A650" s="33">
        <v>108781201</v>
      </c>
      <c r="B650" t="s">
        <v>1038</v>
      </c>
      <c r="C650" t="str">
        <f t="array" ref="C650">IF(OR($A650=Schools!$A$2:$A$4985),"","CLOSED_Dup")</f>
        <v/>
      </c>
    </row>
    <row r="651" spans="1:3" x14ac:dyDescent="0.25">
      <c r="A651" s="33">
        <v>70248108</v>
      </c>
      <c r="B651" t="s">
        <v>1041</v>
      </c>
      <c r="C651" t="str">
        <f t="array" ref="C651">IF(OR($A651=Schools!$A$2:$A$4985),"","CLOSED_Dup")</f>
        <v/>
      </c>
    </row>
    <row r="652" spans="1:3" x14ac:dyDescent="0.25">
      <c r="A652" s="33">
        <v>70269136</v>
      </c>
      <c r="B652" t="s">
        <v>1042</v>
      </c>
      <c r="C652" t="str">
        <f t="array" ref="C652">IF(OR($A652=Schools!$A$2:$A$4985),"","CLOSED_Dup")</f>
        <v/>
      </c>
    </row>
    <row r="653" spans="1:3" x14ac:dyDescent="0.25">
      <c r="A653" s="33">
        <v>70269146</v>
      </c>
      <c r="B653" t="s">
        <v>1043</v>
      </c>
      <c r="C653" t="str">
        <f t="array" ref="C653">IF(OR($A653=Schools!$A$2:$A$4985),"","CLOSED_Dup")</f>
        <v/>
      </c>
    </row>
    <row r="654" spans="1:3" x14ac:dyDescent="0.25">
      <c r="A654" s="33">
        <v>70466021</v>
      </c>
      <c r="B654" t="s">
        <v>1044</v>
      </c>
      <c r="C654" t="str">
        <f t="array" ref="C654">IF(OR($A654=Schools!$A$2:$A$4985),"","CLOSED_Dup")</f>
        <v/>
      </c>
    </row>
    <row r="655" spans="1:3" x14ac:dyDescent="0.25">
      <c r="A655" s="33">
        <v>140432109</v>
      </c>
      <c r="B655" t="s">
        <v>1045</v>
      </c>
      <c r="C655" t="str">
        <f t="array" ref="C655">IF(OR($A655=Schools!$A$2:$A$4985),"","CLOSED_Dup")</f>
        <v/>
      </c>
    </row>
    <row r="656" spans="1:3" x14ac:dyDescent="0.25">
      <c r="A656" s="33">
        <v>108653001</v>
      </c>
      <c r="B656" t="s">
        <v>1046</v>
      </c>
      <c r="C656" t="str">
        <f t="array" ref="C656">IF(OR($A656=Schools!$A$2:$A$4985),"","CLOSED_Dup")</f>
        <v/>
      </c>
    </row>
    <row r="657" spans="1:3" x14ac:dyDescent="0.25">
      <c r="A657" s="33">
        <v>108653005</v>
      </c>
      <c r="B657" t="s">
        <v>1049</v>
      </c>
      <c r="C657" t="str">
        <f t="array" ref="C657">IF(OR($A657=Schools!$A$2:$A$4985),"","CLOSED_Dup")</f>
        <v/>
      </c>
    </row>
    <row r="658" spans="1:3" x14ac:dyDescent="0.25">
      <c r="A658" s="33">
        <v>108653002</v>
      </c>
      <c r="B658" t="s">
        <v>1050</v>
      </c>
      <c r="C658" t="str">
        <f t="array" ref="C658">IF(OR($A658=Schools!$A$2:$A$4985),"","CLOSED_Dup")</f>
        <v/>
      </c>
    </row>
    <row r="659" spans="1:3" x14ac:dyDescent="0.25">
      <c r="A659" s="33">
        <v>70204103</v>
      </c>
      <c r="B659" t="s">
        <v>1051</v>
      </c>
      <c r="C659" t="str">
        <f t="array" ref="C659">IF(OR($A659=Schools!$A$2:$A$4985),"","CLOSED_Dup")</f>
        <v/>
      </c>
    </row>
    <row r="660" spans="1:3" x14ac:dyDescent="0.25">
      <c r="A660" s="33">
        <v>78573101</v>
      </c>
      <c r="B660" t="s">
        <v>1052</v>
      </c>
      <c r="C660" t="str">
        <f t="array" ref="C660">IF(OR($A660=Schools!$A$2:$A$4985),"","CLOSED_Dup")</f>
        <v/>
      </c>
    </row>
    <row r="661" spans="1:3" x14ac:dyDescent="0.25">
      <c r="A661" s="33">
        <v>78742004</v>
      </c>
      <c r="B661" t="s">
        <v>1055</v>
      </c>
      <c r="C661" t="str">
        <f t="array" ref="C661">IF(OR($A661=Schools!$A$2:$A$4985),"","CLOSED_Dup")</f>
        <v/>
      </c>
    </row>
    <row r="662" spans="1:3" x14ac:dyDescent="0.25">
      <c r="A662" s="33">
        <v>78742003</v>
      </c>
      <c r="B662" t="s">
        <v>6526</v>
      </c>
      <c r="C662" t="str">
        <f t="array" ref="C662">IF(OR($A662=Schools!$A$2:$A$4985),"","CLOSED_Dup")</f>
        <v/>
      </c>
    </row>
    <row r="663" spans="1:3" x14ac:dyDescent="0.25">
      <c r="A663" s="33">
        <v>78705206</v>
      </c>
      <c r="B663" t="s">
        <v>6527</v>
      </c>
      <c r="C663" t="str">
        <f t="array" ref="C663">IF(OR($A663=Schools!$A$2:$A$4985),"","CLOSED_Dup")</f>
        <v/>
      </c>
    </row>
    <row r="664" spans="1:3" x14ac:dyDescent="0.25">
      <c r="A664" s="33">
        <v>78744001</v>
      </c>
      <c r="B664" t="s">
        <v>6528</v>
      </c>
      <c r="C664" t="str">
        <f t="array" ref="C664">IF(OR($A664=Schools!$A$2:$A$4985),"","CLOSED_Dup")</f>
        <v/>
      </c>
    </row>
    <row r="665" spans="1:3" x14ac:dyDescent="0.25">
      <c r="A665" s="33">
        <v>78558001</v>
      </c>
      <c r="B665" t="s">
        <v>1059</v>
      </c>
      <c r="C665" t="str">
        <f t="array" ref="C665">IF(OR($A665=Schools!$A$2:$A$4985),"","CLOSED_Dup")</f>
        <v/>
      </c>
    </row>
    <row r="666" spans="1:3" x14ac:dyDescent="0.25">
      <c r="A666" s="33">
        <v>148758201</v>
      </c>
      <c r="B666" t="s">
        <v>1060</v>
      </c>
      <c r="C666" t="str">
        <f t="array" ref="C666">IF(OR($A666=Schools!$A$2:$A$4985),"","CLOSED_Dup")</f>
        <v/>
      </c>
    </row>
    <row r="667" spans="1:3" x14ac:dyDescent="0.25">
      <c r="A667" s="33">
        <v>78717102</v>
      </c>
      <c r="B667" t="s">
        <v>1063</v>
      </c>
      <c r="C667" t="str">
        <f t="array" ref="C667">IF(OR($A667=Schools!$A$2:$A$4985),"","CLOSED_Dup")</f>
        <v/>
      </c>
    </row>
    <row r="668" spans="1:3" x14ac:dyDescent="0.25">
      <c r="A668" s="33">
        <v>78687101</v>
      </c>
      <c r="B668" t="s">
        <v>1066</v>
      </c>
      <c r="C668" t="str">
        <f t="array" ref="C668">IF(OR($A668=Schools!$A$2:$A$4985),"","CLOSED_Dup")</f>
        <v/>
      </c>
    </row>
    <row r="669" spans="1:3" x14ac:dyDescent="0.25">
      <c r="A669" s="33">
        <v>78687102</v>
      </c>
      <c r="B669" t="s">
        <v>1071</v>
      </c>
      <c r="C669" t="str">
        <f t="array" ref="C669">IF(OR($A669=Schools!$A$2:$A$4985),"","CLOSED_Dup")</f>
        <v/>
      </c>
    </row>
    <row r="670" spans="1:3" x14ac:dyDescent="0.25">
      <c r="A670" s="33">
        <v>150404101</v>
      </c>
      <c r="B670" t="s">
        <v>1072</v>
      </c>
      <c r="C670" t="str">
        <f t="array" ref="C670">IF(OR($A670=Schools!$A$2:$A$4985),"","CLOSED_Dup")</f>
        <v/>
      </c>
    </row>
    <row r="671" spans="1:3" x14ac:dyDescent="0.25">
      <c r="A671" s="33">
        <v>70204120</v>
      </c>
      <c r="B671" t="s">
        <v>1075</v>
      </c>
      <c r="C671" t="str">
        <f t="array" ref="C671">IF(OR($A671=Schools!$A$2:$A$4985),"","CLOSED_Dup")</f>
        <v/>
      </c>
    </row>
    <row r="672" spans="1:3" x14ac:dyDescent="0.25">
      <c r="A672" s="33">
        <v>80214101</v>
      </c>
      <c r="B672" t="s">
        <v>1076</v>
      </c>
      <c r="C672" t="str">
        <f t="array" ref="C672">IF(OR($A672=Schools!$A$2:$A$4985),"","CLOSED_Dup")</f>
        <v/>
      </c>
    </row>
    <row r="673" spans="1:3" x14ac:dyDescent="0.25">
      <c r="A673" s="33">
        <v>70289102</v>
      </c>
      <c r="B673" t="s">
        <v>1077</v>
      </c>
      <c r="C673" t="str">
        <f t="array" ref="C673">IF(OR($A673=Schools!$A$2:$A$4985),"","CLOSED_Dup")</f>
        <v/>
      </c>
    </row>
    <row r="674" spans="1:3" x14ac:dyDescent="0.25">
      <c r="A674" s="33">
        <v>20412101</v>
      </c>
      <c r="B674" t="s">
        <v>1078</v>
      </c>
      <c r="C674" t="str">
        <f t="array" ref="C674">IF(OR($A674=Schools!$A$2:$A$4985),"","CLOSED_Dup")</f>
        <v/>
      </c>
    </row>
    <row r="675" spans="1:3" x14ac:dyDescent="0.25">
      <c r="A675" s="33">
        <v>120425101</v>
      </c>
      <c r="B675" t="s">
        <v>1081</v>
      </c>
      <c r="C675" t="str">
        <f t="array" ref="C675">IF(OR($A675=Schools!$A$2:$A$4985),"","CLOSED_Dup")</f>
        <v/>
      </c>
    </row>
    <row r="676" spans="1:3" x14ac:dyDescent="0.25">
      <c r="A676" s="33">
        <v>70444103</v>
      </c>
      <c r="B676" t="s">
        <v>1084</v>
      </c>
      <c r="C676" t="str">
        <f t="array" ref="C676">IF(OR($A676=Schools!$A$2:$A$4985),"","CLOSED_Dup")</f>
        <v/>
      </c>
    </row>
    <row r="677" spans="1:3" x14ac:dyDescent="0.25">
      <c r="A677" s="33">
        <v>110244105</v>
      </c>
      <c r="B677" t="s">
        <v>1085</v>
      </c>
      <c r="C677" t="str">
        <f t="array" ref="C677">IF(OR($A677=Schools!$A$2:$A$4985),"","CLOSED_Dup")</f>
        <v/>
      </c>
    </row>
    <row r="678" spans="1:3" x14ac:dyDescent="0.25">
      <c r="A678" s="33">
        <v>110411104</v>
      </c>
      <c r="B678" t="s">
        <v>1086</v>
      </c>
      <c r="C678" t="str">
        <f t="array" ref="C678">IF(OR($A678=Schools!$A$2:$A$4985),"","CLOSED_Dup")</f>
        <v/>
      </c>
    </row>
    <row r="679" spans="1:3" x14ac:dyDescent="0.25">
      <c r="A679" s="33">
        <v>110411105</v>
      </c>
      <c r="B679" t="s">
        <v>1088</v>
      </c>
      <c r="C679" t="str">
        <f t="array" ref="C679">IF(OR($A679=Schools!$A$2:$A$4985),"","CLOSED_Dup")</f>
        <v/>
      </c>
    </row>
    <row r="680" spans="1:3" x14ac:dyDescent="0.25">
      <c r="A680" s="33">
        <v>100212114</v>
      </c>
      <c r="B680" t="s">
        <v>1089</v>
      </c>
      <c r="C680" t="str">
        <f t="array" ref="C680">IF(OR($A680=Schools!$A$2:$A$4985),"","CLOSED_Dup")</f>
        <v/>
      </c>
    </row>
    <row r="681" spans="1:3" x14ac:dyDescent="0.25">
      <c r="A681" s="33">
        <v>70204104</v>
      </c>
      <c r="B681" t="s">
        <v>1090</v>
      </c>
      <c r="C681" t="str">
        <f t="array" ref="C681">IF(OR($A681=Schools!$A$2:$A$4985),"","CLOSED_Dup")</f>
        <v/>
      </c>
    </row>
    <row r="682" spans="1:3" x14ac:dyDescent="0.25">
      <c r="A682" s="33">
        <v>100213002</v>
      </c>
      <c r="B682" t="s">
        <v>1091</v>
      </c>
      <c r="C682" t="str">
        <f t="array" ref="C682">IF(OR($A682=Schools!$A$2:$A$4985),"","CLOSED_Dup")</f>
        <v/>
      </c>
    </row>
    <row r="683" spans="1:3" x14ac:dyDescent="0.25">
      <c r="A683" s="33">
        <v>100220203</v>
      </c>
      <c r="B683" t="s">
        <v>1092</v>
      </c>
      <c r="C683" t="str">
        <f t="array" ref="C683">IF(OR($A683=Schools!$A$2:$A$4985),"","CLOSED_Dup")</f>
        <v/>
      </c>
    </row>
    <row r="684" spans="1:3" x14ac:dyDescent="0.25">
      <c r="A684" s="33">
        <v>78401001</v>
      </c>
      <c r="B684" t="s">
        <v>1093</v>
      </c>
      <c r="C684" t="str">
        <f t="array" ref="C684">IF(OR($A684=Schools!$A$2:$A$4985),"","CLOSED_Dup")</f>
        <v/>
      </c>
    </row>
    <row r="685" spans="1:3" x14ac:dyDescent="0.25">
      <c r="A685" s="33">
        <v>78401002</v>
      </c>
      <c r="B685" t="s">
        <v>1096</v>
      </c>
      <c r="C685" t="str">
        <f t="array" ref="C685">IF(OR($A685=Schools!$A$2:$A$4985),"","CLOSED_Dup")</f>
        <v/>
      </c>
    </row>
    <row r="686" spans="1:3" x14ac:dyDescent="0.25">
      <c r="A686" s="33">
        <v>70408103</v>
      </c>
      <c r="B686" t="s">
        <v>1098</v>
      </c>
      <c r="C686" t="str">
        <f t="array" ref="C686">IF(OR($A686=Schools!$A$2:$A$4985),"","CLOSED_Dup")</f>
        <v/>
      </c>
    </row>
    <row r="687" spans="1:3" x14ac:dyDescent="0.25">
      <c r="A687" s="33">
        <v>70204147</v>
      </c>
      <c r="B687" t="s">
        <v>1099</v>
      </c>
      <c r="C687" t="str">
        <f t="array" ref="C687">IF(OR($A687=Schools!$A$2:$A$4985),"","CLOSED_Dup")</f>
        <v/>
      </c>
    </row>
    <row r="688" spans="1:3" x14ac:dyDescent="0.25">
      <c r="A688" s="33">
        <v>108505001</v>
      </c>
      <c r="B688" t="s">
        <v>1100</v>
      </c>
      <c r="C688" t="str">
        <f t="array" ref="C688">IF(OR($A688=Schools!$A$2:$A$4985),"","CLOSED_Dup")</f>
        <v/>
      </c>
    </row>
    <row r="689" spans="1:3" x14ac:dyDescent="0.25">
      <c r="A689" s="33">
        <v>70280106</v>
      </c>
      <c r="B689" t="s">
        <v>1101</v>
      </c>
      <c r="C689" t="str">
        <f t="array" ref="C689">IF(OR($A689=Schools!$A$2:$A$4985),"","CLOSED_Dup")</f>
        <v/>
      </c>
    </row>
    <row r="690" spans="1:3" x14ac:dyDescent="0.25">
      <c r="A690" s="33">
        <v>100220115</v>
      </c>
      <c r="B690" t="s">
        <v>1102</v>
      </c>
      <c r="C690" t="str">
        <f t="array" ref="C690">IF(OR($A690=Schools!$A$2:$A$4985),"","CLOSED_Dup")</f>
        <v/>
      </c>
    </row>
    <row r="691" spans="1:3" x14ac:dyDescent="0.25">
      <c r="A691" s="33">
        <v>78505201</v>
      </c>
      <c r="B691" t="s">
        <v>1103</v>
      </c>
      <c r="C691" t="str">
        <f t="array" ref="C691">IF(OR($A691=Schools!$A$2:$A$4985),"","CLOSED_Dup")</f>
        <v/>
      </c>
    </row>
    <row r="692" spans="1:3" x14ac:dyDescent="0.25">
      <c r="A692" s="33">
        <v>70297130</v>
      </c>
      <c r="B692" t="s">
        <v>1104</v>
      </c>
      <c r="C692" t="str">
        <f t="array" ref="C692">IF(OR($A692=Schools!$A$2:$A$4985),"","CLOSED_Dup")</f>
        <v/>
      </c>
    </row>
    <row r="693" spans="1:3" x14ac:dyDescent="0.25">
      <c r="A693" s="33">
        <v>70405108</v>
      </c>
      <c r="B693" t="s">
        <v>1104</v>
      </c>
      <c r="C693" t="str">
        <f t="array" ref="C693">IF(OR($A693=Schools!$A$2:$A$4985),"","CLOSED_Dup")</f>
        <v/>
      </c>
    </row>
    <row r="694" spans="1:3" x14ac:dyDescent="0.25">
      <c r="A694" s="33">
        <v>100212115</v>
      </c>
      <c r="B694" t="s">
        <v>1104</v>
      </c>
      <c r="C694" t="str">
        <f t="array" ref="C694">IF(OR($A694=Schools!$A$2:$A$4985),"","CLOSED_Dup")</f>
        <v/>
      </c>
    </row>
    <row r="695" spans="1:3" x14ac:dyDescent="0.25">
      <c r="A695" s="33">
        <v>78711005</v>
      </c>
      <c r="B695" t="s">
        <v>1105</v>
      </c>
      <c r="C695" t="str">
        <f t="array" ref="C695">IF(OR($A695=Schools!$A$2:$A$4985),"","CLOSED_Dup")</f>
        <v/>
      </c>
    </row>
    <row r="696" spans="1:3" x14ac:dyDescent="0.25">
      <c r="A696" s="33">
        <v>100216107</v>
      </c>
      <c r="B696" t="s">
        <v>1106</v>
      </c>
      <c r="C696" t="str">
        <f t="array" ref="C696">IF(OR($A696=Schools!$A$2:$A$4985),"","CLOSED_Dup")</f>
        <v/>
      </c>
    </row>
    <row r="697" spans="1:3" x14ac:dyDescent="0.25">
      <c r="A697" s="33">
        <v>70501202</v>
      </c>
      <c r="B697" t="s">
        <v>1107</v>
      </c>
      <c r="C697" t="str">
        <f t="array" ref="C697">IF(OR($A697=Schools!$A$2:$A$4985),"","CLOSED_Dup")</f>
        <v/>
      </c>
    </row>
    <row r="698" spans="1:3" x14ac:dyDescent="0.25">
      <c r="A698" s="33">
        <v>78948001</v>
      </c>
      <c r="B698" t="s">
        <v>1108</v>
      </c>
      <c r="C698" t="str">
        <f t="array" ref="C698">IF(OR($A698=Schools!$A$2:$A$4985),"","CLOSED_Dup")</f>
        <v/>
      </c>
    </row>
    <row r="699" spans="1:3" x14ac:dyDescent="0.25">
      <c r="A699" s="33">
        <v>70483114</v>
      </c>
      <c r="B699" t="s">
        <v>1109</v>
      </c>
      <c r="C699" t="str">
        <f t="array" ref="C699">IF(OR($A699=Schools!$A$2:$A$4985),"","CLOSED_Dup")</f>
        <v/>
      </c>
    </row>
    <row r="700" spans="1:3" x14ac:dyDescent="0.25">
      <c r="A700" s="33">
        <v>70425102</v>
      </c>
      <c r="B700" t="s">
        <v>1110</v>
      </c>
      <c r="C700" t="str">
        <f t="array" ref="C700">IF(OR($A700=Schools!$A$2:$A$4985),"","CLOSED_Dup")</f>
        <v/>
      </c>
    </row>
    <row r="701" spans="1:3" x14ac:dyDescent="0.25">
      <c r="A701" s="33">
        <v>70465107</v>
      </c>
      <c r="B701" t="s">
        <v>1111</v>
      </c>
      <c r="C701" t="str">
        <f t="array" ref="C701">IF(OR($A701=Schools!$A$2:$A$4985),"","CLOSED_Dup")</f>
        <v/>
      </c>
    </row>
    <row r="702" spans="1:3" x14ac:dyDescent="0.25">
      <c r="A702" s="33">
        <v>78254001</v>
      </c>
      <c r="B702" t="s">
        <v>1112</v>
      </c>
      <c r="C702" t="str">
        <f t="array" ref="C702">IF(OR($A702=Schools!$A$2:$A$4985),"","CLOSED_Dup")</f>
        <v/>
      </c>
    </row>
    <row r="703" spans="1:3" x14ac:dyDescent="0.25">
      <c r="A703" s="33">
        <v>30201113</v>
      </c>
      <c r="B703" t="s">
        <v>1116</v>
      </c>
      <c r="C703" t="str">
        <f t="array" ref="C703">IF(OR($A703=Schools!$A$2:$A$4985),"","CLOSED_Dup")</f>
        <v/>
      </c>
    </row>
    <row r="704" spans="1:3" x14ac:dyDescent="0.25">
      <c r="A704" s="33">
        <v>70403119</v>
      </c>
      <c r="B704" t="s">
        <v>1117</v>
      </c>
      <c r="C704" t="str">
        <f t="array" ref="C704">IF(OR($A704=Schools!$A$2:$A$4985),"","CLOSED_Dup")</f>
        <v/>
      </c>
    </row>
    <row r="705" spans="1:3" x14ac:dyDescent="0.25">
      <c r="A705" s="33">
        <v>110404102</v>
      </c>
      <c r="B705" t="s">
        <v>1118</v>
      </c>
      <c r="C705" t="str">
        <f t="array" ref="C705">IF(OR($A705=Schools!$A$2:$A$4985),"","CLOSED_Dup")</f>
        <v/>
      </c>
    </row>
    <row r="706" spans="1:3" x14ac:dyDescent="0.25">
      <c r="A706" s="33">
        <v>78901001</v>
      </c>
      <c r="B706" t="s">
        <v>1119</v>
      </c>
      <c r="C706" t="str">
        <f t="array" ref="C706">IF(OR($A706=Schools!$A$2:$A$4985),"","CLOSED_Dup")</f>
        <v/>
      </c>
    </row>
    <row r="707" spans="1:3" x14ac:dyDescent="0.25">
      <c r="A707" s="33">
        <v>78201001</v>
      </c>
      <c r="B707" t="s">
        <v>1122</v>
      </c>
      <c r="C707" t="str">
        <f t="array" ref="C707">IF(OR($A707=Schools!$A$2:$A$4985),"","CLOSED_Dup")</f>
        <v/>
      </c>
    </row>
    <row r="708" spans="1:3" x14ac:dyDescent="0.25">
      <c r="A708" s="33">
        <v>70414190</v>
      </c>
      <c r="B708" t="s">
        <v>1123</v>
      </c>
      <c r="C708" t="str">
        <f t="array" ref="C708">IF(OR($A708=Schools!$A$2:$A$4985),"","CLOSED_Dup")</f>
        <v/>
      </c>
    </row>
    <row r="709" spans="1:3" x14ac:dyDescent="0.25">
      <c r="A709" s="33">
        <v>70269177</v>
      </c>
      <c r="B709" t="s">
        <v>1124</v>
      </c>
      <c r="C709" t="str">
        <f t="array" ref="C709">IF(OR($A709=Schools!$A$2:$A$4985),"","CLOSED_Dup")</f>
        <v/>
      </c>
    </row>
    <row r="710" spans="1:3" x14ac:dyDescent="0.25">
      <c r="A710" s="33">
        <v>60218102</v>
      </c>
      <c r="B710" t="s">
        <v>1125</v>
      </c>
      <c r="C710" t="str">
        <f t="array" ref="C710">IF(OR($A710=Schools!$A$2:$A$4985),"","CLOSED_Dup")</f>
        <v/>
      </c>
    </row>
    <row r="711" spans="1:3" x14ac:dyDescent="0.25">
      <c r="A711" s="33">
        <v>70295107</v>
      </c>
      <c r="B711" t="s">
        <v>1128</v>
      </c>
      <c r="C711" t="str">
        <f t="array" ref="C711">IF(OR($A711=Schools!$A$2:$A$4985),"","CLOSED_Dup")</f>
        <v/>
      </c>
    </row>
    <row r="712" spans="1:3" x14ac:dyDescent="0.25">
      <c r="A712" s="33">
        <v>70204144</v>
      </c>
      <c r="B712" t="s">
        <v>1130</v>
      </c>
      <c r="C712" t="str">
        <f t="array" ref="C712">IF(OR($A712=Schools!$A$2:$A$4985),"","CLOSED_Dup")</f>
        <v/>
      </c>
    </row>
    <row r="713" spans="1:3" x14ac:dyDescent="0.25">
      <c r="A713" s="33">
        <v>20227105</v>
      </c>
      <c r="B713" t="s">
        <v>1131</v>
      </c>
      <c r="C713" t="str">
        <f t="array" ref="C713">IF(OR($A713=Schools!$A$2:$A$4985),"","CLOSED_Dup")</f>
        <v/>
      </c>
    </row>
    <row r="714" spans="1:3" x14ac:dyDescent="0.25">
      <c r="A714" s="33">
        <v>78604102</v>
      </c>
      <c r="B714" t="s">
        <v>1132</v>
      </c>
      <c r="C714" t="str">
        <f t="array" ref="C714">IF(OR($A714=Schools!$A$2:$A$4985),"","CLOSED_Dup")</f>
        <v/>
      </c>
    </row>
    <row r="715" spans="1:3" x14ac:dyDescent="0.25">
      <c r="A715" s="33">
        <v>70403145</v>
      </c>
      <c r="B715" t="s">
        <v>1133</v>
      </c>
      <c r="C715" t="str">
        <f t="array" ref="C715">IF(OR($A715=Schools!$A$2:$A$4985),"","CLOSED_Dup")</f>
        <v/>
      </c>
    </row>
    <row r="716" spans="1:3" x14ac:dyDescent="0.25">
      <c r="A716" s="33">
        <v>70209104</v>
      </c>
      <c r="B716" t="s">
        <v>1134</v>
      </c>
      <c r="C716" t="str">
        <f t="array" ref="C716">IF(OR($A716=Schools!$A$2:$A$4985),"","CLOSED_Dup")</f>
        <v/>
      </c>
    </row>
    <row r="717" spans="1:3" x14ac:dyDescent="0.25">
      <c r="A717" s="33">
        <v>70204125</v>
      </c>
      <c r="B717" t="s">
        <v>1135</v>
      </c>
      <c r="C717" t="str">
        <f t="array" ref="C717">IF(OR($A717=Schools!$A$2:$A$4985),"","CLOSED_Dup")</f>
        <v/>
      </c>
    </row>
    <row r="718" spans="1:3" x14ac:dyDescent="0.25">
      <c r="A718" s="33">
        <v>70465109</v>
      </c>
      <c r="B718" t="s">
        <v>1136</v>
      </c>
      <c r="C718" t="str">
        <f t="array" ref="C718">IF(OR($A718=Schools!$A$2:$A$4985),"","CLOSED_Dup")</f>
        <v/>
      </c>
    </row>
    <row r="719" spans="1:3" x14ac:dyDescent="0.25">
      <c r="A719" s="33">
        <v>70241156</v>
      </c>
      <c r="B719" t="s">
        <v>1139</v>
      </c>
      <c r="C719" t="str">
        <f t="array" ref="C719">IF(OR($A719=Schools!$A$2:$A$4985),"","CLOSED_Dup")</f>
        <v/>
      </c>
    </row>
    <row r="720" spans="1:3" x14ac:dyDescent="0.25">
      <c r="A720" s="33">
        <v>70269113</v>
      </c>
      <c r="B720" t="s">
        <v>1140</v>
      </c>
      <c r="C720" t="str">
        <f t="array" ref="C720">IF(OR($A720=Schools!$A$2:$A$4985),"","CLOSED_Dup")</f>
        <v/>
      </c>
    </row>
    <row r="721" spans="1:3" x14ac:dyDescent="0.25">
      <c r="A721" s="33">
        <v>110208107</v>
      </c>
      <c r="B721" t="s">
        <v>1141</v>
      </c>
      <c r="C721" t="str">
        <f t="array" ref="C721">IF(OR($A721=Schools!$A$2:$A$4985),"","CLOSED_Dup")</f>
        <v/>
      </c>
    </row>
    <row r="722" spans="1:3" x14ac:dyDescent="0.25">
      <c r="A722" s="33">
        <v>38750201</v>
      </c>
      <c r="B722" t="s">
        <v>1142</v>
      </c>
      <c r="C722" t="str">
        <f t="array" ref="C722">IF(OR($A722=Schools!$A$2:$A$4985),"","CLOSED_Dup")</f>
        <v/>
      </c>
    </row>
    <row r="723" spans="1:3" x14ac:dyDescent="0.25">
      <c r="A723" s="33">
        <v>30201281</v>
      </c>
      <c r="B723" t="s">
        <v>1145</v>
      </c>
      <c r="C723" t="str">
        <f t="array" ref="C723">IF(OR($A723=Schools!$A$2:$A$4985),"","CLOSED_Dup")</f>
        <v/>
      </c>
    </row>
    <row r="724" spans="1:3" x14ac:dyDescent="0.25">
      <c r="A724" s="33">
        <v>38752101</v>
      </c>
      <c r="B724" t="s">
        <v>1146</v>
      </c>
      <c r="C724" t="str">
        <f t="array" ref="C724">IF(OR($A724=Schools!$A$2:$A$4985),"","CLOSED_Dup")</f>
        <v/>
      </c>
    </row>
    <row r="725" spans="1:3" x14ac:dyDescent="0.25">
      <c r="A725" s="33">
        <v>30201123</v>
      </c>
      <c r="B725" t="s">
        <v>1150</v>
      </c>
      <c r="C725" t="str">
        <f t="array" ref="C725">IF(OR($A725=Schools!$A$2:$A$4985),"","CLOSED_Dup")</f>
        <v/>
      </c>
    </row>
    <row r="726" spans="1:3" x14ac:dyDescent="0.25">
      <c r="A726" s="33">
        <v>70483119</v>
      </c>
      <c r="B726" t="s">
        <v>1151</v>
      </c>
      <c r="C726" t="str">
        <f t="array" ref="C726">IF(OR($A726=Schools!$A$2:$A$4985),"","CLOSED_Dup")</f>
        <v/>
      </c>
    </row>
    <row r="727" spans="1:3" x14ac:dyDescent="0.25">
      <c r="A727" s="33">
        <v>70403114</v>
      </c>
      <c r="B727" t="s">
        <v>1152</v>
      </c>
      <c r="C727" t="str">
        <f t="array" ref="C727">IF(OR($A727=Schools!$A$2:$A$4985),"","CLOSED_Dup")</f>
        <v/>
      </c>
    </row>
    <row r="728" spans="1:3" x14ac:dyDescent="0.25">
      <c r="A728" s="33">
        <v>110201201</v>
      </c>
      <c r="B728" t="s">
        <v>1153</v>
      </c>
      <c r="C728" t="str">
        <f t="array" ref="C728">IF(OR($A728=Schools!$A$2:$A$4985),"","CLOSED_Dup")</f>
        <v/>
      </c>
    </row>
    <row r="729" spans="1:3" x14ac:dyDescent="0.25">
      <c r="A729" s="33">
        <v>110201101</v>
      </c>
      <c r="B729" t="s">
        <v>1154</v>
      </c>
      <c r="C729" t="str">
        <f t="array" ref="C729">IF(OR($A729=Schools!$A$2:$A$4985),"","CLOSED_Dup")</f>
        <v/>
      </c>
    </row>
    <row r="730" spans="1:3" x14ac:dyDescent="0.25">
      <c r="A730" s="33">
        <v>100208210</v>
      </c>
      <c r="B730" t="s">
        <v>1155</v>
      </c>
      <c r="C730" t="str">
        <f t="array" ref="C730">IF(OR($A730=Schools!$A$2:$A$4985),"","CLOSED_Dup")</f>
        <v/>
      </c>
    </row>
    <row r="731" spans="1:3" x14ac:dyDescent="0.25">
      <c r="A731" s="33">
        <v>100208170</v>
      </c>
      <c r="B731" t="s">
        <v>1156</v>
      </c>
      <c r="C731" t="str">
        <f t="array" ref="C731">IF(OR($A731=Schools!$A$2:$A$4985),"","CLOSED_Dup")</f>
        <v/>
      </c>
    </row>
    <row r="732" spans="1:3" x14ac:dyDescent="0.25">
      <c r="A732" s="33">
        <v>78628001</v>
      </c>
      <c r="B732" t="s">
        <v>1157</v>
      </c>
      <c r="C732" t="str">
        <f t="array" ref="C732">IF(OR($A732=Schools!$A$2:$A$4985),"","CLOSED_Dup")</f>
        <v/>
      </c>
    </row>
    <row r="733" spans="1:3" x14ac:dyDescent="0.25">
      <c r="A733" s="33">
        <v>70211108</v>
      </c>
      <c r="B733" t="s">
        <v>1160</v>
      </c>
      <c r="C733" t="str">
        <f t="array" ref="C733">IF(OR($A733=Schools!$A$2:$A$4985),"","CLOSED_Dup")</f>
        <v/>
      </c>
    </row>
    <row r="734" spans="1:3" x14ac:dyDescent="0.25">
      <c r="A734" s="33">
        <v>70269121</v>
      </c>
      <c r="B734" t="s">
        <v>1160</v>
      </c>
      <c r="C734" t="str">
        <f t="array" ref="C734">IF(OR($A734=Schools!$A$2:$A$4985),"","CLOSED_Dup")</f>
        <v/>
      </c>
    </row>
    <row r="735" spans="1:3" x14ac:dyDescent="0.25">
      <c r="A735" s="33">
        <v>100201218</v>
      </c>
      <c r="B735" t="s">
        <v>1161</v>
      </c>
      <c r="C735" t="str">
        <f t="array" ref="C735">IF(OR($A735=Schools!$A$2:$A$4985),"","CLOSED_Dup")</f>
        <v/>
      </c>
    </row>
    <row r="736" spans="1:3" x14ac:dyDescent="0.25">
      <c r="A736" s="33">
        <v>100201221</v>
      </c>
      <c r="B736" t="s">
        <v>1162</v>
      </c>
      <c r="C736" t="str">
        <f t="array" ref="C736">IF(OR($A736=Schools!$A$2:$A$4985),"","CLOSED_Dup")</f>
        <v/>
      </c>
    </row>
    <row r="737" spans="1:3" x14ac:dyDescent="0.25">
      <c r="A737" s="33">
        <v>80416104</v>
      </c>
      <c r="B737" t="s">
        <v>1163</v>
      </c>
      <c r="C737" t="str">
        <f t="array" ref="C737">IF(OR($A737=Schools!$A$2:$A$4985),"","CLOSED_Dup")</f>
        <v/>
      </c>
    </row>
    <row r="738" spans="1:3" x14ac:dyDescent="0.25">
      <c r="A738" s="33">
        <v>50207101</v>
      </c>
      <c r="B738" t="s">
        <v>1164</v>
      </c>
      <c r="C738" t="str">
        <f t="array" ref="C738">IF(OR($A738=Schools!$A$2:$A$4985),"","CLOSED_Dup")</f>
        <v/>
      </c>
    </row>
    <row r="739" spans="1:3" x14ac:dyDescent="0.25">
      <c r="A739" s="33">
        <v>50207202</v>
      </c>
      <c r="B739" t="s">
        <v>1165</v>
      </c>
      <c r="C739" t="str">
        <f t="array" ref="C739">IF(OR($A739=Schools!$A$2:$A$4985),"","CLOSED_Dup")</f>
        <v/>
      </c>
    </row>
    <row r="740" spans="1:3" x14ac:dyDescent="0.25">
      <c r="A740" s="33">
        <v>78755101</v>
      </c>
      <c r="B740" t="s">
        <v>1166</v>
      </c>
      <c r="C740" t="str">
        <f t="array" ref="C740">IF(OR($A740=Schools!$A$2:$A$4985),"","CLOSED_Dup")</f>
        <v/>
      </c>
    </row>
    <row r="741" spans="1:3" x14ac:dyDescent="0.25">
      <c r="A741" s="33">
        <v>70298205</v>
      </c>
      <c r="B741" t="s">
        <v>1171</v>
      </c>
      <c r="C741" t="str">
        <f t="array" ref="C741">IF(OR($A741=Schools!$A$2:$A$4985),"","CLOSED_Dup")</f>
        <v/>
      </c>
    </row>
    <row r="742" spans="1:3" x14ac:dyDescent="0.25">
      <c r="A742" s="33">
        <v>70298104</v>
      </c>
      <c r="B742" t="s">
        <v>1172</v>
      </c>
      <c r="C742" t="str">
        <f t="array" ref="C742">IF(OR($A742=Schools!$A$2:$A$4985),"","CLOSED_Dup")</f>
        <v/>
      </c>
    </row>
    <row r="743" spans="1:3" x14ac:dyDescent="0.25">
      <c r="A743" s="33">
        <v>70298101</v>
      </c>
      <c r="B743" t="s">
        <v>1173</v>
      </c>
      <c r="C743" t="str">
        <f t="array" ref="C743">IF(OR($A743=Schools!$A$2:$A$4985),"","CLOSED_Dup")</f>
        <v/>
      </c>
    </row>
    <row r="744" spans="1:3" x14ac:dyDescent="0.25">
      <c r="A744" s="33">
        <v>110243102</v>
      </c>
      <c r="B744" t="s">
        <v>1173</v>
      </c>
      <c r="C744" t="str">
        <f t="array" ref="C744">IF(OR($A744=Schools!$A$2:$A$4985),"","CLOSED_Dup")</f>
        <v/>
      </c>
    </row>
    <row r="745" spans="1:3" x14ac:dyDescent="0.25">
      <c r="A745" s="33">
        <v>140401121</v>
      </c>
      <c r="B745" t="s">
        <v>1174</v>
      </c>
      <c r="C745" t="str">
        <f t="array" ref="C745">IF(OR($A745=Schools!$A$2:$A$4985),"","CLOSED_Dup")</f>
        <v/>
      </c>
    </row>
    <row r="746" spans="1:3" x14ac:dyDescent="0.25">
      <c r="A746" s="33">
        <v>70445101</v>
      </c>
      <c r="B746" t="s">
        <v>1175</v>
      </c>
      <c r="C746" t="str">
        <f t="array" ref="C746">IF(OR($A746=Schools!$A$2:$A$4985),"","CLOSED_Dup")</f>
        <v/>
      </c>
    </row>
    <row r="747" spans="1:3" x14ac:dyDescent="0.25">
      <c r="A747" s="33">
        <v>80415110</v>
      </c>
      <c r="B747" t="s">
        <v>1176</v>
      </c>
      <c r="C747" t="str">
        <f t="array" ref="C747">IF(OR($A747=Schools!$A$2:$A$4985),"","CLOSED_Dup")</f>
        <v/>
      </c>
    </row>
    <row r="748" spans="1:3" x14ac:dyDescent="0.25">
      <c r="A748" s="33">
        <v>70295104</v>
      </c>
      <c r="B748" t="s">
        <v>1177</v>
      </c>
      <c r="C748" t="str">
        <f t="array" ref="C748">IF(OR($A748=Schools!$A$2:$A$4985),"","CLOSED_Dup")</f>
        <v/>
      </c>
    </row>
    <row r="749" spans="1:3" x14ac:dyDescent="0.25">
      <c r="A749" s="33">
        <v>100201440</v>
      </c>
      <c r="B749" t="s">
        <v>1178</v>
      </c>
      <c r="C749" t="str">
        <f t="array" ref="C749">IF(OR($A749=Schools!$A$2:$A$4985),"","CLOSED_Dup")</f>
        <v/>
      </c>
    </row>
    <row r="750" spans="1:3" x14ac:dyDescent="0.25">
      <c r="A750" s="33">
        <v>100210108</v>
      </c>
      <c r="B750" t="s">
        <v>1179</v>
      </c>
      <c r="C750" t="str">
        <f t="array" ref="C750">IF(OR($A750=Schools!$A$2:$A$4985),"","CLOSED_Dup")</f>
        <v/>
      </c>
    </row>
    <row r="751" spans="1:3" x14ac:dyDescent="0.25">
      <c r="A751" s="33">
        <v>120201108</v>
      </c>
      <c r="B751" t="s">
        <v>1180</v>
      </c>
      <c r="C751" t="str">
        <f t="array" ref="C751">IF(OR($A751=Schools!$A$2:$A$4985),"","CLOSED_Dup")</f>
        <v/>
      </c>
    </row>
    <row r="752" spans="1:3" x14ac:dyDescent="0.25">
      <c r="A752" s="33">
        <v>70483110</v>
      </c>
      <c r="B752" t="s">
        <v>1181</v>
      </c>
      <c r="C752" t="str">
        <f t="array" ref="C752">IF(OR($A752=Schools!$A$2:$A$4985),"","CLOSED_Dup")</f>
        <v/>
      </c>
    </row>
    <row r="753" spans="1:3" x14ac:dyDescent="0.25">
      <c r="A753" s="33">
        <v>70403110</v>
      </c>
      <c r="B753" t="s">
        <v>1182</v>
      </c>
      <c r="C753" t="str">
        <f t="array" ref="C753">IF(OR($A753=Schools!$A$2:$A$4985),"","CLOSED_Dup")</f>
        <v/>
      </c>
    </row>
    <row r="754" spans="1:3" x14ac:dyDescent="0.25">
      <c r="A754" s="33">
        <v>70204158</v>
      </c>
      <c r="B754" t="s">
        <v>1183</v>
      </c>
      <c r="C754" t="str">
        <f t="array" ref="C754">IF(OR($A754=Schools!$A$2:$A$4985),"","CLOSED_Dup")</f>
        <v/>
      </c>
    </row>
    <row r="755" spans="1:3" x14ac:dyDescent="0.25">
      <c r="A755" s="33">
        <v>70204159</v>
      </c>
      <c r="B755" t="s">
        <v>1184</v>
      </c>
      <c r="C755" t="str">
        <f t="array" ref="C755">IF(OR($A755=Schools!$A$2:$A$4985),"","CLOSED_Dup")</f>
        <v/>
      </c>
    </row>
    <row r="756" spans="1:3" x14ac:dyDescent="0.25">
      <c r="A756" s="33">
        <v>70204105</v>
      </c>
      <c r="B756" t="s">
        <v>1185</v>
      </c>
      <c r="C756" t="str">
        <f t="array" ref="C756">IF(OR($A756=Schools!$A$2:$A$4985),"","CLOSED_Dup")</f>
        <v/>
      </c>
    </row>
    <row r="757" spans="1:3" x14ac:dyDescent="0.25">
      <c r="A757" s="33">
        <v>70204264</v>
      </c>
      <c r="B757" t="s">
        <v>1186</v>
      </c>
      <c r="C757" t="str">
        <f t="array" ref="C757">IF(OR($A757=Schools!$A$2:$A$4985),"","CLOSED_Dup")</f>
        <v/>
      </c>
    </row>
    <row r="758" spans="1:3" x14ac:dyDescent="0.25">
      <c r="A758" s="33">
        <v>70204152</v>
      </c>
      <c r="B758" t="s">
        <v>1187</v>
      </c>
      <c r="C758" t="str">
        <f t="array" ref="C758">IF(OR($A758=Schools!$A$2:$A$4985),"","CLOSED_Dup")</f>
        <v/>
      </c>
    </row>
    <row r="759" spans="1:3" x14ac:dyDescent="0.25">
      <c r="A759" s="33">
        <v>138751001</v>
      </c>
      <c r="B759" t="s">
        <v>1188</v>
      </c>
      <c r="C759" t="str">
        <f t="array" ref="C759">IF(OR($A759=Schools!$A$2:$A$4985),"","CLOSED_Dup")</f>
        <v/>
      </c>
    </row>
    <row r="760" spans="1:3" x14ac:dyDescent="0.25">
      <c r="A760" s="33">
        <v>78263001</v>
      </c>
      <c r="B760" t="s">
        <v>1189</v>
      </c>
      <c r="C760" t="str">
        <f t="array" ref="C760">IF(OR($A760=Schools!$A$2:$A$4985),"","CLOSED_Dup")</f>
        <v/>
      </c>
    </row>
    <row r="761" spans="1:3" x14ac:dyDescent="0.25">
      <c r="A761" s="33">
        <v>70510281</v>
      </c>
      <c r="B761" t="s">
        <v>1193</v>
      </c>
      <c r="C761" t="str">
        <f t="array" ref="C761">IF(OR($A761=Schools!$A$2:$A$4985),"","CLOSED_Dup")</f>
        <v/>
      </c>
    </row>
    <row r="762" spans="1:3" x14ac:dyDescent="0.25">
      <c r="A762" s="33">
        <v>70204154</v>
      </c>
      <c r="B762" t="s">
        <v>1194</v>
      </c>
      <c r="C762" t="str">
        <f t="array" ref="C762">IF(OR($A762=Schools!$A$2:$A$4985),"","CLOSED_Dup")</f>
        <v/>
      </c>
    </row>
    <row r="763" spans="1:3" x14ac:dyDescent="0.25">
      <c r="A763" s="33">
        <v>70204114</v>
      </c>
      <c r="B763" t="s">
        <v>1195</v>
      </c>
      <c r="C763" t="str">
        <f t="array" ref="C763">IF(OR($A763=Schools!$A$2:$A$4985),"","CLOSED_Dup")</f>
        <v/>
      </c>
    </row>
    <row r="764" spans="1:3" x14ac:dyDescent="0.25">
      <c r="A764" s="33">
        <v>30206101</v>
      </c>
      <c r="B764" t="s">
        <v>1196</v>
      </c>
      <c r="C764" t="str">
        <f t="array" ref="C764">IF(OR($A764=Schools!$A$2:$A$4985),"","CLOSED_Dup")</f>
        <v/>
      </c>
    </row>
    <row r="765" spans="1:3" x14ac:dyDescent="0.25">
      <c r="A765" s="33">
        <v>30206203</v>
      </c>
      <c r="B765" t="s">
        <v>1197</v>
      </c>
      <c r="C765" t="str">
        <f t="array" ref="C765">IF(OR($A765=Schools!$A$2:$A$4985),"","CLOSED_Dup")</f>
        <v/>
      </c>
    </row>
    <row r="766" spans="1:3" x14ac:dyDescent="0.25">
      <c r="A766" s="33">
        <v>78528101</v>
      </c>
      <c r="B766" t="s">
        <v>1198</v>
      </c>
      <c r="C766" t="str">
        <f t="array" ref="C766">IF(OR($A766=Schools!$A$2:$A$4985),"","CLOSED_Dup")</f>
        <v/>
      </c>
    </row>
    <row r="767" spans="1:3" x14ac:dyDescent="0.25">
      <c r="A767" s="33">
        <v>78528102</v>
      </c>
      <c r="B767" t="s">
        <v>1203</v>
      </c>
      <c r="C767" t="str">
        <f t="array" ref="C767">IF(OR($A767=Schools!$A$2:$A$4985),"","CLOSED_Dup")</f>
        <v/>
      </c>
    </row>
    <row r="768" spans="1:3" x14ac:dyDescent="0.25">
      <c r="A768" s="33">
        <v>70425105</v>
      </c>
      <c r="B768" t="s">
        <v>1204</v>
      </c>
      <c r="C768" t="str">
        <f t="array" ref="C768">IF(OR($A768=Schools!$A$2:$A$4985),"","CLOSED_Dup")</f>
        <v/>
      </c>
    </row>
    <row r="769" spans="1:3" x14ac:dyDescent="0.25">
      <c r="A769" s="33">
        <v>70204254</v>
      </c>
      <c r="B769" t="s">
        <v>1205</v>
      </c>
      <c r="C769" t="str">
        <f t="array" ref="C769">IF(OR($A769=Schools!$A$2:$A$4985),"","CLOSED_Dup")</f>
        <v/>
      </c>
    </row>
    <row r="770" spans="1:3" x14ac:dyDescent="0.25">
      <c r="A770" s="33">
        <v>78611001</v>
      </c>
      <c r="B770" t="s">
        <v>1206</v>
      </c>
      <c r="C770" t="str">
        <f t="array" ref="C770">IF(OR($A770=Schools!$A$2:$A$4985),"","CLOSED_Dup")</f>
        <v/>
      </c>
    </row>
    <row r="771" spans="1:3" x14ac:dyDescent="0.25">
      <c r="A771" s="33">
        <v>70211125</v>
      </c>
      <c r="B771" t="s">
        <v>1209</v>
      </c>
      <c r="C771" t="str">
        <f t="array" ref="C771">IF(OR($A771=Schools!$A$2:$A$4985),"","CLOSED_Dup")</f>
        <v/>
      </c>
    </row>
    <row r="772" spans="1:3" x14ac:dyDescent="0.25">
      <c r="A772" s="33">
        <v>40210105</v>
      </c>
      <c r="B772" t="s">
        <v>1210</v>
      </c>
      <c r="C772" t="str">
        <f t="array" ref="C772">IF(OR($A772=Schools!$A$2:$A$4985),"","CLOSED_Dup")</f>
        <v/>
      </c>
    </row>
    <row r="773" spans="1:3" x14ac:dyDescent="0.25">
      <c r="A773" s="33">
        <v>70204138</v>
      </c>
      <c r="B773" t="s">
        <v>1213</v>
      </c>
      <c r="C773" t="str">
        <f t="array" ref="C773">IF(OR($A773=Schools!$A$2:$A$4985),"","CLOSED_Dup")</f>
        <v/>
      </c>
    </row>
    <row r="774" spans="1:3" x14ac:dyDescent="0.25">
      <c r="A774" s="33">
        <v>100201225</v>
      </c>
      <c r="B774" t="s">
        <v>1214</v>
      </c>
      <c r="C774" t="str">
        <f t="array" ref="C774">IF(OR($A774=Schools!$A$2:$A$4985),"","CLOSED_Dup")</f>
        <v/>
      </c>
    </row>
    <row r="775" spans="1:3" x14ac:dyDescent="0.25">
      <c r="A775" s="33">
        <v>70280111</v>
      </c>
      <c r="B775" t="s">
        <v>1215</v>
      </c>
      <c r="C775" t="str">
        <f t="array" ref="C775">IF(OR($A775=Schools!$A$2:$A$4985),"","CLOSED_Dup")</f>
        <v/>
      </c>
    </row>
    <row r="776" spans="1:3" x14ac:dyDescent="0.25">
      <c r="A776" s="33">
        <v>70403130</v>
      </c>
      <c r="B776" t="s">
        <v>1216</v>
      </c>
      <c r="C776" t="str">
        <f t="array" ref="C776">IF(OR($A776=Schools!$A$2:$A$4985),"","CLOSED_Dup")</f>
        <v/>
      </c>
    </row>
    <row r="777" spans="1:3" x14ac:dyDescent="0.25">
      <c r="A777" s="33">
        <v>78539102</v>
      </c>
      <c r="B777" t="s">
        <v>1217</v>
      </c>
      <c r="C777" t="str">
        <f t="array" ref="C777">IF(OR($A777=Schools!$A$2:$A$4985),"","CLOSED_Dup")</f>
        <v/>
      </c>
    </row>
    <row r="778" spans="1:3" x14ac:dyDescent="0.25">
      <c r="A778" s="33">
        <v>108789102</v>
      </c>
      <c r="B778" t="s">
        <v>1219</v>
      </c>
      <c r="C778" t="str">
        <f t="array" ref="C778">IF(OR($A778=Schools!$A$2:$A$4985),"","CLOSED_Dup")</f>
        <v/>
      </c>
    </row>
    <row r="779" spans="1:3" x14ac:dyDescent="0.25">
      <c r="A779" s="33">
        <v>70483120</v>
      </c>
      <c r="B779" t="s">
        <v>1221</v>
      </c>
      <c r="C779" t="str">
        <f t="array" ref="C779">IF(OR($A779=Schools!$A$2:$A$4985),"","CLOSED_Dup")</f>
        <v/>
      </c>
    </row>
    <row r="780" spans="1:3" x14ac:dyDescent="0.25">
      <c r="A780" s="33">
        <v>140432101</v>
      </c>
      <c r="B780" t="s">
        <v>1222</v>
      </c>
      <c r="C780" t="str">
        <f t="array" ref="C780">IF(OR($A780=Schools!$A$2:$A$4985),"","CLOSED_Dup")</f>
        <v/>
      </c>
    </row>
    <row r="781" spans="1:3" x14ac:dyDescent="0.25">
      <c r="A781" s="33">
        <v>100201228</v>
      </c>
      <c r="B781" t="s">
        <v>1223</v>
      </c>
      <c r="C781" t="str">
        <f t="array" ref="C781">IF(OR($A781=Schools!$A$2:$A$4985),"","CLOSED_Dup")</f>
        <v/>
      </c>
    </row>
    <row r="782" spans="1:3" x14ac:dyDescent="0.25">
      <c r="A782" s="33">
        <v>100212105</v>
      </c>
      <c r="B782" t="s">
        <v>1224</v>
      </c>
      <c r="C782" t="str">
        <f t="array" ref="C782">IF(OR($A782=Schools!$A$2:$A$4985),"","CLOSED_Dup")</f>
        <v/>
      </c>
    </row>
    <row r="783" spans="1:3" x14ac:dyDescent="0.25">
      <c r="A783" s="33">
        <v>100212117</v>
      </c>
      <c r="B783" t="s">
        <v>1225</v>
      </c>
      <c r="C783" t="str">
        <f t="array" ref="C783">IF(OR($A783=Schools!$A$2:$A$4985),"","CLOSED_Dup")</f>
        <v/>
      </c>
    </row>
    <row r="784" spans="1:3" x14ac:dyDescent="0.25">
      <c r="A784" s="33">
        <v>70280107</v>
      </c>
      <c r="B784" t="s">
        <v>1228</v>
      </c>
      <c r="C784" t="str">
        <f t="array" ref="C784">IF(OR($A784=Schools!$A$2:$A$4985),"","CLOSED_Dup")</f>
        <v/>
      </c>
    </row>
    <row r="785" spans="1:3" x14ac:dyDescent="0.25">
      <c r="A785" s="33">
        <v>10220204</v>
      </c>
      <c r="B785" t="s">
        <v>1229</v>
      </c>
      <c r="C785" t="str">
        <f t="array" ref="C785">IF(OR($A785=Schools!$A$2:$A$4985),"","CLOSED_Dup")</f>
        <v/>
      </c>
    </row>
    <row r="786" spans="1:3" x14ac:dyDescent="0.25">
      <c r="A786" s="33">
        <v>10220102</v>
      </c>
      <c r="B786" t="s">
        <v>1232</v>
      </c>
      <c r="C786" t="str">
        <f t="array" ref="C786">IF(OR($A786=Schools!$A$2:$A$4985),"","CLOSED_Dup")</f>
        <v/>
      </c>
    </row>
    <row r="787" spans="1:3" x14ac:dyDescent="0.25">
      <c r="A787" s="33">
        <v>10220103</v>
      </c>
      <c r="B787" t="s">
        <v>1233</v>
      </c>
      <c r="C787" t="str">
        <f t="array" ref="C787">IF(OR($A787=Schools!$A$2:$A$4985),"","CLOSED_Dup")</f>
        <v/>
      </c>
    </row>
    <row r="788" spans="1:3" x14ac:dyDescent="0.25">
      <c r="A788" s="33">
        <v>10220101</v>
      </c>
      <c r="B788" t="s">
        <v>1234</v>
      </c>
      <c r="C788" t="str">
        <f t="array" ref="C788">IF(OR($A788=Schools!$A$2:$A$4985),"","CLOSED_Dup")</f>
        <v/>
      </c>
    </row>
    <row r="789" spans="1:3" x14ac:dyDescent="0.25">
      <c r="A789" s="33">
        <v>70492016</v>
      </c>
      <c r="B789" t="s">
        <v>1235</v>
      </c>
      <c r="C789" t="str">
        <f t="array" ref="C789">IF(OR($A789=Schools!$A$2:$A$4985),"","CLOSED_Dup")</f>
        <v/>
      </c>
    </row>
    <row r="790" spans="1:3" x14ac:dyDescent="0.25">
      <c r="A790" s="33">
        <v>70401108</v>
      </c>
      <c r="B790" t="s">
        <v>1236</v>
      </c>
      <c r="C790" t="str">
        <f t="array" ref="C790">IF(OR($A790=Schools!$A$2:$A$4985),"","CLOSED_Dup")</f>
        <v/>
      </c>
    </row>
    <row r="791" spans="1:3" x14ac:dyDescent="0.25">
      <c r="A791" s="33">
        <v>140413108</v>
      </c>
      <c r="B791" t="s">
        <v>1237</v>
      </c>
      <c r="C791" t="str">
        <f t="array" ref="C791">IF(OR($A791=Schools!$A$2:$A$4985),"","CLOSED_Dup")</f>
        <v/>
      </c>
    </row>
    <row r="792" spans="1:3" x14ac:dyDescent="0.25">
      <c r="A792" s="33">
        <v>78647201</v>
      </c>
      <c r="B792" t="s">
        <v>1238</v>
      </c>
      <c r="C792" t="str">
        <f t="array" ref="C792">IF(OR($A792=Schools!$A$2:$A$4985),"","CLOSED_Dup")</f>
        <v/>
      </c>
    </row>
    <row r="793" spans="1:3" x14ac:dyDescent="0.25">
      <c r="A793" s="33">
        <v>70260105</v>
      </c>
      <c r="B793" t="s">
        <v>1242</v>
      </c>
      <c r="C793" t="str">
        <f t="array" ref="C793">IF(OR($A793=Schools!$A$2:$A$4985),"","CLOSED_Dup")</f>
        <v/>
      </c>
    </row>
    <row r="794" spans="1:3" x14ac:dyDescent="0.25">
      <c r="A794" s="33">
        <v>70295105</v>
      </c>
      <c r="B794" t="s">
        <v>1243</v>
      </c>
      <c r="C794" t="str">
        <f t="array" ref="C794">IF(OR($A794=Schools!$A$2:$A$4985),"","CLOSED_Dup")</f>
        <v/>
      </c>
    </row>
    <row r="795" spans="1:3" x14ac:dyDescent="0.25">
      <c r="A795" s="33">
        <v>70414120</v>
      </c>
      <c r="B795" t="s">
        <v>1244</v>
      </c>
      <c r="C795" t="str">
        <f t="array" ref="C795">IF(OR($A795=Schools!$A$2:$A$4985),"","CLOSED_Dup")</f>
        <v/>
      </c>
    </row>
    <row r="796" spans="1:3" x14ac:dyDescent="0.25">
      <c r="A796" s="33">
        <v>70297142</v>
      </c>
      <c r="B796" t="s">
        <v>6</v>
      </c>
      <c r="C796" t="str">
        <f t="array" ref="C796">IF(OR($A796=Schools!$A$2:$A$4985),"","CLOSED_Dup")</f>
        <v/>
      </c>
    </row>
    <row r="797" spans="1:3" x14ac:dyDescent="0.25">
      <c r="A797" s="33">
        <v>78774001</v>
      </c>
      <c r="B797" t="s">
        <v>1245</v>
      </c>
      <c r="C797" t="str">
        <f t="array" ref="C797">IF(OR($A797=Schools!$A$2:$A$4985),"","CLOSED_Dup")</f>
        <v/>
      </c>
    </row>
    <row r="798" spans="1:3" x14ac:dyDescent="0.25">
      <c r="A798" s="33">
        <v>78708201</v>
      </c>
      <c r="B798" t="s">
        <v>1249</v>
      </c>
      <c r="C798" t="str">
        <f t="array" ref="C798">IF(OR($A798=Schools!$A$2:$A$4985),"","CLOSED_Dup")</f>
        <v/>
      </c>
    </row>
    <row r="799" spans="1:3" x14ac:dyDescent="0.25">
      <c r="A799" s="33">
        <v>78585001</v>
      </c>
      <c r="B799" t="s">
        <v>1253</v>
      </c>
      <c r="C799" t="str">
        <f t="array" ref="C799">IF(OR($A799=Schools!$A$2:$A$4985),"","CLOSED_Dup")</f>
        <v/>
      </c>
    </row>
    <row r="800" spans="1:3" x14ac:dyDescent="0.25">
      <c r="A800" s="33">
        <v>78917004</v>
      </c>
      <c r="B800" t="s">
        <v>1254</v>
      </c>
      <c r="C800" t="str">
        <f t="array" ref="C800">IF(OR($A800=Schools!$A$2:$A$4985),"","CLOSED_Dup")</f>
        <v/>
      </c>
    </row>
    <row r="801" spans="1:3" x14ac:dyDescent="0.25">
      <c r="A801" s="33">
        <v>140401102</v>
      </c>
      <c r="B801" t="s">
        <v>1255</v>
      </c>
      <c r="C801" t="str">
        <f t="array" ref="C801">IF(OR($A801=Schools!$A$2:$A$4985),"","CLOSED_Dup")</f>
        <v/>
      </c>
    </row>
    <row r="802" spans="1:3" x14ac:dyDescent="0.25">
      <c r="A802" s="33">
        <v>70403198</v>
      </c>
      <c r="B802" t="s">
        <v>1256</v>
      </c>
      <c r="C802" t="str">
        <f t="array" ref="C802">IF(OR($A802=Schools!$A$2:$A$4985),"","CLOSED_Dup")</f>
        <v/>
      </c>
    </row>
    <row r="803" spans="1:3" x14ac:dyDescent="0.25">
      <c r="A803" s="33">
        <v>70224001</v>
      </c>
      <c r="B803" t="s">
        <v>1257</v>
      </c>
      <c r="C803" t="str">
        <f t="array" ref="C803">IF(OR($A803=Schools!$A$2:$A$4985),"","CLOSED_Dup")</f>
        <v/>
      </c>
    </row>
    <row r="804" spans="1:3" x14ac:dyDescent="0.25">
      <c r="A804" s="33">
        <v>70224002</v>
      </c>
      <c r="B804" t="s">
        <v>1260</v>
      </c>
      <c r="C804" t="str">
        <f t="array" ref="C804">IF(OR($A804=Schools!$A$2:$A$4985),"","CLOSED_Dup")</f>
        <v/>
      </c>
    </row>
    <row r="805" spans="1:3" x14ac:dyDescent="0.25">
      <c r="A805" s="33">
        <v>58701001</v>
      </c>
      <c r="B805" t="s">
        <v>1261</v>
      </c>
      <c r="C805" t="str">
        <f t="array" ref="C805">IF(OR($A805=Schools!$A$2:$A$4985),"","CLOSED_Dup")</f>
        <v/>
      </c>
    </row>
    <row r="806" spans="1:3" x14ac:dyDescent="0.25">
      <c r="A806" s="33">
        <v>140570207</v>
      </c>
      <c r="B806" t="s">
        <v>1262</v>
      </c>
      <c r="C806" t="str">
        <f t="array" ref="C806">IF(OR($A806=Schools!$A$2:$A$4985),"","CLOSED_Dup")</f>
        <v/>
      </c>
    </row>
    <row r="807" spans="1:3" x14ac:dyDescent="0.25">
      <c r="A807" s="33">
        <v>50206261</v>
      </c>
      <c r="B807" t="s">
        <v>1263</v>
      </c>
      <c r="C807" t="str">
        <f t="array" ref="C807">IF(OR($A807=Schools!$A$2:$A$4985),"","CLOSED_Dup")</f>
        <v/>
      </c>
    </row>
    <row r="808" spans="1:3" x14ac:dyDescent="0.25">
      <c r="A808" s="33">
        <v>140401122</v>
      </c>
      <c r="B808" t="s">
        <v>1266</v>
      </c>
      <c r="C808" t="str">
        <f t="array" ref="C808">IF(OR($A808=Schools!$A$2:$A$4985),"","CLOSED_Dup")</f>
        <v/>
      </c>
    </row>
    <row r="809" spans="1:3" x14ac:dyDescent="0.25">
      <c r="A809" s="33">
        <v>70241233</v>
      </c>
      <c r="B809" t="s">
        <v>1267</v>
      </c>
      <c r="C809" t="str">
        <f t="array" ref="C809">IF(OR($A809=Schools!$A$2:$A$4985),"","CLOSED_Dup")</f>
        <v/>
      </c>
    </row>
    <row r="810" spans="1:3" x14ac:dyDescent="0.25">
      <c r="A810" s="33">
        <v>70241234</v>
      </c>
      <c r="B810" t="s">
        <v>1268</v>
      </c>
      <c r="C810" t="str">
        <f t="array" ref="C810">IF(OR($A810=Schools!$A$2:$A$4985),"","CLOSED_Dup")</f>
        <v/>
      </c>
    </row>
    <row r="811" spans="1:3" x14ac:dyDescent="0.25">
      <c r="A811" s="33">
        <v>70241134</v>
      </c>
      <c r="B811" t="s">
        <v>1269</v>
      </c>
      <c r="C811" t="str">
        <f t="array" ref="C811">IF(OR($A811=Schools!$A$2:$A$4985),"","CLOSED_Dup")</f>
        <v/>
      </c>
    </row>
    <row r="812" spans="1:3" x14ac:dyDescent="0.25">
      <c r="A812" s="33">
        <v>70241140</v>
      </c>
      <c r="B812" t="s">
        <v>1270</v>
      </c>
      <c r="C812" t="str">
        <f t="array" ref="C812">IF(OR($A812=Schools!$A$2:$A$4985),"","CLOSED_Dup")</f>
        <v/>
      </c>
    </row>
    <row r="813" spans="1:3" x14ac:dyDescent="0.25">
      <c r="A813" s="33">
        <v>70241210</v>
      </c>
      <c r="B813" t="s">
        <v>1271</v>
      </c>
      <c r="C813" t="str">
        <f t="array" ref="C813">IF(OR($A813=Schools!$A$2:$A$4985),"","CLOSED_Dup")</f>
        <v/>
      </c>
    </row>
    <row r="814" spans="1:3" x14ac:dyDescent="0.25">
      <c r="A814" s="33">
        <v>70241120</v>
      </c>
      <c r="B814" t="s">
        <v>1272</v>
      </c>
      <c r="C814" t="str">
        <f t="array" ref="C814">IF(OR($A814=Schools!$A$2:$A$4985),"","CLOSED_Dup")</f>
        <v/>
      </c>
    </row>
    <row r="815" spans="1:3" x14ac:dyDescent="0.25">
      <c r="A815" s="33">
        <v>70403143</v>
      </c>
      <c r="B815" t="s">
        <v>1273</v>
      </c>
      <c r="C815" t="str">
        <f t="array" ref="C815">IF(OR($A815=Schools!$A$2:$A$4985),"","CLOSED_Dup")</f>
        <v/>
      </c>
    </row>
    <row r="816" spans="1:3" x14ac:dyDescent="0.25">
      <c r="A816" s="33">
        <v>78608001</v>
      </c>
      <c r="B816" t="s">
        <v>1274</v>
      </c>
      <c r="C816" t="str">
        <f t="array" ref="C816">IF(OR($A816=Schools!$A$2:$A$4985),"","CLOSED_Dup")</f>
        <v/>
      </c>
    </row>
    <row r="817" spans="1:3" x14ac:dyDescent="0.25">
      <c r="A817" s="33">
        <v>100206123</v>
      </c>
      <c r="B817" t="s">
        <v>1276</v>
      </c>
      <c r="C817" t="str">
        <f t="array" ref="C817">IF(OR($A817=Schools!$A$2:$A$4985),"","CLOSED_Dup")</f>
        <v/>
      </c>
    </row>
    <row r="818" spans="1:3" x14ac:dyDescent="0.25">
      <c r="A818" s="33">
        <v>130222125</v>
      </c>
      <c r="B818" t="s">
        <v>1277</v>
      </c>
      <c r="C818" t="str">
        <f t="array" ref="C818">IF(OR($A818=Schools!$A$2:$A$4985),"","CLOSED_Dup")</f>
        <v/>
      </c>
    </row>
    <row r="819" spans="1:3" x14ac:dyDescent="0.25">
      <c r="A819" s="33">
        <v>70440108</v>
      </c>
      <c r="B819" t="s">
        <v>1278</v>
      </c>
      <c r="C819" t="str">
        <f t="array" ref="C819">IF(OR($A819=Schools!$A$2:$A$4985),"","CLOSED_Dup")</f>
        <v/>
      </c>
    </row>
    <row r="820" spans="1:3" x14ac:dyDescent="0.25">
      <c r="A820" s="33">
        <v>70505201</v>
      </c>
      <c r="B820" t="s">
        <v>1279</v>
      </c>
      <c r="C820" t="str">
        <f t="array" ref="C820">IF(OR($A820=Schools!$A$2:$A$4985),"","CLOSED_Dup")</f>
        <v/>
      </c>
    </row>
    <row r="821" spans="1:3" x14ac:dyDescent="0.25">
      <c r="A821" s="33">
        <v>70440101</v>
      </c>
      <c r="B821" t="s">
        <v>1280</v>
      </c>
      <c r="C821" t="str">
        <f t="array" ref="C821">IF(OR($A821=Schools!$A$2:$A$4985),"","CLOSED_Dup")</f>
        <v/>
      </c>
    </row>
    <row r="822" spans="1:3" x14ac:dyDescent="0.25">
      <c r="A822" s="33">
        <v>70505210</v>
      </c>
      <c r="B822" t="s">
        <v>1281</v>
      </c>
      <c r="C822" t="str">
        <f t="array" ref="C822">IF(OR($A822=Schools!$A$2:$A$4985),"","CLOSED_Dup")</f>
        <v/>
      </c>
    </row>
    <row r="823" spans="1:3" x14ac:dyDescent="0.25">
      <c r="A823" s="33">
        <v>70440107</v>
      </c>
      <c r="B823" t="s">
        <v>1282</v>
      </c>
      <c r="C823" t="str">
        <f t="array" ref="C823">IF(OR($A823=Schools!$A$2:$A$4985),"","CLOSED_Dup")</f>
        <v/>
      </c>
    </row>
    <row r="824" spans="1:3" x14ac:dyDescent="0.25">
      <c r="A824" s="33">
        <v>70483102</v>
      </c>
      <c r="B824" t="s">
        <v>1283</v>
      </c>
      <c r="C824" t="str">
        <f t="array" ref="C824">IF(OR($A824=Schools!$A$2:$A$4985),"","CLOSED_Dup")</f>
        <v/>
      </c>
    </row>
    <row r="825" spans="1:3" x14ac:dyDescent="0.25">
      <c r="A825" s="33">
        <v>78718215</v>
      </c>
      <c r="B825" t="s">
        <v>1284</v>
      </c>
      <c r="C825" t="str">
        <f t="array" ref="C825">IF(OR($A825=Schools!$A$2:$A$4985),"","CLOSED_Dup")</f>
        <v/>
      </c>
    </row>
    <row r="826" spans="1:3" x14ac:dyDescent="0.25">
      <c r="A826" s="33">
        <v>40201004</v>
      </c>
      <c r="B826" t="s">
        <v>1289</v>
      </c>
      <c r="C826" t="str">
        <f t="array" ref="C826">IF(OR($A826=Schools!$A$2:$A$4985),"","CLOSED_Dup")</f>
        <v/>
      </c>
    </row>
    <row r="827" spans="1:3" x14ac:dyDescent="0.25">
      <c r="A827" s="33">
        <v>110243103</v>
      </c>
      <c r="B827" t="s">
        <v>1290</v>
      </c>
      <c r="C827" t="str">
        <f t="array" ref="C827">IF(OR($A827=Schools!$A$2:$A$4985),"","CLOSED_Dup")</f>
        <v/>
      </c>
    </row>
    <row r="828" spans="1:3" x14ac:dyDescent="0.25">
      <c r="A828" s="33">
        <v>140413138</v>
      </c>
      <c r="B828" t="s">
        <v>1292</v>
      </c>
      <c r="C828" t="str">
        <f t="array" ref="C828">IF(OR($A828=Schools!$A$2:$A$4985),"","CLOSED_Dup")</f>
        <v/>
      </c>
    </row>
    <row r="829" spans="1:3" x14ac:dyDescent="0.25">
      <c r="A829" s="33">
        <v>70468109</v>
      </c>
      <c r="B829" t="s">
        <v>6888</v>
      </c>
      <c r="C829" t="str">
        <f t="array" ref="C829">IF(OR($A829=Schools!$A$2:$A$4985),"","CLOSED_Dup")</f>
        <v/>
      </c>
    </row>
    <row r="830" spans="1:3" x14ac:dyDescent="0.25">
      <c r="A830" s="33">
        <v>70468110</v>
      </c>
      <c r="B830" t="s">
        <v>6893</v>
      </c>
      <c r="C830" t="str">
        <f t="array" ref="C830">IF(OR($A830=Schools!$A$2:$A$4985),"","CLOSED_Dup")</f>
        <v/>
      </c>
    </row>
    <row r="831" spans="1:3" x14ac:dyDescent="0.25">
      <c r="A831" s="33">
        <v>78663007</v>
      </c>
      <c r="B831" t="s">
        <v>1295</v>
      </c>
      <c r="C831" t="str">
        <f t="array" ref="C831">IF(OR($A831=Schools!$A$2:$A$4985),"","CLOSED_Dup")</f>
        <v/>
      </c>
    </row>
    <row r="832" spans="1:3" x14ac:dyDescent="0.25">
      <c r="A832" s="33">
        <v>30204001</v>
      </c>
      <c r="B832" t="s">
        <v>1296</v>
      </c>
      <c r="C832" t="str">
        <f t="array" ref="C832">IF(OR($A832=Schools!$A$2:$A$4985),"","CLOSED_Dup")</f>
        <v/>
      </c>
    </row>
    <row r="833" spans="1:3" x14ac:dyDescent="0.25">
      <c r="A833" s="33">
        <v>30204002</v>
      </c>
      <c r="B833" t="s">
        <v>1299</v>
      </c>
      <c r="C833" t="str">
        <f t="array" ref="C833">IF(OR($A833=Schools!$A$2:$A$4985),"","CLOSED_Dup")</f>
        <v/>
      </c>
    </row>
    <row r="834" spans="1:3" x14ac:dyDescent="0.25">
      <c r="A834" s="33">
        <v>130201060</v>
      </c>
      <c r="B834" t="s">
        <v>1302</v>
      </c>
      <c r="C834" t="str">
        <f t="array" ref="C834">IF(OR($A834=Schools!$A$2:$A$4985),"","CLOSED_Dup")</f>
        <v/>
      </c>
    </row>
    <row r="835" spans="1:3" x14ac:dyDescent="0.25">
      <c r="A835" s="33">
        <v>130222135</v>
      </c>
      <c r="B835" t="s">
        <v>1303</v>
      </c>
      <c r="C835" t="str">
        <f t="array" ref="C835">IF(OR($A835=Schools!$A$2:$A$4985),"","CLOSED_Dup")</f>
        <v/>
      </c>
    </row>
    <row r="836" spans="1:3" x14ac:dyDescent="0.25">
      <c r="A836" s="33">
        <v>70269141</v>
      </c>
      <c r="B836" t="s">
        <v>1304</v>
      </c>
      <c r="C836" t="str">
        <f t="array" ref="C836">IF(OR($A836=Schools!$A$2:$A$4985),"","CLOSED_Dup")</f>
        <v/>
      </c>
    </row>
    <row r="837" spans="1:3" x14ac:dyDescent="0.25">
      <c r="A837" s="33">
        <v>108770101</v>
      </c>
      <c r="B837" t="s">
        <v>1305</v>
      </c>
      <c r="C837" t="str">
        <f t="array" ref="C837">IF(OR($A837=Schools!$A$2:$A$4985),"","CLOSED_Dup")</f>
        <v/>
      </c>
    </row>
    <row r="838" spans="1:3" x14ac:dyDescent="0.25">
      <c r="A838" s="33">
        <v>78525001</v>
      </c>
      <c r="B838" t="s">
        <v>1308</v>
      </c>
      <c r="C838" t="str">
        <f t="array" ref="C838">IF(OR($A838=Schools!$A$2:$A$4985),"","CLOSED_Dup")</f>
        <v/>
      </c>
    </row>
    <row r="839" spans="1:3" x14ac:dyDescent="0.25">
      <c r="A839" s="33">
        <v>78247001</v>
      </c>
      <c r="B839" t="s">
        <v>1313</v>
      </c>
      <c r="C839" t="str">
        <f t="array" ref="C839">IF(OR($A839=Schools!$A$2:$A$4985),"","CLOSED_Dup")</f>
        <v/>
      </c>
    </row>
    <row r="840" spans="1:3" x14ac:dyDescent="0.25">
      <c r="A840" s="33">
        <v>78597301</v>
      </c>
      <c r="B840" t="s">
        <v>1314</v>
      </c>
      <c r="C840" t="str">
        <f t="array" ref="C840">IF(OR($A840=Schools!$A$2:$A$4985),"","CLOSED_Dup")</f>
        <v/>
      </c>
    </row>
    <row r="841" spans="1:3" x14ac:dyDescent="0.25">
      <c r="A841" s="33">
        <v>78248001</v>
      </c>
      <c r="B841" t="s">
        <v>1315</v>
      </c>
      <c r="C841" t="str">
        <f t="array" ref="C841">IF(OR($A841=Schools!$A$2:$A$4985),"","CLOSED_Dup")</f>
        <v/>
      </c>
    </row>
    <row r="842" spans="1:3" x14ac:dyDescent="0.25">
      <c r="A842" s="33">
        <v>78406001</v>
      </c>
      <c r="B842" t="s">
        <v>1317</v>
      </c>
      <c r="C842" t="str">
        <f t="array" ref="C842">IF(OR($A842=Schools!$A$2:$A$4985),"","CLOSED_Dup")</f>
        <v/>
      </c>
    </row>
    <row r="843" spans="1:3" x14ac:dyDescent="0.25">
      <c r="A843" s="33">
        <v>78234001</v>
      </c>
      <c r="B843" t="s">
        <v>1318</v>
      </c>
      <c r="C843" t="str">
        <f t="array" ref="C843">IF(OR($A843=Schools!$A$2:$A$4985),"","CLOSED_Dup")</f>
        <v/>
      </c>
    </row>
    <row r="844" spans="1:3" x14ac:dyDescent="0.25">
      <c r="A844" s="33">
        <v>78214002</v>
      </c>
      <c r="B844" t="s">
        <v>1319</v>
      </c>
      <c r="C844" t="str">
        <f t="array" ref="C844">IF(OR($A844=Schools!$A$2:$A$4985),"","CLOSED_Dup")</f>
        <v/>
      </c>
    </row>
    <row r="845" spans="1:3" x14ac:dyDescent="0.25">
      <c r="A845" s="33">
        <v>78590301</v>
      </c>
      <c r="B845" t="s">
        <v>1320</v>
      </c>
      <c r="C845" t="str">
        <f t="array" ref="C845">IF(OR($A845=Schools!$A$2:$A$4985),"","CLOSED_Dup")</f>
        <v/>
      </c>
    </row>
    <row r="846" spans="1:3" x14ac:dyDescent="0.25">
      <c r="A846" s="33">
        <v>78266001</v>
      </c>
      <c r="B846" t="s">
        <v>1321</v>
      </c>
      <c r="C846" t="str">
        <f t="array" ref="C846">IF(OR($A846=Schools!$A$2:$A$4985),"","CLOSED_Dup")</f>
        <v/>
      </c>
    </row>
    <row r="847" spans="1:3" x14ac:dyDescent="0.25">
      <c r="A847" s="33">
        <v>78595301</v>
      </c>
      <c r="B847" t="s">
        <v>1322</v>
      </c>
      <c r="C847" t="str">
        <f t="array" ref="C847">IF(OR($A847=Schools!$A$2:$A$4985),"","CLOSED_Dup")</f>
        <v/>
      </c>
    </row>
    <row r="848" spans="1:3" x14ac:dyDescent="0.25">
      <c r="A848" s="33">
        <v>78596301</v>
      </c>
      <c r="B848" t="s">
        <v>1323</v>
      </c>
      <c r="C848" t="str">
        <f t="array" ref="C848">IF(OR($A848=Schools!$A$2:$A$4985),"","CLOSED_Dup")</f>
        <v/>
      </c>
    </row>
    <row r="849" spans="1:3" x14ac:dyDescent="0.25">
      <c r="A849" s="33">
        <v>78527001</v>
      </c>
      <c r="B849" t="s">
        <v>1324</v>
      </c>
      <c r="C849" t="str">
        <f t="array" ref="C849">IF(OR($A849=Schools!$A$2:$A$4985),"","CLOSED_Dup")</f>
        <v/>
      </c>
    </row>
    <row r="850" spans="1:3" x14ac:dyDescent="0.25">
      <c r="A850" s="33">
        <v>78515001</v>
      </c>
      <c r="B850" t="s">
        <v>1325</v>
      </c>
      <c r="C850" t="str">
        <f t="array" ref="C850">IF(OR($A850=Schools!$A$2:$A$4985),"","CLOSED_Dup")</f>
        <v/>
      </c>
    </row>
    <row r="851" spans="1:3" x14ac:dyDescent="0.25">
      <c r="A851" s="33">
        <v>78249001</v>
      </c>
      <c r="B851" t="s">
        <v>1326</v>
      </c>
      <c r="C851" t="str">
        <f t="array" ref="C851">IF(OR($A851=Schools!$A$2:$A$4985),"","CLOSED_Dup")</f>
        <v/>
      </c>
    </row>
    <row r="852" spans="1:3" x14ac:dyDescent="0.25">
      <c r="A852" s="33">
        <v>78540101</v>
      </c>
      <c r="B852" t="s">
        <v>1327</v>
      </c>
      <c r="C852" t="str">
        <f t="array" ref="C852">IF(OR($A852=Schools!$A$2:$A$4985),"","CLOSED_Dup")</f>
        <v/>
      </c>
    </row>
    <row r="853" spans="1:3" x14ac:dyDescent="0.25">
      <c r="A853" s="33">
        <v>78235001</v>
      </c>
      <c r="B853" t="s">
        <v>1328</v>
      </c>
      <c r="C853" t="str">
        <f t="array" ref="C853">IF(OR($A853=Schools!$A$2:$A$4985),"","CLOSED_Dup")</f>
        <v/>
      </c>
    </row>
    <row r="854" spans="1:3" x14ac:dyDescent="0.25">
      <c r="A854" s="33">
        <v>78592001</v>
      </c>
      <c r="B854" t="s">
        <v>1329</v>
      </c>
      <c r="C854" t="str">
        <f t="array" ref="C854">IF(OR($A854=Schools!$A$2:$A$4985),"","CLOSED_Dup")</f>
        <v/>
      </c>
    </row>
    <row r="855" spans="1:3" x14ac:dyDescent="0.25">
      <c r="A855" s="33">
        <v>78584001</v>
      </c>
      <c r="B855" t="s">
        <v>1330</v>
      </c>
      <c r="C855" t="str">
        <f t="array" ref="C855">IF(OR($A855=Schools!$A$2:$A$4985),"","CLOSED_Dup")</f>
        <v/>
      </c>
    </row>
    <row r="856" spans="1:3" x14ac:dyDescent="0.25">
      <c r="A856" s="33">
        <v>78533001</v>
      </c>
      <c r="B856" t="s">
        <v>1331</v>
      </c>
      <c r="C856" t="str">
        <f t="array" ref="C856">IF(OR($A856=Schools!$A$2:$A$4985),"","CLOSED_Dup")</f>
        <v/>
      </c>
    </row>
    <row r="857" spans="1:3" x14ac:dyDescent="0.25">
      <c r="A857" s="33">
        <v>78551001</v>
      </c>
      <c r="B857" t="s">
        <v>1332</v>
      </c>
      <c r="C857" t="str">
        <f t="array" ref="C857">IF(OR($A857=Schools!$A$2:$A$4985),"","CLOSED_Dup")</f>
        <v/>
      </c>
    </row>
    <row r="858" spans="1:3" x14ac:dyDescent="0.25">
      <c r="A858" s="33">
        <v>78591301</v>
      </c>
      <c r="B858" t="s">
        <v>1333</v>
      </c>
      <c r="C858" t="str">
        <f t="array" ref="C858">IF(OR($A858=Schools!$A$2:$A$4985),"","CLOSED_Dup")</f>
        <v/>
      </c>
    </row>
    <row r="859" spans="1:3" x14ac:dyDescent="0.25">
      <c r="A859" s="33">
        <v>78984001</v>
      </c>
      <c r="B859" t="s">
        <v>1334</v>
      </c>
      <c r="C859" t="str">
        <f t="array" ref="C859">IF(OR($A859=Schools!$A$2:$A$4985),"","CLOSED_Dup")</f>
        <v/>
      </c>
    </row>
    <row r="860" spans="1:3" x14ac:dyDescent="0.25">
      <c r="A860" s="33">
        <v>70297123</v>
      </c>
      <c r="B860" t="s">
        <v>1335</v>
      </c>
      <c r="C860" t="str">
        <f t="array" ref="C860">IF(OR($A860=Schools!$A$2:$A$4985),"","CLOSED_Dup")</f>
        <v/>
      </c>
    </row>
    <row r="861" spans="1:3" x14ac:dyDescent="0.25">
      <c r="A861" s="33">
        <v>70241141</v>
      </c>
      <c r="B861" t="s">
        <v>1336</v>
      </c>
      <c r="C861" t="str">
        <f t="array" ref="C861">IF(OR($A861=Schools!$A$2:$A$4985),"","CLOSED_Dup")</f>
        <v/>
      </c>
    </row>
    <row r="862" spans="1:3" x14ac:dyDescent="0.25">
      <c r="A862" s="33">
        <v>70241122</v>
      </c>
      <c r="B862" t="s">
        <v>1337</v>
      </c>
      <c r="C862" t="str">
        <f t="array" ref="C862">IF(OR($A862=Schools!$A$2:$A$4985),"","CLOSED_Dup")</f>
        <v/>
      </c>
    </row>
    <row r="863" spans="1:3" x14ac:dyDescent="0.25">
      <c r="A863" s="33">
        <v>78593001</v>
      </c>
      <c r="B863" t="s">
        <v>1338</v>
      </c>
      <c r="C863" t="str">
        <f t="array" ref="C863">IF(OR($A863=Schools!$A$2:$A$4985),"","CLOSED_Dup")</f>
        <v/>
      </c>
    </row>
    <row r="864" spans="1:3" x14ac:dyDescent="0.25">
      <c r="A864" s="33">
        <v>70505208</v>
      </c>
      <c r="B864" t="s">
        <v>1339</v>
      </c>
      <c r="C864" t="str">
        <f t="array" ref="C864">IF(OR($A864=Schools!$A$2:$A$4985),"","CLOSED_Dup")</f>
        <v/>
      </c>
    </row>
    <row r="865" spans="1:3" x14ac:dyDescent="0.25">
      <c r="A865" s="33">
        <v>70269175</v>
      </c>
      <c r="B865" t="s">
        <v>1340</v>
      </c>
      <c r="C865" t="str">
        <f t="array" ref="C865">IF(OR($A865=Schools!$A$2:$A$4985),"","CLOSED_Dup")</f>
        <v/>
      </c>
    </row>
    <row r="866" spans="1:3" x14ac:dyDescent="0.25">
      <c r="A866" s="33">
        <v>20202103</v>
      </c>
      <c r="B866" t="s">
        <v>1341</v>
      </c>
      <c r="C866" t="str">
        <f t="array" ref="C866">IF(OR($A866=Schools!$A$2:$A$4985),"","CLOSED_Dup")</f>
        <v/>
      </c>
    </row>
    <row r="867" spans="1:3" x14ac:dyDescent="0.25">
      <c r="A867" s="33">
        <v>100201511</v>
      </c>
      <c r="B867" t="s">
        <v>1342</v>
      </c>
      <c r="C867" t="str">
        <f t="array" ref="C867">IF(OR($A867=Schools!$A$2:$A$4985),"","CLOSED_Dup")</f>
        <v/>
      </c>
    </row>
    <row r="868" spans="1:3" x14ac:dyDescent="0.25">
      <c r="A868" s="33">
        <v>70431103</v>
      </c>
      <c r="B868" t="s">
        <v>1343</v>
      </c>
      <c r="C868" t="str">
        <f t="array" ref="C868">IF(OR($A868=Schools!$A$2:$A$4985),"","CLOSED_Dup")</f>
        <v/>
      </c>
    </row>
    <row r="869" spans="1:3" x14ac:dyDescent="0.25">
      <c r="A869" s="33">
        <v>70204155</v>
      </c>
      <c r="B869" t="s">
        <v>1344</v>
      </c>
      <c r="C869" t="str">
        <f t="array" ref="C869">IF(OR($A869=Schools!$A$2:$A$4985),"","CLOSED_Dup")</f>
        <v/>
      </c>
    </row>
    <row r="870" spans="1:3" x14ac:dyDescent="0.25">
      <c r="A870" s="33">
        <v>140401111</v>
      </c>
      <c r="B870" t="s">
        <v>1345</v>
      </c>
      <c r="C870" t="str">
        <f t="array" ref="C870">IF(OR($A870=Schools!$A$2:$A$4985),"","CLOSED_Dup")</f>
        <v/>
      </c>
    </row>
    <row r="871" spans="1:3" x14ac:dyDescent="0.25">
      <c r="A871" s="33">
        <v>140413105</v>
      </c>
      <c r="B871" t="s">
        <v>1346</v>
      </c>
      <c r="C871" t="str">
        <f t="array" ref="C871">IF(OR($A871=Schools!$A$2:$A$4985),"","CLOSED_Dup")</f>
        <v/>
      </c>
    </row>
    <row r="872" spans="1:3" x14ac:dyDescent="0.25">
      <c r="A872" s="33">
        <v>108730101</v>
      </c>
      <c r="B872" t="s">
        <v>1347</v>
      </c>
      <c r="C872" t="str">
        <f t="array" ref="C872">IF(OR($A872=Schools!$A$2:$A$4985),"","CLOSED_Dup")</f>
        <v/>
      </c>
    </row>
    <row r="873" spans="1:3" x14ac:dyDescent="0.25">
      <c r="A873" s="33">
        <v>108726001</v>
      </c>
      <c r="B873" t="s">
        <v>1352</v>
      </c>
      <c r="C873" t="str">
        <f t="array" ref="C873">IF(OR($A873=Schools!$A$2:$A$4985),"","CLOSED_Dup")</f>
        <v/>
      </c>
    </row>
    <row r="874" spans="1:3" x14ac:dyDescent="0.25">
      <c r="A874" s="33">
        <v>70204119</v>
      </c>
      <c r="B874" t="s">
        <v>1353</v>
      </c>
      <c r="C874" t="str">
        <f t="array" ref="C874">IF(OR($A874=Schools!$A$2:$A$4985),"","CLOSED_Dup")</f>
        <v/>
      </c>
    </row>
    <row r="875" spans="1:3" x14ac:dyDescent="0.25">
      <c r="A875" s="33">
        <v>70280223</v>
      </c>
      <c r="B875" t="s">
        <v>1354</v>
      </c>
      <c r="C875" t="str">
        <f t="array" ref="C875">IF(OR($A875=Schools!$A$2:$A$4985),"","CLOSED_Dup")</f>
        <v/>
      </c>
    </row>
    <row r="876" spans="1:3" x14ac:dyDescent="0.25">
      <c r="A876" s="33">
        <v>78998001</v>
      </c>
      <c r="B876" t="s">
        <v>1355</v>
      </c>
      <c r="C876" t="str">
        <f t="array" ref="C876">IF(OR($A876=Schools!$A$2:$A$4985),"","CLOSED_Dup")</f>
        <v/>
      </c>
    </row>
    <row r="877" spans="1:3" x14ac:dyDescent="0.25">
      <c r="A877" s="33">
        <v>78594001</v>
      </c>
      <c r="B877" t="s">
        <v>1360</v>
      </c>
      <c r="C877" t="str">
        <f t="array" ref="C877">IF(OR($A877=Schools!$A$2:$A$4985),"","CLOSED_Dup")</f>
        <v/>
      </c>
    </row>
    <row r="878" spans="1:3" x14ac:dyDescent="0.25">
      <c r="A878" s="33">
        <v>100201413</v>
      </c>
      <c r="B878" t="s">
        <v>1361</v>
      </c>
      <c r="C878" t="str">
        <f t="array" ref="C878">IF(OR($A878=Schools!$A$2:$A$4985),"","CLOSED_Dup")</f>
        <v/>
      </c>
    </row>
    <row r="879" spans="1:3" x14ac:dyDescent="0.25">
      <c r="A879" s="33">
        <v>70440103</v>
      </c>
      <c r="B879" t="s">
        <v>1362</v>
      </c>
      <c r="C879" t="str">
        <f t="array" ref="C879">IF(OR($A879=Schools!$A$2:$A$4985),"","CLOSED_Dup")</f>
        <v/>
      </c>
    </row>
    <row r="880" spans="1:3" x14ac:dyDescent="0.25">
      <c r="A880" s="33">
        <v>100201266</v>
      </c>
      <c r="B880" t="s">
        <v>1363</v>
      </c>
      <c r="C880" t="str">
        <f t="array" ref="C880">IF(OR($A880=Schools!$A$2:$A$4985),"","CLOSED_Dup")</f>
        <v/>
      </c>
    </row>
    <row r="881" spans="1:3" x14ac:dyDescent="0.25">
      <c r="A881" s="33">
        <v>70241150</v>
      </c>
      <c r="B881" t="s">
        <v>1364</v>
      </c>
      <c r="C881" t="str">
        <f t="array" ref="C881">IF(OR($A881=Schools!$A$2:$A$4985),"","CLOSED_Dup")</f>
        <v/>
      </c>
    </row>
    <row r="882" spans="1:3" x14ac:dyDescent="0.25">
      <c r="A882" s="33">
        <v>70280108</v>
      </c>
      <c r="B882" t="s">
        <v>1365</v>
      </c>
      <c r="C882" t="str">
        <f t="array" ref="C882">IF(OR($A882=Schools!$A$2:$A$4985),"","CLOSED_Dup")</f>
        <v/>
      </c>
    </row>
    <row r="883" spans="1:3" x14ac:dyDescent="0.25">
      <c r="A883" s="33">
        <v>148760101</v>
      </c>
      <c r="B883" t="s">
        <v>1366</v>
      </c>
      <c r="C883" t="str">
        <f t="array" ref="C883">IF(OR($A883=Schools!$A$2:$A$4985),"","CLOSED_Dup")</f>
        <v/>
      </c>
    </row>
    <row r="884" spans="1:3" x14ac:dyDescent="0.25">
      <c r="A884" s="33">
        <v>148760102</v>
      </c>
      <c r="B884" t="s">
        <v>6981</v>
      </c>
      <c r="C884" t="str">
        <f t="array" ref="C884">IF(OR($A884=Schools!$A$2:$A$4985),"","CLOSED_Dup")</f>
        <v/>
      </c>
    </row>
    <row r="885" spans="1:3" x14ac:dyDescent="0.25">
      <c r="A885" s="33">
        <v>70209102</v>
      </c>
      <c r="B885" t="s">
        <v>1368</v>
      </c>
      <c r="C885" t="str">
        <f t="array" ref="C885">IF(OR($A885=Schools!$A$2:$A$4985),"","CLOSED_Dup")</f>
        <v/>
      </c>
    </row>
    <row r="886" spans="1:3" x14ac:dyDescent="0.25">
      <c r="A886" s="33">
        <v>78580001</v>
      </c>
      <c r="B886" t="s">
        <v>1369</v>
      </c>
      <c r="C886" t="str">
        <f t="array" ref="C886">IF(OR($A886=Schools!$A$2:$A$4985),"","CLOSED_Dup")</f>
        <v/>
      </c>
    </row>
    <row r="887" spans="1:3" x14ac:dyDescent="0.25">
      <c r="A887" s="33">
        <v>80201103</v>
      </c>
      <c r="B887" t="s">
        <v>1370</v>
      </c>
      <c r="C887" t="str">
        <f t="array" ref="C887">IF(OR($A887=Schools!$A$2:$A$4985),"","CLOSED_Dup")</f>
        <v/>
      </c>
    </row>
    <row r="888" spans="1:3" x14ac:dyDescent="0.25">
      <c r="A888" s="33">
        <v>38755101</v>
      </c>
      <c r="B888" t="s">
        <v>1371</v>
      </c>
      <c r="C888" t="str">
        <f t="array" ref="C888">IF(OR($A888=Schools!$A$2:$A$4985),"","CLOSED_Dup")</f>
        <v/>
      </c>
    </row>
    <row r="889" spans="1:3" x14ac:dyDescent="0.25">
      <c r="A889" s="33">
        <v>40241004</v>
      </c>
      <c r="B889" t="s">
        <v>1376</v>
      </c>
      <c r="C889" t="str">
        <f t="array" ref="C889">IF(OR($A889=Schools!$A$2:$A$4985),"","CLOSED_Dup")</f>
        <v/>
      </c>
    </row>
    <row r="890" spans="1:3" x14ac:dyDescent="0.25">
      <c r="A890" s="33">
        <v>78987103</v>
      </c>
      <c r="B890" t="s">
        <v>6994</v>
      </c>
      <c r="C890" t="str">
        <f t="array" ref="C890">IF(OR($A890=Schools!$A$2:$A$4985),"","CLOSED_Dup")</f>
        <v/>
      </c>
    </row>
    <row r="891" spans="1:3" x14ac:dyDescent="0.25">
      <c r="A891" s="33">
        <v>110221010</v>
      </c>
      <c r="B891" t="s">
        <v>1384</v>
      </c>
      <c r="C891" t="str">
        <f t="array" ref="C891">IF(OR($A891=Schools!$A$2:$A$4985),"","CLOSED_Dup")</f>
        <v/>
      </c>
    </row>
    <row r="892" spans="1:3" x14ac:dyDescent="0.25">
      <c r="A892" s="33">
        <v>70483112</v>
      </c>
      <c r="B892" t="s">
        <v>1385</v>
      </c>
      <c r="C892" t="str">
        <f t="array" ref="C892">IF(OR($A892=Schools!$A$2:$A$4985),"","CLOSED_Dup")</f>
        <v/>
      </c>
    </row>
    <row r="893" spans="1:3" x14ac:dyDescent="0.25">
      <c r="A893" s="33">
        <v>100210109</v>
      </c>
      <c r="B893" t="s">
        <v>1386</v>
      </c>
      <c r="C893" t="str">
        <f t="array" ref="C893">IF(OR($A893=Schools!$A$2:$A$4985),"","CLOSED_Dup")</f>
        <v/>
      </c>
    </row>
    <row r="894" spans="1:3" x14ac:dyDescent="0.25">
      <c r="A894" s="33">
        <v>70204259</v>
      </c>
      <c r="B894" t="s">
        <v>1387</v>
      </c>
      <c r="C894" t="str">
        <f t="array" ref="C894">IF(OR($A894=Schools!$A$2:$A$4985),"","CLOSED_Dup")</f>
        <v/>
      </c>
    </row>
    <row r="895" spans="1:3" x14ac:dyDescent="0.25">
      <c r="A895" s="33">
        <v>100201327</v>
      </c>
      <c r="B895" t="s">
        <v>1388</v>
      </c>
      <c r="C895" t="str">
        <f t="array" ref="C895">IF(OR($A895=Schools!$A$2:$A$4985),"","CLOSED_Dup")</f>
        <v/>
      </c>
    </row>
    <row r="896" spans="1:3" x14ac:dyDescent="0.25">
      <c r="A896" s="33">
        <v>78712001</v>
      </c>
      <c r="B896" t="s">
        <v>1389</v>
      </c>
      <c r="C896" t="str">
        <f t="array" ref="C896">IF(OR($A896=Schools!$A$2:$A$4985),"","CLOSED_Dup")</f>
        <v/>
      </c>
    </row>
    <row r="897" spans="1:3" x14ac:dyDescent="0.25">
      <c r="A897" s="33">
        <v>78259001</v>
      </c>
      <c r="B897" t="s">
        <v>1392</v>
      </c>
      <c r="C897" t="str">
        <f t="array" ref="C897">IF(OR($A897=Schools!$A$2:$A$4985),"","CLOSED_Dup")</f>
        <v/>
      </c>
    </row>
    <row r="898" spans="1:3" x14ac:dyDescent="0.25">
      <c r="A898" s="33">
        <v>78258001</v>
      </c>
      <c r="B898" t="s">
        <v>1394</v>
      </c>
      <c r="C898" t="str">
        <f t="array" ref="C898">IF(OR($A898=Schools!$A$2:$A$4985),"","CLOSED_Dup")</f>
        <v/>
      </c>
    </row>
    <row r="899" spans="1:3" x14ac:dyDescent="0.25">
      <c r="A899" s="33">
        <v>78712002</v>
      </c>
      <c r="B899" t="s">
        <v>1394</v>
      </c>
      <c r="C899" t="str">
        <f t="array" ref="C899">IF(OR($A899=Schools!$A$2:$A$4985),"","CLOSED_Dup")</f>
        <v/>
      </c>
    </row>
    <row r="900" spans="1:3" x14ac:dyDescent="0.25">
      <c r="A900" s="33">
        <v>78985103</v>
      </c>
      <c r="B900" t="s">
        <v>1396</v>
      </c>
      <c r="C900" t="str">
        <f t="array" ref="C900">IF(OR($A900=Schools!$A$2:$A$4985),"","CLOSED_Dup")</f>
        <v/>
      </c>
    </row>
    <row r="901" spans="1:3" x14ac:dyDescent="0.25">
      <c r="A901" s="33">
        <v>78985101</v>
      </c>
      <c r="B901" t="s">
        <v>1397</v>
      </c>
      <c r="C901" t="str">
        <f t="array" ref="C901">IF(OR($A901=Schools!$A$2:$A$4985),"","CLOSED_Dup")</f>
        <v/>
      </c>
    </row>
    <row r="902" spans="1:3" x14ac:dyDescent="0.25">
      <c r="A902" s="33">
        <v>130251102</v>
      </c>
      <c r="B902" t="s">
        <v>1398</v>
      </c>
      <c r="C902" t="str">
        <f t="array" ref="C902">IF(OR($A902=Schools!$A$2:$A$4985),"","CLOSED_Dup")</f>
        <v/>
      </c>
    </row>
    <row r="903" spans="1:3" x14ac:dyDescent="0.25">
      <c r="A903" s="33">
        <v>70211104</v>
      </c>
      <c r="B903" t="s">
        <v>1399</v>
      </c>
      <c r="C903" t="str">
        <f t="array" ref="C903">IF(OR($A903=Schools!$A$2:$A$4985),"","CLOSED_Dup")</f>
        <v/>
      </c>
    </row>
    <row r="904" spans="1:3" x14ac:dyDescent="0.25">
      <c r="A904" s="33">
        <v>108701001</v>
      </c>
      <c r="B904" t="s">
        <v>1400</v>
      </c>
      <c r="C904" t="str">
        <f t="array" ref="C904">IF(OR($A904=Schools!$A$2:$A$4985),"","CLOSED_Dup")</f>
        <v/>
      </c>
    </row>
    <row r="905" spans="1:3" x14ac:dyDescent="0.25">
      <c r="A905" s="33">
        <v>70204143</v>
      </c>
      <c r="B905" t="s">
        <v>1403</v>
      </c>
      <c r="C905" t="str">
        <f t="array" ref="C905">IF(OR($A905=Schools!$A$2:$A$4985),"","CLOSED_Dup")</f>
        <v/>
      </c>
    </row>
    <row r="906" spans="1:3" x14ac:dyDescent="0.25">
      <c r="A906" s="33">
        <v>70269124</v>
      </c>
      <c r="B906" t="s">
        <v>1404</v>
      </c>
      <c r="C906" t="str">
        <f t="array" ref="C906">IF(OR($A906=Schools!$A$2:$A$4985),"","CLOSED_Dup")</f>
        <v/>
      </c>
    </row>
    <row r="907" spans="1:3" x14ac:dyDescent="0.25">
      <c r="A907" s="33">
        <v>40201105</v>
      </c>
      <c r="B907" t="s">
        <v>1405</v>
      </c>
      <c r="C907" t="str">
        <f t="array" ref="C907">IF(OR($A907=Schools!$A$2:$A$4985),"","CLOSED_Dup")</f>
        <v/>
      </c>
    </row>
    <row r="908" spans="1:3" x14ac:dyDescent="0.25">
      <c r="A908" s="33">
        <v>70204132</v>
      </c>
      <c r="B908" t="s">
        <v>1406</v>
      </c>
      <c r="C908" t="str">
        <f t="array" ref="C908">IF(OR($A908=Schools!$A$2:$A$4985),"","CLOSED_Dup")</f>
        <v/>
      </c>
    </row>
    <row r="909" spans="1:3" x14ac:dyDescent="0.25">
      <c r="A909" s="33">
        <v>108775101</v>
      </c>
      <c r="B909" t="s">
        <v>1407</v>
      </c>
      <c r="C909" t="str">
        <f t="array" ref="C909">IF(OR($A909=Schools!$A$2:$A$4985),"","CLOSED_Dup")</f>
        <v/>
      </c>
    </row>
    <row r="910" spans="1:3" x14ac:dyDescent="0.25">
      <c r="A910" s="33">
        <v>70241211</v>
      </c>
      <c r="B910" t="s">
        <v>1410</v>
      </c>
      <c r="C910" t="str">
        <f t="array" ref="C910">IF(OR($A910=Schools!$A$2:$A$4985),"","CLOSED_Dup")</f>
        <v/>
      </c>
    </row>
    <row r="911" spans="1:3" x14ac:dyDescent="0.25">
      <c r="A911" s="33">
        <v>70241123</v>
      </c>
      <c r="B911" t="s">
        <v>1411</v>
      </c>
      <c r="C911" t="str">
        <f t="array" ref="C911">IF(OR($A911=Schools!$A$2:$A$4985),"","CLOSED_Dup")</f>
        <v/>
      </c>
    </row>
    <row r="912" spans="1:3" x14ac:dyDescent="0.25">
      <c r="A912" s="33">
        <v>70297136</v>
      </c>
      <c r="B912" t="s">
        <v>1412</v>
      </c>
      <c r="C912" t="str">
        <f t="array" ref="C912">IF(OR($A912=Schools!$A$2:$A$4985),"","CLOSED_Dup")</f>
        <v/>
      </c>
    </row>
    <row r="913" spans="1:3" x14ac:dyDescent="0.25">
      <c r="A913" s="33">
        <v>70241166</v>
      </c>
      <c r="B913" t="s">
        <v>1413</v>
      </c>
      <c r="C913" t="str">
        <f t="array" ref="C913">IF(OR($A913=Schools!$A$2:$A$4985),"","CLOSED_Dup")</f>
        <v/>
      </c>
    </row>
    <row r="914" spans="1:3" x14ac:dyDescent="0.25">
      <c r="A914" s="33">
        <v>78244001</v>
      </c>
      <c r="B914" t="s">
        <v>1414</v>
      </c>
      <c r="C914" t="str">
        <f t="array" ref="C914">IF(OR($A914=Schools!$A$2:$A$4985),"","CLOSED_Dup")</f>
        <v/>
      </c>
    </row>
    <row r="915" spans="1:3" x14ac:dyDescent="0.25">
      <c r="A915" s="33">
        <v>90205006</v>
      </c>
      <c r="B915" t="s">
        <v>1415</v>
      </c>
      <c r="C915" t="str">
        <f t="array" ref="C915">IF(OR($A915=Schools!$A$2:$A$4985),"","CLOSED_Dup")</f>
        <v/>
      </c>
    </row>
    <row r="916" spans="1:3" x14ac:dyDescent="0.25">
      <c r="A916" s="33">
        <v>70260201</v>
      </c>
      <c r="B916" t="s">
        <v>1418</v>
      </c>
      <c r="C916" t="str">
        <f t="array" ref="C916">IF(OR($A916=Schools!$A$2:$A$4985),"","CLOSED_Dup")</f>
        <v/>
      </c>
    </row>
    <row r="917" spans="1:3" x14ac:dyDescent="0.25">
      <c r="A917" s="33">
        <v>70260101</v>
      </c>
      <c r="B917" t="s">
        <v>1419</v>
      </c>
      <c r="C917" t="str">
        <f t="array" ref="C917">IF(OR($A917=Schools!$A$2:$A$4985),"","CLOSED_Dup")</f>
        <v/>
      </c>
    </row>
    <row r="918" spans="1:3" x14ac:dyDescent="0.25">
      <c r="A918" s="33">
        <v>78704101</v>
      </c>
      <c r="B918" t="s">
        <v>1420</v>
      </c>
      <c r="C918" t="str">
        <f t="array" ref="C918">IF(OR($A918=Schools!$A$2:$A$4985),"","CLOSED_Dup")</f>
        <v/>
      </c>
    </row>
    <row r="919" spans="1:3" x14ac:dyDescent="0.25">
      <c r="A919" s="33">
        <v>70297128</v>
      </c>
      <c r="B919" t="s">
        <v>1421</v>
      </c>
      <c r="C919" t="str">
        <f t="array" ref="C919">IF(OR($A919=Schools!$A$2:$A$4985),"","CLOSED_Dup")</f>
        <v/>
      </c>
    </row>
    <row r="920" spans="1:3" x14ac:dyDescent="0.25">
      <c r="A920" s="33">
        <v>130335101</v>
      </c>
      <c r="B920" t="s">
        <v>1422</v>
      </c>
      <c r="C920" t="str">
        <f t="array" ref="C920">IF(OR($A920=Schools!$A$2:$A$4985),"","CLOSED_Dup")</f>
        <v/>
      </c>
    </row>
    <row r="921" spans="1:3" x14ac:dyDescent="0.25">
      <c r="A921" s="33">
        <v>78204001</v>
      </c>
      <c r="B921" t="s">
        <v>1425</v>
      </c>
      <c r="C921" t="str">
        <f t="array" ref="C921">IF(OR($A921=Schools!$A$2:$A$4985),"","CLOSED_Dup")</f>
        <v/>
      </c>
    </row>
    <row r="922" spans="1:3" x14ac:dyDescent="0.25">
      <c r="A922" s="33">
        <v>70248114</v>
      </c>
      <c r="B922" t="s">
        <v>1428</v>
      </c>
      <c r="C922" t="str">
        <f t="array" ref="C922">IF(OR($A922=Schools!$A$2:$A$4985),"","CLOSED_Dup")</f>
        <v/>
      </c>
    </row>
    <row r="923" spans="1:3" x14ac:dyDescent="0.25">
      <c r="A923" s="33">
        <v>100201513</v>
      </c>
      <c r="B923" t="s">
        <v>1429</v>
      </c>
      <c r="C923" t="str">
        <f t="array" ref="C923">IF(OR($A923=Schools!$A$2:$A$4985),"","CLOSED_Dup")</f>
        <v/>
      </c>
    </row>
    <row r="924" spans="1:3" x14ac:dyDescent="0.25">
      <c r="A924" s="33">
        <v>90203207</v>
      </c>
      <c r="B924" t="s">
        <v>1430</v>
      </c>
      <c r="C924" t="str">
        <f t="array" ref="C924">IF(OR($A924=Schools!$A$2:$A$4985),"","CLOSED_Dup")</f>
        <v/>
      </c>
    </row>
    <row r="925" spans="1:3" x14ac:dyDescent="0.25">
      <c r="A925" s="33">
        <v>90203106</v>
      </c>
      <c r="B925" t="s">
        <v>1431</v>
      </c>
      <c r="C925" t="str">
        <f t="array" ref="C925">IF(OR($A925=Schools!$A$2:$A$4985),"","CLOSED_Dup")</f>
        <v/>
      </c>
    </row>
    <row r="926" spans="1:3" x14ac:dyDescent="0.25">
      <c r="A926" s="33">
        <v>70403115</v>
      </c>
      <c r="B926" t="s">
        <v>1434</v>
      </c>
      <c r="C926" t="str">
        <f t="array" ref="C926">IF(OR($A926=Schools!$A$2:$A$4985),"","CLOSED_Dup")</f>
        <v/>
      </c>
    </row>
    <row r="927" spans="1:3" x14ac:dyDescent="0.25">
      <c r="A927" s="33">
        <v>70483105</v>
      </c>
      <c r="B927" t="s">
        <v>1435</v>
      </c>
      <c r="C927" t="str">
        <f t="array" ref="C927">IF(OR($A927=Schools!$A$2:$A$4985),"","CLOSED_Dup")</f>
        <v/>
      </c>
    </row>
    <row r="928" spans="1:3" x14ac:dyDescent="0.25">
      <c r="A928" s="33">
        <v>100201239</v>
      </c>
      <c r="B928" t="s">
        <v>1436</v>
      </c>
      <c r="C928" t="str">
        <f t="array" ref="C928">IF(OR($A928=Schools!$A$2:$A$4985),"","CLOSED_Dup")</f>
        <v/>
      </c>
    </row>
    <row r="929" spans="1:3" x14ac:dyDescent="0.25">
      <c r="A929" s="33">
        <v>100201233</v>
      </c>
      <c r="B929" t="s">
        <v>1437</v>
      </c>
      <c r="C929" t="str">
        <f t="array" ref="C929">IF(OR($A929=Schools!$A$2:$A$4985),"","CLOSED_Dup")</f>
        <v/>
      </c>
    </row>
    <row r="930" spans="1:3" x14ac:dyDescent="0.25">
      <c r="A930" s="33">
        <v>70204107</v>
      </c>
      <c r="B930" t="s">
        <v>1438</v>
      </c>
      <c r="C930" t="str">
        <f t="array" ref="C930">IF(OR($A930=Schools!$A$2:$A$4985),"","CLOSED_Dup")</f>
        <v/>
      </c>
    </row>
    <row r="931" spans="1:3" x14ac:dyDescent="0.25">
      <c r="A931" s="33">
        <v>118709001</v>
      </c>
      <c r="B931" t="s">
        <v>1439</v>
      </c>
      <c r="C931" t="str">
        <f t="array" ref="C931">IF(OR($A931=Schools!$A$2:$A$4985),"","CLOSED_Dup")</f>
        <v/>
      </c>
    </row>
    <row r="932" spans="1:3" x14ac:dyDescent="0.25">
      <c r="A932" s="33">
        <v>100208120</v>
      </c>
      <c r="B932" t="s">
        <v>1440</v>
      </c>
      <c r="C932" t="str">
        <f t="array" ref="C932">IF(OR($A932=Schools!$A$2:$A$4985),"","CLOSED_Dup")</f>
        <v/>
      </c>
    </row>
    <row r="933" spans="1:3" x14ac:dyDescent="0.25">
      <c r="A933" s="33">
        <v>78745201</v>
      </c>
      <c r="B933" t="s">
        <v>1441</v>
      </c>
      <c r="C933" t="str">
        <f t="array" ref="C933">IF(OR($A933=Schools!$A$2:$A$4985),"","CLOSED_Dup")</f>
        <v/>
      </c>
    </row>
    <row r="934" spans="1:3" x14ac:dyDescent="0.25">
      <c r="A934" s="33">
        <v>70248112</v>
      </c>
      <c r="B934" t="s">
        <v>1442</v>
      </c>
      <c r="C934" t="str">
        <f t="array" ref="C934">IF(OR($A934=Schools!$A$2:$A$4985),"","CLOSED_Dup")</f>
        <v/>
      </c>
    </row>
    <row r="935" spans="1:3" x14ac:dyDescent="0.25">
      <c r="A935" s="33">
        <v>70269293</v>
      </c>
      <c r="B935" t="s">
        <v>1443</v>
      </c>
      <c r="C935" t="str">
        <f t="array" ref="C935">IF(OR($A935=Schools!$A$2:$A$4985),"","CLOSED_Dup")</f>
        <v/>
      </c>
    </row>
    <row r="936" spans="1:3" x14ac:dyDescent="0.25">
      <c r="A936" s="33">
        <v>78233001</v>
      </c>
      <c r="B936" t="s">
        <v>1444</v>
      </c>
      <c r="C936" t="str">
        <f t="array" ref="C936">IF(OR($A936=Schools!$A$2:$A$4985),"","CLOSED_Dup")</f>
        <v/>
      </c>
    </row>
    <row r="937" spans="1:3" x14ac:dyDescent="0.25">
      <c r="A937" s="33">
        <v>78752003</v>
      </c>
      <c r="B937" t="s">
        <v>1447</v>
      </c>
      <c r="C937" t="str">
        <f t="array" ref="C937">IF(OR($A937=Schools!$A$2:$A$4985),"","CLOSED_Dup")</f>
        <v/>
      </c>
    </row>
    <row r="938" spans="1:3" x14ac:dyDescent="0.25">
      <c r="A938" s="33">
        <v>70440110</v>
      </c>
      <c r="B938" t="s">
        <v>1450</v>
      </c>
      <c r="C938" t="str">
        <f t="array" ref="C938">IF(OR($A938=Schools!$A$2:$A$4985),"","CLOSED_Dup")</f>
        <v/>
      </c>
    </row>
    <row r="939" spans="1:3" x14ac:dyDescent="0.25">
      <c r="A939" s="33">
        <v>78731101</v>
      </c>
      <c r="B939" t="s">
        <v>1451</v>
      </c>
      <c r="C939" t="str">
        <f t="array" ref="C939">IF(OR($A939=Schools!$A$2:$A$4985),"","CLOSED_Dup")</f>
        <v/>
      </c>
    </row>
    <row r="940" spans="1:3" x14ac:dyDescent="0.25">
      <c r="A940" s="33">
        <v>70293108</v>
      </c>
      <c r="B940" t="s">
        <v>1452</v>
      </c>
      <c r="C940" t="str">
        <f t="array" ref="C940">IF(OR($A940=Schools!$A$2:$A$4985),"","CLOSED_Dup")</f>
        <v/>
      </c>
    </row>
    <row r="941" spans="1:3" x14ac:dyDescent="0.25">
      <c r="A941" s="33">
        <v>70241146</v>
      </c>
      <c r="B941" t="s">
        <v>1453</v>
      </c>
      <c r="C941" t="str">
        <f t="array" ref="C941">IF(OR($A941=Schools!$A$2:$A$4985),"","CLOSED_Dup")</f>
        <v/>
      </c>
    </row>
    <row r="942" spans="1:3" x14ac:dyDescent="0.25">
      <c r="A942" s="33">
        <v>100201245</v>
      </c>
      <c r="B942" t="s">
        <v>1454</v>
      </c>
      <c r="C942" t="str">
        <f t="array" ref="C942">IF(OR($A942=Schools!$A$2:$A$4985),"","CLOSED_Dup")</f>
        <v/>
      </c>
    </row>
    <row r="943" spans="1:3" x14ac:dyDescent="0.25">
      <c r="A943" s="33">
        <v>100201680</v>
      </c>
      <c r="B943" t="s">
        <v>1455</v>
      </c>
      <c r="C943" t="str">
        <f t="array" ref="C943">IF(OR($A943=Schools!$A$2:$A$4985),"","CLOSED_Dup")</f>
        <v/>
      </c>
    </row>
    <row r="944" spans="1:3" x14ac:dyDescent="0.25">
      <c r="A944" s="33">
        <v>20201101</v>
      </c>
      <c r="B944" t="s">
        <v>1456</v>
      </c>
      <c r="C944" t="str">
        <f t="array" ref="C944">IF(OR($A944=Schools!$A$2:$A$4985),"","CLOSED_Dup")</f>
        <v/>
      </c>
    </row>
    <row r="945" spans="1:3" x14ac:dyDescent="0.25">
      <c r="A945" s="33">
        <v>20268120</v>
      </c>
      <c r="B945" t="s">
        <v>1459</v>
      </c>
      <c r="C945" t="str">
        <f t="array" ref="C945">IF(OR($A945=Schools!$A$2:$A$4985),"","CLOSED_Dup")</f>
        <v/>
      </c>
    </row>
    <row r="946" spans="1:3" x14ac:dyDescent="0.25">
      <c r="A946" s="33">
        <v>80220110</v>
      </c>
      <c r="B946" t="s">
        <v>1460</v>
      </c>
      <c r="C946" t="str">
        <f t="array" ref="C946">IF(OR($A946=Schools!$A$2:$A$4985),"","CLOSED_Dup")</f>
        <v/>
      </c>
    </row>
    <row r="947" spans="1:3" x14ac:dyDescent="0.25">
      <c r="A947" s="33">
        <v>100201251</v>
      </c>
      <c r="B947" t="s">
        <v>1461</v>
      </c>
      <c r="C947" t="str">
        <f t="array" ref="C947">IF(OR($A947=Schools!$A$2:$A$4985),"","CLOSED_Dup")</f>
        <v/>
      </c>
    </row>
    <row r="948" spans="1:3" x14ac:dyDescent="0.25">
      <c r="A948" s="33">
        <v>70403120</v>
      </c>
      <c r="B948" t="s">
        <v>1462</v>
      </c>
      <c r="C948" t="str">
        <f t="array" ref="C948">IF(OR($A948=Schools!$A$2:$A$4985),"","CLOSED_Dup")</f>
        <v/>
      </c>
    </row>
    <row r="949" spans="1:3" x14ac:dyDescent="0.25">
      <c r="A949" s="33">
        <v>90203102</v>
      </c>
      <c r="B949" t="s">
        <v>1463</v>
      </c>
      <c r="C949" t="str">
        <f t="array" ref="C949">IF(OR($A949=Schools!$A$2:$A$4985),"","CLOSED_Dup")</f>
        <v/>
      </c>
    </row>
    <row r="950" spans="1:3" x14ac:dyDescent="0.25">
      <c r="A950" s="33">
        <v>78713004</v>
      </c>
      <c r="B950" t="s">
        <v>1464</v>
      </c>
      <c r="C950" t="str">
        <f t="array" ref="C950">IF(OR($A950=Schools!$A$2:$A$4985),"","CLOSED_Dup")</f>
        <v/>
      </c>
    </row>
    <row r="951" spans="1:3" x14ac:dyDescent="0.25">
      <c r="A951" s="33">
        <v>78710001</v>
      </c>
      <c r="B951" t="s">
        <v>1465</v>
      </c>
      <c r="C951" t="str">
        <f t="array" ref="C951">IF(OR($A951=Schools!$A$2:$A$4985),"","CLOSED_Dup")</f>
        <v/>
      </c>
    </row>
    <row r="952" spans="1:3" x14ac:dyDescent="0.25">
      <c r="A952" s="33">
        <v>130222131</v>
      </c>
      <c r="B952" t="s">
        <v>1468</v>
      </c>
      <c r="C952" t="str">
        <f t="array" ref="C952">IF(OR($A952=Schools!$A$2:$A$4985),"","CLOSED_Dup")</f>
        <v/>
      </c>
    </row>
    <row r="953" spans="1:3" x14ac:dyDescent="0.25">
      <c r="A953" s="33">
        <v>70462102</v>
      </c>
      <c r="B953" t="s">
        <v>1470</v>
      </c>
      <c r="C953" t="str">
        <f t="array" ref="C953">IF(OR($A953=Schools!$A$2:$A$4985),"","CLOSED_Dup")</f>
        <v/>
      </c>
    </row>
    <row r="954" spans="1:3" x14ac:dyDescent="0.25">
      <c r="A954" s="33">
        <v>100201502</v>
      </c>
      <c r="B954" t="s">
        <v>1471</v>
      </c>
      <c r="C954" t="str">
        <f t="array" ref="C954">IF(OR($A954=Schools!$A$2:$A$4985),"","CLOSED_Dup")</f>
        <v/>
      </c>
    </row>
    <row r="955" spans="1:3" x14ac:dyDescent="0.25">
      <c r="A955" s="33">
        <v>70466017</v>
      </c>
      <c r="B955" t="s">
        <v>1472</v>
      </c>
      <c r="C955" t="str">
        <f t="array" ref="C955">IF(OR($A955=Schools!$A$2:$A$4985),"","CLOSED_Dup")</f>
        <v/>
      </c>
    </row>
    <row r="956" spans="1:3" x14ac:dyDescent="0.25">
      <c r="A956" s="33">
        <v>78535101</v>
      </c>
      <c r="B956" t="s">
        <v>1473</v>
      </c>
      <c r="C956" t="str">
        <f t="array" ref="C956">IF(OR($A956=Schools!$A$2:$A$4985),"","CLOSED_Dup")</f>
        <v/>
      </c>
    </row>
    <row r="957" spans="1:3" x14ac:dyDescent="0.25">
      <c r="A957" s="33">
        <v>78553001</v>
      </c>
      <c r="B957" t="s">
        <v>1476</v>
      </c>
      <c r="C957" t="str">
        <f t="array" ref="C957">IF(OR($A957=Schools!$A$2:$A$4985),"","CLOSED_Dup")</f>
        <v/>
      </c>
    </row>
    <row r="958" spans="1:3" x14ac:dyDescent="0.25">
      <c r="A958" s="33">
        <v>78972101</v>
      </c>
      <c r="B958" t="s">
        <v>1477</v>
      </c>
      <c r="C958" t="str">
        <f t="array" ref="C958">IF(OR($A958=Schools!$A$2:$A$4985),"","CLOSED_Dup")</f>
        <v/>
      </c>
    </row>
    <row r="959" spans="1:3" x14ac:dyDescent="0.25">
      <c r="A959" s="33">
        <v>78519101</v>
      </c>
      <c r="B959" t="s">
        <v>1480</v>
      </c>
      <c r="C959" t="str">
        <f t="array" ref="C959">IF(OR($A959=Schools!$A$2:$A$4985),"","CLOSED_Dup")</f>
        <v/>
      </c>
    </row>
    <row r="960" spans="1:3" x14ac:dyDescent="0.25">
      <c r="A960" s="33">
        <v>78531101</v>
      </c>
      <c r="B960" t="s">
        <v>1481</v>
      </c>
      <c r="C960" t="str">
        <f t="array" ref="C960">IF(OR($A960=Schools!$A$2:$A$4985),"","CLOSED_Dup")</f>
        <v/>
      </c>
    </row>
    <row r="961" spans="1:3" x14ac:dyDescent="0.25">
      <c r="A961" s="33">
        <v>78536101</v>
      </c>
      <c r="B961" t="s">
        <v>1482</v>
      </c>
      <c r="C961" t="str">
        <f t="array" ref="C961">IF(OR($A961=Schools!$A$2:$A$4985),"","CLOSED_Dup")</f>
        <v/>
      </c>
    </row>
    <row r="962" spans="1:3" x14ac:dyDescent="0.25">
      <c r="A962" s="33">
        <v>78792101</v>
      </c>
      <c r="B962" t="s">
        <v>1483</v>
      </c>
      <c r="C962" t="str">
        <f t="array" ref="C962">IF(OR($A962=Schools!$A$2:$A$4985),"","CLOSED_Dup")</f>
        <v/>
      </c>
    </row>
    <row r="963" spans="1:3" x14ac:dyDescent="0.25">
      <c r="A963" s="33">
        <v>78975101</v>
      </c>
      <c r="B963" t="s">
        <v>1484</v>
      </c>
      <c r="C963" t="str">
        <f t="array" ref="C963">IF(OR($A963=Schools!$A$2:$A$4985),"","CLOSED_Dup")</f>
        <v/>
      </c>
    </row>
    <row r="964" spans="1:3" x14ac:dyDescent="0.25">
      <c r="A964" s="33">
        <v>78520101</v>
      </c>
      <c r="B964" t="s">
        <v>1485</v>
      </c>
      <c r="C964" t="str">
        <f t="array" ref="C964">IF(OR($A964=Schools!$A$2:$A$4985),"","CLOSED_Dup")</f>
        <v/>
      </c>
    </row>
    <row r="965" spans="1:3" x14ac:dyDescent="0.25">
      <c r="A965" s="33">
        <v>78532101</v>
      </c>
      <c r="B965" t="s">
        <v>1486</v>
      </c>
      <c r="C965" t="str">
        <f t="array" ref="C965">IF(OR($A965=Schools!$A$2:$A$4985),"","CLOSED_Dup")</f>
        <v/>
      </c>
    </row>
    <row r="966" spans="1:3" x14ac:dyDescent="0.25">
      <c r="A966" s="33">
        <v>78509101</v>
      </c>
      <c r="B966" t="s">
        <v>1487</v>
      </c>
      <c r="C966" t="str">
        <f t="array" ref="C966">IF(OR($A966=Schools!$A$2:$A$4985),"","CLOSED_Dup")</f>
        <v/>
      </c>
    </row>
    <row r="967" spans="1:3" x14ac:dyDescent="0.25">
      <c r="A967" s="33">
        <v>78521001</v>
      </c>
      <c r="B967" t="s">
        <v>1488</v>
      </c>
      <c r="C967" t="str">
        <f t="array" ref="C967">IF(OR($A967=Schools!$A$2:$A$4985),"","CLOSED_Dup")</f>
        <v/>
      </c>
    </row>
    <row r="968" spans="1:3" x14ac:dyDescent="0.25">
      <c r="A968" s="33">
        <v>78547101</v>
      </c>
      <c r="B968" t="s">
        <v>1489</v>
      </c>
      <c r="C968" t="str">
        <f t="array" ref="C968">IF(OR($A968=Schools!$A$2:$A$4985),"","CLOSED_Dup")</f>
        <v/>
      </c>
    </row>
    <row r="969" spans="1:3" x14ac:dyDescent="0.25">
      <c r="A969" s="33">
        <v>78537101</v>
      </c>
      <c r="B969" t="s">
        <v>1492</v>
      </c>
      <c r="C969" t="str">
        <f t="array" ref="C969">IF(OR($A969=Schools!$A$2:$A$4985),"","CLOSED_Dup")</f>
        <v/>
      </c>
    </row>
    <row r="970" spans="1:3" x14ac:dyDescent="0.25">
      <c r="A970" s="33">
        <v>78538101</v>
      </c>
      <c r="B970" t="s">
        <v>1497</v>
      </c>
      <c r="C970" t="str">
        <f t="array" ref="C970">IF(OR($A970=Schools!$A$2:$A$4985),"","CLOSED_Dup")</f>
        <v/>
      </c>
    </row>
    <row r="971" spans="1:3" x14ac:dyDescent="0.25">
      <c r="A971" s="33">
        <v>78508101</v>
      </c>
      <c r="B971" t="s">
        <v>1498</v>
      </c>
      <c r="C971" t="str">
        <f t="array" ref="C971">IF(OR($A971=Schools!$A$2:$A$4985),"","CLOSED_Dup")</f>
        <v/>
      </c>
    </row>
    <row r="972" spans="1:3" x14ac:dyDescent="0.25">
      <c r="A972" s="33">
        <v>78973101</v>
      </c>
      <c r="B972" t="s">
        <v>1499</v>
      </c>
      <c r="C972" t="str">
        <f t="array" ref="C972">IF(OR($A972=Schools!$A$2:$A$4985),"","CLOSED_Dup")</f>
        <v/>
      </c>
    </row>
    <row r="973" spans="1:3" x14ac:dyDescent="0.25">
      <c r="A973" s="33">
        <v>78552001</v>
      </c>
      <c r="B973" t="s">
        <v>1500</v>
      </c>
      <c r="C973" t="str">
        <f t="array" ref="C973">IF(OR($A973=Schools!$A$2:$A$4985),"","CLOSED_Dup")</f>
        <v/>
      </c>
    </row>
    <row r="974" spans="1:3" x14ac:dyDescent="0.25">
      <c r="A974" s="33">
        <v>78522101</v>
      </c>
      <c r="B974" t="s">
        <v>1503</v>
      </c>
      <c r="C974" t="str">
        <f t="array" ref="C974">IF(OR($A974=Schools!$A$2:$A$4985),"","CLOSED_Dup")</f>
        <v/>
      </c>
    </row>
    <row r="975" spans="1:3" x14ac:dyDescent="0.25">
      <c r="A975" s="33">
        <v>78523101</v>
      </c>
      <c r="B975" t="s">
        <v>1504</v>
      </c>
      <c r="C975" t="str">
        <f t="array" ref="C975">IF(OR($A975=Schools!$A$2:$A$4985),"","CLOSED_Dup")</f>
        <v/>
      </c>
    </row>
    <row r="976" spans="1:3" x14ac:dyDescent="0.25">
      <c r="A976" s="33">
        <v>78935102</v>
      </c>
      <c r="B976" t="s">
        <v>1505</v>
      </c>
      <c r="C976" t="str">
        <f t="array" ref="C976">IF(OR($A976=Schools!$A$2:$A$4985),"","CLOSED_Dup")</f>
        <v/>
      </c>
    </row>
    <row r="977" spans="1:3" x14ac:dyDescent="0.25">
      <c r="A977" s="33">
        <v>78974101</v>
      </c>
      <c r="B977" t="s">
        <v>1506</v>
      </c>
      <c r="C977" t="str">
        <f t="array" ref="C977">IF(OR($A977=Schools!$A$2:$A$4985),"","CLOSED_Dup")</f>
        <v/>
      </c>
    </row>
    <row r="978" spans="1:3" x14ac:dyDescent="0.25">
      <c r="A978" s="33">
        <v>70433107</v>
      </c>
      <c r="B978" t="s">
        <v>1507</v>
      </c>
      <c r="C978" t="str">
        <f t="array" ref="C978">IF(OR($A978=Schools!$A$2:$A$4985),"","CLOSED_Dup")</f>
        <v/>
      </c>
    </row>
    <row r="979" spans="1:3" x14ac:dyDescent="0.25">
      <c r="A979" s="33">
        <v>78210001</v>
      </c>
      <c r="B979" t="s">
        <v>1508</v>
      </c>
      <c r="C979" t="str">
        <f t="array" ref="C979">IF(OR($A979=Schools!$A$2:$A$4985),"","CLOSED_Dup")</f>
        <v/>
      </c>
    </row>
    <row r="980" spans="1:3" x14ac:dyDescent="0.25">
      <c r="A980" s="33">
        <v>70505209</v>
      </c>
      <c r="B980" t="s">
        <v>1509</v>
      </c>
      <c r="C980" t="str">
        <f t="array" ref="C980">IF(OR($A980=Schools!$A$2:$A$4985),"","CLOSED_Dup")</f>
        <v/>
      </c>
    </row>
    <row r="981" spans="1:3" x14ac:dyDescent="0.25">
      <c r="A981" s="33">
        <v>70269135</v>
      </c>
      <c r="B981" t="s">
        <v>1510</v>
      </c>
      <c r="C981" t="str">
        <f t="array" ref="C981">IF(OR($A981=Schools!$A$2:$A$4985),"","CLOSED_Dup")</f>
        <v/>
      </c>
    </row>
    <row r="982" spans="1:3" x14ac:dyDescent="0.25">
      <c r="A982" s="33">
        <v>100240106</v>
      </c>
      <c r="B982" t="s">
        <v>1511</v>
      </c>
      <c r="C982" t="str">
        <f t="array" ref="C982">IF(OR($A982=Schools!$A$2:$A$4985),"","CLOSED_Dup")</f>
        <v/>
      </c>
    </row>
    <row r="983" spans="1:3" x14ac:dyDescent="0.25">
      <c r="A983" s="33">
        <v>100240102</v>
      </c>
      <c r="B983" t="s">
        <v>1512</v>
      </c>
      <c r="C983" t="str">
        <f t="array" ref="C983">IF(OR($A983=Schools!$A$2:$A$4985),"","CLOSED_Dup")</f>
        <v/>
      </c>
    </row>
    <row r="984" spans="1:3" x14ac:dyDescent="0.25">
      <c r="A984" s="33">
        <v>100240101</v>
      </c>
      <c r="B984" t="s">
        <v>1513</v>
      </c>
      <c r="C984" t="str">
        <f t="array" ref="C984">IF(OR($A984=Schools!$A$2:$A$4985),"","CLOSED_Dup")</f>
        <v/>
      </c>
    </row>
    <row r="985" spans="1:3" x14ac:dyDescent="0.25">
      <c r="A985" s="33">
        <v>90203104</v>
      </c>
      <c r="B985" t="s">
        <v>1514</v>
      </c>
      <c r="C985" t="str">
        <f t="array" ref="C985">IF(OR($A985=Schools!$A$2:$A$4985),"","CLOSED_Dup")</f>
        <v/>
      </c>
    </row>
    <row r="986" spans="1:3" x14ac:dyDescent="0.25">
      <c r="A986" s="33">
        <v>70248165</v>
      </c>
      <c r="B986" t="s">
        <v>1515</v>
      </c>
      <c r="C986" t="str">
        <f t="array" ref="C986">IF(OR($A986=Schools!$A$2:$A$4985),"","CLOSED_Dup")</f>
        <v/>
      </c>
    </row>
    <row r="987" spans="1:3" x14ac:dyDescent="0.25">
      <c r="A987" s="33">
        <v>78904102</v>
      </c>
      <c r="B987" t="s">
        <v>7201</v>
      </c>
      <c r="C987" t="str">
        <f t="array" ref="C987">IF(OR($A987=Schools!$A$2:$A$4985),"","CLOSED_Dup")</f>
        <v/>
      </c>
    </row>
    <row r="988" spans="1:3" x14ac:dyDescent="0.25">
      <c r="A988" s="33">
        <v>78751001</v>
      </c>
      <c r="B988" t="s">
        <v>1517</v>
      </c>
      <c r="C988" t="str">
        <f t="array" ref="C988">IF(OR($A988=Schools!$A$2:$A$4985),"","CLOSED_Dup")</f>
        <v/>
      </c>
    </row>
    <row r="989" spans="1:3" x14ac:dyDescent="0.25">
      <c r="A989" s="33">
        <v>78962201</v>
      </c>
      <c r="B989" t="s">
        <v>1520</v>
      </c>
      <c r="C989" t="str">
        <f t="array" ref="C989">IF(OR($A989=Schools!$A$2:$A$4985),"","CLOSED_Dup")</f>
        <v/>
      </c>
    </row>
    <row r="990" spans="1:3" x14ac:dyDescent="0.25">
      <c r="A990" s="33">
        <v>78963201</v>
      </c>
      <c r="B990" t="s">
        <v>1521</v>
      </c>
      <c r="C990" t="str">
        <f t="array" ref="C990">IF(OR($A990=Schools!$A$2:$A$4985),"","CLOSED_Dup")</f>
        <v/>
      </c>
    </row>
    <row r="991" spans="1:3" x14ac:dyDescent="0.25">
      <c r="A991" s="33">
        <v>78741205</v>
      </c>
      <c r="B991" t="s">
        <v>1524</v>
      </c>
      <c r="C991" t="str">
        <f t="array" ref="C991">IF(OR($A991=Schools!$A$2:$A$4985),"","CLOSED_Dup")</f>
        <v/>
      </c>
    </row>
    <row r="992" spans="1:3" x14ac:dyDescent="0.25">
      <c r="A992" s="33">
        <v>78735201</v>
      </c>
      <c r="B992" t="s">
        <v>1525</v>
      </c>
      <c r="C992" t="str">
        <f t="array" ref="C992">IF(OR($A992=Schools!$A$2:$A$4985),"","CLOSED_Dup")</f>
        <v/>
      </c>
    </row>
    <row r="993" spans="1:3" x14ac:dyDescent="0.25">
      <c r="A993" s="33">
        <v>78963202</v>
      </c>
      <c r="B993" t="s">
        <v>1527</v>
      </c>
      <c r="C993" t="str">
        <f t="array" ref="C993">IF(OR($A993=Schools!$A$2:$A$4985),"","CLOSED_Dup")</f>
        <v/>
      </c>
    </row>
    <row r="994" spans="1:3" x14ac:dyDescent="0.25">
      <c r="A994" s="33">
        <v>78583001</v>
      </c>
      <c r="B994" t="s">
        <v>1528</v>
      </c>
      <c r="C994" t="str">
        <f t="array" ref="C994">IF(OR($A994=Schools!$A$2:$A$4985),"","CLOSED_Dup")</f>
        <v/>
      </c>
    </row>
    <row r="995" spans="1:3" x14ac:dyDescent="0.25">
      <c r="A995" s="33">
        <v>78710003</v>
      </c>
      <c r="B995" t="s">
        <v>1529</v>
      </c>
      <c r="C995" t="str">
        <f t="array" ref="C995">IF(OR($A995=Schools!$A$2:$A$4985),"","CLOSED_Dup")</f>
        <v/>
      </c>
    </row>
    <row r="996" spans="1:3" x14ac:dyDescent="0.25">
      <c r="A996" s="33">
        <v>78713003</v>
      </c>
      <c r="B996" t="s">
        <v>1532</v>
      </c>
      <c r="C996" t="str">
        <f t="array" ref="C996">IF(OR($A996=Schools!$A$2:$A$4985),"","CLOSED_Dup")</f>
        <v/>
      </c>
    </row>
    <row r="997" spans="1:3" x14ac:dyDescent="0.25">
      <c r="A997" s="33">
        <v>70403160</v>
      </c>
      <c r="B997" t="s">
        <v>1533</v>
      </c>
      <c r="C997" t="str">
        <f t="array" ref="C997">IF(OR($A997=Schools!$A$2:$A$4985),"","CLOSED_Dup")</f>
        <v/>
      </c>
    </row>
    <row r="998" spans="1:3" x14ac:dyDescent="0.25">
      <c r="A998" s="33">
        <v>70211102</v>
      </c>
      <c r="B998" t="s">
        <v>1534</v>
      </c>
      <c r="C998" t="str">
        <f t="array" ref="C998">IF(OR($A998=Schools!$A$2:$A$4985),"","CLOSED_Dup")</f>
        <v/>
      </c>
    </row>
    <row r="999" spans="1:3" x14ac:dyDescent="0.25">
      <c r="A999" s="33">
        <v>70280138</v>
      </c>
      <c r="B999" t="s">
        <v>1535</v>
      </c>
      <c r="C999" t="str">
        <f t="array" ref="C999">IF(OR($A999=Schools!$A$2:$A$4985),"","CLOSED_Dup")</f>
        <v/>
      </c>
    </row>
    <row r="1000" spans="1:3" x14ac:dyDescent="0.25">
      <c r="A1000" s="33">
        <v>118702201</v>
      </c>
      <c r="B1000" t="s">
        <v>1536</v>
      </c>
      <c r="C1000" t="str">
        <f t="array" ref="C1000">IF(OR($A1000=Schools!$A$2:$A$4985),"","CLOSED_Dup")</f>
        <v/>
      </c>
    </row>
    <row r="1001" spans="1:3" x14ac:dyDescent="0.25">
      <c r="A1001" s="33">
        <v>100201215</v>
      </c>
      <c r="B1001" t="s">
        <v>1537</v>
      </c>
      <c r="C1001" t="str">
        <f t="array" ref="C1001">IF(OR($A1001=Schools!$A$2:$A$4985),"","CLOSED_Dup")</f>
        <v/>
      </c>
    </row>
    <row r="1002" spans="1:3" x14ac:dyDescent="0.25">
      <c r="A1002" s="33">
        <v>70466009</v>
      </c>
      <c r="B1002" t="s">
        <v>1538</v>
      </c>
      <c r="C1002" t="str">
        <f t="array" ref="C1002">IF(OR($A1002=Schools!$A$2:$A$4985),"","CLOSED_Dup")</f>
        <v/>
      </c>
    </row>
    <row r="1003" spans="1:3" x14ac:dyDescent="0.25">
      <c r="A1003" s="33">
        <v>70406130</v>
      </c>
      <c r="B1003" t="s">
        <v>1539</v>
      </c>
      <c r="C1003" t="str">
        <f t="array" ref="C1003">IF(OR($A1003=Schools!$A$2:$A$4985),"","CLOSED_Dup")</f>
        <v/>
      </c>
    </row>
    <row r="1004" spans="1:3" x14ac:dyDescent="0.25">
      <c r="A1004" s="33">
        <v>100206117</v>
      </c>
      <c r="B1004" t="s">
        <v>1539</v>
      </c>
      <c r="C1004" t="str">
        <f t="array" ref="C1004">IF(OR($A1004=Schools!$A$2:$A$4985),"","CLOSED_Dup")</f>
        <v/>
      </c>
    </row>
    <row r="1005" spans="1:3" x14ac:dyDescent="0.25">
      <c r="A1005" s="33">
        <v>70211262</v>
      </c>
      <c r="B1005" t="s">
        <v>1540</v>
      </c>
      <c r="C1005" t="str">
        <f t="array" ref="C1005">IF(OR($A1005=Schools!$A$2:$A$4985),"","CLOSED_Dup")</f>
        <v/>
      </c>
    </row>
    <row r="1006" spans="1:3" x14ac:dyDescent="0.25">
      <c r="A1006" s="33">
        <v>100210280</v>
      </c>
      <c r="B1006" t="s">
        <v>1541</v>
      </c>
      <c r="C1006" t="str">
        <f t="array" ref="C1006">IF(OR($A1006=Schools!$A$2:$A$4985),"","CLOSED_Dup")</f>
        <v/>
      </c>
    </row>
    <row r="1007" spans="1:3" x14ac:dyDescent="0.25">
      <c r="A1007" s="33">
        <v>110404108</v>
      </c>
      <c r="B1007" t="s">
        <v>1542</v>
      </c>
      <c r="C1007" t="str">
        <f t="array" ref="C1007">IF(OR($A1007=Schools!$A$2:$A$4985),"","CLOSED_Dup")</f>
        <v/>
      </c>
    </row>
    <row r="1008" spans="1:3" x14ac:dyDescent="0.25">
      <c r="A1008" s="33">
        <v>70204108</v>
      </c>
      <c r="B1008" t="s">
        <v>1543</v>
      </c>
      <c r="C1008" t="str">
        <f t="array" ref="C1008">IF(OR($A1008=Schools!$A$2:$A$4985),"","CLOSED_Dup")</f>
        <v/>
      </c>
    </row>
    <row r="1009" spans="1:3" x14ac:dyDescent="0.25">
      <c r="A1009" s="33">
        <v>70440102</v>
      </c>
      <c r="B1009" t="s">
        <v>1544</v>
      </c>
      <c r="C1009" t="str">
        <f t="array" ref="C1009">IF(OR($A1009=Schools!$A$2:$A$4985),"","CLOSED_Dup")</f>
        <v/>
      </c>
    </row>
    <row r="1010" spans="1:3" x14ac:dyDescent="0.25">
      <c r="A1010" s="33">
        <v>70405101</v>
      </c>
      <c r="B1010" t="s">
        <v>1545</v>
      </c>
      <c r="C1010" t="str">
        <f t="array" ref="C1010">IF(OR($A1010=Schools!$A$2:$A$4985),"","CLOSED_Dup")</f>
        <v/>
      </c>
    </row>
    <row r="1011" spans="1:3" x14ac:dyDescent="0.25">
      <c r="A1011" s="33">
        <v>70204140</v>
      </c>
      <c r="B1011" t="s">
        <v>1546</v>
      </c>
      <c r="C1011" t="str">
        <f t="array" ref="C1011">IF(OR($A1011=Schools!$A$2:$A$4985),"","CLOSED_Dup")</f>
        <v/>
      </c>
    </row>
    <row r="1012" spans="1:3" x14ac:dyDescent="0.25">
      <c r="A1012" s="33">
        <v>70241145</v>
      </c>
      <c r="B1012" t="s">
        <v>1547</v>
      </c>
      <c r="C1012" t="str">
        <f t="array" ref="C1012">IF(OR($A1012=Schools!$A$2:$A$4985),"","CLOSED_Dup")</f>
        <v/>
      </c>
    </row>
    <row r="1013" spans="1:3" x14ac:dyDescent="0.25">
      <c r="A1013" s="33">
        <v>70405102</v>
      </c>
      <c r="B1013" t="s">
        <v>1548</v>
      </c>
      <c r="C1013" t="str">
        <f t="array" ref="C1013">IF(OR($A1013=Schools!$A$2:$A$4985),"","CLOSED_Dup")</f>
        <v/>
      </c>
    </row>
    <row r="1014" spans="1:3" x14ac:dyDescent="0.25">
      <c r="A1014" s="33">
        <v>100208140</v>
      </c>
      <c r="B1014" t="s">
        <v>1549</v>
      </c>
      <c r="C1014" t="str">
        <f t="array" ref="C1014">IF(OR($A1014=Schools!$A$2:$A$4985),"","CLOSED_Dup")</f>
        <v/>
      </c>
    </row>
    <row r="1015" spans="1:3" x14ac:dyDescent="0.25">
      <c r="A1015" s="33">
        <v>110244103</v>
      </c>
      <c r="B1015" t="s">
        <v>1550</v>
      </c>
      <c r="C1015" t="str">
        <f t="array" ref="C1015">IF(OR($A1015=Schools!$A$2:$A$4985),"","CLOSED_Dup")</f>
        <v/>
      </c>
    </row>
    <row r="1016" spans="1:3" x14ac:dyDescent="0.25">
      <c r="A1016" s="33">
        <v>70295103</v>
      </c>
      <c r="B1016" t="s">
        <v>1551</v>
      </c>
      <c r="C1016" t="str">
        <f t="array" ref="C1016">IF(OR($A1016=Schools!$A$2:$A$4985),"","CLOSED_Dup")</f>
        <v/>
      </c>
    </row>
    <row r="1017" spans="1:3" x14ac:dyDescent="0.25">
      <c r="A1017" s="33">
        <v>50204100</v>
      </c>
      <c r="B1017" t="s">
        <v>1552</v>
      </c>
      <c r="C1017" t="str">
        <f t="array" ref="C1017">IF(OR($A1017=Schools!$A$2:$A$4985),"","CLOSED_Dup")</f>
        <v/>
      </c>
    </row>
    <row r="1018" spans="1:3" x14ac:dyDescent="0.25">
      <c r="A1018" s="33">
        <v>110244104</v>
      </c>
      <c r="B1018" t="s">
        <v>1555</v>
      </c>
      <c r="C1018" t="str">
        <f t="array" ref="C1018">IF(OR($A1018=Schools!$A$2:$A$4985),"","CLOSED_Dup")</f>
        <v/>
      </c>
    </row>
    <row r="1019" spans="1:3" x14ac:dyDescent="0.25">
      <c r="A1019" s="33">
        <v>70421102</v>
      </c>
      <c r="B1019" t="s">
        <v>1556</v>
      </c>
      <c r="C1019" t="str">
        <f t="array" ref="C1019">IF(OR($A1019=Schools!$A$2:$A$4985),"","CLOSED_Dup")</f>
        <v/>
      </c>
    </row>
    <row r="1020" spans="1:3" x14ac:dyDescent="0.25">
      <c r="A1020" s="33">
        <v>108908001</v>
      </c>
      <c r="B1020" t="s">
        <v>1557</v>
      </c>
      <c r="C1020" t="str">
        <f t="array" ref="C1020">IF(OR($A1020=Schools!$A$2:$A$4985),"","CLOSED_Dup")</f>
        <v/>
      </c>
    </row>
    <row r="1021" spans="1:3" x14ac:dyDescent="0.25">
      <c r="A1021" s="33">
        <v>80201109</v>
      </c>
      <c r="B1021" t="s">
        <v>1559</v>
      </c>
      <c r="C1021" t="str">
        <f t="array" ref="C1021">IF(OR($A1021=Schools!$A$2:$A$4985),"","CLOSED_Dup")</f>
        <v/>
      </c>
    </row>
    <row r="1022" spans="1:3" x14ac:dyDescent="0.25">
      <c r="A1022" s="33">
        <v>140401110</v>
      </c>
      <c r="B1022" t="s">
        <v>1560</v>
      </c>
      <c r="C1022" t="str">
        <f t="array" ref="C1022">IF(OR($A1022=Schools!$A$2:$A$4985),"","CLOSED_Dup")</f>
        <v/>
      </c>
    </row>
    <row r="1023" spans="1:3" x14ac:dyDescent="0.25">
      <c r="A1023" s="33">
        <v>140401104</v>
      </c>
      <c r="B1023" t="s">
        <v>1561</v>
      </c>
      <c r="C1023" t="str">
        <f t="array" ref="C1023">IF(OR($A1023=Schools!$A$2:$A$4985),"","CLOSED_Dup")</f>
        <v/>
      </c>
    </row>
    <row r="1024" spans="1:3" x14ac:dyDescent="0.25">
      <c r="A1024" s="33">
        <v>78795201</v>
      </c>
      <c r="B1024" t="s">
        <v>1562</v>
      </c>
      <c r="C1024" t="str">
        <f t="array" ref="C1024">IF(OR($A1024=Schools!$A$2:$A$4985),"","CLOSED_Dup")</f>
        <v/>
      </c>
    </row>
    <row r="1025" spans="1:3" x14ac:dyDescent="0.25">
      <c r="A1025" s="33">
        <v>70468103</v>
      </c>
      <c r="B1025" t="s">
        <v>7310</v>
      </c>
      <c r="C1025" t="str">
        <f t="array" ref="C1025">IF(OR($A1025=Schools!$A$2:$A$4985),"","CLOSED_Dup")</f>
        <v/>
      </c>
    </row>
    <row r="1026" spans="1:3" x14ac:dyDescent="0.25">
      <c r="A1026" s="33">
        <v>70280130</v>
      </c>
      <c r="B1026" t="s">
        <v>1568</v>
      </c>
      <c r="C1026" t="str">
        <f t="array" ref="C1026">IF(OR($A1026=Schools!$A$2:$A$4985),"","CLOSED_Dup")</f>
        <v/>
      </c>
    </row>
    <row r="1027" spans="1:3" x14ac:dyDescent="0.25">
      <c r="A1027" s="33">
        <v>90225001</v>
      </c>
      <c r="B1027" t="s">
        <v>1569</v>
      </c>
      <c r="C1027" t="str">
        <f t="array" ref="C1027">IF(OR($A1027=Schools!$A$2:$A$4985),"","CLOSED_Dup")</f>
        <v/>
      </c>
    </row>
    <row r="1028" spans="1:3" x14ac:dyDescent="0.25">
      <c r="A1028" s="33">
        <v>98750001</v>
      </c>
      <c r="B1028" t="s">
        <v>1572</v>
      </c>
      <c r="C1028" t="str">
        <f t="array" ref="C1028">IF(OR($A1028=Schools!$A$2:$A$4985),"","CLOSED_Dup")</f>
        <v/>
      </c>
    </row>
    <row r="1029" spans="1:3" x14ac:dyDescent="0.25">
      <c r="A1029" s="33">
        <v>70204109</v>
      </c>
      <c r="B1029" t="s">
        <v>1573</v>
      </c>
      <c r="C1029" t="str">
        <f t="array" ref="C1029">IF(OR($A1029=Schools!$A$2:$A$4985),"","CLOSED_Dup")</f>
        <v/>
      </c>
    </row>
    <row r="1030" spans="1:3" x14ac:dyDescent="0.25">
      <c r="A1030" s="33">
        <v>90201103</v>
      </c>
      <c r="B1030" t="s">
        <v>1573</v>
      </c>
      <c r="C1030" t="str">
        <f t="array" ref="C1030">IF(OR($A1030=Schools!$A$2:$A$4985),"","CLOSED_Dup")</f>
        <v/>
      </c>
    </row>
    <row r="1031" spans="1:3" x14ac:dyDescent="0.25">
      <c r="A1031" s="33">
        <v>100201263</v>
      </c>
      <c r="B1031" t="s">
        <v>1574</v>
      </c>
      <c r="C1031" t="str">
        <f t="array" ref="C1031">IF(OR($A1031=Schools!$A$2:$A$4985),"","CLOSED_Dup")</f>
        <v/>
      </c>
    </row>
    <row r="1032" spans="1:3" x14ac:dyDescent="0.25">
      <c r="A1032" s="33">
        <v>78549002</v>
      </c>
      <c r="B1032" t="s">
        <v>1575</v>
      </c>
      <c r="C1032" t="str">
        <f t="array" ref="C1032">IF(OR($A1032=Schools!$A$2:$A$4985),"","CLOSED_Dup")</f>
        <v/>
      </c>
    </row>
    <row r="1033" spans="1:3" x14ac:dyDescent="0.25">
      <c r="A1033" s="33">
        <v>20227104</v>
      </c>
      <c r="B1033" t="s">
        <v>1576</v>
      </c>
      <c r="C1033" t="str">
        <f t="array" ref="C1033">IF(OR($A1033=Schools!$A$2:$A$4985),"","CLOSED_Dup")</f>
        <v/>
      </c>
    </row>
    <row r="1034" spans="1:3" x14ac:dyDescent="0.25">
      <c r="A1034" s="33">
        <v>70280142</v>
      </c>
      <c r="B1034" t="s">
        <v>1577</v>
      </c>
      <c r="C1034" t="str">
        <f t="array" ref="C1034">IF(OR($A1034=Schools!$A$2:$A$4985),"","CLOSED_Dup")</f>
        <v/>
      </c>
    </row>
    <row r="1035" spans="1:3" x14ac:dyDescent="0.25">
      <c r="A1035" s="33">
        <v>100201461</v>
      </c>
      <c r="B1035" t="s">
        <v>1578</v>
      </c>
      <c r="C1035" t="str">
        <f t="array" ref="C1035">IF(OR($A1035=Schools!$A$2:$A$4985),"","CLOSED_Dup")</f>
        <v/>
      </c>
    </row>
    <row r="1036" spans="1:3" x14ac:dyDescent="0.25">
      <c r="A1036" s="33">
        <v>100201449</v>
      </c>
      <c r="B1036" t="s">
        <v>1579</v>
      </c>
      <c r="C1036" t="str">
        <f t="array" ref="C1036">IF(OR($A1036=Schools!$A$2:$A$4985),"","CLOSED_Dup")</f>
        <v/>
      </c>
    </row>
    <row r="1037" spans="1:3" x14ac:dyDescent="0.25">
      <c r="A1037" s="33">
        <v>70466014</v>
      </c>
      <c r="B1037" t="s">
        <v>1580</v>
      </c>
      <c r="C1037" t="str">
        <f t="array" ref="C1037">IF(OR($A1037=Schools!$A$2:$A$4985),"","CLOSED_Dup")</f>
        <v/>
      </c>
    </row>
    <row r="1038" spans="1:3" x14ac:dyDescent="0.25">
      <c r="A1038" s="33">
        <v>110215101</v>
      </c>
      <c r="B1038" t="s">
        <v>1581</v>
      </c>
      <c r="C1038" t="str">
        <f t="array" ref="C1038">IF(OR($A1038=Schools!$A$2:$A$4985),"","CLOSED_Dup")</f>
        <v/>
      </c>
    </row>
    <row r="1039" spans="1:3" x14ac:dyDescent="0.25">
      <c r="A1039" s="33">
        <v>70483103</v>
      </c>
      <c r="B1039" t="s">
        <v>1582</v>
      </c>
      <c r="C1039" t="str">
        <f t="array" ref="C1039">IF(OR($A1039=Schools!$A$2:$A$4985),"","CLOSED_Dup")</f>
        <v/>
      </c>
    </row>
    <row r="1040" spans="1:3" x14ac:dyDescent="0.25">
      <c r="A1040" s="33">
        <v>70406131</v>
      </c>
      <c r="B1040" t="s">
        <v>1583</v>
      </c>
      <c r="C1040" t="str">
        <f t="array" ref="C1040">IF(OR($A1040=Schools!$A$2:$A$4985),"","CLOSED_Dup")</f>
        <v/>
      </c>
    </row>
    <row r="1041" spans="1:3" x14ac:dyDescent="0.25">
      <c r="A1041" s="33">
        <v>70280116</v>
      </c>
      <c r="B1041" t="s">
        <v>1584</v>
      </c>
      <c r="C1041" t="str">
        <f t="array" ref="C1041">IF(OR($A1041=Schools!$A$2:$A$4985),"","CLOSED_Dup")</f>
        <v/>
      </c>
    </row>
    <row r="1042" spans="1:3" x14ac:dyDescent="0.25">
      <c r="A1042" s="33">
        <v>70280118</v>
      </c>
      <c r="B1042" t="s">
        <v>1585</v>
      </c>
      <c r="C1042" t="str">
        <f t="array" ref="C1042">IF(OR($A1042=Schools!$A$2:$A$4985),"","CLOSED_Dup")</f>
        <v/>
      </c>
    </row>
    <row r="1043" spans="1:3" x14ac:dyDescent="0.25">
      <c r="A1043" s="33">
        <v>30201118</v>
      </c>
      <c r="B1043" t="s">
        <v>1586</v>
      </c>
      <c r="C1043" t="str">
        <f t="array" ref="C1043">IF(OR($A1043=Schools!$A$2:$A$4985),"","CLOSED_Dup")</f>
        <v/>
      </c>
    </row>
    <row r="1044" spans="1:3" x14ac:dyDescent="0.25">
      <c r="A1044" s="33">
        <v>70466018</v>
      </c>
      <c r="B1044" t="s">
        <v>1587</v>
      </c>
      <c r="C1044" t="str">
        <f t="array" ref="C1044">IF(OR($A1044=Schools!$A$2:$A$4985),"","CLOSED_Dup")</f>
        <v/>
      </c>
    </row>
    <row r="1045" spans="1:3" x14ac:dyDescent="0.25">
      <c r="A1045" s="33">
        <v>70204136</v>
      </c>
      <c r="B1045" t="s">
        <v>1588</v>
      </c>
      <c r="C1045" t="str">
        <f t="array" ref="C1045">IF(OR($A1045=Schools!$A$2:$A$4985),"","CLOSED_Dup")</f>
        <v/>
      </c>
    </row>
    <row r="1046" spans="1:3" x14ac:dyDescent="0.25">
      <c r="A1046" s="33">
        <v>70204160</v>
      </c>
      <c r="B1046" t="s">
        <v>1589</v>
      </c>
      <c r="C1046" t="str">
        <f t="array" ref="C1046">IF(OR($A1046=Schools!$A$2:$A$4985),"","CLOSED_Dup")</f>
        <v/>
      </c>
    </row>
    <row r="1047" spans="1:3" x14ac:dyDescent="0.25">
      <c r="A1047" s="33">
        <v>70204130</v>
      </c>
      <c r="B1047" t="s">
        <v>1590</v>
      </c>
      <c r="C1047" t="str">
        <f t="array" ref="C1047">IF(OR($A1047=Schools!$A$2:$A$4985),"","CLOSED_Dup")</f>
        <v/>
      </c>
    </row>
    <row r="1048" spans="1:3" x14ac:dyDescent="0.25">
      <c r="A1048" s="33">
        <v>90202001</v>
      </c>
      <c r="B1048" t="s">
        <v>1591</v>
      </c>
      <c r="C1048" t="str">
        <f t="array" ref="C1048">IF(OR($A1048=Schools!$A$2:$A$4985),"","CLOSED_Dup")</f>
        <v/>
      </c>
    </row>
    <row r="1049" spans="1:3" x14ac:dyDescent="0.25">
      <c r="A1049" s="33">
        <v>90202002</v>
      </c>
      <c r="B1049" t="s">
        <v>1593</v>
      </c>
      <c r="C1049" t="str">
        <f t="array" ref="C1049">IF(OR($A1049=Schools!$A$2:$A$4985),"","CLOSED_Dup")</f>
        <v/>
      </c>
    </row>
    <row r="1050" spans="1:3" x14ac:dyDescent="0.25">
      <c r="A1050" s="33">
        <v>90202003</v>
      </c>
      <c r="B1050" t="s">
        <v>1594</v>
      </c>
      <c r="C1050" t="str">
        <f t="array" ref="C1050">IF(OR($A1050=Schools!$A$2:$A$4985),"","CLOSED_Dup")</f>
        <v/>
      </c>
    </row>
    <row r="1051" spans="1:3" x14ac:dyDescent="0.25">
      <c r="A1051" s="33">
        <v>70405105</v>
      </c>
      <c r="B1051" t="s">
        <v>1595</v>
      </c>
      <c r="C1051" t="str">
        <f t="array" ref="C1051">IF(OR($A1051=Schools!$A$2:$A$4985),"","CLOSED_Dup")</f>
        <v/>
      </c>
    </row>
    <row r="1052" spans="1:3" x14ac:dyDescent="0.25">
      <c r="A1052" s="33">
        <v>20268150</v>
      </c>
      <c r="B1052" t="s">
        <v>1596</v>
      </c>
      <c r="C1052" t="str">
        <f t="array" ref="C1052">IF(OR($A1052=Schools!$A$2:$A$4985),"","CLOSED_Dup")</f>
        <v/>
      </c>
    </row>
    <row r="1053" spans="1:3" x14ac:dyDescent="0.25">
      <c r="A1053" s="33">
        <v>100201578</v>
      </c>
      <c r="B1053" t="s">
        <v>1597</v>
      </c>
      <c r="C1053" t="str">
        <f t="array" ref="C1053">IF(OR($A1053=Schools!$A$2:$A$4985),"","CLOSED_Dup")</f>
        <v/>
      </c>
    </row>
    <row r="1054" spans="1:3" x14ac:dyDescent="0.25">
      <c r="A1054" s="33">
        <v>100201269</v>
      </c>
      <c r="B1054" t="s">
        <v>1598</v>
      </c>
      <c r="C1054" t="str">
        <f t="array" ref="C1054">IF(OR($A1054=Schools!$A$2:$A$4985),"","CLOSED_Dup")</f>
        <v/>
      </c>
    </row>
    <row r="1055" spans="1:3" x14ac:dyDescent="0.25">
      <c r="A1055" s="33">
        <v>40210103</v>
      </c>
      <c r="B1055" t="s">
        <v>1599</v>
      </c>
      <c r="C1055" t="str">
        <f t="array" ref="C1055">IF(OR($A1055=Schools!$A$2:$A$4985),"","CLOSED_Dup")</f>
        <v/>
      </c>
    </row>
    <row r="1056" spans="1:3" x14ac:dyDescent="0.25">
      <c r="A1056" s="33">
        <v>70483104</v>
      </c>
      <c r="B1056" t="s">
        <v>1600</v>
      </c>
      <c r="C1056" t="str">
        <f t="array" ref="C1056">IF(OR($A1056=Schools!$A$2:$A$4985),"","CLOSED_Dup")</f>
        <v/>
      </c>
    </row>
    <row r="1057" spans="1:3" x14ac:dyDescent="0.25">
      <c r="A1057" s="33">
        <v>78753001</v>
      </c>
      <c r="B1057" t="s">
        <v>1601</v>
      </c>
      <c r="C1057" t="str">
        <f t="array" ref="C1057">IF(OR($A1057=Schools!$A$2:$A$4985),"","CLOSED_Dup")</f>
        <v/>
      </c>
    </row>
    <row r="1058" spans="1:3" x14ac:dyDescent="0.25">
      <c r="A1058" s="33">
        <v>78753005</v>
      </c>
      <c r="B1058" t="s">
        <v>1602</v>
      </c>
      <c r="C1058" t="str">
        <f t="array" ref="C1058">IF(OR($A1058=Schools!$A$2:$A$4985),"","CLOSED_Dup")</f>
        <v/>
      </c>
    </row>
    <row r="1059" spans="1:3" x14ac:dyDescent="0.25">
      <c r="A1059" s="33">
        <v>70211103</v>
      </c>
      <c r="B1059" t="s">
        <v>1603</v>
      </c>
      <c r="C1059" t="str">
        <f t="array" ref="C1059">IF(OR($A1059=Schools!$A$2:$A$4985),"","CLOSED_Dup")</f>
        <v/>
      </c>
    </row>
    <row r="1060" spans="1:3" x14ac:dyDescent="0.25">
      <c r="A1060" s="33">
        <v>78718212</v>
      </c>
      <c r="B1060" t="s">
        <v>1604</v>
      </c>
      <c r="C1060" t="str">
        <f t="array" ref="C1060">IF(OR($A1060=Schools!$A$2:$A$4985),"","CLOSED_Dup")</f>
        <v/>
      </c>
    </row>
    <row r="1061" spans="1:3" x14ac:dyDescent="0.25">
      <c r="A1061" s="33">
        <v>78570001</v>
      </c>
      <c r="B1061" t="s">
        <v>1605</v>
      </c>
      <c r="C1061" t="str">
        <f t="array" ref="C1061">IF(OR($A1061=Schools!$A$2:$A$4985),"","CLOSED_Dup")</f>
        <v/>
      </c>
    </row>
    <row r="1062" spans="1:3" x14ac:dyDescent="0.25">
      <c r="A1062" s="33">
        <v>78949001</v>
      </c>
      <c r="B1062" t="s">
        <v>1606</v>
      </c>
      <c r="C1062" t="str">
        <f t="array" ref="C1062">IF(OR($A1062=Schools!$A$2:$A$4985),"","CLOSED_Dup")</f>
        <v/>
      </c>
    </row>
    <row r="1063" spans="1:3" x14ac:dyDescent="0.25">
      <c r="A1063" s="33">
        <v>78954001</v>
      </c>
      <c r="B1063" t="s">
        <v>1607</v>
      </c>
      <c r="C1063" t="str">
        <f t="array" ref="C1063">IF(OR($A1063=Schools!$A$2:$A$4985),"","CLOSED_Dup")</f>
        <v/>
      </c>
    </row>
    <row r="1064" spans="1:3" x14ac:dyDescent="0.25">
      <c r="A1064" s="33">
        <v>78999001</v>
      </c>
      <c r="B1064" t="s">
        <v>1608</v>
      </c>
      <c r="C1064" t="str">
        <f t="array" ref="C1064">IF(OR($A1064=Schools!$A$2:$A$4985),"","CLOSED_Dup")</f>
        <v/>
      </c>
    </row>
    <row r="1065" spans="1:3" x14ac:dyDescent="0.25">
      <c r="A1065" s="33">
        <v>78952001</v>
      </c>
      <c r="B1065" t="s">
        <v>1609</v>
      </c>
      <c r="C1065" t="str">
        <f t="array" ref="C1065">IF(OR($A1065=Schools!$A$2:$A$4985),"","CLOSED_Dup")</f>
        <v/>
      </c>
    </row>
    <row r="1066" spans="1:3" x14ac:dyDescent="0.25">
      <c r="A1066" s="33">
        <v>78567001</v>
      </c>
      <c r="B1066" t="s">
        <v>1610</v>
      </c>
      <c r="C1066" t="str">
        <f t="array" ref="C1066">IF(OR($A1066=Schools!$A$2:$A$4985),"","CLOSED_Dup")</f>
        <v/>
      </c>
    </row>
    <row r="1067" spans="1:3" x14ac:dyDescent="0.25">
      <c r="A1067" s="33">
        <v>110244102</v>
      </c>
      <c r="B1067" t="s">
        <v>1611</v>
      </c>
      <c r="C1067" t="str">
        <f t="array" ref="C1067">IF(OR($A1067=Schools!$A$2:$A$4985),"","CLOSED_Dup")</f>
        <v/>
      </c>
    </row>
    <row r="1068" spans="1:3" x14ac:dyDescent="0.25">
      <c r="A1068" s="33">
        <v>90227103</v>
      </c>
      <c r="B1068" t="s">
        <v>1612</v>
      </c>
      <c r="C1068" t="str">
        <f t="array" ref="C1068">IF(OR($A1068=Schools!$A$2:$A$4985),"","CLOSED_Dup")</f>
        <v/>
      </c>
    </row>
    <row r="1069" spans="1:3" x14ac:dyDescent="0.25">
      <c r="A1069" s="33">
        <v>90227102</v>
      </c>
      <c r="B1069" t="s">
        <v>1615</v>
      </c>
      <c r="C1069" t="str">
        <f t="array" ref="C1069">IF(OR($A1069=Schools!$A$2:$A$4985),"","CLOSED_Dup")</f>
        <v/>
      </c>
    </row>
    <row r="1070" spans="1:3" x14ac:dyDescent="0.25">
      <c r="A1070" s="33">
        <v>90227104</v>
      </c>
      <c r="B1070" t="s">
        <v>1616</v>
      </c>
      <c r="C1070" t="str">
        <f t="array" ref="C1070">IF(OR($A1070=Schools!$A$2:$A$4985),"","CLOSED_Dup")</f>
        <v/>
      </c>
    </row>
    <row r="1071" spans="1:3" x14ac:dyDescent="0.25">
      <c r="A1071" s="33">
        <v>70204128</v>
      </c>
      <c r="B1071" t="s">
        <v>1617</v>
      </c>
      <c r="C1071" t="str">
        <f t="array" ref="C1071">IF(OR($A1071=Schools!$A$2:$A$4985),"","CLOSED_Dup")</f>
        <v/>
      </c>
    </row>
    <row r="1072" spans="1:3" x14ac:dyDescent="0.25">
      <c r="A1072" s="33">
        <v>78744003</v>
      </c>
      <c r="B1072" t="s">
        <v>1618</v>
      </c>
      <c r="C1072" t="str">
        <f t="array" ref="C1072">IF(OR($A1072=Schools!$A$2:$A$4985),"","CLOSED_Dup")</f>
        <v/>
      </c>
    </row>
    <row r="1073" spans="1:3" x14ac:dyDescent="0.25">
      <c r="A1073" s="33">
        <v>70280244</v>
      </c>
      <c r="B1073" t="s">
        <v>1621</v>
      </c>
      <c r="C1073" t="str">
        <f t="array" ref="C1073">IF(OR($A1073=Schools!$A$2:$A$4985),"","CLOSED_Dup")</f>
        <v/>
      </c>
    </row>
    <row r="1074" spans="1:3" x14ac:dyDescent="0.25">
      <c r="A1074" s="33">
        <v>70401115</v>
      </c>
      <c r="B1074" t="s">
        <v>1622</v>
      </c>
      <c r="C1074" t="str">
        <f t="array" ref="C1074">IF(OR($A1074=Schools!$A$2:$A$4985),"","CLOSED_Dup")</f>
        <v/>
      </c>
    </row>
    <row r="1075" spans="1:3" x14ac:dyDescent="0.25">
      <c r="A1075" s="33">
        <v>70204146</v>
      </c>
      <c r="B1075" t="s">
        <v>1623</v>
      </c>
      <c r="C1075" t="str">
        <f t="array" ref="C1075">IF(OR($A1075=Schools!$A$2:$A$4985),"","CLOSED_Dup")</f>
        <v/>
      </c>
    </row>
    <row r="1076" spans="1:3" x14ac:dyDescent="0.25">
      <c r="A1076" s="33">
        <v>78779001</v>
      </c>
      <c r="B1076" t="s">
        <v>1624</v>
      </c>
      <c r="C1076" t="str">
        <f t="array" ref="C1076">IF(OR($A1076=Schools!$A$2:$A$4985),"","CLOSED_Dup")</f>
        <v/>
      </c>
    </row>
    <row r="1077" spans="1:3" x14ac:dyDescent="0.25">
      <c r="A1077" s="33">
        <v>78759101</v>
      </c>
      <c r="B1077" t="s">
        <v>1627</v>
      </c>
      <c r="C1077" t="str">
        <f t="array" ref="C1077">IF(OR($A1077=Schools!$A$2:$A$4985),"","CLOSED_Dup")</f>
        <v/>
      </c>
    </row>
    <row r="1078" spans="1:3" x14ac:dyDescent="0.25">
      <c r="A1078" s="33">
        <v>108784101</v>
      </c>
      <c r="B1078" t="s">
        <v>1631</v>
      </c>
      <c r="C1078" t="str">
        <f t="array" ref="C1078">IF(OR($A1078=Schools!$A$2:$A$4985),"","CLOSED_Dup")</f>
        <v/>
      </c>
    </row>
    <row r="1079" spans="1:3" x14ac:dyDescent="0.25">
      <c r="A1079" s="33">
        <v>18759101</v>
      </c>
      <c r="B1079" t="s">
        <v>1636</v>
      </c>
      <c r="C1079" t="str">
        <f t="array" ref="C1079">IF(OR($A1079=Schools!$A$2:$A$4985),"","CLOSED_Dup")</f>
        <v/>
      </c>
    </row>
    <row r="1080" spans="1:3" x14ac:dyDescent="0.25">
      <c r="A1080" s="33">
        <v>88620204</v>
      </c>
      <c r="B1080" t="s">
        <v>1637</v>
      </c>
      <c r="C1080" t="str">
        <f t="array" ref="C1080">IF(OR($A1080=Schools!$A$2:$A$4985),"","CLOSED_Dup")</f>
        <v/>
      </c>
    </row>
    <row r="1081" spans="1:3" x14ac:dyDescent="0.25">
      <c r="A1081" s="33">
        <v>88620102</v>
      </c>
      <c r="B1081" t="s">
        <v>1639</v>
      </c>
      <c r="C1081" t="str">
        <f t="array" ref="C1081">IF(OR($A1081=Schools!$A$2:$A$4985),"","CLOSED_Dup")</f>
        <v/>
      </c>
    </row>
    <row r="1082" spans="1:3" x14ac:dyDescent="0.25">
      <c r="A1082" s="33">
        <v>88620103</v>
      </c>
      <c r="B1082" t="s">
        <v>1640</v>
      </c>
      <c r="C1082" t="str">
        <f t="array" ref="C1082">IF(OR($A1082=Schools!$A$2:$A$4985),"","CLOSED_Dup")</f>
        <v/>
      </c>
    </row>
    <row r="1083" spans="1:3" x14ac:dyDescent="0.25">
      <c r="A1083" s="33">
        <v>88620101</v>
      </c>
      <c r="B1083" t="s">
        <v>1641</v>
      </c>
      <c r="C1083" t="str">
        <f t="array" ref="C1083">IF(OR($A1083=Schools!$A$2:$A$4985),"","CLOSED_Dup")</f>
        <v/>
      </c>
    </row>
    <row r="1084" spans="1:3" x14ac:dyDescent="0.25">
      <c r="A1084" s="33">
        <v>80220202</v>
      </c>
      <c r="B1084" t="s">
        <v>1642</v>
      </c>
      <c r="C1084" t="str">
        <f t="array" ref="C1084">IF(OR($A1084=Schools!$A$2:$A$4985),"","CLOSED_Dup")</f>
        <v/>
      </c>
    </row>
    <row r="1085" spans="1:3" x14ac:dyDescent="0.25">
      <c r="A1085" s="33">
        <v>80220114</v>
      </c>
      <c r="B1085" t="s">
        <v>1643</v>
      </c>
      <c r="C1085" t="str">
        <f t="array" ref="C1085">IF(OR($A1085=Schools!$A$2:$A$4985),"","CLOSED_Dup")</f>
        <v/>
      </c>
    </row>
    <row r="1086" spans="1:3" x14ac:dyDescent="0.25">
      <c r="A1086" s="33">
        <v>70402102</v>
      </c>
      <c r="B1086" t="s">
        <v>1644</v>
      </c>
      <c r="C1086" t="str">
        <f t="array" ref="C1086">IF(OR($A1086=Schools!$A$2:$A$4985),"","CLOSED_Dup")</f>
        <v/>
      </c>
    </row>
    <row r="1087" spans="1:3" x14ac:dyDescent="0.25">
      <c r="A1087" s="33">
        <v>70289106</v>
      </c>
      <c r="B1087" t="s">
        <v>1645</v>
      </c>
      <c r="C1087" t="str">
        <f t="array" ref="C1087">IF(OR($A1087=Schools!$A$2:$A$4985),"","CLOSED_Dup")</f>
        <v/>
      </c>
    </row>
    <row r="1088" spans="1:3" x14ac:dyDescent="0.25">
      <c r="A1088" s="33">
        <v>70204253</v>
      </c>
      <c r="B1088" t="s">
        <v>1646</v>
      </c>
      <c r="C1088" t="str">
        <f t="array" ref="C1088">IF(OR($A1088=Schools!$A$2:$A$4985),"","CLOSED_Dup")</f>
        <v/>
      </c>
    </row>
    <row r="1089" spans="1:3" x14ac:dyDescent="0.25">
      <c r="A1089" s="33">
        <v>130323001</v>
      </c>
      <c r="B1089" t="s">
        <v>1647</v>
      </c>
      <c r="C1089" t="str">
        <f t="array" ref="C1089">IF(OR($A1089=Schools!$A$2:$A$4985),"","CLOSED_Dup")</f>
        <v/>
      </c>
    </row>
    <row r="1090" spans="1:3" x14ac:dyDescent="0.25">
      <c r="A1090" s="33">
        <v>70394001</v>
      </c>
      <c r="B1090" t="s">
        <v>1650</v>
      </c>
      <c r="C1090" t="str">
        <f t="array" ref="C1090">IF(OR($A1090=Schools!$A$2:$A$4985),"","CLOSED_Dup")</f>
        <v/>
      </c>
    </row>
    <row r="1091" spans="1:3" x14ac:dyDescent="0.25">
      <c r="A1091" s="33">
        <v>70248107</v>
      </c>
      <c r="B1091" t="s">
        <v>1655</v>
      </c>
      <c r="C1091" t="str">
        <f t="array" ref="C1091">IF(OR($A1091=Schools!$A$2:$A$4985),"","CLOSED_Dup")</f>
        <v/>
      </c>
    </row>
    <row r="1092" spans="1:3" x14ac:dyDescent="0.25">
      <c r="A1092" s="33">
        <v>70280109</v>
      </c>
      <c r="B1092" t="s">
        <v>1656</v>
      </c>
      <c r="C1092" t="str">
        <f t="array" ref="C1092">IF(OR($A1092=Schools!$A$2:$A$4985),"","CLOSED_Dup")</f>
        <v/>
      </c>
    </row>
    <row r="1093" spans="1:3" x14ac:dyDescent="0.25">
      <c r="A1093" s="33">
        <v>140570202</v>
      </c>
      <c r="B1093" t="s">
        <v>1657</v>
      </c>
      <c r="C1093" t="str">
        <f t="array" ref="C1093">IF(OR($A1093=Schools!$A$2:$A$4985),"","CLOSED_Dup")</f>
        <v/>
      </c>
    </row>
    <row r="1094" spans="1:3" x14ac:dyDescent="0.25">
      <c r="A1094" s="33">
        <v>70428138</v>
      </c>
      <c r="B1094" t="s">
        <v>1658</v>
      </c>
      <c r="C1094" t="str">
        <f t="array" ref="C1094">IF(OR($A1094=Schools!$A$2:$A$4985),"","CLOSED_Dup")</f>
        <v/>
      </c>
    </row>
    <row r="1095" spans="1:3" x14ac:dyDescent="0.25">
      <c r="A1095" s="33">
        <v>70428137</v>
      </c>
      <c r="B1095" t="s">
        <v>1659</v>
      </c>
      <c r="C1095" t="str">
        <f t="array" ref="C1095">IF(OR($A1095=Schools!$A$2:$A$4985),"","CLOSED_Dup")</f>
        <v/>
      </c>
    </row>
    <row r="1096" spans="1:3" x14ac:dyDescent="0.25">
      <c r="A1096" s="33">
        <v>70428136</v>
      </c>
      <c r="B1096" t="s">
        <v>1660</v>
      </c>
      <c r="C1096" t="str">
        <f t="array" ref="C1096">IF(OR($A1096=Schools!$A$2:$A$4985),"","CLOSED_Dup")</f>
        <v/>
      </c>
    </row>
    <row r="1097" spans="1:3" x14ac:dyDescent="0.25">
      <c r="A1097" s="33">
        <v>70428139</v>
      </c>
      <c r="B1097" t="s">
        <v>1661</v>
      </c>
      <c r="C1097" t="str">
        <f t="array" ref="C1097">IF(OR($A1097=Schools!$A$2:$A$4985),"","CLOSED_Dup")</f>
        <v/>
      </c>
    </row>
    <row r="1098" spans="1:3" x14ac:dyDescent="0.25">
      <c r="A1098" s="33">
        <v>70428148</v>
      </c>
      <c r="B1098" t="s">
        <v>1662</v>
      </c>
      <c r="C1098" t="str">
        <f t="array" ref="C1098">IF(OR($A1098=Schools!$A$2:$A$4985),"","CLOSED_Dup")</f>
        <v/>
      </c>
    </row>
    <row r="1099" spans="1:3" x14ac:dyDescent="0.25">
      <c r="A1099" s="33">
        <v>70428155</v>
      </c>
      <c r="B1099" t="s">
        <v>1663</v>
      </c>
      <c r="C1099" t="str">
        <f t="array" ref="C1099">IF(OR($A1099=Schools!$A$2:$A$4985),"","CLOSED_Dup")</f>
        <v/>
      </c>
    </row>
    <row r="1100" spans="1:3" x14ac:dyDescent="0.25">
      <c r="A1100" s="33">
        <v>70428158</v>
      </c>
      <c r="B1100" t="s">
        <v>1664</v>
      </c>
      <c r="C1100" t="str">
        <f t="array" ref="C1100">IF(OR($A1100=Schools!$A$2:$A$4985),"","CLOSED_Dup")</f>
        <v/>
      </c>
    </row>
    <row r="1101" spans="1:3" x14ac:dyDescent="0.25">
      <c r="A1101" s="33">
        <v>70428150</v>
      </c>
      <c r="B1101" t="s">
        <v>1665</v>
      </c>
      <c r="C1101" t="str">
        <f t="array" ref="C1101">IF(OR($A1101=Schools!$A$2:$A$4985),"","CLOSED_Dup")</f>
        <v/>
      </c>
    </row>
    <row r="1102" spans="1:3" x14ac:dyDescent="0.25">
      <c r="A1102" s="33">
        <v>70428154</v>
      </c>
      <c r="B1102" t="s">
        <v>1666</v>
      </c>
      <c r="C1102" t="str">
        <f t="array" ref="C1102">IF(OR($A1102=Schools!$A$2:$A$4985),"","CLOSED_Dup")</f>
        <v/>
      </c>
    </row>
    <row r="1103" spans="1:3" x14ac:dyDescent="0.25">
      <c r="A1103" s="33">
        <v>70428147</v>
      </c>
      <c r="B1103" t="s">
        <v>1667</v>
      </c>
      <c r="C1103" t="str">
        <f t="array" ref="C1103">IF(OR($A1103=Schools!$A$2:$A$4985),"","CLOSED_Dup")</f>
        <v/>
      </c>
    </row>
    <row r="1104" spans="1:3" x14ac:dyDescent="0.25">
      <c r="A1104" s="33">
        <v>70428153</v>
      </c>
      <c r="B1104" t="s">
        <v>1668</v>
      </c>
      <c r="C1104" t="str">
        <f t="array" ref="C1104">IF(OR($A1104=Schools!$A$2:$A$4985),"","CLOSED_Dup")</f>
        <v/>
      </c>
    </row>
    <row r="1105" spans="1:3" x14ac:dyDescent="0.25">
      <c r="A1105" s="33">
        <v>70428156</v>
      </c>
      <c r="B1105" t="s">
        <v>1669</v>
      </c>
      <c r="C1105" t="str">
        <f t="array" ref="C1105">IF(OR($A1105=Schools!$A$2:$A$4985),"","CLOSED_Dup")</f>
        <v/>
      </c>
    </row>
    <row r="1106" spans="1:3" x14ac:dyDescent="0.25">
      <c r="A1106" s="33">
        <v>70428144</v>
      </c>
      <c r="B1106" t="s">
        <v>1670</v>
      </c>
      <c r="C1106" t="str">
        <f t="array" ref="C1106">IF(OR($A1106=Schools!$A$2:$A$4985),"","CLOSED_Dup")</f>
        <v/>
      </c>
    </row>
    <row r="1107" spans="1:3" x14ac:dyDescent="0.25">
      <c r="A1107" s="33">
        <v>70428159</v>
      </c>
      <c r="B1107" t="s">
        <v>1671</v>
      </c>
      <c r="C1107" t="str">
        <f t="array" ref="C1107">IF(OR($A1107=Schools!$A$2:$A$4985),"","CLOSED_Dup")</f>
        <v/>
      </c>
    </row>
    <row r="1108" spans="1:3" x14ac:dyDescent="0.25">
      <c r="A1108" s="33">
        <v>70428157</v>
      </c>
      <c r="B1108" t="s">
        <v>1672</v>
      </c>
      <c r="C1108" t="str">
        <f t="array" ref="C1108">IF(OR($A1108=Schools!$A$2:$A$4985),"","CLOSED_Dup")</f>
        <v/>
      </c>
    </row>
    <row r="1109" spans="1:3" x14ac:dyDescent="0.25">
      <c r="A1109" s="33">
        <v>70428151</v>
      </c>
      <c r="B1109" t="s">
        <v>1673</v>
      </c>
      <c r="C1109" t="str">
        <f t="array" ref="C1109">IF(OR($A1109=Schools!$A$2:$A$4985),"","CLOSED_Dup")</f>
        <v/>
      </c>
    </row>
    <row r="1110" spans="1:3" x14ac:dyDescent="0.25">
      <c r="A1110" s="33">
        <v>70428145</v>
      </c>
      <c r="B1110" t="s">
        <v>1674</v>
      </c>
      <c r="C1110" t="str">
        <f t="array" ref="C1110">IF(OR($A1110=Schools!$A$2:$A$4985),"","CLOSED_Dup")</f>
        <v/>
      </c>
    </row>
    <row r="1111" spans="1:3" x14ac:dyDescent="0.25">
      <c r="A1111" s="33">
        <v>70428146</v>
      </c>
      <c r="B1111" t="s">
        <v>1675</v>
      </c>
      <c r="C1111" t="str">
        <f t="array" ref="C1111">IF(OR($A1111=Schools!$A$2:$A$4985),"","CLOSED_Dup")</f>
        <v/>
      </c>
    </row>
    <row r="1112" spans="1:3" x14ac:dyDescent="0.25">
      <c r="A1112" s="33">
        <v>70428160</v>
      </c>
      <c r="B1112" t="s">
        <v>1676</v>
      </c>
      <c r="C1112" t="str">
        <f t="array" ref="C1112">IF(OR($A1112=Schools!$A$2:$A$4985),"","CLOSED_Dup")</f>
        <v/>
      </c>
    </row>
    <row r="1113" spans="1:3" x14ac:dyDescent="0.25">
      <c r="A1113" s="33">
        <v>70428143</v>
      </c>
      <c r="B1113" t="s">
        <v>1677</v>
      </c>
      <c r="C1113" t="str">
        <f t="array" ref="C1113">IF(OR($A1113=Schools!$A$2:$A$4985),"","CLOSED_Dup")</f>
        <v/>
      </c>
    </row>
    <row r="1114" spans="1:3" x14ac:dyDescent="0.25">
      <c r="A1114" s="33">
        <v>70428140</v>
      </c>
      <c r="B1114" t="s">
        <v>1678</v>
      </c>
      <c r="C1114" t="str">
        <f t="array" ref="C1114">IF(OR($A1114=Schools!$A$2:$A$4985),"","CLOSED_Dup")</f>
        <v/>
      </c>
    </row>
    <row r="1115" spans="1:3" x14ac:dyDescent="0.25">
      <c r="A1115" s="33">
        <v>70428141</v>
      </c>
      <c r="B1115" t="s">
        <v>1679</v>
      </c>
      <c r="C1115" t="str">
        <f t="array" ref="C1115">IF(OR($A1115=Schools!$A$2:$A$4985),"","CLOSED_Dup")</f>
        <v/>
      </c>
    </row>
    <row r="1116" spans="1:3" x14ac:dyDescent="0.25">
      <c r="A1116" s="33">
        <v>70428152</v>
      </c>
      <c r="B1116" t="s">
        <v>1680</v>
      </c>
      <c r="C1116" t="str">
        <f t="array" ref="C1116">IF(OR($A1116=Schools!$A$2:$A$4985),"","CLOSED_Dup")</f>
        <v/>
      </c>
    </row>
    <row r="1117" spans="1:3" x14ac:dyDescent="0.25">
      <c r="A1117" s="33">
        <v>70428149</v>
      </c>
      <c r="B1117" t="s">
        <v>1681</v>
      </c>
      <c r="C1117" t="str">
        <f t="array" ref="C1117">IF(OR($A1117=Schools!$A$2:$A$4985),"","CLOSED_Dup")</f>
        <v/>
      </c>
    </row>
    <row r="1118" spans="1:3" x14ac:dyDescent="0.25">
      <c r="A1118" s="33">
        <v>100210111</v>
      </c>
      <c r="B1118" t="s">
        <v>1683</v>
      </c>
      <c r="C1118" t="str">
        <f t="array" ref="C1118">IF(OR($A1118=Schools!$A$2:$A$4985),"","CLOSED_Dup")</f>
        <v/>
      </c>
    </row>
    <row r="1119" spans="1:3" x14ac:dyDescent="0.25">
      <c r="A1119" s="33">
        <v>70479112</v>
      </c>
      <c r="B1119" t="s">
        <v>1684</v>
      </c>
      <c r="C1119" t="str">
        <f t="array" ref="C1119">IF(OR($A1119=Schools!$A$2:$A$4985),"","CLOSED_Dup")</f>
        <v/>
      </c>
    </row>
    <row r="1120" spans="1:3" x14ac:dyDescent="0.25">
      <c r="A1120" s="33">
        <v>100210165</v>
      </c>
      <c r="B1120" t="s">
        <v>1685</v>
      </c>
      <c r="C1120" t="str">
        <f t="array" ref="C1120">IF(OR($A1120=Schools!$A$2:$A$4985),"","CLOSED_Dup")</f>
        <v/>
      </c>
    </row>
    <row r="1121" spans="1:3" x14ac:dyDescent="0.25">
      <c r="A1121" s="33">
        <v>70514203</v>
      </c>
      <c r="B1121" t="s">
        <v>1686</v>
      </c>
      <c r="C1121" t="str">
        <f t="array" ref="C1121">IF(OR($A1121=Schools!$A$2:$A$4985),"","CLOSED_Dup")</f>
        <v/>
      </c>
    </row>
    <row r="1122" spans="1:3" x14ac:dyDescent="0.25">
      <c r="A1122" s="33">
        <v>108709101</v>
      </c>
      <c r="B1122" t="s">
        <v>1687</v>
      </c>
      <c r="C1122" t="str">
        <f t="array" ref="C1122">IF(OR($A1122=Schools!$A$2:$A$4985),"","CLOSED_Dup")</f>
        <v/>
      </c>
    </row>
    <row r="1123" spans="1:3" x14ac:dyDescent="0.25">
      <c r="A1123" s="33">
        <v>108709103</v>
      </c>
      <c r="B1123" t="s">
        <v>1688</v>
      </c>
      <c r="C1123" t="str">
        <f t="array" ref="C1123">IF(OR($A1123=Schools!$A$2:$A$4985),"","CLOSED_Dup")</f>
        <v/>
      </c>
    </row>
    <row r="1124" spans="1:3" x14ac:dyDescent="0.25">
      <c r="A1124" s="33">
        <v>108709104</v>
      </c>
      <c r="B1124" t="s">
        <v>1689</v>
      </c>
      <c r="C1124" t="str">
        <f t="array" ref="C1124">IF(OR($A1124=Schools!$A$2:$A$4985),"","CLOSED_Dup")</f>
        <v/>
      </c>
    </row>
    <row r="1125" spans="1:3" x14ac:dyDescent="0.25">
      <c r="A1125" s="33">
        <v>78603006</v>
      </c>
      <c r="B1125" t="s">
        <v>1693</v>
      </c>
      <c r="C1125" t="str">
        <f t="array" ref="C1125">IF(OR($A1125=Schools!$A$2:$A$4985),"","CLOSED_Dup")</f>
        <v/>
      </c>
    </row>
    <row r="1126" spans="1:3" x14ac:dyDescent="0.25">
      <c r="A1126" s="33">
        <v>80220111</v>
      </c>
      <c r="B1126" t="s">
        <v>1694</v>
      </c>
      <c r="C1126" t="str">
        <f t="array" ref="C1126">IF(OR($A1126=Schools!$A$2:$A$4985),"","CLOSED_Dup")</f>
        <v/>
      </c>
    </row>
    <row r="1127" spans="1:3" x14ac:dyDescent="0.25">
      <c r="A1127" s="33">
        <v>138503001</v>
      </c>
      <c r="B1127" t="s">
        <v>1697</v>
      </c>
      <c r="C1127" t="str">
        <f t="array" ref="C1127">IF(OR($A1127=Schools!$A$2:$A$4985),"","CLOSED_Dup")</f>
        <v/>
      </c>
    </row>
    <row r="1128" spans="1:3" x14ac:dyDescent="0.25">
      <c r="A1128" s="33">
        <v>50201101</v>
      </c>
      <c r="B1128" t="s">
        <v>1698</v>
      </c>
      <c r="C1128" t="str">
        <f t="array" ref="C1128">IF(OR($A1128=Schools!$A$2:$A$4985),"","CLOSED_Dup")</f>
        <v/>
      </c>
    </row>
    <row r="1129" spans="1:3" x14ac:dyDescent="0.25">
      <c r="A1129" s="33">
        <v>70248123</v>
      </c>
      <c r="B1129" t="s">
        <v>1699</v>
      </c>
      <c r="C1129" t="str">
        <f t="array" ref="C1129">IF(OR($A1129=Schools!$A$2:$A$4985),"","CLOSED_Dup")</f>
        <v/>
      </c>
    </row>
    <row r="1130" spans="1:3" x14ac:dyDescent="0.25">
      <c r="A1130" s="33">
        <v>100208150</v>
      </c>
      <c r="B1130" t="s">
        <v>1699</v>
      </c>
      <c r="C1130" t="str">
        <f t="array" ref="C1130">IF(OR($A1130=Schools!$A$2:$A$4985),"","CLOSED_Dup")</f>
        <v/>
      </c>
    </row>
    <row r="1131" spans="1:3" x14ac:dyDescent="0.25">
      <c r="A1131" s="33">
        <v>70403117</v>
      </c>
      <c r="B1131" t="s">
        <v>1700</v>
      </c>
      <c r="C1131" t="str">
        <f t="array" ref="C1131">IF(OR($A1131=Schools!$A$2:$A$4985),"","CLOSED_Dup")</f>
        <v/>
      </c>
    </row>
    <row r="1132" spans="1:3" x14ac:dyDescent="0.25">
      <c r="A1132" s="33">
        <v>88750003</v>
      </c>
      <c r="B1132" t="s">
        <v>1701</v>
      </c>
      <c r="C1132" t="str">
        <f t="array" ref="C1132">IF(OR($A1132=Schools!$A$2:$A$4985),"","CLOSED_Dup")</f>
        <v/>
      </c>
    </row>
    <row r="1133" spans="1:3" x14ac:dyDescent="0.25">
      <c r="A1133" s="33">
        <v>80201207</v>
      </c>
      <c r="B1133" t="s">
        <v>1702</v>
      </c>
      <c r="C1133" t="str">
        <f t="array" ref="C1133">IF(OR($A1133=Schools!$A$2:$A$4985),"","CLOSED_Dup")</f>
        <v/>
      </c>
    </row>
    <row r="1134" spans="1:3" x14ac:dyDescent="0.25">
      <c r="A1134" s="33">
        <v>70211131</v>
      </c>
      <c r="B1134" t="s">
        <v>1703</v>
      </c>
      <c r="C1134" t="str">
        <f t="array" ref="C1134">IF(OR($A1134=Schools!$A$2:$A$4985),"","CLOSED_Dup")</f>
        <v/>
      </c>
    </row>
    <row r="1135" spans="1:3" x14ac:dyDescent="0.25">
      <c r="A1135" s="33">
        <v>130222110</v>
      </c>
      <c r="B1135" t="s">
        <v>1704</v>
      </c>
      <c r="C1135" t="str">
        <f t="array" ref="C1135">IF(OR($A1135=Schools!$A$2:$A$4985),"","CLOSED_Dup")</f>
        <v/>
      </c>
    </row>
    <row r="1136" spans="1:3" x14ac:dyDescent="0.25">
      <c r="A1136" s="33">
        <v>30208102</v>
      </c>
      <c r="B1136" t="s">
        <v>1705</v>
      </c>
      <c r="C1136" t="str">
        <f t="array" ref="C1136">IF(OR($A1136=Schools!$A$2:$A$4985),"","CLOSED_Dup")</f>
        <v/>
      </c>
    </row>
    <row r="1137" spans="1:3" x14ac:dyDescent="0.25">
      <c r="A1137" s="33">
        <v>70406132</v>
      </c>
      <c r="B1137" t="s">
        <v>1706</v>
      </c>
      <c r="C1137" t="str">
        <f t="array" ref="C1137">IF(OR($A1137=Schools!$A$2:$A$4985),"","CLOSED_Dup")</f>
        <v/>
      </c>
    </row>
    <row r="1138" spans="1:3" x14ac:dyDescent="0.25">
      <c r="A1138" s="33">
        <v>70269140</v>
      </c>
      <c r="B1138" t="s">
        <v>1707</v>
      </c>
      <c r="C1138" t="str">
        <f t="array" ref="C1138">IF(OR($A1138=Schools!$A$2:$A$4985),"","CLOSED_Dup")</f>
        <v/>
      </c>
    </row>
    <row r="1139" spans="1:3" x14ac:dyDescent="0.25">
      <c r="A1139" s="33">
        <v>70414130</v>
      </c>
      <c r="B1139" t="s">
        <v>1708</v>
      </c>
      <c r="C1139" t="str">
        <f t="array" ref="C1139">IF(OR($A1139=Schools!$A$2:$A$4985),"","CLOSED_Dup")</f>
        <v/>
      </c>
    </row>
    <row r="1140" spans="1:3" x14ac:dyDescent="0.25">
      <c r="A1140" s="33">
        <v>70425106</v>
      </c>
      <c r="B1140" t="s">
        <v>1709</v>
      </c>
      <c r="C1140" t="str">
        <f t="array" ref="C1140">IF(OR($A1140=Schools!$A$2:$A$4985),"","CLOSED_Dup")</f>
        <v/>
      </c>
    </row>
    <row r="1141" spans="1:3" x14ac:dyDescent="0.25">
      <c r="A1141" s="33">
        <v>70297131</v>
      </c>
      <c r="B1141" t="s">
        <v>1710</v>
      </c>
      <c r="C1141" t="str">
        <f t="array" ref="C1141">IF(OR($A1141=Schools!$A$2:$A$4985),"","CLOSED_Dup")</f>
        <v/>
      </c>
    </row>
    <row r="1142" spans="1:3" x14ac:dyDescent="0.25">
      <c r="A1142" s="33">
        <v>40240103</v>
      </c>
      <c r="B1142" t="s">
        <v>1711</v>
      </c>
      <c r="C1142" t="str">
        <f t="array" ref="C1142">IF(OR($A1142=Schools!$A$2:$A$4985),"","CLOSED_Dup")</f>
        <v/>
      </c>
    </row>
    <row r="1143" spans="1:3" x14ac:dyDescent="0.25">
      <c r="A1143" s="33">
        <v>108227001</v>
      </c>
      <c r="B1143" t="s">
        <v>1712</v>
      </c>
      <c r="C1143" t="str">
        <f t="array" ref="C1143">IF(OR($A1143=Schools!$A$2:$A$4985),"","CLOSED_Dup")</f>
        <v/>
      </c>
    </row>
    <row r="1144" spans="1:3" x14ac:dyDescent="0.25">
      <c r="A1144" s="33">
        <v>70204150</v>
      </c>
      <c r="B1144" t="s">
        <v>1717</v>
      </c>
      <c r="C1144" t="str">
        <f t="array" ref="C1144">IF(OR($A1144=Schools!$A$2:$A$4985),"","CLOSED_Dup")</f>
        <v/>
      </c>
    </row>
    <row r="1145" spans="1:3" x14ac:dyDescent="0.25">
      <c r="A1145" s="33">
        <v>70444104</v>
      </c>
      <c r="B1145" t="s">
        <v>1718</v>
      </c>
      <c r="C1145" t="str">
        <f t="array" ref="C1145">IF(OR($A1145=Schools!$A$2:$A$4985),"","CLOSED_Dup")</f>
        <v/>
      </c>
    </row>
    <row r="1146" spans="1:3" x14ac:dyDescent="0.25">
      <c r="A1146" s="33">
        <v>60203101</v>
      </c>
      <c r="B1146" t="s">
        <v>1719</v>
      </c>
      <c r="C1146" t="str">
        <f t="array" ref="C1146">IF(OR($A1146=Schools!$A$2:$A$4985),"","CLOSED_Dup")</f>
        <v/>
      </c>
    </row>
    <row r="1147" spans="1:3" x14ac:dyDescent="0.25">
      <c r="A1147" s="33">
        <v>100201120</v>
      </c>
      <c r="B1147" t="s">
        <v>1720</v>
      </c>
      <c r="C1147" t="str">
        <f t="array" ref="C1147">IF(OR($A1147=Schools!$A$2:$A$4985),"","CLOSED_Dup")</f>
        <v/>
      </c>
    </row>
    <row r="1148" spans="1:3" x14ac:dyDescent="0.25">
      <c r="A1148" s="33">
        <v>70459101</v>
      </c>
      <c r="B1148" t="s">
        <v>1721</v>
      </c>
      <c r="C1148" t="str">
        <f t="array" ref="C1148">IF(OR($A1148=Schools!$A$2:$A$4985),"","CLOSED_Dup")</f>
        <v/>
      </c>
    </row>
    <row r="1149" spans="1:3" x14ac:dyDescent="0.25">
      <c r="A1149" s="33">
        <v>100210167</v>
      </c>
      <c r="B1149" t="s">
        <v>1726</v>
      </c>
      <c r="C1149" t="str">
        <f t="array" ref="C1149">IF(OR($A1149=Schools!$A$2:$A$4985),"","CLOSED_Dup")</f>
        <v/>
      </c>
    </row>
    <row r="1150" spans="1:3" x14ac:dyDescent="0.25">
      <c r="A1150" s="33">
        <v>150227103</v>
      </c>
      <c r="B1150" t="s">
        <v>1727</v>
      </c>
      <c r="C1150" t="str">
        <f t="array" ref="C1150">IF(OR($A1150=Schools!$A$2:$A$4985),"","CLOSED_Dup")</f>
        <v/>
      </c>
    </row>
    <row r="1151" spans="1:3" x14ac:dyDescent="0.25">
      <c r="A1151" s="33">
        <v>78968102</v>
      </c>
      <c r="B1151" t="s">
        <v>1728</v>
      </c>
      <c r="C1151" t="str">
        <f t="array" ref="C1151">IF(OR($A1151=Schools!$A$2:$A$4985),"","CLOSED_Dup")</f>
        <v/>
      </c>
    </row>
    <row r="1152" spans="1:3" x14ac:dyDescent="0.25">
      <c r="A1152" s="33">
        <v>78968103</v>
      </c>
      <c r="B1152" t="s">
        <v>1730</v>
      </c>
      <c r="C1152" t="str">
        <f t="array" ref="C1152">IF(OR($A1152=Schools!$A$2:$A$4985),"","CLOSED_Dup")</f>
        <v/>
      </c>
    </row>
    <row r="1153" spans="1:3" x14ac:dyDescent="0.25">
      <c r="A1153" s="33">
        <v>78968104</v>
      </c>
      <c r="B1153" t="s">
        <v>1733</v>
      </c>
      <c r="C1153" t="str">
        <f t="array" ref="C1153">IF(OR($A1153=Schools!$A$2:$A$4985),"","CLOSED_Dup")</f>
        <v/>
      </c>
    </row>
    <row r="1154" spans="1:3" x14ac:dyDescent="0.25">
      <c r="A1154" s="33">
        <v>78968201</v>
      </c>
      <c r="B1154" t="s">
        <v>1736</v>
      </c>
      <c r="C1154" t="str">
        <f t="array" ref="C1154">IF(OR($A1154=Schools!$A$2:$A$4985),"","CLOSED_Dup")</f>
        <v/>
      </c>
    </row>
    <row r="1155" spans="1:3" x14ac:dyDescent="0.25">
      <c r="A1155" s="33">
        <v>78968101</v>
      </c>
      <c r="B1155" t="s">
        <v>1737</v>
      </c>
      <c r="C1155" t="str">
        <f t="array" ref="C1155">IF(OR($A1155=Schools!$A$2:$A$4985),"","CLOSED_Dup")</f>
        <v/>
      </c>
    </row>
    <row r="1156" spans="1:3" x14ac:dyDescent="0.25">
      <c r="A1156" s="33">
        <v>118708001</v>
      </c>
      <c r="B1156" t="s">
        <v>1738</v>
      </c>
      <c r="C1156" t="str">
        <f t="array" ref="C1156">IF(OR($A1156=Schools!$A$2:$A$4985),"","CLOSED_Dup")</f>
        <v/>
      </c>
    </row>
    <row r="1157" spans="1:3" x14ac:dyDescent="0.25">
      <c r="A1157" s="33">
        <v>78101001</v>
      </c>
      <c r="B1157" t="s">
        <v>1739</v>
      </c>
      <c r="C1157" t="str">
        <f t="array" ref="C1157">IF(OR($A1157=Schools!$A$2:$A$4985),"","CLOSED_Dup")</f>
        <v/>
      </c>
    </row>
    <row r="1158" spans="1:3" x14ac:dyDescent="0.25">
      <c r="A1158" s="33">
        <v>78101002</v>
      </c>
      <c r="B1158" t="s">
        <v>1740</v>
      </c>
      <c r="C1158" t="str">
        <f t="array" ref="C1158">IF(OR($A1158=Schools!$A$2:$A$4985),"","CLOSED_Dup")</f>
        <v/>
      </c>
    </row>
    <row r="1159" spans="1:3" x14ac:dyDescent="0.25">
      <c r="A1159" s="33">
        <v>78557001</v>
      </c>
      <c r="B1159" t="s">
        <v>1741</v>
      </c>
      <c r="C1159" t="str">
        <f t="array" ref="C1159">IF(OR($A1159=Schools!$A$2:$A$4985),"","CLOSED_Dup")</f>
        <v/>
      </c>
    </row>
    <row r="1160" spans="1:3" x14ac:dyDescent="0.25">
      <c r="A1160" s="33">
        <v>98749002</v>
      </c>
      <c r="B1160" t="s">
        <v>1742</v>
      </c>
      <c r="C1160" t="str">
        <f t="array" ref="C1160">IF(OR($A1160=Schools!$A$2:$A$4985),"","CLOSED_Dup")</f>
        <v/>
      </c>
    </row>
    <row r="1161" spans="1:3" x14ac:dyDescent="0.25">
      <c r="A1161" s="33">
        <v>78565001</v>
      </c>
      <c r="B1161" t="s">
        <v>1743</v>
      </c>
      <c r="C1161" t="str">
        <f t="array" ref="C1161">IF(OR($A1161=Schools!$A$2:$A$4985),"","CLOSED_Dup")</f>
        <v/>
      </c>
    </row>
    <row r="1162" spans="1:3" x14ac:dyDescent="0.25">
      <c r="A1162" s="33">
        <v>78564001</v>
      </c>
      <c r="B1162" t="s">
        <v>1748</v>
      </c>
      <c r="C1162" t="str">
        <f t="array" ref="C1162">IF(OR($A1162=Schools!$A$2:$A$4985),"","CLOSED_Dup")</f>
        <v/>
      </c>
    </row>
    <row r="1163" spans="1:3" x14ac:dyDescent="0.25">
      <c r="A1163" s="33">
        <v>78564002</v>
      </c>
      <c r="B1163" t="s">
        <v>1749</v>
      </c>
      <c r="C1163" t="str">
        <f t="array" ref="C1163">IF(OR($A1163=Schools!$A$2:$A$4985),"","CLOSED_Dup")</f>
        <v/>
      </c>
    </row>
    <row r="1164" spans="1:3" x14ac:dyDescent="0.25">
      <c r="A1164" s="33">
        <v>78776002</v>
      </c>
      <c r="B1164" t="s">
        <v>7629</v>
      </c>
      <c r="C1164" t="str">
        <f t="array" ref="C1164">IF(OR($A1164=Schools!$A$2:$A$4985),"","CLOSED_Dup")</f>
        <v/>
      </c>
    </row>
    <row r="1165" spans="1:3" x14ac:dyDescent="0.25">
      <c r="A1165" s="33">
        <v>40240105</v>
      </c>
      <c r="B1165" t="s">
        <v>1754</v>
      </c>
      <c r="C1165" t="str">
        <f t="array" ref="C1165">IF(OR($A1165=Schools!$A$2:$A$4985),"","CLOSED_Dup")</f>
        <v/>
      </c>
    </row>
    <row r="1166" spans="1:3" x14ac:dyDescent="0.25">
      <c r="A1166" s="33">
        <v>80220203</v>
      </c>
      <c r="B1166" t="s">
        <v>1755</v>
      </c>
      <c r="C1166" t="str">
        <f t="array" ref="C1166">IF(OR($A1166=Schools!$A$2:$A$4985),"","CLOSED_Dup")</f>
        <v/>
      </c>
    </row>
    <row r="1167" spans="1:3" x14ac:dyDescent="0.25">
      <c r="A1167" s="33">
        <v>78685101</v>
      </c>
      <c r="B1167" t="s">
        <v>1757</v>
      </c>
      <c r="C1167" t="str">
        <f t="array" ref="C1167">IF(OR($A1167=Schools!$A$2:$A$4985),"","CLOSED_Dup")</f>
        <v/>
      </c>
    </row>
    <row r="1168" spans="1:3" x14ac:dyDescent="0.25">
      <c r="A1168" s="33">
        <v>78229001</v>
      </c>
      <c r="B1168" t="s">
        <v>1759</v>
      </c>
      <c r="C1168" t="str">
        <f t="array" ref="C1168">IF(OR($A1168=Schools!$A$2:$A$4985),"","CLOSED_Dup")</f>
        <v/>
      </c>
    </row>
    <row r="1169" spans="1:3" x14ac:dyDescent="0.25">
      <c r="A1169" s="33">
        <v>78215001</v>
      </c>
      <c r="B1169" t="s">
        <v>1764</v>
      </c>
      <c r="C1169" t="str">
        <f t="array" ref="C1169">IF(OR($A1169=Schools!$A$2:$A$4985),"","CLOSED_Dup")</f>
        <v/>
      </c>
    </row>
    <row r="1170" spans="1:3" x14ac:dyDescent="0.25">
      <c r="A1170" s="33">
        <v>78416001</v>
      </c>
      <c r="B1170" t="s">
        <v>1765</v>
      </c>
      <c r="C1170" t="str">
        <f t="array" ref="C1170">IF(OR($A1170=Schools!$A$2:$A$4985),"","CLOSED_Dup")</f>
        <v/>
      </c>
    </row>
    <row r="1171" spans="1:3" x14ac:dyDescent="0.25">
      <c r="A1171" s="33">
        <v>118718001</v>
      </c>
      <c r="B1171" t="s">
        <v>1766</v>
      </c>
      <c r="C1171" t="str">
        <f t="array" ref="C1171">IF(OR($A1171=Schools!$A$2:$A$4985),"","CLOSED_Dup")</f>
        <v/>
      </c>
    </row>
    <row r="1172" spans="1:3" x14ac:dyDescent="0.25">
      <c r="A1172" s="33">
        <v>78417001</v>
      </c>
      <c r="B1172" t="s">
        <v>1769</v>
      </c>
      <c r="C1172" t="str">
        <f t="array" ref="C1172">IF(OR($A1172=Schools!$A$2:$A$4985),"","CLOSED_Dup")</f>
        <v/>
      </c>
    </row>
    <row r="1173" spans="1:3" x14ac:dyDescent="0.25">
      <c r="A1173" s="33">
        <v>78413001</v>
      </c>
      <c r="B1173" t="s">
        <v>1770</v>
      </c>
      <c r="C1173" t="str">
        <f t="array" ref="C1173">IF(OR($A1173=Schools!$A$2:$A$4985),"","CLOSED_Dup")</f>
        <v/>
      </c>
    </row>
    <row r="1174" spans="1:3" x14ac:dyDescent="0.25">
      <c r="A1174" s="33">
        <v>118719101</v>
      </c>
      <c r="B1174" t="s">
        <v>1772</v>
      </c>
      <c r="C1174" t="str">
        <f t="array" ref="C1174">IF(OR($A1174=Schools!$A$2:$A$4985),"","CLOSED_Dup")</f>
        <v/>
      </c>
    </row>
    <row r="1175" spans="1:3" x14ac:dyDescent="0.25">
      <c r="A1175" s="33">
        <v>108414001</v>
      </c>
      <c r="B1175" t="s">
        <v>1773</v>
      </c>
      <c r="C1175" t="str">
        <f t="array" ref="C1175">IF(OR($A1175=Schools!$A$2:$A$4985),"","CLOSED_Dup")</f>
        <v/>
      </c>
    </row>
    <row r="1176" spans="1:3" x14ac:dyDescent="0.25">
      <c r="A1176" s="33">
        <v>78415001</v>
      </c>
      <c r="B1176" t="s">
        <v>1774</v>
      </c>
      <c r="C1176" t="str">
        <f t="array" ref="C1176">IF(OR($A1176=Schools!$A$2:$A$4985),"","CLOSED_Dup")</f>
        <v/>
      </c>
    </row>
    <row r="1177" spans="1:3" x14ac:dyDescent="0.25">
      <c r="A1177" s="33">
        <v>118715001</v>
      </c>
      <c r="B1177" t="s">
        <v>1776</v>
      </c>
      <c r="C1177" t="str">
        <f t="array" ref="C1177">IF(OR($A1177=Schools!$A$2:$A$4985),"","CLOSED_Dup")</f>
        <v/>
      </c>
    </row>
    <row r="1178" spans="1:3" x14ac:dyDescent="0.25">
      <c r="A1178" s="33">
        <v>78274001</v>
      </c>
      <c r="B1178" t="s">
        <v>1777</v>
      </c>
      <c r="C1178" t="str">
        <f t="array" ref="C1178">IF(OR($A1178=Schools!$A$2:$A$4985),"","CLOSED_Dup")</f>
        <v/>
      </c>
    </row>
    <row r="1179" spans="1:3" x14ac:dyDescent="0.25">
      <c r="A1179" s="33">
        <v>78408001</v>
      </c>
      <c r="B1179" t="s">
        <v>1778</v>
      </c>
      <c r="C1179" t="str">
        <f t="array" ref="C1179">IF(OR($A1179=Schools!$A$2:$A$4985),"","CLOSED_Dup")</f>
        <v/>
      </c>
    </row>
    <row r="1180" spans="1:3" x14ac:dyDescent="0.25">
      <c r="A1180" s="33">
        <v>78409001</v>
      </c>
      <c r="B1180" t="s">
        <v>1779</v>
      </c>
      <c r="C1180" t="str">
        <f t="array" ref="C1180">IF(OR($A1180=Schools!$A$2:$A$4985),"","CLOSED_Dup")</f>
        <v/>
      </c>
    </row>
    <row r="1181" spans="1:3" x14ac:dyDescent="0.25">
      <c r="A1181" s="33">
        <v>78407001</v>
      </c>
      <c r="B1181" t="s">
        <v>1780</v>
      </c>
      <c r="C1181" t="str">
        <f t="array" ref="C1181">IF(OR($A1181=Schools!$A$2:$A$4985),"","CLOSED_Dup")</f>
        <v/>
      </c>
    </row>
    <row r="1182" spans="1:3" x14ac:dyDescent="0.25">
      <c r="A1182" s="33">
        <v>70297138</v>
      </c>
      <c r="B1182" t="s">
        <v>1781</v>
      </c>
      <c r="C1182" t="str">
        <f t="array" ref="C1182">IF(OR($A1182=Schools!$A$2:$A$4985),"","CLOSED_Dup")</f>
        <v/>
      </c>
    </row>
    <row r="1183" spans="1:3" x14ac:dyDescent="0.25">
      <c r="A1183" s="33">
        <v>70204110</v>
      </c>
      <c r="B1183" t="s">
        <v>1782</v>
      </c>
      <c r="C1183" t="str">
        <f t="array" ref="C1183">IF(OR($A1183=Schools!$A$2:$A$4985),"","CLOSED_Dup")</f>
        <v/>
      </c>
    </row>
    <row r="1184" spans="1:3" x14ac:dyDescent="0.25">
      <c r="A1184" s="33">
        <v>70405115</v>
      </c>
      <c r="B1184" t="s">
        <v>1783</v>
      </c>
      <c r="C1184" t="str">
        <f t="array" ref="C1184">IF(OR($A1184=Schools!$A$2:$A$4985),"","CLOSED_Dup")</f>
        <v/>
      </c>
    </row>
    <row r="1185" spans="1:3" x14ac:dyDescent="0.25">
      <c r="A1185" s="33">
        <v>108738001</v>
      </c>
      <c r="B1185" t="s">
        <v>1784</v>
      </c>
      <c r="C1185" t="str">
        <f t="array" ref="C1185">IF(OR($A1185=Schools!$A$2:$A$4985),"","CLOSED_Dup")</f>
        <v/>
      </c>
    </row>
    <row r="1186" spans="1:3" x14ac:dyDescent="0.25">
      <c r="A1186" s="33">
        <v>108738006</v>
      </c>
      <c r="B1186" t="s">
        <v>1786</v>
      </c>
      <c r="C1186" t="str">
        <f t="array" ref="C1186">IF(OR($A1186=Schools!$A$2:$A$4985),"","CLOSED_Dup")</f>
        <v/>
      </c>
    </row>
    <row r="1187" spans="1:3" x14ac:dyDescent="0.25">
      <c r="A1187" s="33">
        <v>108738005</v>
      </c>
      <c r="B1187" t="s">
        <v>1787</v>
      </c>
      <c r="C1187" t="str">
        <f t="array" ref="C1187">IF(OR($A1187=Schools!$A$2:$A$4985),"","CLOSED_Dup")</f>
        <v/>
      </c>
    </row>
    <row r="1188" spans="1:3" x14ac:dyDescent="0.25">
      <c r="A1188" s="33">
        <v>78742006</v>
      </c>
      <c r="B1188" t="s">
        <v>7667</v>
      </c>
      <c r="C1188" t="str">
        <f t="array" ref="C1188">IF(OR($A1188=Schools!$A$2:$A$4985),"","CLOSED_Dup")</f>
        <v/>
      </c>
    </row>
    <row r="1189" spans="1:3" x14ac:dyDescent="0.25">
      <c r="A1189" s="33">
        <v>108738002</v>
      </c>
      <c r="B1189" t="s">
        <v>1789</v>
      </c>
      <c r="C1189" t="str">
        <f t="array" ref="C1189">IF(OR($A1189=Schools!$A$2:$A$4985),"","CLOSED_Dup")</f>
        <v/>
      </c>
    </row>
    <row r="1190" spans="1:3" x14ac:dyDescent="0.25">
      <c r="A1190" s="33">
        <v>108738003</v>
      </c>
      <c r="B1190" t="s">
        <v>1790</v>
      </c>
      <c r="C1190" t="str">
        <f t="array" ref="C1190">IF(OR($A1190=Schools!$A$2:$A$4985),"","CLOSED_Dup")</f>
        <v/>
      </c>
    </row>
    <row r="1191" spans="1:3" x14ac:dyDescent="0.25">
      <c r="A1191" s="33">
        <v>40241001</v>
      </c>
      <c r="B1191" t="s">
        <v>1791</v>
      </c>
      <c r="C1191" t="str">
        <f t="array" ref="C1191">IF(OR($A1191=Schools!$A$2:$A$4985),"","CLOSED_Dup")</f>
        <v/>
      </c>
    </row>
    <row r="1192" spans="1:3" x14ac:dyDescent="0.25">
      <c r="A1192" s="33">
        <v>40241003</v>
      </c>
      <c r="B1192" t="s">
        <v>1792</v>
      </c>
      <c r="C1192" t="str">
        <f t="array" ref="C1192">IF(OR($A1192=Schools!$A$2:$A$4985),"","CLOSED_Dup")</f>
        <v/>
      </c>
    </row>
    <row r="1193" spans="1:3" x14ac:dyDescent="0.25">
      <c r="A1193" s="33">
        <v>30201120</v>
      </c>
      <c r="B1193" t="s">
        <v>1793</v>
      </c>
      <c r="C1193" t="str">
        <f t="array" ref="C1193">IF(OR($A1193=Schools!$A$2:$A$4985),"","CLOSED_Dup")</f>
        <v/>
      </c>
    </row>
    <row r="1194" spans="1:3" x14ac:dyDescent="0.25">
      <c r="A1194" s="33">
        <v>78571001</v>
      </c>
      <c r="B1194" t="s">
        <v>1796</v>
      </c>
      <c r="C1194" t="str">
        <f t="array" ref="C1194">IF(OR($A1194=Schools!$A$2:$A$4985),"","CLOSED_Dup")</f>
        <v/>
      </c>
    </row>
    <row r="1195" spans="1:3" x14ac:dyDescent="0.25">
      <c r="A1195" s="33">
        <v>70269143</v>
      </c>
      <c r="B1195" t="s">
        <v>1797</v>
      </c>
      <c r="C1195" t="str">
        <f t="array" ref="C1195">IF(OR($A1195=Schools!$A$2:$A$4985),"","CLOSED_Dup")</f>
        <v/>
      </c>
    </row>
    <row r="1196" spans="1:3" x14ac:dyDescent="0.25">
      <c r="A1196" s="33">
        <v>70425101</v>
      </c>
      <c r="B1196" t="s">
        <v>1797</v>
      </c>
      <c r="C1196" t="str">
        <f t="array" ref="C1196">IF(OR($A1196=Schools!$A$2:$A$4985),"","CLOSED_Dup")</f>
        <v/>
      </c>
    </row>
    <row r="1197" spans="1:3" x14ac:dyDescent="0.25">
      <c r="A1197" s="33">
        <v>100212116</v>
      </c>
      <c r="B1197" t="s">
        <v>1797</v>
      </c>
      <c r="C1197" t="str">
        <f t="array" ref="C1197">IF(OR($A1197=Schools!$A$2:$A$4985),"","CLOSED_Dup")</f>
        <v/>
      </c>
    </row>
    <row r="1198" spans="1:3" x14ac:dyDescent="0.25">
      <c r="A1198" s="33">
        <v>48750201</v>
      </c>
      <c r="B1198" t="s">
        <v>1798</v>
      </c>
      <c r="C1198" t="str">
        <f t="array" ref="C1198">IF(OR($A1198=Schools!$A$2:$A$4985),"","CLOSED_Dup")</f>
        <v/>
      </c>
    </row>
    <row r="1199" spans="1:3" x14ac:dyDescent="0.25">
      <c r="A1199" s="33">
        <v>70211267</v>
      </c>
      <c r="B1199" t="s">
        <v>1798</v>
      </c>
      <c r="C1199" t="str">
        <f t="array" ref="C1199">IF(OR($A1199=Schools!$A$2:$A$4985),"","CLOSED_Dup")</f>
        <v/>
      </c>
    </row>
    <row r="1200" spans="1:3" x14ac:dyDescent="0.25">
      <c r="A1200" s="33">
        <v>78784101</v>
      </c>
      <c r="B1200" t="s">
        <v>1801</v>
      </c>
      <c r="C1200" t="str">
        <f t="array" ref="C1200">IF(OR($A1200=Schools!$A$2:$A$4985),"","CLOSED_Dup")</f>
        <v/>
      </c>
    </row>
    <row r="1201" spans="1:3" x14ac:dyDescent="0.25">
      <c r="A1201" s="33">
        <v>78784104</v>
      </c>
      <c r="B1201" t="s">
        <v>1802</v>
      </c>
      <c r="C1201" t="str">
        <f t="array" ref="C1201">IF(OR($A1201=Schools!$A$2:$A$4985),"","CLOSED_Dup")</f>
        <v/>
      </c>
    </row>
    <row r="1202" spans="1:3" x14ac:dyDescent="0.25">
      <c r="A1202" s="33">
        <v>130222134</v>
      </c>
      <c r="B1202" t="s">
        <v>1805</v>
      </c>
      <c r="C1202" t="str">
        <f t="array" ref="C1202">IF(OR($A1202=Schools!$A$2:$A$4985),"","CLOSED_Dup")</f>
        <v/>
      </c>
    </row>
    <row r="1203" spans="1:3" x14ac:dyDescent="0.25">
      <c r="A1203" s="33">
        <v>78980201</v>
      </c>
      <c r="B1203" t="s">
        <v>1806</v>
      </c>
      <c r="C1203" t="str">
        <f t="array" ref="C1203">IF(OR($A1203=Schools!$A$2:$A$4985),"","CLOSED_Dup")</f>
        <v/>
      </c>
    </row>
    <row r="1204" spans="1:3" x14ac:dyDescent="0.25">
      <c r="A1204" s="33">
        <v>108708001</v>
      </c>
      <c r="B1204" t="s">
        <v>1807</v>
      </c>
      <c r="C1204" t="str">
        <f t="array" ref="C1204">IF(OR($A1204=Schools!$A$2:$A$4985),"","CLOSED_Dup")</f>
        <v/>
      </c>
    </row>
    <row r="1205" spans="1:3" x14ac:dyDescent="0.25">
      <c r="A1205" s="33">
        <v>70204111</v>
      </c>
      <c r="B1205" t="s">
        <v>1808</v>
      </c>
      <c r="C1205" t="str">
        <f t="array" ref="C1205">IF(OR($A1205=Schools!$A$2:$A$4985),"","CLOSED_Dup")</f>
        <v/>
      </c>
    </row>
    <row r="1206" spans="1:3" x14ac:dyDescent="0.25">
      <c r="A1206" s="33">
        <v>120201113</v>
      </c>
      <c r="B1206" t="s">
        <v>1808</v>
      </c>
      <c r="C1206" t="str">
        <f t="array" ref="C1206">IF(OR($A1206=Schools!$A$2:$A$4985),"","CLOSED_Dup")</f>
        <v/>
      </c>
    </row>
    <row r="1207" spans="1:3" x14ac:dyDescent="0.25">
      <c r="A1207" s="33">
        <v>130201012</v>
      </c>
      <c r="B1207" t="s">
        <v>1808</v>
      </c>
      <c r="C1207" t="str">
        <f t="array" ref="C1207">IF(OR($A1207=Schools!$A$2:$A$4985),"","CLOSED_Dup")</f>
        <v/>
      </c>
    </row>
    <row r="1208" spans="1:3" x14ac:dyDescent="0.25">
      <c r="A1208" s="33">
        <v>70510280</v>
      </c>
      <c r="B1208" t="s">
        <v>1811</v>
      </c>
      <c r="C1208" t="str">
        <f t="array" ref="C1208">IF(OR($A1208=Schools!$A$2:$A$4985),"","CLOSED_Dup")</f>
        <v/>
      </c>
    </row>
    <row r="1209" spans="1:3" x14ac:dyDescent="0.25">
      <c r="A1209" s="33">
        <v>70204122</v>
      </c>
      <c r="B1209" t="s">
        <v>1812</v>
      </c>
      <c r="C1209" t="str">
        <f t="array" ref="C1209">IF(OR($A1209=Schools!$A$2:$A$4985),"","CLOSED_Dup")</f>
        <v/>
      </c>
    </row>
    <row r="1210" spans="1:3" x14ac:dyDescent="0.25">
      <c r="A1210" s="33">
        <v>90210116</v>
      </c>
      <c r="B1210" t="s">
        <v>1813</v>
      </c>
      <c r="C1210" t="str">
        <f t="array" ref="C1210">IF(OR($A1210=Schools!$A$2:$A$4985),"","CLOSED_Dup")</f>
        <v/>
      </c>
    </row>
    <row r="1211" spans="1:3" x14ac:dyDescent="0.25">
      <c r="A1211" s="33">
        <v>100201281</v>
      </c>
      <c r="B1211" t="s">
        <v>1814</v>
      </c>
      <c r="C1211" t="str">
        <f t="array" ref="C1211">IF(OR($A1211=Schools!$A$2:$A$4985),"","CLOSED_Dup")</f>
        <v/>
      </c>
    </row>
    <row r="1212" spans="1:3" x14ac:dyDescent="0.25">
      <c r="A1212" s="33">
        <v>70479101</v>
      </c>
      <c r="B1212" t="s">
        <v>1815</v>
      </c>
      <c r="C1212" t="str">
        <f t="array" ref="C1212">IF(OR($A1212=Schools!$A$2:$A$4985),"","CLOSED_Dup")</f>
        <v/>
      </c>
    </row>
    <row r="1213" spans="1:3" x14ac:dyDescent="0.25">
      <c r="A1213" s="33">
        <v>120328101</v>
      </c>
      <c r="B1213" t="s">
        <v>1816</v>
      </c>
      <c r="C1213" t="str">
        <f t="array" ref="C1213">IF(OR($A1213=Schools!$A$2:$A$4985),"","CLOSED_Dup")</f>
        <v/>
      </c>
    </row>
    <row r="1214" spans="1:3" x14ac:dyDescent="0.25">
      <c r="A1214" s="33">
        <v>98748101</v>
      </c>
      <c r="B1214" t="s">
        <v>1821</v>
      </c>
      <c r="C1214" t="str">
        <f t="array" ref="C1214">IF(OR($A1214=Schools!$A$2:$A$4985),"","CLOSED_Dup")</f>
        <v/>
      </c>
    </row>
    <row r="1215" spans="1:3" x14ac:dyDescent="0.25">
      <c r="A1215" s="33">
        <v>70465101</v>
      </c>
      <c r="B1215" t="s">
        <v>1822</v>
      </c>
      <c r="C1215" t="str">
        <f t="array" ref="C1215">IF(OR($A1215=Schools!$A$2:$A$4985),"","CLOSED_Dup")</f>
        <v/>
      </c>
    </row>
    <row r="1216" spans="1:3" x14ac:dyDescent="0.25">
      <c r="A1216" s="33">
        <v>70414140</v>
      </c>
      <c r="B1216" t="s">
        <v>1823</v>
      </c>
      <c r="C1216" t="str">
        <f t="array" ref="C1216">IF(OR($A1216=Schools!$A$2:$A$4985),"","CLOSED_Dup")</f>
        <v/>
      </c>
    </row>
    <row r="1217" spans="1:3" x14ac:dyDescent="0.25">
      <c r="A1217" s="33">
        <v>70293107</v>
      </c>
      <c r="B1217" t="s">
        <v>1824</v>
      </c>
      <c r="C1217" t="str">
        <f t="array" ref="C1217">IF(OR($A1217=Schools!$A$2:$A$4985),"","CLOSED_Dup")</f>
        <v/>
      </c>
    </row>
    <row r="1218" spans="1:3" x14ac:dyDescent="0.25">
      <c r="A1218" s="33">
        <v>70204112</v>
      </c>
      <c r="B1218" t="s">
        <v>1825</v>
      </c>
      <c r="C1218" t="str">
        <f t="array" ref="C1218">IF(OR($A1218=Schools!$A$2:$A$4985),"","CLOSED_Dup")</f>
        <v/>
      </c>
    </row>
    <row r="1219" spans="1:3" x14ac:dyDescent="0.25">
      <c r="A1219" s="33">
        <v>70408107</v>
      </c>
      <c r="B1219" t="s">
        <v>1826</v>
      </c>
      <c r="C1219" t="str">
        <f t="array" ref="C1219">IF(OR($A1219=Schools!$A$2:$A$4985),"","CLOSED_Dup")</f>
        <v/>
      </c>
    </row>
    <row r="1220" spans="1:3" x14ac:dyDescent="0.25">
      <c r="A1220" s="33">
        <v>70406134</v>
      </c>
      <c r="B1220" t="s">
        <v>1827</v>
      </c>
      <c r="C1220" t="str">
        <f t="array" ref="C1220">IF(OR($A1220=Schools!$A$2:$A$4985),"","CLOSED_Dup")</f>
        <v/>
      </c>
    </row>
    <row r="1221" spans="1:3" x14ac:dyDescent="0.25">
      <c r="A1221" s="33">
        <v>100212119</v>
      </c>
      <c r="B1221" t="s">
        <v>1828</v>
      </c>
      <c r="C1221" t="str">
        <f t="array" ref="C1221">IF(OR($A1221=Schools!$A$2:$A$4985),"","CLOSED_Dup")</f>
        <v/>
      </c>
    </row>
    <row r="1222" spans="1:3" x14ac:dyDescent="0.25">
      <c r="A1222" s="33">
        <v>100212118</v>
      </c>
      <c r="B1222" t="s">
        <v>1829</v>
      </c>
      <c r="C1222" t="str">
        <f t="array" ref="C1222">IF(OR($A1222=Schools!$A$2:$A$4985),"","CLOSED_Dup")</f>
        <v/>
      </c>
    </row>
    <row r="1223" spans="1:3" x14ac:dyDescent="0.25">
      <c r="A1223" s="33">
        <v>100212120</v>
      </c>
      <c r="B1223" t="s">
        <v>1830</v>
      </c>
      <c r="C1223" t="str">
        <f t="array" ref="C1223">IF(OR($A1223=Schools!$A$2:$A$4985),"","CLOSED_Dup")</f>
        <v/>
      </c>
    </row>
    <row r="1224" spans="1:3" x14ac:dyDescent="0.25">
      <c r="A1224" s="33">
        <v>70204113</v>
      </c>
      <c r="B1224" t="s">
        <v>1831</v>
      </c>
      <c r="C1224" t="str">
        <f t="array" ref="C1224">IF(OR($A1224=Schools!$A$2:$A$4985),"","CLOSED_Dup")</f>
        <v/>
      </c>
    </row>
    <row r="1225" spans="1:3" x14ac:dyDescent="0.25">
      <c r="A1225" s="33">
        <v>70401118</v>
      </c>
      <c r="B1225" t="s">
        <v>1831</v>
      </c>
      <c r="C1225" t="str">
        <f t="array" ref="C1225">IF(OR($A1225=Schools!$A$2:$A$4985),"","CLOSED_Dup")</f>
        <v/>
      </c>
    </row>
    <row r="1226" spans="1:3" x14ac:dyDescent="0.25">
      <c r="A1226" s="33">
        <v>100201401</v>
      </c>
      <c r="B1226" t="s">
        <v>1832</v>
      </c>
      <c r="C1226" t="str">
        <f t="array" ref="C1226">IF(OR($A1226=Schools!$A$2:$A$4985),"","CLOSED_Dup")</f>
        <v/>
      </c>
    </row>
    <row r="1227" spans="1:3" x14ac:dyDescent="0.25">
      <c r="A1227" s="33">
        <v>20202105</v>
      </c>
      <c r="B1227" t="s">
        <v>1833</v>
      </c>
      <c r="C1227" t="str">
        <f t="array" ref="C1227">IF(OR($A1227=Schools!$A$2:$A$4985),"","CLOSED_Dup")</f>
        <v/>
      </c>
    </row>
    <row r="1228" spans="1:3" x14ac:dyDescent="0.25">
      <c r="A1228" s="33">
        <v>70289103</v>
      </c>
      <c r="B1228" t="s">
        <v>1834</v>
      </c>
      <c r="C1228" t="str">
        <f t="array" ref="C1228">IF(OR($A1228=Schools!$A$2:$A$4985),"","CLOSED_Dup")</f>
        <v/>
      </c>
    </row>
    <row r="1229" spans="1:3" x14ac:dyDescent="0.25">
      <c r="A1229" s="33">
        <v>100210112</v>
      </c>
      <c r="B1229" t="s">
        <v>1835</v>
      </c>
      <c r="C1229" t="str">
        <f t="array" ref="C1229">IF(OR($A1229=Schools!$A$2:$A$4985),"","CLOSED_Dup")</f>
        <v/>
      </c>
    </row>
    <row r="1230" spans="1:3" x14ac:dyDescent="0.25">
      <c r="A1230" s="33">
        <v>30201112</v>
      </c>
      <c r="B1230" t="s">
        <v>1836</v>
      </c>
      <c r="C1230" t="str">
        <f t="array" ref="C1230">IF(OR($A1230=Schools!$A$2:$A$4985),"","CLOSED_Dup")</f>
        <v/>
      </c>
    </row>
    <row r="1231" spans="1:3" x14ac:dyDescent="0.25">
      <c r="A1231" s="33">
        <v>100201287</v>
      </c>
      <c r="B1231" t="s">
        <v>1837</v>
      </c>
      <c r="C1231" t="str">
        <f t="array" ref="C1231">IF(OR($A1231=Schools!$A$2:$A$4985),"","CLOSED_Dup")</f>
        <v/>
      </c>
    </row>
    <row r="1232" spans="1:3" x14ac:dyDescent="0.25">
      <c r="A1232" s="33">
        <v>70479114</v>
      </c>
      <c r="B1232" t="s">
        <v>1838</v>
      </c>
      <c r="C1232" t="str">
        <f t="array" ref="C1232">IF(OR($A1232=Schools!$A$2:$A$4985),"","CLOSED_Dup")</f>
        <v/>
      </c>
    </row>
    <row r="1233" spans="1:3" x14ac:dyDescent="0.25">
      <c r="A1233" s="33">
        <v>70204129</v>
      </c>
      <c r="B1233" t="s">
        <v>1839</v>
      </c>
      <c r="C1233" t="str">
        <f t="array" ref="C1233">IF(OR($A1233=Schools!$A$2:$A$4985),"","CLOSED_Dup")</f>
        <v/>
      </c>
    </row>
    <row r="1234" spans="1:3" x14ac:dyDescent="0.25">
      <c r="A1234" s="33">
        <v>70438110</v>
      </c>
      <c r="B1234" t="s">
        <v>1840</v>
      </c>
      <c r="C1234" t="str">
        <f t="array" ref="C1234">IF(OR($A1234=Schools!$A$2:$A$4985),"","CLOSED_Dup")</f>
        <v/>
      </c>
    </row>
    <row r="1235" spans="1:3" x14ac:dyDescent="0.25">
      <c r="A1235" s="33">
        <v>70438120</v>
      </c>
      <c r="B1235" t="s">
        <v>1841</v>
      </c>
      <c r="C1235" t="str">
        <f t="array" ref="C1235">IF(OR($A1235=Schools!$A$2:$A$4985),"","CLOSED_Dup")</f>
        <v/>
      </c>
    </row>
    <row r="1236" spans="1:3" x14ac:dyDescent="0.25">
      <c r="A1236" s="33">
        <v>70204141</v>
      </c>
      <c r="B1236" t="s">
        <v>1842</v>
      </c>
      <c r="C1236" t="str">
        <f t="array" ref="C1236">IF(OR($A1236=Schools!$A$2:$A$4985),"","CLOSED_Dup")</f>
        <v/>
      </c>
    </row>
    <row r="1237" spans="1:3" x14ac:dyDescent="0.25">
      <c r="A1237" s="33">
        <v>70438180</v>
      </c>
      <c r="B1237" t="s">
        <v>1843</v>
      </c>
      <c r="C1237" t="str">
        <f t="array" ref="C1237">IF(OR($A1237=Schools!$A$2:$A$4985),"","CLOSED_Dup")</f>
        <v/>
      </c>
    </row>
    <row r="1238" spans="1:3" x14ac:dyDescent="0.25">
      <c r="A1238" s="33">
        <v>78219001</v>
      </c>
      <c r="B1238" t="s">
        <v>1844</v>
      </c>
      <c r="C1238" t="str">
        <f t="array" ref="C1238">IF(OR($A1238=Schools!$A$2:$A$4985),"","CLOSED_Dup")</f>
        <v/>
      </c>
    </row>
    <row r="1239" spans="1:3" x14ac:dyDescent="0.25">
      <c r="A1239" s="33">
        <v>70438160</v>
      </c>
      <c r="B1239" t="s">
        <v>1845</v>
      </c>
      <c r="C1239" t="str">
        <f t="array" ref="C1239">IF(OR($A1239=Schools!$A$2:$A$4985),"","CLOSED_Dup")</f>
        <v/>
      </c>
    </row>
    <row r="1240" spans="1:3" x14ac:dyDescent="0.25">
      <c r="A1240" s="33">
        <v>70438150</v>
      </c>
      <c r="B1240" t="s">
        <v>1846</v>
      </c>
      <c r="C1240" t="str">
        <f t="array" ref="C1240">IF(OR($A1240=Schools!$A$2:$A$4985),"","CLOSED_Dup")</f>
        <v/>
      </c>
    </row>
    <row r="1241" spans="1:3" x14ac:dyDescent="0.25">
      <c r="A1241" s="33">
        <v>70438130</v>
      </c>
      <c r="B1241" t="s">
        <v>1847</v>
      </c>
      <c r="C1241" t="str">
        <f t="array" ref="C1241">IF(OR($A1241=Schools!$A$2:$A$4985),"","CLOSED_Dup")</f>
        <v/>
      </c>
    </row>
    <row r="1242" spans="1:3" x14ac:dyDescent="0.25">
      <c r="A1242" s="33">
        <v>70438140</v>
      </c>
      <c r="B1242" t="s">
        <v>1848</v>
      </c>
      <c r="C1242" t="str">
        <f t="array" ref="C1242">IF(OR($A1242=Schools!$A$2:$A$4985),"","CLOSED_Dup")</f>
        <v/>
      </c>
    </row>
    <row r="1243" spans="1:3" x14ac:dyDescent="0.25">
      <c r="A1243" s="33">
        <v>70438111</v>
      </c>
      <c r="B1243" t="s">
        <v>1849</v>
      </c>
      <c r="C1243" t="str">
        <f t="array" ref="C1243">IF(OR($A1243=Schools!$A$2:$A$4985),"","CLOSED_Dup")</f>
        <v/>
      </c>
    </row>
    <row r="1244" spans="1:3" x14ac:dyDescent="0.25">
      <c r="A1244" s="33">
        <v>100201515</v>
      </c>
      <c r="B1244" t="s">
        <v>1850</v>
      </c>
      <c r="C1244" t="str">
        <f t="array" ref="C1244">IF(OR($A1244=Schools!$A$2:$A$4985),"","CLOSED_Dup")</f>
        <v/>
      </c>
    </row>
    <row r="1245" spans="1:3" x14ac:dyDescent="0.25">
      <c r="A1245" s="33">
        <v>110201107</v>
      </c>
      <c r="B1245" t="s">
        <v>1851</v>
      </c>
      <c r="C1245" t="str">
        <f t="array" ref="C1245">IF(OR($A1245=Schools!$A$2:$A$4985),"","CLOSED_Dup")</f>
        <v/>
      </c>
    </row>
    <row r="1246" spans="1:3" x14ac:dyDescent="0.25">
      <c r="A1246" s="33">
        <v>70401109</v>
      </c>
      <c r="B1246" t="s">
        <v>1852</v>
      </c>
      <c r="C1246" t="str">
        <f t="array" ref="C1246">IF(OR($A1246=Schools!$A$2:$A$4985),"","CLOSED_Dup")</f>
        <v/>
      </c>
    </row>
    <row r="1247" spans="1:3" x14ac:dyDescent="0.25">
      <c r="A1247" s="33">
        <v>70401112</v>
      </c>
      <c r="B1247" t="s">
        <v>1853</v>
      </c>
      <c r="C1247" t="str">
        <f t="array" ref="C1247">IF(OR($A1247=Schools!$A$2:$A$4985),"","CLOSED_Dup")</f>
        <v/>
      </c>
    </row>
    <row r="1248" spans="1:3" x14ac:dyDescent="0.25">
      <c r="A1248" s="33">
        <v>30310101</v>
      </c>
      <c r="B1248" t="s">
        <v>1854</v>
      </c>
      <c r="C1248" t="str">
        <f t="array" ref="C1248">IF(OR($A1248=Schools!$A$2:$A$4985),"","CLOSED_Dup")</f>
        <v/>
      </c>
    </row>
    <row r="1249" spans="1:3" x14ac:dyDescent="0.25">
      <c r="A1249" s="33">
        <v>100201290</v>
      </c>
      <c r="B1249" t="s">
        <v>1859</v>
      </c>
      <c r="C1249" t="str">
        <f t="array" ref="C1249">IF(OR($A1249=Schools!$A$2:$A$4985),"","CLOSED_Dup")</f>
        <v/>
      </c>
    </row>
    <row r="1250" spans="1:3" x14ac:dyDescent="0.25">
      <c r="A1250" s="33">
        <v>110208106</v>
      </c>
      <c r="B1250" t="s">
        <v>1860</v>
      </c>
      <c r="C1250" t="str">
        <f t="array" ref="C1250">IF(OR($A1250=Schools!$A$2:$A$4985),"","CLOSED_Dup")</f>
        <v/>
      </c>
    </row>
    <row r="1251" spans="1:3" x14ac:dyDescent="0.25">
      <c r="A1251" s="33">
        <v>100201520</v>
      </c>
      <c r="B1251" t="s">
        <v>1861</v>
      </c>
      <c r="C1251" t="str">
        <f t="array" ref="C1251">IF(OR($A1251=Schools!$A$2:$A$4985),"","CLOSED_Dup")</f>
        <v/>
      </c>
    </row>
    <row r="1252" spans="1:3" x14ac:dyDescent="0.25">
      <c r="A1252" s="33">
        <v>30208210</v>
      </c>
      <c r="B1252" t="s">
        <v>1862</v>
      </c>
      <c r="C1252" t="str">
        <f t="array" ref="C1252">IF(OR($A1252=Schools!$A$2:$A$4985),"","CLOSED_Dup")</f>
        <v/>
      </c>
    </row>
    <row r="1253" spans="1:3" x14ac:dyDescent="0.25">
      <c r="A1253" s="33">
        <v>30201110</v>
      </c>
      <c r="B1253" t="s">
        <v>1864</v>
      </c>
      <c r="C1253" t="str">
        <f t="array" ref="C1253">IF(OR($A1253=Schools!$A$2:$A$4985),"","CLOSED_Dup")</f>
        <v/>
      </c>
    </row>
    <row r="1254" spans="1:3" x14ac:dyDescent="0.25">
      <c r="A1254" s="33">
        <v>70483123</v>
      </c>
      <c r="B1254" t="s">
        <v>1865</v>
      </c>
      <c r="C1254" t="str">
        <f t="array" ref="C1254">IF(OR($A1254=Schools!$A$2:$A$4985),"","CLOSED_Dup")</f>
        <v/>
      </c>
    </row>
    <row r="1255" spans="1:3" x14ac:dyDescent="0.25">
      <c r="A1255" s="33">
        <v>10224160</v>
      </c>
      <c r="B1255" t="s">
        <v>1866</v>
      </c>
      <c r="C1255" t="str">
        <f t="array" ref="C1255">IF(OR($A1255=Schools!$A$2:$A$4985),"","CLOSED_Dup")</f>
        <v/>
      </c>
    </row>
    <row r="1256" spans="1:3" x14ac:dyDescent="0.25">
      <c r="A1256" s="33">
        <v>80220112</v>
      </c>
      <c r="B1256" t="s">
        <v>1867</v>
      </c>
      <c r="C1256" t="str">
        <f t="array" ref="C1256">IF(OR($A1256=Schools!$A$2:$A$4985),"","CLOSED_Dup")</f>
        <v/>
      </c>
    </row>
    <row r="1257" spans="1:3" x14ac:dyDescent="0.25">
      <c r="A1257" s="33">
        <v>70406136</v>
      </c>
      <c r="B1257" t="s">
        <v>1868</v>
      </c>
      <c r="C1257" t="str">
        <f t="array" ref="C1257">IF(OR($A1257=Schools!$A$2:$A$4985),"","CLOSED_Dup")</f>
        <v/>
      </c>
    </row>
    <row r="1258" spans="1:3" x14ac:dyDescent="0.25">
      <c r="A1258" s="33">
        <v>100216102</v>
      </c>
      <c r="B1258" t="s">
        <v>1869</v>
      </c>
      <c r="C1258" t="str">
        <f t="array" ref="C1258">IF(OR($A1258=Schools!$A$2:$A$4985),"","CLOSED_Dup")</f>
        <v/>
      </c>
    </row>
    <row r="1259" spans="1:3" x14ac:dyDescent="0.25">
      <c r="A1259" s="33">
        <v>100201293</v>
      </c>
      <c r="B1259" t="s">
        <v>1870</v>
      </c>
      <c r="C1259" t="str">
        <f t="array" ref="C1259">IF(OR($A1259=Schools!$A$2:$A$4985),"","CLOSED_Dup")</f>
        <v/>
      </c>
    </row>
    <row r="1260" spans="1:3" x14ac:dyDescent="0.25">
      <c r="A1260" s="33">
        <v>100206240</v>
      </c>
      <c r="B1260" t="s">
        <v>1871</v>
      </c>
      <c r="C1260" t="str">
        <f t="array" ref="C1260">IF(OR($A1260=Schools!$A$2:$A$4985),"","CLOSED_Dup")</f>
        <v/>
      </c>
    </row>
    <row r="1261" spans="1:3" x14ac:dyDescent="0.25">
      <c r="A1261" s="33">
        <v>100206130</v>
      </c>
      <c r="B1261" t="s">
        <v>1872</v>
      </c>
      <c r="C1261" t="str">
        <f t="array" ref="C1261">IF(OR($A1261=Schools!$A$2:$A$4985),"","CLOSED_Dup")</f>
        <v/>
      </c>
    </row>
    <row r="1262" spans="1:3" x14ac:dyDescent="0.25">
      <c r="A1262" s="33">
        <v>70483121</v>
      </c>
      <c r="B1262" t="s">
        <v>1873</v>
      </c>
      <c r="C1262" t="str">
        <f t="array" ref="C1262">IF(OR($A1262=Schools!$A$2:$A$4985),"","CLOSED_Dup")</f>
        <v/>
      </c>
    </row>
    <row r="1263" spans="1:3" x14ac:dyDescent="0.25">
      <c r="A1263" s="33">
        <v>70513093</v>
      </c>
      <c r="B1263" t="s">
        <v>1874</v>
      </c>
      <c r="C1263" t="str">
        <f t="array" ref="C1263">IF(OR($A1263=Schools!$A$2:$A$4985),"","CLOSED_Dup")</f>
        <v/>
      </c>
    </row>
    <row r="1264" spans="1:3" x14ac:dyDescent="0.25">
      <c r="A1264" s="33">
        <v>110220101</v>
      </c>
      <c r="B1264" t="s">
        <v>1875</v>
      </c>
      <c r="C1264" t="str">
        <f t="array" ref="C1264">IF(OR($A1264=Schools!$A$2:$A$4985),"","CLOSED_Dup")</f>
        <v/>
      </c>
    </row>
    <row r="1265" spans="1:3" x14ac:dyDescent="0.25">
      <c r="A1265" s="33">
        <v>110220202</v>
      </c>
      <c r="B1265" t="s">
        <v>1876</v>
      </c>
      <c r="C1265" t="str">
        <f t="array" ref="C1265">IF(OR($A1265=Schools!$A$2:$A$4985),"","CLOSED_Dup")</f>
        <v/>
      </c>
    </row>
    <row r="1266" spans="1:3" x14ac:dyDescent="0.25">
      <c r="A1266" s="33">
        <v>78239001</v>
      </c>
      <c r="B1266" t="s">
        <v>1877</v>
      </c>
      <c r="C1266" t="str">
        <f t="array" ref="C1266">IF(OR($A1266=Schools!$A$2:$A$4985),"","CLOSED_Dup")</f>
        <v/>
      </c>
    </row>
    <row r="1267" spans="1:3" x14ac:dyDescent="0.25">
      <c r="A1267" s="33">
        <v>70402103</v>
      </c>
      <c r="B1267" t="s">
        <v>1880</v>
      </c>
      <c r="C1267" t="str">
        <f t="array" ref="C1267">IF(OR($A1267=Schools!$A$2:$A$4985),"","CLOSED_Dup")</f>
        <v/>
      </c>
    </row>
    <row r="1268" spans="1:3" x14ac:dyDescent="0.25">
      <c r="A1268" s="33">
        <v>110220133</v>
      </c>
      <c r="B1268" t="s">
        <v>1883</v>
      </c>
      <c r="C1268" t="str">
        <f t="array" ref="C1268">IF(OR($A1268=Schools!$A$2:$A$4985),"","CLOSED_Dup")</f>
        <v/>
      </c>
    </row>
    <row r="1269" spans="1:3" x14ac:dyDescent="0.25">
      <c r="A1269" s="33">
        <v>100210106</v>
      </c>
      <c r="B1269" t="s">
        <v>1884</v>
      </c>
      <c r="C1269" t="str">
        <f t="array" ref="C1269">IF(OR($A1269=Schools!$A$2:$A$4985),"","CLOSED_Dup")</f>
        <v/>
      </c>
    </row>
    <row r="1270" spans="1:3" x14ac:dyDescent="0.25">
      <c r="A1270" s="33">
        <v>70433106</v>
      </c>
      <c r="B1270" t="s">
        <v>1885</v>
      </c>
      <c r="C1270" t="str">
        <f t="array" ref="C1270">IF(OR($A1270=Schools!$A$2:$A$4985),"","CLOSED_Dup")</f>
        <v/>
      </c>
    </row>
    <row r="1271" spans="1:3" x14ac:dyDescent="0.25">
      <c r="A1271" s="33">
        <v>100206112</v>
      </c>
      <c r="B1271" t="s">
        <v>1886</v>
      </c>
      <c r="C1271" t="str">
        <f t="array" ref="C1271">IF(OR($A1271=Schools!$A$2:$A$4985),"","CLOSED_Dup")</f>
        <v/>
      </c>
    </row>
    <row r="1272" spans="1:3" x14ac:dyDescent="0.25">
      <c r="A1272" s="33">
        <v>70289116</v>
      </c>
      <c r="B1272" t="s">
        <v>1887</v>
      </c>
      <c r="C1272" t="str">
        <f t="array" ref="C1272">IF(OR($A1272=Schools!$A$2:$A$4985),"","CLOSED_Dup")</f>
        <v/>
      </c>
    </row>
    <row r="1273" spans="1:3" x14ac:dyDescent="0.25">
      <c r="A1273" s="33">
        <v>100201295</v>
      </c>
      <c r="B1273" t="s">
        <v>1888</v>
      </c>
      <c r="C1273" t="str">
        <f t="array" ref="C1273">IF(OR($A1273=Schools!$A$2:$A$4985),"","CLOSED_Dup")</f>
        <v/>
      </c>
    </row>
    <row r="1274" spans="1:3" x14ac:dyDescent="0.25">
      <c r="A1274" s="33">
        <v>70211120</v>
      </c>
      <c r="B1274" t="s">
        <v>1889</v>
      </c>
      <c r="C1274" t="str">
        <f t="array" ref="C1274">IF(OR($A1274=Schools!$A$2:$A$4985),"","CLOSED_Dup")</f>
        <v/>
      </c>
    </row>
    <row r="1275" spans="1:3" x14ac:dyDescent="0.25">
      <c r="A1275" s="33">
        <v>70466011</v>
      </c>
      <c r="B1275" t="s">
        <v>1890</v>
      </c>
      <c r="C1275" t="str">
        <f t="array" ref="C1275">IF(OR($A1275=Schools!$A$2:$A$4985),"","CLOSED_Dup")</f>
        <v/>
      </c>
    </row>
    <row r="1276" spans="1:3" x14ac:dyDescent="0.25">
      <c r="A1276" s="33">
        <v>140401112</v>
      </c>
      <c r="B1276" t="s">
        <v>1891</v>
      </c>
      <c r="C1276" t="str">
        <f t="array" ref="C1276">IF(OR($A1276=Schools!$A$2:$A$4985),"","CLOSED_Dup")</f>
        <v/>
      </c>
    </row>
    <row r="1277" spans="1:3" x14ac:dyDescent="0.25">
      <c r="A1277" s="33">
        <v>140401105</v>
      </c>
      <c r="B1277" t="s">
        <v>7866</v>
      </c>
      <c r="C1277" t="str">
        <f t="array" ref="C1277">IF(OR($A1277=Schools!$A$2:$A$4985),"","CLOSED_Dup")</f>
        <v/>
      </c>
    </row>
    <row r="1278" spans="1:3" x14ac:dyDescent="0.25">
      <c r="A1278" s="33">
        <v>120201115</v>
      </c>
      <c r="B1278" t="s">
        <v>1893</v>
      </c>
      <c r="C1278" t="str">
        <f t="array" ref="C1278">IF(OR($A1278=Schools!$A$2:$A$4985),"","CLOSED_Dup")</f>
        <v/>
      </c>
    </row>
    <row r="1279" spans="1:3" x14ac:dyDescent="0.25">
      <c r="A1279" s="33">
        <v>70401101</v>
      </c>
      <c r="B1279" t="s">
        <v>1894</v>
      </c>
      <c r="C1279" t="str">
        <f t="array" ref="C1279">IF(OR($A1279=Schools!$A$2:$A$4985),"","CLOSED_Dup")</f>
        <v/>
      </c>
    </row>
    <row r="1280" spans="1:3" x14ac:dyDescent="0.25">
      <c r="A1280" s="33">
        <v>100201690</v>
      </c>
      <c r="B1280" t="s">
        <v>1895</v>
      </c>
      <c r="C1280" t="str">
        <f t="array" ref="C1280">IF(OR($A1280=Schools!$A$2:$A$4985),"","CLOSED_Dup")</f>
        <v/>
      </c>
    </row>
    <row r="1281" spans="1:3" x14ac:dyDescent="0.25">
      <c r="A1281" s="33">
        <v>100201195</v>
      </c>
      <c r="B1281" t="s">
        <v>1896</v>
      </c>
      <c r="C1281" t="str">
        <f t="array" ref="C1281">IF(OR($A1281=Schools!$A$2:$A$4985),"","CLOSED_Dup")</f>
        <v/>
      </c>
    </row>
    <row r="1282" spans="1:3" x14ac:dyDescent="0.25">
      <c r="A1282" s="33">
        <v>70406138</v>
      </c>
      <c r="B1282" t="s">
        <v>1897</v>
      </c>
      <c r="C1282" t="str">
        <f t="array" ref="C1282">IF(OR($A1282=Schools!$A$2:$A$4985),"","CLOSED_Dup")</f>
        <v/>
      </c>
    </row>
    <row r="1283" spans="1:3" x14ac:dyDescent="0.25">
      <c r="A1283" s="33">
        <v>70510250</v>
      </c>
      <c r="B1283" t="s">
        <v>1898</v>
      </c>
      <c r="C1283" t="str">
        <f t="array" ref="C1283">IF(OR($A1283=Schools!$A$2:$A$4985),"","CLOSED_Dup")</f>
        <v/>
      </c>
    </row>
    <row r="1284" spans="1:3" x14ac:dyDescent="0.25">
      <c r="A1284" s="33">
        <v>88759101</v>
      </c>
      <c r="B1284" t="s">
        <v>1899</v>
      </c>
      <c r="C1284" t="str">
        <f t="array" ref="C1284">IF(OR($A1284=Schools!$A$2:$A$4985),"","CLOSED_Dup")</f>
        <v/>
      </c>
    </row>
    <row r="1285" spans="1:3" x14ac:dyDescent="0.25">
      <c r="A1285" s="33">
        <v>108798101</v>
      </c>
      <c r="B1285" t="s">
        <v>1902</v>
      </c>
      <c r="C1285" t="str">
        <f t="array" ref="C1285">IF(OR($A1285=Schools!$A$2:$A$4985),"","CLOSED_Dup")</f>
        <v/>
      </c>
    </row>
    <row r="1286" spans="1:3" x14ac:dyDescent="0.25">
      <c r="A1286" s="33">
        <v>70459102</v>
      </c>
      <c r="B1286" t="s">
        <v>1903</v>
      </c>
      <c r="C1286" t="str">
        <f t="array" ref="C1286">IF(OR($A1286=Schools!$A$2:$A$4985),"","CLOSED_Dup")</f>
        <v/>
      </c>
    </row>
    <row r="1287" spans="1:3" x14ac:dyDescent="0.25">
      <c r="A1287" s="33">
        <v>70466019</v>
      </c>
      <c r="B1287" t="s">
        <v>1904</v>
      </c>
      <c r="C1287" t="str">
        <f t="array" ref="C1287">IF(OR($A1287=Schools!$A$2:$A$4985),"","CLOSED_Dup")</f>
        <v/>
      </c>
    </row>
    <row r="1288" spans="1:3" x14ac:dyDescent="0.25">
      <c r="A1288" s="33">
        <v>100201522</v>
      </c>
      <c r="B1288" t="s">
        <v>1905</v>
      </c>
      <c r="C1288" t="str">
        <f t="array" ref="C1288">IF(OR($A1288=Schools!$A$2:$A$4985),"","CLOSED_Dup")</f>
        <v/>
      </c>
    </row>
    <row r="1289" spans="1:3" x14ac:dyDescent="0.25">
      <c r="A1289" s="33">
        <v>130243101</v>
      </c>
      <c r="B1289" t="s">
        <v>1906</v>
      </c>
      <c r="C1289" t="str">
        <f t="array" ref="C1289">IF(OR($A1289=Schools!$A$2:$A$4985),"","CLOSED_Dup")</f>
        <v/>
      </c>
    </row>
    <row r="1290" spans="1:3" x14ac:dyDescent="0.25">
      <c r="A1290" s="33">
        <v>130243203</v>
      </c>
      <c r="B1290" t="s">
        <v>1909</v>
      </c>
      <c r="C1290" t="str">
        <f t="array" ref="C1290">IF(OR($A1290=Schools!$A$2:$A$4985),"","CLOSED_Dup")</f>
        <v/>
      </c>
    </row>
    <row r="1291" spans="1:3" x14ac:dyDescent="0.25">
      <c r="A1291" s="33">
        <v>130243102</v>
      </c>
      <c r="B1291" t="s">
        <v>1910</v>
      </c>
      <c r="C1291" t="str">
        <f t="array" ref="C1291">IF(OR($A1291=Schools!$A$2:$A$4985),"","CLOSED_Dup")</f>
        <v/>
      </c>
    </row>
    <row r="1292" spans="1:3" x14ac:dyDescent="0.25">
      <c r="A1292" s="33">
        <v>110404132</v>
      </c>
      <c r="B1292" t="s">
        <v>1911</v>
      </c>
      <c r="C1292" t="str">
        <f t="array" ref="C1292">IF(OR($A1292=Schools!$A$2:$A$4985),"","CLOSED_Dup")</f>
        <v/>
      </c>
    </row>
    <row r="1293" spans="1:3" x14ac:dyDescent="0.25">
      <c r="A1293" s="33">
        <v>70513092</v>
      </c>
      <c r="B1293" t="s">
        <v>1912</v>
      </c>
      <c r="C1293" t="str">
        <f t="array" ref="C1293">IF(OR($A1293=Schools!$A$2:$A$4985),"","CLOSED_Dup")</f>
        <v/>
      </c>
    </row>
    <row r="1294" spans="1:3" x14ac:dyDescent="0.25">
      <c r="A1294" s="33">
        <v>100201523</v>
      </c>
      <c r="B1294" t="s">
        <v>1913</v>
      </c>
      <c r="C1294" t="str">
        <f t="array" ref="C1294">IF(OR($A1294=Schools!$A$2:$A$4985),"","CLOSED_Dup")</f>
        <v/>
      </c>
    </row>
    <row r="1295" spans="1:3" x14ac:dyDescent="0.25">
      <c r="A1295" s="33">
        <v>110221006</v>
      </c>
      <c r="B1295" t="s">
        <v>1914</v>
      </c>
      <c r="C1295" t="str">
        <f t="array" ref="C1295">IF(OR($A1295=Schools!$A$2:$A$4985),"","CLOSED_Dup")</f>
        <v/>
      </c>
    </row>
    <row r="1296" spans="1:3" x14ac:dyDescent="0.25">
      <c r="A1296" s="33">
        <v>70298102</v>
      </c>
      <c r="B1296" t="s">
        <v>1915</v>
      </c>
      <c r="C1296" t="str">
        <f t="array" ref="C1296">IF(OR($A1296=Schools!$A$2:$A$4985),"","CLOSED_Dup")</f>
        <v/>
      </c>
    </row>
    <row r="1297" spans="1:3" x14ac:dyDescent="0.25">
      <c r="A1297" s="33">
        <v>70204194</v>
      </c>
      <c r="B1297" t="s">
        <v>1916</v>
      </c>
      <c r="C1297" t="str">
        <f t="array" ref="C1297">IF(OR($A1297=Schools!$A$2:$A$4985),"","CLOSED_Dup")</f>
        <v/>
      </c>
    </row>
    <row r="1298" spans="1:3" x14ac:dyDescent="0.25">
      <c r="A1298" s="33">
        <v>70403142</v>
      </c>
      <c r="B1298" t="s">
        <v>1917</v>
      </c>
      <c r="C1298" t="str">
        <f t="array" ref="C1298">IF(OR($A1298=Schools!$A$2:$A$4985),"","CLOSED_Dup")</f>
        <v/>
      </c>
    </row>
    <row r="1299" spans="1:3" x14ac:dyDescent="0.25">
      <c r="A1299" s="33">
        <v>10323101</v>
      </c>
      <c r="B1299" t="s">
        <v>1918</v>
      </c>
      <c r="C1299" t="str">
        <f t="array" ref="C1299">IF(OR($A1299=Schools!$A$2:$A$4985),"","CLOSED_Dup")</f>
        <v/>
      </c>
    </row>
    <row r="1300" spans="1:3" x14ac:dyDescent="0.25">
      <c r="A1300" s="33">
        <v>20355001</v>
      </c>
      <c r="B1300" t="s">
        <v>1921</v>
      </c>
      <c r="C1300" t="str">
        <f t="array" ref="C1300">IF(OR($A1300=Schools!$A$2:$A$4985),"","CLOSED_Dup")</f>
        <v/>
      </c>
    </row>
    <row r="1301" spans="1:3" x14ac:dyDescent="0.25">
      <c r="A1301" s="33">
        <v>70440104</v>
      </c>
      <c r="B1301" t="s">
        <v>1924</v>
      </c>
      <c r="C1301" t="str">
        <f t="array" ref="C1301">IF(OR($A1301=Schools!$A$2:$A$4985),"","CLOSED_Dup")</f>
        <v/>
      </c>
    </row>
    <row r="1302" spans="1:3" x14ac:dyDescent="0.25">
      <c r="A1302" s="33">
        <v>70204139</v>
      </c>
      <c r="B1302" t="s">
        <v>1925</v>
      </c>
      <c r="C1302" t="str">
        <f t="array" ref="C1302">IF(OR($A1302=Schools!$A$2:$A$4985),"","CLOSED_Dup")</f>
        <v/>
      </c>
    </row>
    <row r="1303" spans="1:3" x14ac:dyDescent="0.25">
      <c r="A1303" s="33">
        <v>100201299</v>
      </c>
      <c r="B1303" t="s">
        <v>1926</v>
      </c>
      <c r="C1303" t="str">
        <f t="array" ref="C1303">IF(OR($A1303=Schools!$A$2:$A$4985),"","CLOSED_Dup")</f>
        <v/>
      </c>
    </row>
    <row r="1304" spans="1:3" x14ac:dyDescent="0.25">
      <c r="A1304" s="33">
        <v>70269145</v>
      </c>
      <c r="B1304" t="s">
        <v>1927</v>
      </c>
      <c r="C1304" t="str">
        <f t="array" ref="C1304">IF(OR($A1304=Schools!$A$2:$A$4985),"","CLOSED_Dup")</f>
        <v/>
      </c>
    </row>
    <row r="1305" spans="1:3" x14ac:dyDescent="0.25">
      <c r="A1305" s="33">
        <v>70241165</v>
      </c>
      <c r="B1305" t="s">
        <v>1928</v>
      </c>
      <c r="C1305" t="str">
        <f t="array" ref="C1305">IF(OR($A1305=Schools!$A$2:$A$4985),"","CLOSED_Dup")</f>
        <v/>
      </c>
    </row>
    <row r="1306" spans="1:3" x14ac:dyDescent="0.25">
      <c r="A1306" s="33">
        <v>70204192</v>
      </c>
      <c r="B1306" t="s">
        <v>1929</v>
      </c>
      <c r="C1306" t="str">
        <f t="array" ref="C1306">IF(OR($A1306=Schools!$A$2:$A$4985),"","CLOSED_Dup")</f>
        <v/>
      </c>
    </row>
    <row r="1307" spans="1:3" x14ac:dyDescent="0.25">
      <c r="A1307" s="33">
        <v>78613101</v>
      </c>
      <c r="B1307" t="s">
        <v>1930</v>
      </c>
      <c r="C1307" t="str">
        <f t="array" ref="C1307">IF(OR($A1307=Schools!$A$2:$A$4985),"","CLOSED_Dup")</f>
        <v/>
      </c>
    </row>
    <row r="1308" spans="1:3" x14ac:dyDescent="0.25">
      <c r="A1308" s="33">
        <v>70204271</v>
      </c>
      <c r="B1308" t="s">
        <v>1933</v>
      </c>
      <c r="C1308" t="str">
        <f t="array" ref="C1308">IF(OR($A1308=Schools!$A$2:$A$4985),"","CLOSED_Dup")</f>
        <v/>
      </c>
    </row>
    <row r="1309" spans="1:3" x14ac:dyDescent="0.25">
      <c r="A1309" s="33">
        <v>70204251</v>
      </c>
      <c r="B1309" t="s">
        <v>1934</v>
      </c>
      <c r="C1309" t="str">
        <f t="array" ref="C1309">IF(OR($A1309=Schools!$A$2:$A$4985),"","CLOSED_Dup")</f>
        <v/>
      </c>
    </row>
    <row r="1310" spans="1:3" x14ac:dyDescent="0.25">
      <c r="A1310" s="33">
        <v>100210116</v>
      </c>
      <c r="B1310" t="s">
        <v>1935</v>
      </c>
      <c r="C1310" t="str">
        <f t="array" ref="C1310">IF(OR($A1310=Schools!$A$2:$A$4985),"","CLOSED_Dup")</f>
        <v/>
      </c>
    </row>
    <row r="1311" spans="1:3" x14ac:dyDescent="0.25">
      <c r="A1311" s="33">
        <v>10224170</v>
      </c>
      <c r="B1311" t="s">
        <v>1936</v>
      </c>
      <c r="C1311" t="str">
        <f t="array" ref="C1311">IF(OR($A1311=Schools!$A$2:$A$4985),"","CLOSED_Dup")</f>
        <v/>
      </c>
    </row>
    <row r="1312" spans="1:3" x14ac:dyDescent="0.25">
      <c r="A1312" s="33">
        <v>19024170</v>
      </c>
      <c r="B1312" t="s">
        <v>1937</v>
      </c>
      <c r="C1312" t="str">
        <f t="array" ref="C1312">IF(OR($A1312=Schools!$A$2:$A$4985),"","CLOSED_Dup")</f>
        <v/>
      </c>
    </row>
    <row r="1313" spans="1:3" x14ac:dyDescent="0.25">
      <c r="A1313" s="33">
        <v>140413130</v>
      </c>
      <c r="B1313" t="s">
        <v>1939</v>
      </c>
      <c r="C1313" t="str">
        <f t="array" ref="C1313">IF(OR($A1313=Schools!$A$2:$A$4985),"","CLOSED_Dup")</f>
        <v/>
      </c>
    </row>
    <row r="1314" spans="1:3" x14ac:dyDescent="0.25">
      <c r="A1314" s="33">
        <v>70241149</v>
      </c>
      <c r="B1314" t="s">
        <v>1942</v>
      </c>
      <c r="C1314" t="str">
        <f t="array" ref="C1314">IF(OR($A1314=Schools!$A$2:$A$4985),"","CLOSED_Dup")</f>
        <v/>
      </c>
    </row>
    <row r="1315" spans="1:3" x14ac:dyDescent="0.25">
      <c r="A1315" s="33">
        <v>100220106</v>
      </c>
      <c r="B1315" t="s">
        <v>1942</v>
      </c>
      <c r="C1315" t="str">
        <f t="array" ref="C1315">IF(OR($A1315=Schools!$A$2:$A$4985),"","CLOSED_Dup")</f>
        <v/>
      </c>
    </row>
    <row r="1316" spans="1:3" x14ac:dyDescent="0.25">
      <c r="A1316" s="33">
        <v>100220120</v>
      </c>
      <c r="B1316" t="s">
        <v>1942</v>
      </c>
      <c r="C1316" t="str">
        <f t="array" ref="C1316">IF(OR($A1316=Schools!$A$2:$A$4985),"","CLOSED_Dup")</f>
        <v/>
      </c>
    </row>
    <row r="1317" spans="1:3" x14ac:dyDescent="0.25">
      <c r="A1317" s="33">
        <v>110404109</v>
      </c>
      <c r="B1317" t="s">
        <v>1942</v>
      </c>
      <c r="C1317" t="str">
        <f t="array" ref="C1317">IF(OR($A1317=Schools!$A$2:$A$4985),"","CLOSED_Dup")</f>
        <v/>
      </c>
    </row>
    <row r="1318" spans="1:3" x14ac:dyDescent="0.25">
      <c r="A1318" s="33">
        <v>70241212</v>
      </c>
      <c r="B1318" t="s">
        <v>1943</v>
      </c>
      <c r="C1318" t="str">
        <f t="array" ref="C1318">IF(OR($A1318=Schools!$A$2:$A$4985),"","CLOSED_Dup")</f>
        <v/>
      </c>
    </row>
    <row r="1319" spans="1:3" x14ac:dyDescent="0.25">
      <c r="A1319" s="33">
        <v>70241121</v>
      </c>
      <c r="B1319" t="s">
        <v>1944</v>
      </c>
      <c r="C1319" t="str">
        <f t="array" ref="C1319">IF(OR($A1319=Schools!$A$2:$A$4985),"","CLOSED_Dup")</f>
        <v/>
      </c>
    </row>
    <row r="1320" spans="1:3" x14ac:dyDescent="0.25">
      <c r="A1320" s="33">
        <v>60218101</v>
      </c>
      <c r="B1320" t="s">
        <v>1945</v>
      </c>
      <c r="C1320" t="str">
        <f t="array" ref="C1320">IF(OR($A1320=Schools!$A$2:$A$4985),"","CLOSED_Dup")</f>
        <v/>
      </c>
    </row>
    <row r="1321" spans="1:3" x14ac:dyDescent="0.25">
      <c r="A1321" s="33">
        <v>70510212</v>
      </c>
      <c r="B1321" t="s">
        <v>1946</v>
      </c>
      <c r="C1321" t="str">
        <f t="array" ref="C1321">IF(OR($A1321=Schools!$A$2:$A$4985),"","CLOSED_Dup")</f>
        <v/>
      </c>
    </row>
    <row r="1322" spans="1:3" x14ac:dyDescent="0.25">
      <c r="A1322" s="33">
        <v>78906201</v>
      </c>
      <c r="B1322" t="s">
        <v>1947</v>
      </c>
      <c r="C1322" t="str">
        <f t="array" ref="C1322">IF(OR($A1322=Schools!$A$2:$A$4985),"","CLOSED_Dup")</f>
        <v/>
      </c>
    </row>
    <row r="1323" spans="1:3" x14ac:dyDescent="0.25">
      <c r="A1323" s="33">
        <v>128703002</v>
      </c>
      <c r="B1323" t="s">
        <v>1949</v>
      </c>
      <c r="C1323" t="str">
        <f t="array" ref="C1323">IF(OR($A1323=Schools!$A$2:$A$4985),"","CLOSED_Dup")</f>
        <v/>
      </c>
    </row>
    <row r="1324" spans="1:3" x14ac:dyDescent="0.25">
      <c r="A1324" s="33">
        <v>128703001</v>
      </c>
      <c r="B1324" t="s">
        <v>1950</v>
      </c>
      <c r="C1324" t="str">
        <f t="array" ref="C1324">IF(OR($A1324=Schools!$A$2:$A$4985),"","CLOSED_Dup")</f>
        <v/>
      </c>
    </row>
    <row r="1325" spans="1:3" x14ac:dyDescent="0.25">
      <c r="A1325" s="33">
        <v>70403118</v>
      </c>
      <c r="B1325" t="s">
        <v>1953</v>
      </c>
      <c r="C1325" t="str">
        <f t="array" ref="C1325">IF(OR($A1325=Schools!$A$2:$A$4985),"","CLOSED_Dup")</f>
        <v/>
      </c>
    </row>
    <row r="1326" spans="1:3" x14ac:dyDescent="0.25">
      <c r="A1326" s="33">
        <v>40240206</v>
      </c>
      <c r="B1326" t="s">
        <v>1954</v>
      </c>
      <c r="C1326" t="str">
        <f t="array" ref="C1326">IF(OR($A1326=Schools!$A$2:$A$4985),"","CLOSED_Dup")</f>
        <v/>
      </c>
    </row>
    <row r="1327" spans="1:3" x14ac:dyDescent="0.25">
      <c r="A1327" s="33">
        <v>70444102</v>
      </c>
      <c r="B1327" t="s">
        <v>1955</v>
      </c>
      <c r="C1327" t="str">
        <f t="array" ref="C1327">IF(OR($A1327=Schools!$A$2:$A$4985),"","CLOSED_Dup")</f>
        <v/>
      </c>
    </row>
    <row r="1328" spans="1:3" x14ac:dyDescent="0.25">
      <c r="A1328" s="33">
        <v>70204106</v>
      </c>
      <c r="B1328" t="s">
        <v>1956</v>
      </c>
      <c r="C1328" t="str">
        <f t="array" ref="C1328">IF(OR($A1328=Schools!$A$2:$A$4985),"","CLOSED_Dup")</f>
        <v/>
      </c>
    </row>
    <row r="1329" spans="1:3" x14ac:dyDescent="0.25">
      <c r="A1329" s="33">
        <v>78960002</v>
      </c>
      <c r="B1329" t="s">
        <v>1957</v>
      </c>
      <c r="C1329" t="str">
        <f t="array" ref="C1329">IF(OR($A1329=Schools!$A$2:$A$4985),"","CLOSED_Dup")</f>
        <v/>
      </c>
    </row>
    <row r="1330" spans="1:3" x14ac:dyDescent="0.25">
      <c r="A1330" s="33">
        <v>78976101</v>
      </c>
      <c r="B1330" t="s">
        <v>1961</v>
      </c>
      <c r="C1330" t="str">
        <f t="array" ref="C1330">IF(OR($A1330=Schools!$A$2:$A$4985),"","CLOSED_Dup")</f>
        <v/>
      </c>
    </row>
    <row r="1331" spans="1:3" x14ac:dyDescent="0.25">
      <c r="A1331" s="33">
        <v>100201305</v>
      </c>
      <c r="B1331" t="s">
        <v>1962</v>
      </c>
      <c r="C1331" t="str">
        <f t="array" ref="C1331">IF(OR($A1331=Schools!$A$2:$A$4985),"","CLOSED_Dup")</f>
        <v/>
      </c>
    </row>
    <row r="1332" spans="1:3" x14ac:dyDescent="0.25">
      <c r="A1332" s="33">
        <v>78791101</v>
      </c>
      <c r="B1332" t="s">
        <v>1963</v>
      </c>
      <c r="C1332" t="str">
        <f t="array" ref="C1332">IF(OR($A1332=Schools!$A$2:$A$4985),"","CLOSED_Dup")</f>
        <v/>
      </c>
    </row>
    <row r="1333" spans="1:3" x14ac:dyDescent="0.25">
      <c r="A1333" s="33">
        <v>70516202</v>
      </c>
      <c r="B1333" t="s">
        <v>1966</v>
      </c>
      <c r="C1333" t="str">
        <f t="array" ref="C1333">IF(OR($A1333=Schools!$A$2:$A$4985),"","CLOSED_Dup")</f>
        <v/>
      </c>
    </row>
    <row r="1334" spans="1:3" x14ac:dyDescent="0.25">
      <c r="A1334" s="33">
        <v>100201308</v>
      </c>
      <c r="B1334" t="s">
        <v>1967</v>
      </c>
      <c r="C1334" t="str">
        <f t="array" ref="C1334">IF(OR($A1334=Schools!$A$2:$A$4985),"","CLOSED_Dup")</f>
        <v/>
      </c>
    </row>
    <row r="1335" spans="1:3" x14ac:dyDescent="0.25">
      <c r="A1335" s="33">
        <v>130201013</v>
      </c>
      <c r="B1335" t="s">
        <v>1968</v>
      </c>
      <c r="C1335" t="str">
        <f t="array" ref="C1335">IF(OR($A1335=Schools!$A$2:$A$4985),"","CLOSED_Dup")</f>
        <v/>
      </c>
    </row>
    <row r="1336" spans="1:3" x14ac:dyDescent="0.25">
      <c r="A1336" s="33">
        <v>138712101</v>
      </c>
      <c r="B1336" t="s">
        <v>1969</v>
      </c>
      <c r="C1336" t="str">
        <f t="array" ref="C1336">IF(OR($A1336=Schools!$A$2:$A$4985),"","CLOSED_Dup")</f>
        <v/>
      </c>
    </row>
    <row r="1337" spans="1:3" x14ac:dyDescent="0.25">
      <c r="A1337" s="33">
        <v>130504201</v>
      </c>
      <c r="B1337" t="s">
        <v>1974</v>
      </c>
      <c r="C1337" t="str">
        <f t="array" ref="C1337">IF(OR($A1337=Schools!$A$2:$A$4985),"","CLOSED_Dup")</f>
        <v/>
      </c>
    </row>
    <row r="1338" spans="1:3" x14ac:dyDescent="0.25">
      <c r="A1338" s="33">
        <v>70297120</v>
      </c>
      <c r="B1338" t="s">
        <v>1977</v>
      </c>
      <c r="C1338" t="str">
        <f t="array" ref="C1338">IF(OR($A1338=Schools!$A$2:$A$4985),"","CLOSED_Dup")</f>
        <v/>
      </c>
    </row>
    <row r="1339" spans="1:3" x14ac:dyDescent="0.25">
      <c r="A1339" s="33">
        <v>78576001</v>
      </c>
      <c r="B1339" t="s">
        <v>1978</v>
      </c>
      <c r="C1339" t="str">
        <f t="array" ref="C1339">IF(OR($A1339=Schools!$A$2:$A$4985),"","CLOSED_Dup")</f>
        <v/>
      </c>
    </row>
    <row r="1340" spans="1:3" x14ac:dyDescent="0.25">
      <c r="A1340" s="33">
        <v>100212122</v>
      </c>
      <c r="B1340" t="s">
        <v>1979</v>
      </c>
      <c r="C1340" t="str">
        <f t="array" ref="C1340">IF(OR($A1340=Schools!$A$2:$A$4985),"","CLOSED_Dup")</f>
        <v/>
      </c>
    </row>
    <row r="1341" spans="1:3" x14ac:dyDescent="0.25">
      <c r="A1341" s="33">
        <v>78997101</v>
      </c>
      <c r="B1341" t="s">
        <v>1980</v>
      </c>
      <c r="C1341" t="str">
        <f t="array" ref="C1341">IF(OR($A1341=Schools!$A$2:$A$4985),"","CLOSED_Dup")</f>
        <v/>
      </c>
    </row>
    <row r="1342" spans="1:3" x14ac:dyDescent="0.25">
      <c r="A1342" s="33">
        <v>78904101</v>
      </c>
      <c r="B1342" t="s">
        <v>1983</v>
      </c>
      <c r="C1342" t="str">
        <f t="array" ref="C1342">IF(OR($A1342=Schools!$A$2:$A$4985),"","CLOSED_Dup")</f>
        <v/>
      </c>
    </row>
    <row r="1343" spans="1:3" x14ac:dyDescent="0.25">
      <c r="A1343" s="33">
        <v>100201311</v>
      </c>
      <c r="B1343" t="s">
        <v>1984</v>
      </c>
      <c r="C1343" t="str">
        <f t="array" ref="C1343">IF(OR($A1343=Schools!$A$2:$A$4985),"","CLOSED_Dup")</f>
        <v/>
      </c>
    </row>
    <row r="1344" spans="1:3" x14ac:dyDescent="0.25">
      <c r="A1344" s="33">
        <v>70405106</v>
      </c>
      <c r="B1344" t="s">
        <v>1985</v>
      </c>
      <c r="C1344" t="str">
        <f t="array" ref="C1344">IF(OR($A1344=Schools!$A$2:$A$4985),"","CLOSED_Dup")</f>
        <v/>
      </c>
    </row>
    <row r="1345" spans="1:3" x14ac:dyDescent="0.25">
      <c r="A1345" s="33">
        <v>70386101</v>
      </c>
      <c r="B1345" t="s">
        <v>1986</v>
      </c>
      <c r="C1345" t="str">
        <f t="array" ref="C1345">IF(OR($A1345=Schools!$A$2:$A$4985),"","CLOSED_Dup")</f>
        <v/>
      </c>
    </row>
    <row r="1346" spans="1:3" x14ac:dyDescent="0.25">
      <c r="A1346" s="33">
        <v>30206102</v>
      </c>
      <c r="B1346" t="s">
        <v>1991</v>
      </c>
      <c r="C1346" t="str">
        <f t="array" ref="C1346">IF(OR($A1346=Schools!$A$2:$A$4985),"","CLOSED_Dup")</f>
        <v/>
      </c>
    </row>
    <row r="1347" spans="1:3" x14ac:dyDescent="0.25">
      <c r="A1347" s="33">
        <v>90206201</v>
      </c>
      <c r="B1347" t="s">
        <v>1993</v>
      </c>
      <c r="C1347" t="str">
        <f t="array" ref="C1347">IF(OR($A1347=Schools!$A$2:$A$4985),"","CLOSED_Dup")</f>
        <v/>
      </c>
    </row>
    <row r="1348" spans="1:3" x14ac:dyDescent="0.25">
      <c r="A1348" s="33">
        <v>90206103</v>
      </c>
      <c r="B1348" t="s">
        <v>1995</v>
      </c>
      <c r="C1348" t="str">
        <f t="array" ref="C1348">IF(OR($A1348=Schools!$A$2:$A$4985),"","CLOSED_Dup")</f>
        <v/>
      </c>
    </row>
    <row r="1349" spans="1:3" x14ac:dyDescent="0.25">
      <c r="A1349" s="33">
        <v>88703101</v>
      </c>
      <c r="B1349" t="s">
        <v>1996</v>
      </c>
      <c r="C1349" t="str">
        <f t="array" ref="C1349">IF(OR($A1349=Schools!$A$2:$A$4985),"","CLOSED_Dup")</f>
        <v/>
      </c>
    </row>
    <row r="1350" spans="1:3" x14ac:dyDescent="0.25">
      <c r="A1350" s="33">
        <v>88703102</v>
      </c>
      <c r="B1350" t="s">
        <v>2000</v>
      </c>
      <c r="C1350" t="str">
        <f t="array" ref="C1350">IF(OR($A1350=Schools!$A$2:$A$4985),"","CLOSED_Dup")</f>
        <v/>
      </c>
    </row>
    <row r="1351" spans="1:3" x14ac:dyDescent="0.25">
      <c r="A1351" s="33">
        <v>88758001</v>
      </c>
      <c r="B1351" t="s">
        <v>2001</v>
      </c>
      <c r="C1351" t="str">
        <f t="array" ref="C1351">IF(OR($A1351=Schools!$A$2:$A$4985),"","CLOSED_Dup")</f>
        <v/>
      </c>
    </row>
    <row r="1352" spans="1:3" x14ac:dyDescent="0.25">
      <c r="A1352" s="33">
        <v>80502001</v>
      </c>
      <c r="B1352" t="s">
        <v>2004</v>
      </c>
      <c r="C1352" t="str">
        <f t="array" ref="C1352">IF(OR($A1352=Schools!$A$2:$A$4985),"","CLOSED_Dup")</f>
        <v/>
      </c>
    </row>
    <row r="1353" spans="1:3" x14ac:dyDescent="0.25">
      <c r="A1353" s="33">
        <v>70248167</v>
      </c>
      <c r="B1353" t="s">
        <v>2005</v>
      </c>
      <c r="C1353" t="str">
        <f t="array" ref="C1353">IF(OR($A1353=Schools!$A$2:$A$4985),"","CLOSED_Dup")</f>
        <v/>
      </c>
    </row>
    <row r="1354" spans="1:3" x14ac:dyDescent="0.25">
      <c r="A1354" s="33">
        <v>80416101</v>
      </c>
      <c r="B1354" t="s">
        <v>2006</v>
      </c>
      <c r="C1354" t="str">
        <f t="array" ref="C1354">IF(OR($A1354=Schools!$A$2:$A$4985),"","CLOSED_Dup")</f>
        <v/>
      </c>
    </row>
    <row r="1355" spans="1:3" x14ac:dyDescent="0.25">
      <c r="A1355" s="33">
        <v>80416103</v>
      </c>
      <c r="B1355" t="s">
        <v>2007</v>
      </c>
      <c r="C1355" t="str">
        <f t="array" ref="C1355">IF(OR($A1355=Schools!$A$2:$A$4985),"","CLOSED_Dup")</f>
        <v/>
      </c>
    </row>
    <row r="1356" spans="1:3" x14ac:dyDescent="0.25">
      <c r="A1356" s="33">
        <v>140417101</v>
      </c>
      <c r="B1356" t="s">
        <v>2008</v>
      </c>
      <c r="C1356" t="str">
        <f t="array" ref="C1356">IF(OR($A1356=Schools!$A$2:$A$4985),"","CLOSED_Dup")</f>
        <v/>
      </c>
    </row>
    <row r="1357" spans="1:3" x14ac:dyDescent="0.25">
      <c r="A1357" s="33">
        <v>78734106</v>
      </c>
      <c r="B1357" t="s">
        <v>2010</v>
      </c>
      <c r="C1357" t="str">
        <f t="array" ref="C1357">IF(OR($A1357=Schools!$A$2:$A$4985),"","CLOSED_Dup")</f>
        <v/>
      </c>
    </row>
    <row r="1358" spans="1:3" x14ac:dyDescent="0.25">
      <c r="A1358" s="33">
        <v>70414160</v>
      </c>
      <c r="B1358" t="s">
        <v>2011</v>
      </c>
      <c r="C1358" t="str">
        <f t="array" ref="C1358">IF(OR($A1358=Schools!$A$2:$A$4985),"","CLOSED_Dup")</f>
        <v/>
      </c>
    </row>
    <row r="1359" spans="1:3" x14ac:dyDescent="0.25">
      <c r="A1359" s="33">
        <v>70468111</v>
      </c>
      <c r="B1359" t="s">
        <v>2012</v>
      </c>
      <c r="C1359" t="str">
        <f t="array" ref="C1359">IF(OR($A1359=Schools!$A$2:$A$4985),"","CLOSED_Dup")</f>
        <v/>
      </c>
    </row>
    <row r="1360" spans="1:3" x14ac:dyDescent="0.25">
      <c r="A1360" s="33">
        <v>70408105</v>
      </c>
      <c r="B1360" t="s">
        <v>2013</v>
      </c>
      <c r="C1360" t="str">
        <f t="array" ref="C1360">IF(OR($A1360=Schools!$A$2:$A$4985),"","CLOSED_Dup")</f>
        <v/>
      </c>
    </row>
    <row r="1361" spans="1:3" x14ac:dyDescent="0.25">
      <c r="A1361" s="33">
        <v>78977101</v>
      </c>
      <c r="B1361" t="s">
        <v>2014</v>
      </c>
      <c r="C1361" t="str">
        <f t="array" ref="C1361">IF(OR($A1361=Schools!$A$2:$A$4985),"","CLOSED_Dup")</f>
        <v/>
      </c>
    </row>
    <row r="1362" spans="1:3" x14ac:dyDescent="0.25">
      <c r="A1362" s="33">
        <v>38705104</v>
      </c>
      <c r="B1362" t="s">
        <v>2019</v>
      </c>
      <c r="C1362" t="str">
        <f t="array" ref="C1362">IF(OR($A1362=Schools!$A$2:$A$4985),"","CLOSED_Dup")</f>
        <v/>
      </c>
    </row>
    <row r="1363" spans="1:3" x14ac:dyDescent="0.25">
      <c r="A1363" s="33">
        <v>138761102</v>
      </c>
      <c r="B1363" t="s">
        <v>2020</v>
      </c>
      <c r="C1363" t="str">
        <f t="array" ref="C1363">IF(OR($A1363=Schools!$A$2:$A$4985),"","CLOSED_Dup")</f>
        <v/>
      </c>
    </row>
    <row r="1364" spans="1:3" x14ac:dyDescent="0.25">
      <c r="A1364" s="33">
        <v>78758003</v>
      </c>
      <c r="B1364" t="s">
        <v>2021</v>
      </c>
      <c r="C1364" t="str">
        <f t="array" ref="C1364">IF(OR($A1364=Schools!$A$2:$A$4985),"","CLOSED_Dup")</f>
        <v/>
      </c>
    </row>
    <row r="1365" spans="1:3" x14ac:dyDescent="0.25">
      <c r="A1365" s="33">
        <v>78758001</v>
      </c>
      <c r="B1365" t="s">
        <v>2024</v>
      </c>
      <c r="C1365" t="str">
        <f t="array" ref="C1365">IF(OR($A1365=Schools!$A$2:$A$4985),"","CLOSED_Dup")</f>
        <v/>
      </c>
    </row>
    <row r="1366" spans="1:3" x14ac:dyDescent="0.25">
      <c r="A1366" s="33">
        <v>128726101</v>
      </c>
      <c r="B1366" t="s">
        <v>2025</v>
      </c>
      <c r="C1366" t="str">
        <f t="array" ref="C1366">IF(OR($A1366=Schools!$A$2:$A$4985),"","CLOSED_Dup")</f>
        <v/>
      </c>
    </row>
    <row r="1367" spans="1:3" x14ac:dyDescent="0.25">
      <c r="A1367" s="33">
        <v>78763001</v>
      </c>
      <c r="B1367" t="s">
        <v>2028</v>
      </c>
      <c r="C1367" t="str">
        <f t="array" ref="C1367">IF(OR($A1367=Schools!$A$2:$A$4985),"","CLOSED_Dup")</f>
        <v/>
      </c>
    </row>
    <row r="1368" spans="1:3" x14ac:dyDescent="0.25">
      <c r="A1368" s="33">
        <v>78763002</v>
      </c>
      <c r="B1368" t="s">
        <v>2033</v>
      </c>
      <c r="C1368" t="str">
        <f t="array" ref="C1368">IF(OR($A1368=Schools!$A$2:$A$4985),"","CLOSED_Dup")</f>
        <v/>
      </c>
    </row>
    <row r="1369" spans="1:3" x14ac:dyDescent="0.25">
      <c r="A1369" s="33">
        <v>78936101</v>
      </c>
      <c r="B1369" t="s">
        <v>2034</v>
      </c>
      <c r="C1369" t="str">
        <f t="array" ref="C1369">IF(OR($A1369=Schools!$A$2:$A$4985),"","CLOSED_Dup")</f>
        <v/>
      </c>
    </row>
    <row r="1370" spans="1:3" x14ac:dyDescent="0.25">
      <c r="A1370" s="33">
        <v>108703002</v>
      </c>
      <c r="B1370" t="s">
        <v>2037</v>
      </c>
      <c r="C1370" t="str">
        <f t="array" ref="C1370">IF(OR($A1370=Schools!$A$2:$A$4985),"","CLOSED_Dup")</f>
        <v/>
      </c>
    </row>
    <row r="1371" spans="1:3" x14ac:dyDescent="0.25">
      <c r="A1371" s="33">
        <v>108703101</v>
      </c>
      <c r="B1371" t="s">
        <v>2037</v>
      </c>
      <c r="C1371" t="str">
        <f t="array" ref="C1371">IF(OR($A1371=Schools!$A$2:$A$4985),"","CLOSED_Dup")</f>
        <v/>
      </c>
    </row>
    <row r="1372" spans="1:3" x14ac:dyDescent="0.25">
      <c r="A1372" s="33">
        <v>78982001</v>
      </c>
      <c r="B1372" t="s">
        <v>2042</v>
      </c>
      <c r="C1372" t="str">
        <f t="array" ref="C1372">IF(OR($A1372=Schools!$A$2:$A$4985),"","CLOSED_Dup")</f>
        <v/>
      </c>
    </row>
    <row r="1373" spans="1:3" x14ac:dyDescent="0.25">
      <c r="A1373" s="33">
        <v>90227201</v>
      </c>
      <c r="B1373" t="s">
        <v>2043</v>
      </c>
      <c r="C1373" t="str">
        <f t="array" ref="C1373">IF(OR($A1373=Schools!$A$2:$A$4985),"","CLOSED_Dup")</f>
        <v/>
      </c>
    </row>
    <row r="1374" spans="1:3" x14ac:dyDescent="0.25">
      <c r="A1374" s="33">
        <v>70406140</v>
      </c>
      <c r="B1374" t="s">
        <v>2044</v>
      </c>
      <c r="C1374" t="str">
        <f t="array" ref="C1374">IF(OR($A1374=Schools!$A$2:$A$4985),"","CLOSED_Dup")</f>
        <v/>
      </c>
    </row>
    <row r="1375" spans="1:3" x14ac:dyDescent="0.25">
      <c r="A1375" s="33">
        <v>70505205</v>
      </c>
      <c r="B1375" t="s">
        <v>2045</v>
      </c>
      <c r="C1375" t="str">
        <f t="array" ref="C1375">IF(OR($A1375=Schools!$A$2:$A$4985),"","CLOSED_Dup")</f>
        <v/>
      </c>
    </row>
    <row r="1376" spans="1:3" x14ac:dyDescent="0.25">
      <c r="A1376" s="33">
        <v>60218002</v>
      </c>
      <c r="B1376" t="s">
        <v>2046</v>
      </c>
      <c r="C1376" t="str">
        <f t="array" ref="C1376">IF(OR($A1376=Schools!$A$2:$A$4985),"","CLOSED_Dup")</f>
        <v/>
      </c>
    </row>
    <row r="1377" spans="1:3" x14ac:dyDescent="0.25">
      <c r="A1377" s="33">
        <v>100201521</v>
      </c>
      <c r="B1377" t="s">
        <v>2047</v>
      </c>
      <c r="C1377" t="str">
        <f t="array" ref="C1377">IF(OR($A1377=Schools!$A$2:$A$4985),"","CLOSED_Dup")</f>
        <v/>
      </c>
    </row>
    <row r="1378" spans="1:3" x14ac:dyDescent="0.25">
      <c r="A1378" s="33">
        <v>70405112</v>
      </c>
      <c r="B1378" t="s">
        <v>2048</v>
      </c>
      <c r="C1378" t="str">
        <f t="array" ref="C1378">IF(OR($A1378=Schools!$A$2:$A$4985),"","CLOSED_Dup")</f>
        <v/>
      </c>
    </row>
    <row r="1379" spans="1:3" x14ac:dyDescent="0.25">
      <c r="A1379" s="33">
        <v>70375101</v>
      </c>
      <c r="B1379" t="s">
        <v>2049</v>
      </c>
      <c r="C1379" t="str">
        <f t="array" ref="C1379">IF(OR($A1379=Schools!$A$2:$A$4985),"","CLOSED_Dup")</f>
        <v/>
      </c>
    </row>
    <row r="1380" spans="1:3" x14ac:dyDescent="0.25">
      <c r="A1380" s="33">
        <v>78501001</v>
      </c>
      <c r="B1380" t="s">
        <v>2052</v>
      </c>
      <c r="C1380" t="str">
        <f t="array" ref="C1380">IF(OR($A1380=Schools!$A$2:$A$4985),"","CLOSED_Dup")</f>
        <v/>
      </c>
    </row>
    <row r="1381" spans="1:3" x14ac:dyDescent="0.25">
      <c r="A1381" s="33">
        <v>30201124</v>
      </c>
      <c r="B1381" t="s">
        <v>2053</v>
      </c>
      <c r="C1381" t="str">
        <f t="array" ref="C1381">IF(OR($A1381=Schools!$A$2:$A$4985),"","CLOSED_Dup")</f>
        <v/>
      </c>
    </row>
    <row r="1382" spans="1:3" x14ac:dyDescent="0.25">
      <c r="A1382" s="33">
        <v>90206101</v>
      </c>
      <c r="B1382" t="s">
        <v>2054</v>
      </c>
      <c r="C1382" t="str">
        <f t="array" ref="C1382">IF(OR($A1382=Schools!$A$2:$A$4985),"","CLOSED_Dup")</f>
        <v/>
      </c>
    </row>
    <row r="1383" spans="1:3" x14ac:dyDescent="0.25">
      <c r="A1383" s="33">
        <v>138768101</v>
      </c>
      <c r="B1383" t="s">
        <v>2055</v>
      </c>
      <c r="C1383" t="str">
        <f t="array" ref="C1383">IF(OR($A1383=Schools!$A$2:$A$4985),"","CLOSED_Dup")</f>
        <v/>
      </c>
    </row>
    <row r="1384" spans="1:3" x14ac:dyDescent="0.25">
      <c r="A1384" s="33">
        <v>70513095</v>
      </c>
      <c r="B1384" t="s">
        <v>2057</v>
      </c>
      <c r="C1384" t="str">
        <f t="array" ref="C1384">IF(OR($A1384=Schools!$A$2:$A$4985),"","CLOSED_Dup")</f>
        <v/>
      </c>
    </row>
    <row r="1385" spans="1:3" x14ac:dyDescent="0.25">
      <c r="A1385" s="33">
        <v>70297233</v>
      </c>
      <c r="B1385" t="s">
        <v>2058</v>
      </c>
      <c r="C1385" t="str">
        <f t="array" ref="C1385">IF(OR($A1385=Schools!$A$2:$A$4985),"","CLOSED_Dup")</f>
        <v/>
      </c>
    </row>
    <row r="1386" spans="1:3" x14ac:dyDescent="0.25">
      <c r="A1386" s="33">
        <v>108769001</v>
      </c>
      <c r="B1386" t="s">
        <v>2059</v>
      </c>
      <c r="C1386" t="str">
        <f t="array" ref="C1386">IF(OR($A1386=Schools!$A$2:$A$4985),"","CLOSED_Dup")</f>
        <v/>
      </c>
    </row>
    <row r="1387" spans="1:3" x14ac:dyDescent="0.25">
      <c r="A1387" s="33">
        <v>38751001</v>
      </c>
      <c r="B1387" t="s">
        <v>2060</v>
      </c>
      <c r="C1387" t="str">
        <f t="array" ref="C1387">IF(OR($A1387=Schools!$A$2:$A$4985),"","CLOSED_Dup")</f>
        <v/>
      </c>
    </row>
    <row r="1388" spans="1:3" x14ac:dyDescent="0.25">
      <c r="A1388" s="33">
        <v>110243153</v>
      </c>
      <c r="B1388" t="s">
        <v>2063</v>
      </c>
      <c r="C1388" t="str">
        <f t="array" ref="C1388">IF(OR($A1388=Schools!$A$2:$A$4985),"","CLOSED_Dup")</f>
        <v/>
      </c>
    </row>
    <row r="1389" spans="1:3" x14ac:dyDescent="0.25">
      <c r="A1389" s="33">
        <v>70297125</v>
      </c>
      <c r="B1389" t="s">
        <v>2064</v>
      </c>
      <c r="C1389" t="str">
        <f t="array" ref="C1389">IF(OR($A1389=Schools!$A$2:$A$4985),"","CLOSED_Dup")</f>
        <v/>
      </c>
    </row>
    <row r="1390" spans="1:3" x14ac:dyDescent="0.25">
      <c r="A1390" s="33">
        <v>70406141</v>
      </c>
      <c r="B1390" t="s">
        <v>2065</v>
      </c>
      <c r="C1390" t="str">
        <f t="array" ref="C1390">IF(OR($A1390=Schools!$A$2:$A$4985),"","CLOSED_Dup")</f>
        <v/>
      </c>
    </row>
    <row r="1391" spans="1:3" x14ac:dyDescent="0.25">
      <c r="A1391" s="33">
        <v>70269173</v>
      </c>
      <c r="B1391" t="s">
        <v>2066</v>
      </c>
      <c r="C1391" t="str">
        <f t="array" ref="C1391">IF(OR($A1391=Schools!$A$2:$A$4985),"","CLOSED_Dup")</f>
        <v/>
      </c>
    </row>
    <row r="1392" spans="1:3" x14ac:dyDescent="0.25">
      <c r="A1392" s="33">
        <v>70289123</v>
      </c>
      <c r="B1392" t="s">
        <v>2067</v>
      </c>
      <c r="C1392" t="str">
        <f t="array" ref="C1392">IF(OR($A1392=Schools!$A$2:$A$4985),"","CLOSED_Dup")</f>
        <v/>
      </c>
    </row>
    <row r="1393" spans="1:3" x14ac:dyDescent="0.25">
      <c r="A1393" s="33">
        <v>80415115</v>
      </c>
      <c r="B1393" t="s">
        <v>2068</v>
      </c>
      <c r="C1393" t="str">
        <f t="array" ref="C1393">IF(OR($A1393=Schools!$A$2:$A$4985),"","CLOSED_Dup")</f>
        <v/>
      </c>
    </row>
    <row r="1394" spans="1:3" x14ac:dyDescent="0.25">
      <c r="A1394" s="33">
        <v>70406142</v>
      </c>
      <c r="B1394" t="s">
        <v>2069</v>
      </c>
      <c r="C1394" t="str">
        <f t="array" ref="C1394">IF(OR($A1394=Schools!$A$2:$A$4985),"","CLOSED_Dup")</f>
        <v/>
      </c>
    </row>
    <row r="1395" spans="1:3" x14ac:dyDescent="0.25">
      <c r="A1395" s="33">
        <v>130222132</v>
      </c>
      <c r="B1395" t="s">
        <v>2069</v>
      </c>
      <c r="C1395" t="str">
        <f t="array" ref="C1395">IF(OR($A1395=Schools!$A$2:$A$4985),"","CLOSED_Dup")</f>
        <v/>
      </c>
    </row>
    <row r="1396" spans="1:3" x14ac:dyDescent="0.25">
      <c r="A1396" s="33">
        <v>70204273</v>
      </c>
      <c r="B1396" t="s">
        <v>2070</v>
      </c>
      <c r="C1396" t="str">
        <f t="array" ref="C1396">IF(OR($A1396=Schools!$A$2:$A$4985),"","CLOSED_Dup")</f>
        <v/>
      </c>
    </row>
    <row r="1397" spans="1:3" x14ac:dyDescent="0.25">
      <c r="A1397" s="33">
        <v>100206241</v>
      </c>
      <c r="B1397" t="s">
        <v>2070</v>
      </c>
      <c r="C1397" t="str">
        <f t="array" ref="C1397">IF(OR($A1397=Schools!$A$2:$A$4985),"","CLOSED_Dup")</f>
        <v/>
      </c>
    </row>
    <row r="1398" spans="1:3" x14ac:dyDescent="0.25">
      <c r="A1398" s="33">
        <v>130406106</v>
      </c>
      <c r="B1398" t="s">
        <v>2071</v>
      </c>
      <c r="C1398" t="str">
        <f t="array" ref="C1398">IF(OR($A1398=Schools!$A$2:$A$4985),"","CLOSED_Dup")</f>
        <v/>
      </c>
    </row>
    <row r="1399" spans="1:3" x14ac:dyDescent="0.25">
      <c r="A1399" s="33">
        <v>120235120</v>
      </c>
      <c r="B1399" t="s">
        <v>2072</v>
      </c>
      <c r="C1399" t="str">
        <f t="array" ref="C1399">IF(OR($A1399=Schools!$A$2:$A$4985),"","CLOSED_Dup")</f>
        <v/>
      </c>
    </row>
    <row r="1400" spans="1:3" x14ac:dyDescent="0.25">
      <c r="A1400" s="33">
        <v>110201503</v>
      </c>
      <c r="B1400" t="s">
        <v>2073</v>
      </c>
      <c r="C1400" t="str">
        <f t="array" ref="C1400">IF(OR($A1400=Schools!$A$2:$A$4985),"","CLOSED_Dup")</f>
        <v/>
      </c>
    </row>
    <row r="1401" spans="1:3" x14ac:dyDescent="0.25">
      <c r="A1401" s="33">
        <v>110221009</v>
      </c>
      <c r="B1401" t="s">
        <v>2074</v>
      </c>
      <c r="C1401" t="str">
        <f t="array" ref="C1401">IF(OR($A1401=Schools!$A$2:$A$4985),"","CLOSED_Dup")</f>
        <v/>
      </c>
    </row>
    <row r="1402" spans="1:3" x14ac:dyDescent="0.25">
      <c r="A1402" s="33">
        <v>110302102</v>
      </c>
      <c r="B1402" t="s">
        <v>2075</v>
      </c>
      <c r="C1402" t="str">
        <f t="array" ref="C1402">IF(OR($A1402=Schools!$A$2:$A$4985),"","CLOSED_Dup")</f>
        <v/>
      </c>
    </row>
    <row r="1403" spans="1:3" x14ac:dyDescent="0.25">
      <c r="A1403" s="33">
        <v>70248166</v>
      </c>
      <c r="B1403" t="s">
        <v>2076</v>
      </c>
      <c r="C1403" t="str">
        <f t="array" ref="C1403">IF(OR($A1403=Schools!$A$2:$A$4985),"","CLOSED_Dup")</f>
        <v/>
      </c>
    </row>
    <row r="1404" spans="1:3" x14ac:dyDescent="0.25">
      <c r="A1404" s="33">
        <v>70405114</v>
      </c>
      <c r="B1404" t="s">
        <v>2077</v>
      </c>
      <c r="C1404" t="str">
        <f t="array" ref="C1404">IF(OR($A1404=Schools!$A$2:$A$4985),"","CLOSED_Dup")</f>
        <v/>
      </c>
    </row>
    <row r="1405" spans="1:3" x14ac:dyDescent="0.25">
      <c r="A1405" s="33">
        <v>50201201</v>
      </c>
      <c r="B1405" t="s">
        <v>2078</v>
      </c>
      <c r="C1405" t="str">
        <f t="array" ref="C1405">IF(OR($A1405=Schools!$A$2:$A$4985),"","CLOSED_Dup")</f>
        <v/>
      </c>
    </row>
    <row r="1406" spans="1:3" x14ac:dyDescent="0.25">
      <c r="A1406" s="33">
        <v>80220117</v>
      </c>
      <c r="B1406" t="s">
        <v>2079</v>
      </c>
      <c r="C1406" t="str">
        <f t="array" ref="C1406">IF(OR($A1406=Schools!$A$2:$A$4985),"","CLOSED_Dup")</f>
        <v/>
      </c>
    </row>
    <row r="1407" spans="1:3" x14ac:dyDescent="0.25">
      <c r="A1407" s="33">
        <v>50207204</v>
      </c>
      <c r="B1407" t="s">
        <v>2080</v>
      </c>
      <c r="C1407" t="str">
        <f t="array" ref="C1407">IF(OR($A1407=Schools!$A$2:$A$4985),"","CLOSED_Dup")</f>
        <v/>
      </c>
    </row>
    <row r="1408" spans="1:3" x14ac:dyDescent="0.25">
      <c r="A1408" s="33">
        <v>50207103</v>
      </c>
      <c r="B1408" t="s">
        <v>2081</v>
      </c>
      <c r="C1408" t="str">
        <f t="array" ref="C1408">IF(OR($A1408=Schools!$A$2:$A$4985),"","CLOSED_Dup")</f>
        <v/>
      </c>
    </row>
    <row r="1409" spans="1:3" x14ac:dyDescent="0.25">
      <c r="A1409" s="33">
        <v>100201685</v>
      </c>
      <c r="B1409" t="s">
        <v>2082</v>
      </c>
      <c r="C1409" t="str">
        <f t="array" ref="C1409">IF(OR($A1409=Schools!$A$2:$A$4985),"","CLOSED_Dup")</f>
        <v/>
      </c>
    </row>
    <row r="1410" spans="1:3" x14ac:dyDescent="0.25">
      <c r="A1410" s="33">
        <v>80208002</v>
      </c>
      <c r="B1410" t="s">
        <v>2083</v>
      </c>
      <c r="C1410" t="str">
        <f t="array" ref="C1410">IF(OR($A1410=Schools!$A$2:$A$4985),"","CLOSED_Dup")</f>
        <v/>
      </c>
    </row>
    <row r="1411" spans="1:3" x14ac:dyDescent="0.25">
      <c r="A1411" s="33">
        <v>100201317</v>
      </c>
      <c r="B1411" t="s">
        <v>2086</v>
      </c>
      <c r="C1411" t="str">
        <f t="array" ref="C1411">IF(OR($A1411=Schools!$A$2:$A$4985),"","CLOSED_Dup")</f>
        <v/>
      </c>
    </row>
    <row r="1412" spans="1:3" x14ac:dyDescent="0.25">
      <c r="A1412" s="33">
        <v>20323001</v>
      </c>
      <c r="B1412" t="s">
        <v>2087</v>
      </c>
      <c r="C1412" t="str">
        <f t="array" ref="C1412">IF(OR($A1412=Schools!$A$2:$A$4985),"","CLOSED_Dup")</f>
        <v/>
      </c>
    </row>
    <row r="1413" spans="1:3" x14ac:dyDescent="0.25">
      <c r="A1413" s="33">
        <v>70381101</v>
      </c>
      <c r="B1413" t="s">
        <v>2090</v>
      </c>
      <c r="C1413" t="str">
        <f t="array" ref="C1413">IF(OR($A1413=Schools!$A$2:$A$4985),"","CLOSED_Dup")</f>
        <v/>
      </c>
    </row>
    <row r="1414" spans="1:3" x14ac:dyDescent="0.25">
      <c r="A1414" s="33">
        <v>100201288</v>
      </c>
      <c r="B1414" t="s">
        <v>2092</v>
      </c>
      <c r="C1414" t="str">
        <f t="array" ref="C1414">IF(OR($A1414=Schools!$A$2:$A$4985),"","CLOSED_Dup")</f>
        <v/>
      </c>
    </row>
    <row r="1415" spans="1:3" x14ac:dyDescent="0.25">
      <c r="A1415" s="33">
        <v>80201105</v>
      </c>
      <c r="B1415" t="s">
        <v>2093</v>
      </c>
      <c r="C1415" t="str">
        <f t="array" ref="C1415">IF(OR($A1415=Schools!$A$2:$A$4985),"","CLOSED_Dup")</f>
        <v/>
      </c>
    </row>
    <row r="1416" spans="1:3" x14ac:dyDescent="0.25">
      <c r="A1416" s="33">
        <v>70248113</v>
      </c>
      <c r="B1416" t="s">
        <v>2094</v>
      </c>
      <c r="C1416" t="str">
        <f t="array" ref="C1416">IF(OR($A1416=Schools!$A$2:$A$4985),"","CLOSED_Dup")</f>
        <v/>
      </c>
    </row>
    <row r="1417" spans="1:3" x14ac:dyDescent="0.25">
      <c r="A1417" s="33">
        <v>70280132</v>
      </c>
      <c r="B1417" t="s">
        <v>2095</v>
      </c>
      <c r="C1417" t="str">
        <f t="array" ref="C1417">IF(OR($A1417=Schools!$A$2:$A$4985),"","CLOSED_Dup")</f>
        <v/>
      </c>
    </row>
    <row r="1418" spans="1:3" x14ac:dyDescent="0.25">
      <c r="A1418" s="33">
        <v>18760101</v>
      </c>
      <c r="B1418" t="s">
        <v>2096</v>
      </c>
      <c r="C1418" t="str">
        <f t="array" ref="C1418">IF(OR($A1418=Schools!$A$2:$A$4985),"","CLOSED_Dup")</f>
        <v/>
      </c>
    </row>
    <row r="1419" spans="1:3" x14ac:dyDescent="0.25">
      <c r="A1419" s="33">
        <v>70241143</v>
      </c>
      <c r="B1419" t="s">
        <v>2097</v>
      </c>
      <c r="C1419" t="str">
        <f t="array" ref="C1419">IF(OR($A1419=Schools!$A$2:$A$4985),"","CLOSED_Dup")</f>
        <v/>
      </c>
    </row>
    <row r="1420" spans="1:3" x14ac:dyDescent="0.25">
      <c r="A1420" s="33">
        <v>30201119</v>
      </c>
      <c r="B1420" t="s">
        <v>2098</v>
      </c>
      <c r="C1420" t="str">
        <f t="array" ref="C1420">IF(OR($A1420=Schools!$A$2:$A$4985),"","CLOSED_Dup")</f>
        <v/>
      </c>
    </row>
    <row r="1421" spans="1:3" x14ac:dyDescent="0.25">
      <c r="A1421" s="33">
        <v>70403126</v>
      </c>
      <c r="B1421" t="s">
        <v>2099</v>
      </c>
      <c r="C1421" t="str">
        <f t="array" ref="C1421">IF(OR($A1421=Schools!$A$2:$A$4985),"","CLOSED_Dup")</f>
        <v/>
      </c>
    </row>
    <row r="1422" spans="1:3" x14ac:dyDescent="0.25">
      <c r="A1422" s="33">
        <v>78276001</v>
      </c>
      <c r="B1422" t="s">
        <v>2100</v>
      </c>
      <c r="C1422" t="str">
        <f t="array" ref="C1422">IF(OR($A1422=Schools!$A$2:$A$4985),"","CLOSED_Dup")</f>
        <v/>
      </c>
    </row>
    <row r="1423" spans="1:3" x14ac:dyDescent="0.25">
      <c r="A1423" s="33">
        <v>78555001</v>
      </c>
      <c r="B1423" t="s">
        <v>2101</v>
      </c>
      <c r="C1423" t="str">
        <f t="array" ref="C1423">IF(OR($A1423=Schools!$A$2:$A$4985),"","CLOSED_Dup")</f>
        <v/>
      </c>
    </row>
    <row r="1424" spans="1:3" x14ac:dyDescent="0.25">
      <c r="A1424" s="33">
        <v>78771001</v>
      </c>
      <c r="B1424" t="s">
        <v>2102</v>
      </c>
      <c r="C1424" t="str">
        <f t="array" ref="C1424">IF(OR($A1424=Schools!$A$2:$A$4985),"","CLOSED_Dup")</f>
        <v/>
      </c>
    </row>
    <row r="1425" spans="1:3" x14ac:dyDescent="0.25">
      <c r="A1425" s="33">
        <v>70297113</v>
      </c>
      <c r="B1425" t="s">
        <v>2105</v>
      </c>
      <c r="C1425" t="str">
        <f t="array" ref="C1425">IF(OR($A1425=Schools!$A$2:$A$4985),"","CLOSED_Dup")</f>
        <v/>
      </c>
    </row>
    <row r="1426" spans="1:3" x14ac:dyDescent="0.25">
      <c r="A1426" s="33">
        <v>78903201</v>
      </c>
      <c r="B1426" t="s">
        <v>2106</v>
      </c>
      <c r="C1426" t="str">
        <f t="array" ref="C1426">IF(OR($A1426=Schools!$A$2:$A$4985),"","CLOSED_Dup")</f>
        <v/>
      </c>
    </row>
    <row r="1427" spans="1:3" x14ac:dyDescent="0.25">
      <c r="A1427" s="33">
        <v>78981001</v>
      </c>
      <c r="B1427" t="s">
        <v>2111</v>
      </c>
      <c r="C1427" t="str">
        <f t="array" ref="C1427">IF(OR($A1427=Schools!$A$2:$A$4985),"","CLOSED_Dup")</f>
        <v/>
      </c>
    </row>
    <row r="1428" spans="1:3" x14ac:dyDescent="0.25">
      <c r="A1428" s="33">
        <v>138654004</v>
      </c>
      <c r="B1428" t="s">
        <v>2112</v>
      </c>
      <c r="C1428" t="str">
        <f t="array" ref="C1428">IF(OR($A1428=Schools!$A$2:$A$4985),"","CLOSED_Dup")</f>
        <v/>
      </c>
    </row>
    <row r="1429" spans="1:3" x14ac:dyDescent="0.25">
      <c r="A1429" s="33">
        <v>138654005</v>
      </c>
      <c r="B1429" t="s">
        <v>2113</v>
      </c>
      <c r="C1429" t="str">
        <f t="array" ref="C1429">IF(OR($A1429=Schools!$A$2:$A$4985),"","CLOSED_Dup")</f>
        <v/>
      </c>
    </row>
    <row r="1430" spans="1:3" x14ac:dyDescent="0.25">
      <c r="A1430" s="33">
        <v>138654001</v>
      </c>
      <c r="B1430" t="s">
        <v>2114</v>
      </c>
      <c r="C1430" t="str">
        <f t="array" ref="C1430">IF(OR($A1430=Schools!$A$2:$A$4985),"","CLOSED_Dup")</f>
        <v/>
      </c>
    </row>
    <row r="1431" spans="1:3" x14ac:dyDescent="0.25">
      <c r="A1431" s="33">
        <v>108724001</v>
      </c>
      <c r="B1431" t="s">
        <v>2115</v>
      </c>
      <c r="C1431" t="str">
        <f t="array" ref="C1431">IF(OR($A1431=Schools!$A$2:$A$4985),"","CLOSED_Dup")</f>
        <v/>
      </c>
    </row>
    <row r="1432" spans="1:3" x14ac:dyDescent="0.25">
      <c r="A1432" s="33">
        <v>78760001</v>
      </c>
      <c r="B1432" t="s">
        <v>2116</v>
      </c>
      <c r="C1432" t="str">
        <f t="array" ref="C1432">IF(OR($A1432=Schools!$A$2:$A$4985),"","CLOSED_Dup")</f>
        <v/>
      </c>
    </row>
    <row r="1433" spans="1:3" x14ac:dyDescent="0.25">
      <c r="A1433" s="33">
        <v>70295121</v>
      </c>
      <c r="B1433" t="s">
        <v>2121</v>
      </c>
      <c r="C1433" t="str">
        <f t="array" ref="C1433">IF(OR($A1433=Schools!$A$2:$A$4985),"","CLOSED_Dup")</f>
        <v/>
      </c>
    </row>
    <row r="1434" spans="1:3" x14ac:dyDescent="0.25">
      <c r="A1434" s="33">
        <v>78711001</v>
      </c>
      <c r="B1434" t="s">
        <v>2122</v>
      </c>
      <c r="C1434" t="str">
        <f t="array" ref="C1434">IF(OR($A1434=Schools!$A$2:$A$4985),"","CLOSED_Dup")</f>
        <v/>
      </c>
    </row>
    <row r="1435" spans="1:3" x14ac:dyDescent="0.25">
      <c r="A1435" s="33">
        <v>90210115</v>
      </c>
      <c r="B1435" t="s">
        <v>2123</v>
      </c>
      <c r="C1435" t="str">
        <f t="array" ref="C1435">IF(OR($A1435=Schools!$A$2:$A$4985),"","CLOSED_Dup")</f>
        <v/>
      </c>
    </row>
    <row r="1436" spans="1:3" x14ac:dyDescent="0.25">
      <c r="A1436" s="33">
        <v>30215140</v>
      </c>
      <c r="B1436" t="s">
        <v>2124</v>
      </c>
      <c r="C1436" t="str">
        <f t="array" ref="C1436">IF(OR($A1436=Schools!$A$2:$A$4985),"","CLOSED_Dup")</f>
        <v/>
      </c>
    </row>
    <row r="1437" spans="1:3" x14ac:dyDescent="0.25">
      <c r="A1437" s="33">
        <v>78930101</v>
      </c>
      <c r="B1437" t="s">
        <v>2125</v>
      </c>
      <c r="C1437" t="str">
        <f t="array" ref="C1437">IF(OR($A1437=Schools!$A$2:$A$4985),"","CLOSED_Dup")</f>
        <v/>
      </c>
    </row>
    <row r="1438" spans="1:3" x14ac:dyDescent="0.25">
      <c r="A1438" s="33">
        <v>78261001</v>
      </c>
      <c r="B1438" t="s">
        <v>2128</v>
      </c>
      <c r="C1438" t="str">
        <f t="array" ref="C1438">IF(OR($A1438=Schools!$A$2:$A$4985),"","CLOSED_Dup")</f>
        <v/>
      </c>
    </row>
    <row r="1439" spans="1:3" x14ac:dyDescent="0.25">
      <c r="A1439" s="33">
        <v>120201210</v>
      </c>
      <c r="B1439" t="s">
        <v>2129</v>
      </c>
      <c r="C1439" t="str">
        <f t="array" ref="C1439">IF(OR($A1439=Schools!$A$2:$A$4985),"","CLOSED_Dup")</f>
        <v/>
      </c>
    </row>
    <row r="1440" spans="1:3" x14ac:dyDescent="0.25">
      <c r="A1440" s="33">
        <v>70297149</v>
      </c>
      <c r="B1440" t="s">
        <v>2130</v>
      </c>
      <c r="C1440" t="str">
        <f t="array" ref="C1440">IF(OR($A1440=Schools!$A$2:$A$4985),"","CLOSED_Dup")</f>
        <v/>
      </c>
    </row>
    <row r="1441" spans="1:3" x14ac:dyDescent="0.25">
      <c r="A1441" s="33">
        <v>70269294</v>
      </c>
      <c r="B1441" t="s">
        <v>2131</v>
      </c>
      <c r="C1441" t="str">
        <f t="array" ref="C1441">IF(OR($A1441=Schools!$A$2:$A$4985),"","CLOSED_Dup")</f>
        <v/>
      </c>
    </row>
    <row r="1442" spans="1:3" x14ac:dyDescent="0.25">
      <c r="A1442" s="33">
        <v>70510255</v>
      </c>
      <c r="B1442" t="s">
        <v>2132</v>
      </c>
      <c r="C1442" t="str">
        <f t="array" ref="C1442">IF(OR($A1442=Schools!$A$2:$A$4985),"","CLOSED_Dup")</f>
        <v/>
      </c>
    </row>
    <row r="1443" spans="1:3" x14ac:dyDescent="0.25">
      <c r="A1443" s="33">
        <v>78925001</v>
      </c>
      <c r="B1443" t="s">
        <v>2133</v>
      </c>
      <c r="C1443" t="str">
        <f t="array" ref="C1443">IF(OR($A1443=Schools!$A$2:$A$4985),"","CLOSED_Dup")</f>
        <v/>
      </c>
    </row>
    <row r="1444" spans="1:3" x14ac:dyDescent="0.25">
      <c r="A1444" s="33">
        <v>70269122</v>
      </c>
      <c r="B1444" t="s">
        <v>2136</v>
      </c>
      <c r="C1444" t="str">
        <f t="array" ref="C1444">IF(OR($A1444=Schools!$A$2:$A$4985),"","CLOSED_Dup")</f>
        <v/>
      </c>
    </row>
    <row r="1445" spans="1:3" x14ac:dyDescent="0.25">
      <c r="A1445" s="33">
        <v>98745204</v>
      </c>
      <c r="B1445" t="s">
        <v>2137</v>
      </c>
      <c r="C1445" t="str">
        <f t="array" ref="C1445">IF(OR($A1445=Schools!$A$2:$A$4985),"","CLOSED_Dup")</f>
        <v/>
      </c>
    </row>
    <row r="1446" spans="1:3" x14ac:dyDescent="0.25">
      <c r="A1446" s="33">
        <v>98745201</v>
      </c>
      <c r="B1446" t="s">
        <v>2142</v>
      </c>
      <c r="C1446" t="str">
        <f t="array" ref="C1446">IF(OR($A1446=Schools!$A$2:$A$4985),"","CLOSED_Dup")</f>
        <v/>
      </c>
    </row>
    <row r="1447" spans="1:3" x14ac:dyDescent="0.25">
      <c r="A1447" s="33">
        <v>38701001</v>
      </c>
      <c r="B1447" t="s">
        <v>2143</v>
      </c>
      <c r="C1447" t="str">
        <f t="array" ref="C1447">IF(OR($A1447=Schools!$A$2:$A$4985),"","CLOSED_Dup")</f>
        <v/>
      </c>
    </row>
    <row r="1448" spans="1:3" x14ac:dyDescent="0.25">
      <c r="A1448" s="33">
        <v>138501001</v>
      </c>
      <c r="B1448" t="s">
        <v>2147</v>
      </c>
      <c r="C1448" t="str">
        <f t="array" ref="C1448">IF(OR($A1448=Schools!$A$2:$A$4985),"","CLOSED_Dup")</f>
        <v/>
      </c>
    </row>
    <row r="1449" spans="1:3" x14ac:dyDescent="0.25">
      <c r="A1449" s="33">
        <v>108707001</v>
      </c>
      <c r="B1449" t="s">
        <v>2152</v>
      </c>
      <c r="C1449" t="str">
        <f t="array" ref="C1449">IF(OR($A1449=Schools!$A$2:$A$4985),"","CLOSED_Dup")</f>
        <v/>
      </c>
    </row>
    <row r="1450" spans="1:3" x14ac:dyDescent="0.25">
      <c r="A1450" s="33">
        <v>140401106</v>
      </c>
      <c r="B1450" t="s">
        <v>2155</v>
      </c>
      <c r="C1450" t="str">
        <f t="array" ref="C1450">IF(OR($A1450=Schools!$A$2:$A$4985),"","CLOSED_Dup")</f>
        <v/>
      </c>
    </row>
    <row r="1451" spans="1:3" x14ac:dyDescent="0.25">
      <c r="A1451" s="33">
        <v>70204137</v>
      </c>
      <c r="B1451" t="s">
        <v>2156</v>
      </c>
      <c r="C1451" t="str">
        <f t="array" ref="C1451">IF(OR($A1451=Schools!$A$2:$A$4985),"","CLOSED_Dup")</f>
        <v/>
      </c>
    </row>
    <row r="1452" spans="1:3" x14ac:dyDescent="0.25">
      <c r="A1452" s="33">
        <v>130406103</v>
      </c>
      <c r="B1452" t="s">
        <v>2157</v>
      </c>
      <c r="C1452" t="str">
        <f t="array" ref="C1452">IF(OR($A1452=Schools!$A$2:$A$4985),"","CLOSED_Dup")</f>
        <v/>
      </c>
    </row>
    <row r="1453" spans="1:3" x14ac:dyDescent="0.25">
      <c r="A1453" s="33">
        <v>70241157</v>
      </c>
      <c r="B1453" t="s">
        <v>2158</v>
      </c>
      <c r="C1453" t="str">
        <f t="array" ref="C1453">IF(OR($A1453=Schools!$A$2:$A$4985),"","CLOSED_Dup")</f>
        <v/>
      </c>
    </row>
    <row r="1454" spans="1:3" x14ac:dyDescent="0.25">
      <c r="A1454" s="33">
        <v>70211112</v>
      </c>
      <c r="B1454" t="s">
        <v>2159</v>
      </c>
      <c r="C1454" t="str">
        <f t="array" ref="C1454">IF(OR($A1454=Schools!$A$2:$A$4985),"","CLOSED_Dup")</f>
        <v/>
      </c>
    </row>
    <row r="1455" spans="1:3" x14ac:dyDescent="0.25">
      <c r="A1455" s="33">
        <v>70211115</v>
      </c>
      <c r="B1455" t="s">
        <v>2160</v>
      </c>
      <c r="C1455" t="str">
        <f t="array" ref="C1455">IF(OR($A1455=Schools!$A$2:$A$4985),"","CLOSED_Dup")</f>
        <v/>
      </c>
    </row>
    <row r="1456" spans="1:3" x14ac:dyDescent="0.25">
      <c r="A1456" s="33">
        <v>100201323</v>
      </c>
      <c r="B1456" t="s">
        <v>2161</v>
      </c>
      <c r="C1456" t="str">
        <f t="array" ref="C1456">IF(OR($A1456=Schools!$A$2:$A$4985),"","CLOSED_Dup")</f>
        <v/>
      </c>
    </row>
    <row r="1457" spans="1:3" x14ac:dyDescent="0.25">
      <c r="A1457" s="33">
        <v>100212134</v>
      </c>
      <c r="B1457" t="s">
        <v>2162</v>
      </c>
      <c r="C1457" t="str">
        <f t="array" ref="C1457">IF(OR($A1457=Schools!$A$2:$A$4985),"","CLOSED_Dup")</f>
        <v/>
      </c>
    </row>
    <row r="1458" spans="1:3" x14ac:dyDescent="0.25">
      <c r="A1458" s="33">
        <v>100220112</v>
      </c>
      <c r="B1458" t="s">
        <v>2163</v>
      </c>
      <c r="C1458" t="str">
        <f t="array" ref="C1458">IF(OR($A1458=Schools!$A$2:$A$4985),"","CLOSED_Dup")</f>
        <v/>
      </c>
    </row>
    <row r="1459" spans="1:3" x14ac:dyDescent="0.25">
      <c r="A1459" s="33">
        <v>70406144</v>
      </c>
      <c r="B1459" t="s">
        <v>2164</v>
      </c>
      <c r="C1459" t="str">
        <f t="array" ref="C1459">IF(OR($A1459=Schools!$A$2:$A$4985),"","CLOSED_Dup")</f>
        <v/>
      </c>
    </row>
    <row r="1460" spans="1:3" x14ac:dyDescent="0.25">
      <c r="A1460" s="33">
        <v>78561004</v>
      </c>
      <c r="B1460" t="s">
        <v>2165</v>
      </c>
      <c r="C1460" t="str">
        <f t="array" ref="C1460">IF(OR($A1460=Schools!$A$2:$A$4985),"","CLOSED_Dup")</f>
        <v/>
      </c>
    </row>
    <row r="1461" spans="1:3" x14ac:dyDescent="0.25">
      <c r="A1461" s="33">
        <v>108790101</v>
      </c>
      <c r="B1461" t="s">
        <v>2168</v>
      </c>
      <c r="C1461" t="str">
        <f t="array" ref="C1461">IF(OR($A1461=Schools!$A$2:$A$4985),"","CLOSED_Dup")</f>
        <v/>
      </c>
    </row>
    <row r="1462" spans="1:3" x14ac:dyDescent="0.25">
      <c r="A1462" s="33">
        <v>100220104</v>
      </c>
      <c r="B1462" t="s">
        <v>2169</v>
      </c>
      <c r="C1462" t="str">
        <f t="array" ref="C1462">IF(OR($A1462=Schools!$A$2:$A$4985),"","CLOSED_Dup")</f>
        <v/>
      </c>
    </row>
    <row r="1463" spans="1:3" x14ac:dyDescent="0.25">
      <c r="A1463" s="33">
        <v>78563004</v>
      </c>
      <c r="B1463" t="s">
        <v>2170</v>
      </c>
      <c r="C1463" t="str">
        <f t="array" ref="C1463">IF(OR($A1463=Schools!$A$2:$A$4985),"","CLOSED_Dup")</f>
        <v/>
      </c>
    </row>
    <row r="1464" spans="1:3" x14ac:dyDescent="0.25">
      <c r="A1464" s="33">
        <v>78767009</v>
      </c>
      <c r="B1464" t="s">
        <v>2171</v>
      </c>
      <c r="C1464" t="str">
        <f t="array" ref="C1464">IF(OR($A1464=Schools!$A$2:$A$4985),"","CLOSED_Dup")</f>
        <v/>
      </c>
    </row>
    <row r="1465" spans="1:3" x14ac:dyDescent="0.25">
      <c r="A1465" s="33">
        <v>78767010</v>
      </c>
      <c r="B1465" t="s">
        <v>2172</v>
      </c>
      <c r="C1465" t="str">
        <f t="array" ref="C1465">IF(OR($A1465=Schools!$A$2:$A$4985),"","CLOSED_Dup")</f>
        <v/>
      </c>
    </row>
    <row r="1466" spans="1:3" x14ac:dyDescent="0.25">
      <c r="A1466" s="33">
        <v>78767003</v>
      </c>
      <c r="B1466" t="s">
        <v>2173</v>
      </c>
      <c r="C1466" t="str">
        <f t="array" ref="C1466">IF(OR($A1466=Schools!$A$2:$A$4985),"","CLOSED_Dup")</f>
        <v/>
      </c>
    </row>
    <row r="1467" spans="1:3" x14ac:dyDescent="0.25">
      <c r="A1467" s="33">
        <v>78767004</v>
      </c>
      <c r="B1467" t="s">
        <v>2174</v>
      </c>
      <c r="C1467" t="str">
        <f t="array" ref="C1467">IF(OR($A1467=Schools!$A$2:$A$4985),"","CLOSED_Dup")</f>
        <v/>
      </c>
    </row>
    <row r="1468" spans="1:3" x14ac:dyDescent="0.25">
      <c r="A1468" s="33">
        <v>78767006</v>
      </c>
      <c r="B1468" t="s">
        <v>2176</v>
      </c>
      <c r="C1468" t="str">
        <f t="array" ref="C1468">IF(OR($A1468=Schools!$A$2:$A$4985),"","CLOSED_Dup")</f>
        <v/>
      </c>
    </row>
    <row r="1469" spans="1:3" x14ac:dyDescent="0.25">
      <c r="A1469" s="33">
        <v>78767011</v>
      </c>
      <c r="B1469" t="s">
        <v>2177</v>
      </c>
      <c r="C1469" t="str">
        <f t="array" ref="C1469">IF(OR($A1469=Schools!$A$2:$A$4985),"","CLOSED_Dup")</f>
        <v/>
      </c>
    </row>
    <row r="1470" spans="1:3" x14ac:dyDescent="0.25">
      <c r="A1470" s="33">
        <v>78767002</v>
      </c>
      <c r="B1470" t="s">
        <v>2178</v>
      </c>
      <c r="C1470" t="str">
        <f t="array" ref="C1470">IF(OR($A1470=Schools!$A$2:$A$4985),"","CLOSED_Dup")</f>
        <v/>
      </c>
    </row>
    <row r="1471" spans="1:3" x14ac:dyDescent="0.25">
      <c r="A1471" s="33">
        <v>28751002</v>
      </c>
      <c r="B1471" t="s">
        <v>2179</v>
      </c>
      <c r="C1471" t="str">
        <f t="array" ref="C1471">IF(OR($A1471=Schools!$A$2:$A$4985),"","CLOSED_Dup")</f>
        <v/>
      </c>
    </row>
    <row r="1472" spans="1:3" x14ac:dyDescent="0.25">
      <c r="A1472" s="33">
        <v>108512001</v>
      </c>
      <c r="B1472" t="s">
        <v>2183</v>
      </c>
      <c r="C1472" t="str">
        <f t="array" ref="C1472">IF(OR($A1472=Schools!$A$2:$A$4985),"","CLOSED_Dup")</f>
        <v/>
      </c>
    </row>
    <row r="1473" spans="1:3" x14ac:dyDescent="0.25">
      <c r="A1473" s="33">
        <v>110302101</v>
      </c>
      <c r="B1473" t="s">
        <v>2188</v>
      </c>
      <c r="C1473" t="str">
        <f t="array" ref="C1473">IF(OR($A1473=Schools!$A$2:$A$4985),"","CLOSED_Dup")</f>
        <v/>
      </c>
    </row>
    <row r="1474" spans="1:3" x14ac:dyDescent="0.25">
      <c r="A1474" s="33">
        <v>140411102</v>
      </c>
      <c r="B1474" t="s">
        <v>2189</v>
      </c>
      <c r="C1474" t="str">
        <f t="array" ref="C1474">IF(OR($A1474=Schools!$A$2:$A$4985),"","CLOSED_Dup")</f>
        <v/>
      </c>
    </row>
    <row r="1475" spans="1:3" x14ac:dyDescent="0.25">
      <c r="A1475" s="33">
        <v>100216103</v>
      </c>
      <c r="B1475" t="s">
        <v>2190</v>
      </c>
      <c r="C1475" t="str">
        <f t="array" ref="C1475">IF(OR($A1475=Schools!$A$2:$A$4985),"","CLOSED_Dup")</f>
        <v/>
      </c>
    </row>
    <row r="1476" spans="1:3" x14ac:dyDescent="0.25">
      <c r="A1476" s="33">
        <v>70431104</v>
      </c>
      <c r="B1476" t="s">
        <v>2191</v>
      </c>
      <c r="C1476" t="str">
        <f t="array" ref="C1476">IF(OR($A1476=Schools!$A$2:$A$4985),"","CLOSED_Dup")</f>
        <v/>
      </c>
    </row>
    <row r="1477" spans="1:3" x14ac:dyDescent="0.25">
      <c r="A1477" s="33">
        <v>70406146</v>
      </c>
      <c r="B1477" t="s">
        <v>2192</v>
      </c>
      <c r="C1477" t="str">
        <f t="array" ref="C1477">IF(OR($A1477=Schools!$A$2:$A$4985),"","CLOSED_Dup")</f>
        <v/>
      </c>
    </row>
    <row r="1478" spans="1:3" x14ac:dyDescent="0.25">
      <c r="A1478" s="33">
        <v>80201106</v>
      </c>
      <c r="B1478" t="s">
        <v>2193</v>
      </c>
      <c r="C1478" t="str">
        <f t="array" ref="C1478">IF(OR($A1478=Schools!$A$2:$A$4985),"","CLOSED_Dup")</f>
        <v/>
      </c>
    </row>
    <row r="1479" spans="1:3" x14ac:dyDescent="0.25">
      <c r="A1479" s="33">
        <v>70408104</v>
      </c>
      <c r="B1479" t="s">
        <v>2194</v>
      </c>
      <c r="C1479" t="str">
        <f t="array" ref="C1479">IF(OR($A1479=Schools!$A$2:$A$4985),"","CLOSED_Dup")</f>
        <v/>
      </c>
    </row>
    <row r="1480" spans="1:3" x14ac:dyDescent="0.25">
      <c r="A1480" s="33">
        <v>80306101</v>
      </c>
      <c r="B1480" t="s">
        <v>2195</v>
      </c>
      <c r="C1480" t="str">
        <f t="array" ref="C1480">IF(OR($A1480=Schools!$A$2:$A$4985),"","CLOSED_Dup")</f>
        <v/>
      </c>
    </row>
    <row r="1481" spans="1:3" x14ac:dyDescent="0.25">
      <c r="A1481" s="33">
        <v>70405104</v>
      </c>
      <c r="B1481" t="s">
        <v>2197</v>
      </c>
      <c r="C1481" t="str">
        <f t="array" ref="C1481">IF(OR($A1481=Schools!$A$2:$A$4985),"","CLOSED_Dup")</f>
        <v/>
      </c>
    </row>
    <row r="1482" spans="1:3" x14ac:dyDescent="0.25">
      <c r="A1482" s="33">
        <v>100201672</v>
      </c>
      <c r="B1482" t="s">
        <v>2198</v>
      </c>
      <c r="C1482" t="str">
        <f t="array" ref="C1482">IF(OR($A1482=Schools!$A$2:$A$4985),"","CLOSED_Dup")</f>
        <v/>
      </c>
    </row>
    <row r="1483" spans="1:3" x14ac:dyDescent="0.25">
      <c r="A1483" s="33">
        <v>138758201</v>
      </c>
      <c r="B1483" t="s">
        <v>2199</v>
      </c>
      <c r="C1483" t="str">
        <f t="array" ref="C1483">IF(OR($A1483=Schools!$A$2:$A$4985),"","CLOSED_Dup")</f>
        <v/>
      </c>
    </row>
    <row r="1484" spans="1:3" x14ac:dyDescent="0.25">
      <c r="A1484" s="33">
        <v>138758203</v>
      </c>
      <c r="B1484" t="s">
        <v>2202</v>
      </c>
      <c r="C1484" t="str">
        <f t="array" ref="C1484">IF(OR($A1484=Schools!$A$2:$A$4985),"","CLOSED_Dup")</f>
        <v/>
      </c>
    </row>
    <row r="1485" spans="1:3" x14ac:dyDescent="0.25">
      <c r="A1485" s="33">
        <v>30208209</v>
      </c>
      <c r="B1485" t="s">
        <v>2204</v>
      </c>
      <c r="C1485" t="str">
        <f t="array" ref="C1485">IF(OR($A1485=Schools!$A$2:$A$4985),"","CLOSED_Dup")</f>
        <v/>
      </c>
    </row>
    <row r="1486" spans="1:3" x14ac:dyDescent="0.25">
      <c r="A1486" s="33">
        <v>30208106</v>
      </c>
      <c r="B1486" t="s">
        <v>2205</v>
      </c>
      <c r="C1486" t="str">
        <f t="array" ref="C1486">IF(OR($A1486=Schools!$A$2:$A$4985),"","CLOSED_Dup")</f>
        <v/>
      </c>
    </row>
    <row r="1487" spans="1:3" x14ac:dyDescent="0.25">
      <c r="A1487" s="33">
        <v>78278001</v>
      </c>
      <c r="B1487" t="s">
        <v>8322</v>
      </c>
      <c r="C1487" t="str">
        <f t="array" ref="C1487">IF(OR($A1487=Schools!$A$2:$A$4985),"","CLOSED_Dup")</f>
        <v/>
      </c>
    </row>
    <row r="1488" spans="1:3" x14ac:dyDescent="0.25">
      <c r="A1488" s="33">
        <v>100210114</v>
      </c>
      <c r="B1488" t="s">
        <v>2210</v>
      </c>
      <c r="C1488" t="str">
        <f t="array" ref="C1488">IF(OR($A1488=Schools!$A$2:$A$4985),"","CLOSED_Dup")</f>
        <v/>
      </c>
    </row>
    <row r="1489" spans="1:3" x14ac:dyDescent="0.25">
      <c r="A1489" s="33">
        <v>70483115</v>
      </c>
      <c r="B1489" t="s">
        <v>2211</v>
      </c>
      <c r="C1489" t="str">
        <f t="array" ref="C1489">IF(OR($A1489=Schools!$A$2:$A$4985),"","CLOSED_Dup")</f>
        <v/>
      </c>
    </row>
    <row r="1490" spans="1:3" x14ac:dyDescent="0.25">
      <c r="A1490" s="33">
        <v>70483113</v>
      </c>
      <c r="B1490" t="s">
        <v>2212</v>
      </c>
      <c r="C1490" t="str">
        <f t="array" ref="C1490">IF(OR($A1490=Schools!$A$2:$A$4985),"","CLOSED_Dup")</f>
        <v/>
      </c>
    </row>
    <row r="1491" spans="1:3" x14ac:dyDescent="0.25">
      <c r="A1491" s="33">
        <v>70479104</v>
      </c>
      <c r="B1491" t="s">
        <v>2213</v>
      </c>
      <c r="C1491" t="str">
        <f t="array" ref="C1491">IF(OR($A1491=Schools!$A$2:$A$4985),"","CLOSED_Dup")</f>
        <v/>
      </c>
    </row>
    <row r="1492" spans="1:3" x14ac:dyDescent="0.25">
      <c r="A1492" s="33">
        <v>140401107</v>
      </c>
      <c r="B1492" t="s">
        <v>2214</v>
      </c>
      <c r="C1492" t="str">
        <f t="array" ref="C1492">IF(OR($A1492=Schools!$A$2:$A$4985),"","CLOSED_Dup")</f>
        <v/>
      </c>
    </row>
    <row r="1493" spans="1:3" x14ac:dyDescent="0.25">
      <c r="A1493" s="33">
        <v>80220113</v>
      </c>
      <c r="B1493" t="s">
        <v>2215</v>
      </c>
      <c r="C1493" t="str">
        <f t="array" ref="C1493">IF(OR($A1493=Schools!$A$2:$A$4985),"","CLOSED_Dup")</f>
        <v/>
      </c>
    </row>
    <row r="1494" spans="1:3" x14ac:dyDescent="0.25">
      <c r="A1494" s="33">
        <v>70449101</v>
      </c>
      <c r="B1494" t="s">
        <v>2216</v>
      </c>
      <c r="C1494" t="str">
        <f t="array" ref="C1494">IF(OR($A1494=Schools!$A$2:$A$4985),"","CLOSED_Dup")</f>
        <v/>
      </c>
    </row>
    <row r="1495" spans="1:3" x14ac:dyDescent="0.25">
      <c r="A1495" s="33">
        <v>100201620</v>
      </c>
      <c r="B1495" t="s">
        <v>2219</v>
      </c>
      <c r="C1495" t="str">
        <f t="array" ref="C1495">IF(OR($A1495=Schools!$A$2:$A$4985),"","CLOSED_Dup")</f>
        <v/>
      </c>
    </row>
    <row r="1496" spans="1:3" x14ac:dyDescent="0.25">
      <c r="A1496" s="33">
        <v>70406148</v>
      </c>
      <c r="B1496" t="s">
        <v>2220</v>
      </c>
      <c r="C1496" t="str">
        <f t="array" ref="C1496">IF(OR($A1496=Schools!$A$2:$A$4985),"","CLOSED_Dup")</f>
        <v/>
      </c>
    </row>
    <row r="1497" spans="1:3" x14ac:dyDescent="0.25">
      <c r="A1497" s="33">
        <v>110404104</v>
      </c>
      <c r="B1497" t="s">
        <v>2221</v>
      </c>
      <c r="C1497" t="str">
        <f t="array" ref="C1497">IF(OR($A1497=Schools!$A$2:$A$4985),"","CLOSED_Dup")</f>
        <v/>
      </c>
    </row>
    <row r="1498" spans="1:3" x14ac:dyDescent="0.25">
      <c r="A1498" s="33">
        <v>20349101</v>
      </c>
      <c r="B1498" t="s">
        <v>2222</v>
      </c>
      <c r="C1498" t="str">
        <f t="array" ref="C1498">IF(OR($A1498=Schools!$A$2:$A$4985),"","CLOSED_Dup")</f>
        <v/>
      </c>
    </row>
    <row r="1499" spans="1:3" x14ac:dyDescent="0.25">
      <c r="A1499" s="33">
        <v>70269151</v>
      </c>
      <c r="B1499" t="s">
        <v>2223</v>
      </c>
      <c r="C1499" t="str">
        <f t="array" ref="C1499">IF(OR($A1499=Schools!$A$2:$A$4985),"","CLOSED_Dup")</f>
        <v/>
      </c>
    </row>
    <row r="1500" spans="1:3" x14ac:dyDescent="0.25">
      <c r="A1500" s="33">
        <v>70269150</v>
      </c>
      <c r="B1500" t="s">
        <v>2224</v>
      </c>
      <c r="C1500" t="str">
        <f t="array" ref="C1500">IF(OR($A1500=Schools!$A$2:$A$4985),"","CLOSED_Dup")</f>
        <v/>
      </c>
    </row>
    <row r="1501" spans="1:3" x14ac:dyDescent="0.25">
      <c r="A1501" s="33">
        <v>78940101</v>
      </c>
      <c r="B1501" t="s">
        <v>2225</v>
      </c>
      <c r="C1501" t="str">
        <f t="array" ref="C1501">IF(OR($A1501=Schools!$A$2:$A$4985),"","CLOSED_Dup")</f>
        <v/>
      </c>
    </row>
    <row r="1502" spans="1:3" x14ac:dyDescent="0.25">
      <c r="A1502" s="33">
        <v>100220202</v>
      </c>
      <c r="B1502" t="s">
        <v>2227</v>
      </c>
      <c r="C1502" t="str">
        <f t="array" ref="C1502">IF(OR($A1502=Schools!$A$2:$A$4985),"","CLOSED_Dup")</f>
        <v/>
      </c>
    </row>
    <row r="1503" spans="1:3" x14ac:dyDescent="0.25">
      <c r="A1503" s="33">
        <v>100220111</v>
      </c>
      <c r="B1503" t="s">
        <v>2228</v>
      </c>
      <c r="C1503" t="str">
        <f t="array" ref="C1503">IF(OR($A1503=Schools!$A$2:$A$4985),"","CLOSED_Dup")</f>
        <v/>
      </c>
    </row>
    <row r="1504" spans="1:3" x14ac:dyDescent="0.25">
      <c r="A1504" s="33">
        <v>70414170</v>
      </c>
      <c r="B1504" t="s">
        <v>2229</v>
      </c>
      <c r="C1504" t="str">
        <f t="array" ref="C1504">IF(OR($A1504=Schools!$A$2:$A$4985),"","CLOSED_Dup")</f>
        <v/>
      </c>
    </row>
    <row r="1505" spans="1:3" x14ac:dyDescent="0.25">
      <c r="A1505" s="33">
        <v>78912101</v>
      </c>
      <c r="B1505" t="s">
        <v>2230</v>
      </c>
      <c r="C1505" t="str">
        <f t="array" ref="C1505">IF(OR($A1505=Schools!$A$2:$A$4985),"","CLOSED_Dup")</f>
        <v/>
      </c>
    </row>
    <row r="1506" spans="1:3" x14ac:dyDescent="0.25">
      <c r="A1506" s="33">
        <v>78912103</v>
      </c>
      <c r="B1506" t="s">
        <v>2231</v>
      </c>
      <c r="C1506" t="str">
        <f t="array" ref="C1506">IF(OR($A1506=Schools!$A$2:$A$4985),"","CLOSED_Dup")</f>
        <v/>
      </c>
    </row>
    <row r="1507" spans="1:3" x14ac:dyDescent="0.25">
      <c r="A1507" s="33">
        <v>70269290</v>
      </c>
      <c r="B1507" t="s">
        <v>2236</v>
      </c>
      <c r="C1507" t="str">
        <f t="array" ref="C1507">IF(OR($A1507=Schools!$A$2:$A$4985),"","CLOSED_Dup")</f>
        <v/>
      </c>
    </row>
    <row r="1508" spans="1:3" x14ac:dyDescent="0.25">
      <c r="A1508" s="33">
        <v>78544101</v>
      </c>
      <c r="B1508" t="s">
        <v>2237</v>
      </c>
      <c r="C1508" t="str">
        <f t="array" ref="C1508">IF(OR($A1508=Schools!$A$2:$A$4985),"","CLOSED_Dup")</f>
        <v/>
      </c>
    </row>
    <row r="1509" spans="1:3" x14ac:dyDescent="0.25">
      <c r="A1509" s="33">
        <v>78905102</v>
      </c>
      <c r="B1509" t="s">
        <v>2240</v>
      </c>
      <c r="C1509" t="str">
        <f t="array" ref="C1509">IF(OR($A1509=Schools!$A$2:$A$4985),"","CLOSED_Dup")</f>
        <v/>
      </c>
    </row>
    <row r="1510" spans="1:3" x14ac:dyDescent="0.25">
      <c r="A1510" s="33">
        <v>90203103</v>
      </c>
      <c r="B1510" t="s">
        <v>2243</v>
      </c>
      <c r="C1510" t="str">
        <f t="array" ref="C1510">IF(OR($A1510=Schools!$A$2:$A$4985),"","CLOSED_Dup")</f>
        <v/>
      </c>
    </row>
    <row r="1511" spans="1:3" x14ac:dyDescent="0.25">
      <c r="A1511" s="33">
        <v>70297114</v>
      </c>
      <c r="B1511" t="s">
        <v>2244</v>
      </c>
      <c r="C1511" t="str">
        <f t="array" ref="C1511">IF(OR($A1511=Schools!$A$2:$A$4985),"","CLOSED_Dup")</f>
        <v/>
      </c>
    </row>
    <row r="1512" spans="1:3" x14ac:dyDescent="0.25">
      <c r="A1512" s="33">
        <v>138755101</v>
      </c>
      <c r="B1512" t="s">
        <v>2245</v>
      </c>
      <c r="C1512" t="str">
        <f t="array" ref="C1512">IF(OR($A1512=Schools!$A$2:$A$4985),"","CLOSED_Dup")</f>
        <v/>
      </c>
    </row>
    <row r="1513" spans="1:3" x14ac:dyDescent="0.25">
      <c r="A1513" s="33">
        <v>150227206</v>
      </c>
      <c r="B1513" t="s">
        <v>2246</v>
      </c>
      <c r="C1513" t="str">
        <f t="array" ref="C1513">IF(OR($A1513=Schools!$A$2:$A$4985),"","CLOSED_Dup")</f>
        <v/>
      </c>
    </row>
    <row r="1514" spans="1:3" x14ac:dyDescent="0.25">
      <c r="A1514" s="33">
        <v>150227204</v>
      </c>
      <c r="B1514" t="s">
        <v>2247</v>
      </c>
      <c r="C1514" t="str">
        <f t="array" ref="C1514">IF(OR($A1514=Schools!$A$2:$A$4985),"","CLOSED_Dup")</f>
        <v/>
      </c>
    </row>
    <row r="1515" spans="1:3" x14ac:dyDescent="0.25">
      <c r="A1515" s="33">
        <v>70211129</v>
      </c>
      <c r="B1515" t="s">
        <v>2248</v>
      </c>
      <c r="C1515" t="str">
        <f t="array" ref="C1515">IF(OR($A1515=Schools!$A$2:$A$4985),"","CLOSED_Dup")</f>
        <v/>
      </c>
    </row>
    <row r="1516" spans="1:3" x14ac:dyDescent="0.25">
      <c r="A1516" s="33">
        <v>70289122</v>
      </c>
      <c r="B1516" t="s">
        <v>2249</v>
      </c>
      <c r="C1516" t="str">
        <f t="array" ref="C1516">IF(OR($A1516=Schools!$A$2:$A$4985),"","CLOSED_Dup")</f>
        <v/>
      </c>
    </row>
    <row r="1517" spans="1:3" x14ac:dyDescent="0.25">
      <c r="A1517" s="33">
        <v>70297135</v>
      </c>
      <c r="B1517" t="s">
        <v>2250</v>
      </c>
      <c r="C1517" t="str">
        <f t="array" ref="C1517">IF(OR($A1517=Schools!$A$2:$A$4985),"","CLOSED_Dup")</f>
        <v/>
      </c>
    </row>
    <row r="1518" spans="1:3" x14ac:dyDescent="0.25">
      <c r="A1518" s="33">
        <v>70459108</v>
      </c>
      <c r="B1518" t="s">
        <v>2251</v>
      </c>
      <c r="C1518" t="str">
        <f t="array" ref="C1518">IF(OR($A1518=Schools!$A$2:$A$4985),"","CLOSED_Dup")</f>
        <v/>
      </c>
    </row>
    <row r="1519" spans="1:3" x14ac:dyDescent="0.25">
      <c r="A1519" s="33">
        <v>70211122</v>
      </c>
      <c r="B1519" t="s">
        <v>2252</v>
      </c>
      <c r="C1519" t="str">
        <f t="array" ref="C1519">IF(OR($A1519=Schools!$A$2:$A$4985),"","CLOSED_Dup")</f>
        <v/>
      </c>
    </row>
    <row r="1520" spans="1:3" x14ac:dyDescent="0.25">
      <c r="A1520" s="33">
        <v>100201671</v>
      </c>
      <c r="B1520" t="s">
        <v>2253</v>
      </c>
      <c r="C1520" t="str">
        <f t="array" ref="C1520">IF(OR($A1520=Schools!$A$2:$A$4985),"","CLOSED_Dup")</f>
        <v/>
      </c>
    </row>
    <row r="1521" spans="1:3" x14ac:dyDescent="0.25">
      <c r="A1521" s="33">
        <v>70431101</v>
      </c>
      <c r="B1521" t="s">
        <v>2254</v>
      </c>
      <c r="C1521" t="str">
        <f t="array" ref="C1521">IF(OR($A1521=Schools!$A$2:$A$4985),"","CLOSED_Dup")</f>
        <v/>
      </c>
    </row>
    <row r="1522" spans="1:3" x14ac:dyDescent="0.25">
      <c r="A1522" s="33">
        <v>120406101</v>
      </c>
      <c r="B1522" t="s">
        <v>2255</v>
      </c>
      <c r="C1522" t="str">
        <f t="array" ref="C1522">IF(OR($A1522=Schools!$A$2:$A$4985),"","CLOSED_Dup")</f>
        <v/>
      </c>
    </row>
    <row r="1523" spans="1:3" x14ac:dyDescent="0.25">
      <c r="A1523" s="33">
        <v>128725101</v>
      </c>
      <c r="B1523" t="s">
        <v>2256</v>
      </c>
      <c r="C1523" t="str">
        <f t="array" ref="C1523">IF(OR($A1523=Schools!$A$2:$A$4985),"","CLOSED_Dup")</f>
        <v/>
      </c>
    </row>
    <row r="1524" spans="1:3" x14ac:dyDescent="0.25">
      <c r="A1524" s="33">
        <v>120520201</v>
      </c>
      <c r="B1524" t="s">
        <v>2257</v>
      </c>
      <c r="C1524" t="str">
        <f t="array" ref="C1524">IF(OR($A1524=Schools!$A$2:$A$4985),"","CLOSED_Dup")</f>
        <v/>
      </c>
    </row>
    <row r="1525" spans="1:3" x14ac:dyDescent="0.25">
      <c r="A1525" s="33">
        <v>78742001</v>
      </c>
      <c r="B1525" t="s">
        <v>2260</v>
      </c>
      <c r="C1525" t="str">
        <f t="array" ref="C1525">IF(OR($A1525=Schools!$A$2:$A$4985),"","CLOSED_Dup")</f>
        <v/>
      </c>
    </row>
    <row r="1526" spans="1:3" x14ac:dyDescent="0.25">
      <c r="A1526" s="33">
        <v>70280521</v>
      </c>
      <c r="B1526" t="s">
        <v>2261</v>
      </c>
      <c r="C1526" t="str">
        <f t="array" ref="C1526">IF(OR($A1526=Schools!$A$2:$A$4985),"","CLOSED_Dup")</f>
        <v/>
      </c>
    </row>
    <row r="1527" spans="1:3" x14ac:dyDescent="0.25">
      <c r="A1527" s="33">
        <v>78733101</v>
      </c>
      <c r="B1527" t="s">
        <v>2262</v>
      </c>
      <c r="C1527" t="str">
        <f t="array" ref="C1527">IF(OR($A1527=Schools!$A$2:$A$4985),"","CLOSED_Dup")</f>
        <v/>
      </c>
    </row>
    <row r="1528" spans="1:3" x14ac:dyDescent="0.25">
      <c r="A1528" s="33">
        <v>70204153</v>
      </c>
      <c r="B1528" t="s">
        <v>2263</v>
      </c>
      <c r="C1528" t="str">
        <f t="array" ref="C1528">IF(OR($A1528=Schools!$A$2:$A$4985),"","CLOSED_Dup")</f>
        <v/>
      </c>
    </row>
    <row r="1529" spans="1:3" x14ac:dyDescent="0.25">
      <c r="A1529" s="33">
        <v>70241142</v>
      </c>
      <c r="B1529" t="s">
        <v>2264</v>
      </c>
      <c r="C1529" t="str">
        <f t="array" ref="C1529">IF(OR($A1529=Schools!$A$2:$A$4985),"","CLOSED_Dup")</f>
        <v/>
      </c>
    </row>
    <row r="1530" spans="1:3" x14ac:dyDescent="0.25">
      <c r="A1530" s="33">
        <v>70401104</v>
      </c>
      <c r="B1530" t="s">
        <v>2265</v>
      </c>
      <c r="C1530" t="str">
        <f t="array" ref="C1530">IF(OR($A1530=Schools!$A$2:$A$4985),"","CLOSED_Dup")</f>
        <v/>
      </c>
    </row>
    <row r="1531" spans="1:3" x14ac:dyDescent="0.25">
      <c r="A1531" s="33">
        <v>20227109</v>
      </c>
      <c r="B1531" t="s">
        <v>2266</v>
      </c>
      <c r="C1531" t="str">
        <f t="array" ref="C1531">IF(OR($A1531=Schools!$A$2:$A$4985),"","CLOSED_Dup")</f>
        <v/>
      </c>
    </row>
    <row r="1532" spans="1:3" x14ac:dyDescent="0.25">
      <c r="A1532" s="33">
        <v>78560001</v>
      </c>
      <c r="B1532" t="s">
        <v>2267</v>
      </c>
      <c r="C1532" t="str">
        <f t="array" ref="C1532">IF(OR($A1532=Schools!$A$2:$A$4985),"","CLOSED_Dup")</f>
        <v/>
      </c>
    </row>
    <row r="1533" spans="1:3" x14ac:dyDescent="0.25">
      <c r="A1533" s="33">
        <v>108720102</v>
      </c>
      <c r="B1533" t="s">
        <v>2268</v>
      </c>
      <c r="C1533" t="str">
        <f t="array" ref="C1533">IF(OR($A1533=Schools!$A$2:$A$4985),"","CLOSED_Dup")</f>
        <v/>
      </c>
    </row>
    <row r="1534" spans="1:3" x14ac:dyDescent="0.25">
      <c r="A1534" s="33">
        <v>108720101</v>
      </c>
      <c r="B1534" t="s">
        <v>2271</v>
      </c>
      <c r="C1534" t="str">
        <f t="array" ref="C1534">IF(OR($A1534=Schools!$A$2:$A$4985),"","CLOSED_Dup")</f>
        <v/>
      </c>
    </row>
    <row r="1535" spans="1:3" x14ac:dyDescent="0.25">
      <c r="A1535" s="33">
        <v>40210202</v>
      </c>
      <c r="B1535" t="s">
        <v>2272</v>
      </c>
      <c r="C1535" t="str">
        <f t="array" ref="C1535">IF(OR($A1535=Schools!$A$2:$A$4985),"","CLOSED_Dup")</f>
        <v/>
      </c>
    </row>
    <row r="1536" spans="1:3" x14ac:dyDescent="0.25">
      <c r="A1536" s="33">
        <v>40210104</v>
      </c>
      <c r="B1536" t="s">
        <v>2273</v>
      </c>
      <c r="C1536" t="str">
        <f t="array" ref="C1536">IF(OR($A1536=Schools!$A$2:$A$4985),"","CLOSED_Dup")</f>
        <v/>
      </c>
    </row>
    <row r="1537" spans="1:3" x14ac:dyDescent="0.25">
      <c r="A1537" s="33">
        <v>40210201</v>
      </c>
      <c r="B1537" t="s">
        <v>2274</v>
      </c>
      <c r="C1537" t="str">
        <f t="array" ref="C1537">IF(OR($A1537=Schools!$A$2:$A$4985),"","CLOSED_Dup")</f>
        <v/>
      </c>
    </row>
    <row r="1538" spans="1:3" x14ac:dyDescent="0.25">
      <c r="A1538" s="33">
        <v>80208001</v>
      </c>
      <c r="B1538" t="s">
        <v>2275</v>
      </c>
      <c r="C1538" t="str">
        <f t="array" ref="C1538">IF(OR($A1538=Schools!$A$2:$A$4985),"","CLOSED_Dup")</f>
        <v/>
      </c>
    </row>
    <row r="1539" spans="1:3" x14ac:dyDescent="0.25">
      <c r="A1539" s="33">
        <v>20422001</v>
      </c>
      <c r="B1539" t="s">
        <v>2276</v>
      </c>
      <c r="C1539" t="str">
        <f t="array" ref="C1539">IF(OR($A1539=Schools!$A$2:$A$4985),"","CLOSED_Dup")</f>
        <v/>
      </c>
    </row>
    <row r="1540" spans="1:3" x14ac:dyDescent="0.25">
      <c r="A1540" s="33">
        <v>140401108</v>
      </c>
      <c r="B1540" t="s">
        <v>2279</v>
      </c>
      <c r="C1540" t="str">
        <f t="array" ref="C1540">IF(OR($A1540=Schools!$A$2:$A$4985),"","CLOSED_Dup")</f>
        <v/>
      </c>
    </row>
    <row r="1541" spans="1:3" x14ac:dyDescent="0.25">
      <c r="A1541" s="33">
        <v>120235115</v>
      </c>
      <c r="B1541" t="s">
        <v>2280</v>
      </c>
      <c r="C1541" t="str">
        <f t="array" ref="C1541">IF(OR($A1541=Schools!$A$2:$A$4985),"","CLOSED_Dup")</f>
        <v/>
      </c>
    </row>
    <row r="1542" spans="1:3" x14ac:dyDescent="0.25">
      <c r="A1542" s="33">
        <v>70492012</v>
      </c>
      <c r="B1542" t="s">
        <v>2281</v>
      </c>
      <c r="C1542" t="str">
        <f t="array" ref="C1542">IF(OR($A1542=Schools!$A$2:$A$4985),"","CLOSED_Dup")</f>
        <v/>
      </c>
    </row>
    <row r="1543" spans="1:3" x14ac:dyDescent="0.25">
      <c r="A1543" s="33">
        <v>70492010</v>
      </c>
      <c r="B1543" t="s">
        <v>2284</v>
      </c>
      <c r="C1543" t="str">
        <f t="array" ref="C1543">IF(OR($A1543=Schools!$A$2:$A$4985),"","CLOSED_Dup")</f>
        <v/>
      </c>
    </row>
    <row r="1544" spans="1:3" x14ac:dyDescent="0.25">
      <c r="A1544" s="33">
        <v>78238001</v>
      </c>
      <c r="B1544" t="s">
        <v>2285</v>
      </c>
      <c r="C1544" t="str">
        <f t="array" ref="C1544">IF(OR($A1544=Schools!$A$2:$A$4985),"","CLOSED_Dup")</f>
        <v/>
      </c>
    </row>
    <row r="1545" spans="1:3" x14ac:dyDescent="0.25">
      <c r="A1545" s="33">
        <v>78951001</v>
      </c>
      <c r="B1545" t="s">
        <v>2288</v>
      </c>
      <c r="C1545" t="str">
        <f t="array" ref="C1545">IF(OR($A1545=Schools!$A$2:$A$4985),"","CLOSED_Dup")</f>
        <v/>
      </c>
    </row>
    <row r="1546" spans="1:3" x14ac:dyDescent="0.25">
      <c r="A1546" s="33">
        <v>70211101</v>
      </c>
      <c r="B1546" t="s">
        <v>2289</v>
      </c>
      <c r="C1546" t="str">
        <f t="array" ref="C1546">IF(OR($A1546=Schools!$A$2:$A$4985),"","CLOSED_Dup")</f>
        <v/>
      </c>
    </row>
    <row r="1547" spans="1:3" x14ac:dyDescent="0.25">
      <c r="A1547" s="33">
        <v>70211266</v>
      </c>
      <c r="B1547" t="s">
        <v>2290</v>
      </c>
      <c r="C1547" t="str">
        <f t="array" ref="C1547">IF(OR($A1547=Schools!$A$2:$A$4985),"","CLOSED_Dup")</f>
        <v/>
      </c>
    </row>
    <row r="1548" spans="1:3" x14ac:dyDescent="0.25">
      <c r="A1548" s="33">
        <v>70211260</v>
      </c>
      <c r="B1548" t="s">
        <v>2291</v>
      </c>
      <c r="C1548" t="str">
        <f t="array" ref="C1548">IF(OR($A1548=Schools!$A$2:$A$4985),"","CLOSED_Dup")</f>
        <v/>
      </c>
    </row>
    <row r="1549" spans="1:3" x14ac:dyDescent="0.25">
      <c r="A1549" s="33">
        <v>78734102</v>
      </c>
      <c r="B1549" t="s">
        <v>2292</v>
      </c>
      <c r="C1549" t="str">
        <f t="array" ref="C1549">IF(OR($A1549=Schools!$A$2:$A$4985),"","CLOSED_Dup")</f>
        <v/>
      </c>
    </row>
    <row r="1550" spans="1:3" x14ac:dyDescent="0.25">
      <c r="A1550" s="33">
        <v>70211132</v>
      </c>
      <c r="B1550" t="s">
        <v>2293</v>
      </c>
      <c r="C1550" t="str">
        <f t="array" ref="C1550">IF(OR($A1550=Schools!$A$2:$A$4985),"","CLOSED_Dup")</f>
        <v/>
      </c>
    </row>
    <row r="1551" spans="1:3" x14ac:dyDescent="0.25">
      <c r="A1551" s="33">
        <v>108702001</v>
      </c>
      <c r="B1551" t="s">
        <v>2294</v>
      </c>
      <c r="C1551" t="str">
        <f t="array" ref="C1551">IF(OR($A1551=Schools!$A$2:$A$4985),"","CLOSED_Dup")</f>
        <v/>
      </c>
    </row>
    <row r="1552" spans="1:3" x14ac:dyDescent="0.25">
      <c r="A1552" s="33">
        <v>108792101</v>
      </c>
      <c r="B1552" t="s">
        <v>2295</v>
      </c>
      <c r="C1552" t="str">
        <f t="array" ref="C1552">IF(OR($A1552=Schools!$A$2:$A$4985),"","CLOSED_Dup")</f>
        <v/>
      </c>
    </row>
    <row r="1553" spans="1:3" x14ac:dyDescent="0.25">
      <c r="A1553" s="33">
        <v>70483116</v>
      </c>
      <c r="B1553" t="s">
        <v>2296</v>
      </c>
      <c r="C1553" t="str">
        <f t="array" ref="C1553">IF(OR($A1553=Schools!$A$2:$A$4985),"","CLOSED_Dup")</f>
        <v/>
      </c>
    </row>
    <row r="1554" spans="1:3" x14ac:dyDescent="0.25">
      <c r="A1554" s="33">
        <v>110243105</v>
      </c>
      <c r="B1554" t="s">
        <v>2297</v>
      </c>
      <c r="C1554" t="str">
        <f t="array" ref="C1554">IF(OR($A1554=Schools!$A$2:$A$4985),"","CLOSED_Dup")</f>
        <v/>
      </c>
    </row>
    <row r="1555" spans="1:3" x14ac:dyDescent="0.25">
      <c r="A1555" s="33">
        <v>70466003</v>
      </c>
      <c r="B1555" t="s">
        <v>2298</v>
      </c>
      <c r="C1555" t="str">
        <f t="array" ref="C1555">IF(OR($A1555=Schools!$A$2:$A$4985),"","CLOSED_Dup")</f>
        <v/>
      </c>
    </row>
    <row r="1556" spans="1:3" x14ac:dyDescent="0.25">
      <c r="A1556" s="33">
        <v>70280228</v>
      </c>
      <c r="B1556" t="s">
        <v>2299</v>
      </c>
      <c r="C1556" t="str">
        <f t="array" ref="C1556">IF(OR($A1556=Schools!$A$2:$A$4985),"","CLOSED_Dup")</f>
        <v/>
      </c>
    </row>
    <row r="1557" spans="1:3" x14ac:dyDescent="0.25">
      <c r="A1557" s="33">
        <v>78714001</v>
      </c>
      <c r="B1557" t="s">
        <v>2300</v>
      </c>
      <c r="C1557" t="str">
        <f t="array" ref="C1557">IF(OR($A1557=Schools!$A$2:$A$4985),"","CLOSED_Dup")</f>
        <v/>
      </c>
    </row>
    <row r="1558" spans="1:3" x14ac:dyDescent="0.25">
      <c r="A1558" s="33">
        <v>70510283</v>
      </c>
      <c r="B1558" t="s">
        <v>2303</v>
      </c>
      <c r="C1558" t="str">
        <f t="array" ref="C1558">IF(OR($A1558=Schools!$A$2:$A$4985),"","CLOSED_Dup")</f>
        <v/>
      </c>
    </row>
    <row r="1559" spans="1:3" x14ac:dyDescent="0.25">
      <c r="A1559" s="33">
        <v>78743201</v>
      </c>
      <c r="B1559" t="s">
        <v>2304</v>
      </c>
      <c r="C1559" t="str">
        <f t="array" ref="C1559">IF(OR($A1559=Schools!$A$2:$A$4985),"","CLOSED_Dup")</f>
        <v/>
      </c>
    </row>
    <row r="1560" spans="1:3" x14ac:dyDescent="0.25">
      <c r="A1560" s="33">
        <v>78693101</v>
      </c>
      <c r="B1560" t="s">
        <v>2305</v>
      </c>
      <c r="C1560" t="str">
        <f t="array" ref="C1560">IF(OR($A1560=Schools!$A$2:$A$4985),"","CLOSED_Dup")</f>
        <v/>
      </c>
    </row>
    <row r="1561" spans="1:3" x14ac:dyDescent="0.25">
      <c r="A1561" s="33">
        <v>78692101</v>
      </c>
      <c r="B1561" t="s">
        <v>2306</v>
      </c>
      <c r="C1561" t="str">
        <f t="array" ref="C1561">IF(OR($A1561=Schools!$A$2:$A$4985),"","CLOSED_Dup")</f>
        <v/>
      </c>
    </row>
    <row r="1562" spans="1:3" x14ac:dyDescent="0.25">
      <c r="A1562" s="33">
        <v>70401110</v>
      </c>
      <c r="B1562" t="s">
        <v>2307</v>
      </c>
      <c r="C1562" t="str">
        <f t="array" ref="C1562">IF(OR($A1562=Schools!$A$2:$A$4985),"","CLOSED_Dup")</f>
        <v/>
      </c>
    </row>
    <row r="1563" spans="1:3" x14ac:dyDescent="0.25">
      <c r="A1563" s="33">
        <v>70510284</v>
      </c>
      <c r="B1563" t="s">
        <v>2308</v>
      </c>
      <c r="C1563" t="str">
        <f t="array" ref="C1563">IF(OR($A1563=Schools!$A$2:$A$4985),"","CLOSED_Dup")</f>
        <v/>
      </c>
    </row>
    <row r="1564" spans="1:3" x14ac:dyDescent="0.25">
      <c r="A1564" s="33">
        <v>70510282</v>
      </c>
      <c r="B1564" t="s">
        <v>2309</v>
      </c>
      <c r="C1564" t="str">
        <f t="array" ref="C1564">IF(OR($A1564=Schools!$A$2:$A$4985),"","CLOSED_Dup")</f>
        <v/>
      </c>
    </row>
    <row r="1565" spans="1:3" x14ac:dyDescent="0.25">
      <c r="A1565" s="33">
        <v>70510011</v>
      </c>
      <c r="B1565" t="s">
        <v>2310</v>
      </c>
      <c r="C1565" t="str">
        <f t="array" ref="C1565">IF(OR($A1565=Schools!$A$2:$A$4985),"","CLOSED_Dup")</f>
        <v/>
      </c>
    </row>
    <row r="1566" spans="1:3" x14ac:dyDescent="0.25">
      <c r="A1566" s="33">
        <v>110433133</v>
      </c>
      <c r="B1566" t="s">
        <v>2312</v>
      </c>
      <c r="C1566" t="str">
        <f t="array" ref="C1566">IF(OR($A1566=Schools!$A$2:$A$4985),"","CLOSED_Dup")</f>
        <v/>
      </c>
    </row>
    <row r="1567" spans="1:3" x14ac:dyDescent="0.25">
      <c r="A1567" s="33">
        <v>100206116</v>
      </c>
      <c r="B1567" t="s">
        <v>2315</v>
      </c>
      <c r="C1567" t="str">
        <f t="array" ref="C1567">IF(OR($A1567=Schools!$A$2:$A$4985),"","CLOSED_Dup")</f>
        <v/>
      </c>
    </row>
    <row r="1568" spans="1:3" x14ac:dyDescent="0.25">
      <c r="A1568" s="33">
        <v>78232001</v>
      </c>
      <c r="B1568" t="s">
        <v>2316</v>
      </c>
      <c r="C1568" t="str">
        <f t="array" ref="C1568">IF(OR($A1568=Schools!$A$2:$A$4985),"","CLOSED_Dup")</f>
        <v/>
      </c>
    </row>
    <row r="1569" spans="1:3" x14ac:dyDescent="0.25">
      <c r="A1569" s="33">
        <v>120201209</v>
      </c>
      <c r="B1569" t="s">
        <v>2319</v>
      </c>
      <c r="C1569" t="str">
        <f t="array" ref="C1569">IF(OR($A1569=Schools!$A$2:$A$4985),"","CLOSED_Dup")</f>
        <v/>
      </c>
    </row>
    <row r="1570" spans="1:3" x14ac:dyDescent="0.25">
      <c r="A1570" s="33">
        <v>78504201</v>
      </c>
      <c r="B1570" t="s">
        <v>2320</v>
      </c>
      <c r="C1570" t="str">
        <f t="array" ref="C1570">IF(OR($A1570=Schools!$A$2:$A$4985),"","CLOSED_Dup")</f>
        <v/>
      </c>
    </row>
    <row r="1571" spans="1:3" x14ac:dyDescent="0.25">
      <c r="A1571" s="33">
        <v>110220105</v>
      </c>
      <c r="B1571" t="s">
        <v>2323</v>
      </c>
      <c r="C1571" t="str">
        <f t="array" ref="C1571">IF(OR($A1571=Schools!$A$2:$A$4985),"","CLOSED_Dup")</f>
        <v/>
      </c>
    </row>
    <row r="1572" spans="1:3" x14ac:dyDescent="0.25">
      <c r="A1572" s="33">
        <v>50206101</v>
      </c>
      <c r="B1572" t="s">
        <v>2324</v>
      </c>
      <c r="C1572" t="str">
        <f t="array" ref="C1572">IF(OR($A1572=Schools!$A$2:$A$4985),"","CLOSED_Dup")</f>
        <v/>
      </c>
    </row>
    <row r="1573" spans="1:3" x14ac:dyDescent="0.25">
      <c r="A1573" s="33">
        <v>70248110</v>
      </c>
      <c r="B1573" t="s">
        <v>2324</v>
      </c>
      <c r="C1573" t="str">
        <f t="array" ref="C1573">IF(OR($A1573=Schools!$A$2:$A$4985),"","CLOSED_Dup")</f>
        <v/>
      </c>
    </row>
    <row r="1574" spans="1:3" x14ac:dyDescent="0.25">
      <c r="A1574" s="33">
        <v>50206202</v>
      </c>
      <c r="B1574" t="s">
        <v>2325</v>
      </c>
      <c r="C1574" t="str">
        <f t="array" ref="C1574">IF(OR($A1574=Schools!$A$2:$A$4985),"","CLOSED_Dup")</f>
        <v/>
      </c>
    </row>
    <row r="1575" spans="1:3" x14ac:dyDescent="0.25">
      <c r="A1575" s="33">
        <v>50206203</v>
      </c>
      <c r="B1575" t="s">
        <v>2326</v>
      </c>
      <c r="C1575" t="str">
        <f t="array" ref="C1575">IF(OR($A1575=Schools!$A$2:$A$4985),"","CLOSED_Dup")</f>
        <v/>
      </c>
    </row>
    <row r="1576" spans="1:3" x14ac:dyDescent="0.25">
      <c r="A1576" s="33">
        <v>108799101</v>
      </c>
      <c r="B1576" t="s">
        <v>2327</v>
      </c>
      <c r="C1576" t="str">
        <f t="array" ref="C1576">IF(OR($A1576=Schools!$A$2:$A$4985),"","CLOSED_Dup")</f>
        <v/>
      </c>
    </row>
    <row r="1577" spans="1:3" x14ac:dyDescent="0.25">
      <c r="A1577" s="33">
        <v>108711201</v>
      </c>
      <c r="B1577" t="s">
        <v>8512</v>
      </c>
      <c r="C1577" t="str">
        <f t="array" ref="C1577">IF(OR($A1577=Schools!$A$2:$A$4985),"","CLOSED_Dup")</f>
        <v/>
      </c>
    </row>
    <row r="1578" spans="1:3" x14ac:dyDescent="0.25">
      <c r="A1578" s="33">
        <v>108711001</v>
      </c>
      <c r="B1578" t="s">
        <v>2329</v>
      </c>
      <c r="C1578" t="str">
        <f t="array" ref="C1578">IF(OR($A1578=Schools!$A$2:$A$4985),"","CLOSED_Dup")</f>
        <v/>
      </c>
    </row>
    <row r="1579" spans="1:3" x14ac:dyDescent="0.25">
      <c r="A1579" s="33">
        <v>108602001</v>
      </c>
      <c r="B1579" t="s">
        <v>2334</v>
      </c>
      <c r="C1579" t="str">
        <f t="array" ref="C1579">IF(OR($A1579=Schools!$A$2:$A$4985),"","CLOSED_Dup")</f>
        <v/>
      </c>
    </row>
    <row r="1580" spans="1:3" x14ac:dyDescent="0.25">
      <c r="A1580" s="33">
        <v>108601201</v>
      </c>
      <c r="B1580" t="s">
        <v>2335</v>
      </c>
      <c r="C1580" t="str">
        <f t="array" ref="C1580">IF(OR($A1580=Schools!$A$2:$A$4985),"","CLOSED_Dup")</f>
        <v/>
      </c>
    </row>
    <row r="1581" spans="1:3" x14ac:dyDescent="0.25">
      <c r="A1581" s="33">
        <v>38706101</v>
      </c>
      <c r="B1581" t="s">
        <v>2337</v>
      </c>
      <c r="C1581" t="str">
        <f t="array" ref="C1581">IF(OR($A1581=Schools!$A$2:$A$4985),"","CLOSED_Dup")</f>
        <v/>
      </c>
    </row>
    <row r="1582" spans="1:3" x14ac:dyDescent="0.25">
      <c r="A1582" s="33">
        <v>40312001</v>
      </c>
      <c r="B1582" t="s">
        <v>2340</v>
      </c>
      <c r="C1582" t="str">
        <f t="array" ref="C1582">IF(OR($A1582=Schools!$A$2:$A$4985),"","CLOSED_Dup")</f>
        <v/>
      </c>
    </row>
    <row r="1583" spans="1:3" x14ac:dyDescent="0.25">
      <c r="A1583" s="33">
        <v>90210117</v>
      </c>
      <c r="B1583" t="s">
        <v>2345</v>
      </c>
      <c r="C1583" t="str">
        <f t="array" ref="C1583">IF(OR($A1583=Schools!$A$2:$A$4985),"","CLOSED_Dup")</f>
        <v/>
      </c>
    </row>
    <row r="1584" spans="1:3" x14ac:dyDescent="0.25">
      <c r="A1584" s="33">
        <v>78920008</v>
      </c>
      <c r="B1584" t="s">
        <v>2346</v>
      </c>
      <c r="C1584" t="str">
        <f t="array" ref="C1584">IF(OR($A1584=Schools!$A$2:$A$4985),"","CLOSED_Dup")</f>
        <v/>
      </c>
    </row>
    <row r="1585" spans="1:3" x14ac:dyDescent="0.25">
      <c r="A1585" s="33">
        <v>128701004</v>
      </c>
      <c r="B1585" t="s">
        <v>2346</v>
      </c>
      <c r="C1585" t="str">
        <f t="array" ref="C1585">IF(OR($A1585=Schools!$A$2:$A$4985),"","CLOSED_Dup")</f>
        <v/>
      </c>
    </row>
    <row r="1586" spans="1:3" x14ac:dyDescent="0.25">
      <c r="A1586" s="33">
        <v>70269292</v>
      </c>
      <c r="B1586" t="s">
        <v>2351</v>
      </c>
      <c r="C1586" t="str">
        <f t="array" ref="C1586">IF(OR($A1586=Schools!$A$2:$A$4985),"","CLOSED_Dup")</f>
        <v/>
      </c>
    </row>
    <row r="1587" spans="1:3" x14ac:dyDescent="0.25">
      <c r="A1587" s="33">
        <v>118704003</v>
      </c>
      <c r="B1587" t="s">
        <v>2352</v>
      </c>
      <c r="C1587" t="str">
        <f t="array" ref="C1587">IF(OR($A1587=Schools!$A$2:$A$4985),"","CLOSED_Dup")</f>
        <v/>
      </c>
    </row>
    <row r="1588" spans="1:3" x14ac:dyDescent="0.25">
      <c r="A1588" s="33">
        <v>78720002</v>
      </c>
      <c r="B1588" t="s">
        <v>2357</v>
      </c>
      <c r="C1588" t="str">
        <f t="array" ref="C1588">IF(OR($A1588=Schools!$A$2:$A$4985),"","CLOSED_Dup")</f>
        <v/>
      </c>
    </row>
    <row r="1589" spans="1:3" x14ac:dyDescent="0.25">
      <c r="A1589" s="33">
        <v>78726001</v>
      </c>
      <c r="B1589" t="s">
        <v>2358</v>
      </c>
      <c r="C1589" t="str">
        <f t="array" ref="C1589">IF(OR($A1589=Schools!$A$2:$A$4985),"","CLOSED_Dup")</f>
        <v/>
      </c>
    </row>
    <row r="1590" spans="1:3" x14ac:dyDescent="0.25">
      <c r="A1590" s="33">
        <v>70269148</v>
      </c>
      <c r="B1590" t="s">
        <v>2359</v>
      </c>
      <c r="C1590" t="str">
        <f t="array" ref="C1590">IF(OR($A1590=Schools!$A$2:$A$4985),"","CLOSED_Dup")</f>
        <v/>
      </c>
    </row>
    <row r="1591" spans="1:3" x14ac:dyDescent="0.25">
      <c r="A1591" s="33">
        <v>78925003</v>
      </c>
      <c r="B1591" t="s">
        <v>2360</v>
      </c>
      <c r="C1591" t="str">
        <f t="array" ref="C1591">IF(OR($A1591=Schools!$A$2:$A$4985),"","CLOSED_Dup")</f>
        <v/>
      </c>
    </row>
    <row r="1592" spans="1:3" x14ac:dyDescent="0.25">
      <c r="A1592" s="33">
        <v>90204102</v>
      </c>
      <c r="B1592" t="s">
        <v>2361</v>
      </c>
      <c r="C1592" t="str">
        <f t="array" ref="C1592">IF(OR($A1592=Schools!$A$2:$A$4985),"","CLOSED_Dup")</f>
        <v/>
      </c>
    </row>
    <row r="1593" spans="1:3" x14ac:dyDescent="0.25">
      <c r="A1593" s="33">
        <v>90204101</v>
      </c>
      <c r="B1593" t="s">
        <v>2364</v>
      </c>
      <c r="C1593" t="str">
        <f t="array" ref="C1593">IF(OR($A1593=Schools!$A$2:$A$4985),"","CLOSED_Dup")</f>
        <v/>
      </c>
    </row>
    <row r="1594" spans="1:3" x14ac:dyDescent="0.25">
      <c r="A1594" s="33">
        <v>90204203</v>
      </c>
      <c r="B1594" t="s">
        <v>2365</v>
      </c>
      <c r="C1594" t="str">
        <f t="array" ref="C1594">IF(OR($A1594=Schools!$A$2:$A$4985),"","CLOSED_Dup")</f>
        <v/>
      </c>
    </row>
    <row r="1595" spans="1:3" x14ac:dyDescent="0.25">
      <c r="A1595" s="33">
        <v>70211105</v>
      </c>
      <c r="B1595" t="s">
        <v>2366</v>
      </c>
      <c r="C1595" t="str">
        <f t="array" ref="C1595">IF(OR($A1595=Schools!$A$2:$A$4985),"","CLOSED_Dup")</f>
        <v/>
      </c>
    </row>
    <row r="1596" spans="1:3" x14ac:dyDescent="0.25">
      <c r="A1596" s="33">
        <v>70241144</v>
      </c>
      <c r="B1596" t="s">
        <v>2366</v>
      </c>
      <c r="C1596" t="str">
        <f t="array" ref="C1596">IF(OR($A1596=Schools!$A$2:$A$4985),"","CLOSED_Dup")</f>
        <v/>
      </c>
    </row>
    <row r="1597" spans="1:3" x14ac:dyDescent="0.25">
      <c r="A1597" s="33">
        <v>78550001</v>
      </c>
      <c r="B1597" t="s">
        <v>2367</v>
      </c>
      <c r="C1597" t="str">
        <f t="array" ref="C1597">IF(OR($A1597=Schools!$A$2:$A$4985),"","CLOSED_Dup")</f>
        <v/>
      </c>
    </row>
    <row r="1598" spans="1:3" x14ac:dyDescent="0.25">
      <c r="A1598" s="33">
        <v>100201527</v>
      </c>
      <c r="B1598" t="s">
        <v>2370</v>
      </c>
      <c r="C1598" t="str">
        <f t="array" ref="C1598">IF(OR($A1598=Schools!$A$2:$A$4985),"","CLOSED_Dup")</f>
        <v/>
      </c>
    </row>
    <row r="1599" spans="1:3" x14ac:dyDescent="0.25">
      <c r="A1599" s="33">
        <v>70241151</v>
      </c>
      <c r="B1599" t="s">
        <v>2371</v>
      </c>
      <c r="C1599" t="str">
        <f t="array" ref="C1599">IF(OR($A1599=Schools!$A$2:$A$4985),"","CLOSED_Dup")</f>
        <v/>
      </c>
    </row>
    <row r="1600" spans="1:3" x14ac:dyDescent="0.25">
      <c r="A1600" s="33">
        <v>78598001</v>
      </c>
      <c r="B1600" t="s">
        <v>8555</v>
      </c>
      <c r="C1600" t="str">
        <f t="array" ref="C1600">IF(OR($A1600=Schools!$A$2:$A$4985),"","CLOSED_Dup")</f>
        <v/>
      </c>
    </row>
    <row r="1601" spans="1:3" x14ac:dyDescent="0.25">
      <c r="A1601" s="33">
        <v>70269296</v>
      </c>
      <c r="B1601" t="s">
        <v>2373</v>
      </c>
      <c r="C1601" t="str">
        <f t="array" ref="C1601">IF(OR($A1601=Schools!$A$2:$A$4985),"","CLOSED_Dup")</f>
        <v/>
      </c>
    </row>
    <row r="1602" spans="1:3" x14ac:dyDescent="0.25">
      <c r="A1602" s="33">
        <v>78546101</v>
      </c>
      <c r="B1602" t="s">
        <v>2376</v>
      </c>
      <c r="C1602" t="str">
        <f t="array" ref="C1602">IF(OR($A1602=Schools!$A$2:$A$4985),"","CLOSED_Dup")</f>
        <v/>
      </c>
    </row>
    <row r="1603" spans="1:3" x14ac:dyDescent="0.25">
      <c r="A1603" s="33">
        <v>20364101</v>
      </c>
      <c r="B1603" t="s">
        <v>2377</v>
      </c>
      <c r="C1603" t="str">
        <f t="array" ref="C1603">IF(OR($A1603=Schools!$A$2:$A$4985),"","CLOSED_Dup")</f>
        <v/>
      </c>
    </row>
    <row r="1604" spans="1:3" x14ac:dyDescent="0.25">
      <c r="A1604" s="33">
        <v>70204131</v>
      </c>
      <c r="B1604" t="s">
        <v>2380</v>
      </c>
      <c r="C1604" t="str">
        <f t="array" ref="C1604">IF(OR($A1604=Schools!$A$2:$A$4985),"","CLOSED_Dup")</f>
        <v/>
      </c>
    </row>
    <row r="1605" spans="1:3" x14ac:dyDescent="0.25">
      <c r="A1605" s="33">
        <v>70417101</v>
      </c>
      <c r="B1605" t="s">
        <v>2381</v>
      </c>
      <c r="C1605" t="str">
        <f t="array" ref="C1605">IF(OR($A1605=Schools!$A$2:$A$4985),"","CLOSED_Dup")</f>
        <v/>
      </c>
    </row>
    <row r="1606" spans="1:3" x14ac:dyDescent="0.25">
      <c r="A1606" s="33">
        <v>70204145</v>
      </c>
      <c r="B1606" t="s">
        <v>2382</v>
      </c>
      <c r="C1606" t="str">
        <f t="array" ref="C1606">IF(OR($A1606=Schools!$A$2:$A$4985),"","CLOSED_Dup")</f>
        <v/>
      </c>
    </row>
    <row r="1607" spans="1:3" x14ac:dyDescent="0.25">
      <c r="A1607" s="33">
        <v>110201202</v>
      </c>
      <c r="B1607" t="s">
        <v>2383</v>
      </c>
      <c r="C1607" t="str">
        <f t="array" ref="C1607">IF(OR($A1607=Schools!$A$2:$A$4985),"","CLOSED_Dup")</f>
        <v/>
      </c>
    </row>
    <row r="1608" spans="1:3" x14ac:dyDescent="0.25">
      <c r="A1608" s="33">
        <v>70204256</v>
      </c>
      <c r="B1608" t="s">
        <v>2384</v>
      </c>
      <c r="C1608" t="str">
        <f t="array" ref="C1608">IF(OR($A1608=Schools!$A$2:$A$4985),"","CLOSED_Dup")</f>
        <v/>
      </c>
    </row>
    <row r="1609" spans="1:3" x14ac:dyDescent="0.25">
      <c r="A1609" s="33">
        <v>70204255</v>
      </c>
      <c r="B1609" t="s">
        <v>2385</v>
      </c>
      <c r="C1609" t="str">
        <f t="array" ref="C1609">IF(OR($A1609=Schools!$A$2:$A$4985),"","CLOSED_Dup")</f>
        <v/>
      </c>
    </row>
    <row r="1610" spans="1:3" x14ac:dyDescent="0.25">
      <c r="A1610" s="33">
        <v>70204181</v>
      </c>
      <c r="B1610" t="s">
        <v>2386</v>
      </c>
      <c r="C1610" t="str">
        <f t="array" ref="C1610">IF(OR($A1610=Schools!$A$2:$A$4985),"","CLOSED_Dup")</f>
        <v/>
      </c>
    </row>
    <row r="1611" spans="1:3" x14ac:dyDescent="0.25">
      <c r="A1611" s="33">
        <v>70260104</v>
      </c>
      <c r="B1611" t="s">
        <v>2387</v>
      </c>
      <c r="C1611" t="str">
        <f t="array" ref="C1611">IF(OR($A1611=Schools!$A$2:$A$4985),"","CLOSED_Dup")</f>
        <v/>
      </c>
    </row>
    <row r="1612" spans="1:3" x14ac:dyDescent="0.25">
      <c r="A1612" s="33">
        <v>108744216</v>
      </c>
      <c r="B1612" t="s">
        <v>2388</v>
      </c>
      <c r="C1612" t="str">
        <f t="array" ref="C1612">IF(OR($A1612=Schools!$A$2:$A$4985),"","CLOSED_Dup")</f>
        <v/>
      </c>
    </row>
    <row r="1613" spans="1:3" x14ac:dyDescent="0.25">
      <c r="A1613" s="33">
        <v>108744202</v>
      </c>
      <c r="B1613" t="s">
        <v>2391</v>
      </c>
      <c r="C1613" t="str">
        <f t="array" ref="C1613">IF(OR($A1613=Schools!$A$2:$A$4985),"","CLOSED_Dup")</f>
        <v/>
      </c>
    </row>
    <row r="1614" spans="1:3" x14ac:dyDescent="0.25">
      <c r="A1614" s="33">
        <v>108744204</v>
      </c>
      <c r="B1614" t="s">
        <v>2392</v>
      </c>
      <c r="C1614" t="str">
        <f t="array" ref="C1614">IF(OR($A1614=Schools!$A$2:$A$4985),"","CLOSED_Dup")</f>
        <v/>
      </c>
    </row>
    <row r="1615" spans="1:3" x14ac:dyDescent="0.25">
      <c r="A1615" s="33">
        <v>108744201</v>
      </c>
      <c r="B1615" t="s">
        <v>2393</v>
      </c>
      <c r="C1615" t="str">
        <f t="array" ref="C1615">IF(OR($A1615=Schools!$A$2:$A$4985),"","CLOSED_Dup")</f>
        <v/>
      </c>
    </row>
    <row r="1616" spans="1:3" x14ac:dyDescent="0.25">
      <c r="A1616" s="33">
        <v>108744206</v>
      </c>
      <c r="B1616" t="s">
        <v>2394</v>
      </c>
      <c r="C1616" t="str">
        <f t="array" ref="C1616">IF(OR($A1616=Schools!$A$2:$A$4985),"","CLOSED_Dup")</f>
        <v/>
      </c>
    </row>
    <row r="1617" spans="1:3" x14ac:dyDescent="0.25">
      <c r="A1617" s="33">
        <v>108744208</v>
      </c>
      <c r="B1617" t="s">
        <v>2395</v>
      </c>
      <c r="C1617" t="str">
        <f t="array" ref="C1617">IF(OR($A1617=Schools!$A$2:$A$4985),"","CLOSED_Dup")</f>
        <v/>
      </c>
    </row>
    <row r="1618" spans="1:3" x14ac:dyDescent="0.25">
      <c r="A1618" s="33">
        <v>108744212</v>
      </c>
      <c r="B1618" t="s">
        <v>2396</v>
      </c>
      <c r="C1618" t="str">
        <f t="array" ref="C1618">IF(OR($A1618=Schools!$A$2:$A$4985),"","CLOSED_Dup")</f>
        <v/>
      </c>
    </row>
    <row r="1619" spans="1:3" x14ac:dyDescent="0.25">
      <c r="A1619" s="33">
        <v>108744207</v>
      </c>
      <c r="B1619" t="s">
        <v>2397</v>
      </c>
      <c r="C1619" t="str">
        <f t="array" ref="C1619">IF(OR($A1619=Schools!$A$2:$A$4985),"","CLOSED_Dup")</f>
        <v/>
      </c>
    </row>
    <row r="1620" spans="1:3" x14ac:dyDescent="0.25">
      <c r="A1620" s="33">
        <v>108744211</v>
      </c>
      <c r="B1620" t="s">
        <v>2398</v>
      </c>
      <c r="C1620" t="str">
        <f t="array" ref="C1620">IF(OR($A1620=Schools!$A$2:$A$4985),"","CLOSED_Dup")</f>
        <v/>
      </c>
    </row>
    <row r="1621" spans="1:3" x14ac:dyDescent="0.25">
      <c r="A1621" s="33">
        <v>108744205</v>
      </c>
      <c r="B1621" t="s">
        <v>2399</v>
      </c>
      <c r="C1621" t="str">
        <f t="array" ref="C1621">IF(OR($A1621=Schools!$A$2:$A$4985),"","CLOSED_Dup")</f>
        <v/>
      </c>
    </row>
    <row r="1622" spans="1:3" x14ac:dyDescent="0.25">
      <c r="A1622" s="33">
        <v>108744210</v>
      </c>
      <c r="B1622" t="s">
        <v>2400</v>
      </c>
      <c r="C1622" t="str">
        <f t="array" ref="C1622">IF(OR($A1622=Schools!$A$2:$A$4985),"","CLOSED_Dup")</f>
        <v/>
      </c>
    </row>
    <row r="1623" spans="1:3" x14ac:dyDescent="0.25">
      <c r="A1623" s="33">
        <v>140411106</v>
      </c>
      <c r="B1623" t="s">
        <v>2401</v>
      </c>
      <c r="C1623" t="str">
        <f t="array" ref="C1623">IF(OR($A1623=Schools!$A$2:$A$4985),"","CLOSED_Dup")</f>
        <v/>
      </c>
    </row>
    <row r="1624" spans="1:3" x14ac:dyDescent="0.25">
      <c r="A1624" s="33">
        <v>78614201</v>
      </c>
      <c r="B1624" t="s">
        <v>2402</v>
      </c>
      <c r="C1624" t="str">
        <f t="array" ref="C1624">IF(OR($A1624=Schools!$A$2:$A$4985),"","CLOSED_Dup")</f>
        <v/>
      </c>
    </row>
    <row r="1625" spans="1:3" x14ac:dyDescent="0.25">
      <c r="A1625" s="33">
        <v>78670201</v>
      </c>
      <c r="B1625" t="s">
        <v>2404</v>
      </c>
      <c r="C1625" t="str">
        <f t="array" ref="C1625">IF(OR($A1625=Schools!$A$2:$A$4985),"","CLOSED_Dup")</f>
        <v/>
      </c>
    </row>
    <row r="1626" spans="1:3" x14ac:dyDescent="0.25">
      <c r="A1626" s="33">
        <v>78939201</v>
      </c>
      <c r="B1626" t="s">
        <v>2405</v>
      </c>
      <c r="C1626" t="str">
        <f t="array" ref="C1626">IF(OR($A1626=Schools!$A$2:$A$4985),"","CLOSED_Dup")</f>
        <v/>
      </c>
    </row>
    <row r="1627" spans="1:3" x14ac:dyDescent="0.25">
      <c r="A1627" s="33">
        <v>130201070</v>
      </c>
      <c r="B1627" t="s">
        <v>2410</v>
      </c>
      <c r="C1627" t="str">
        <f t="array" ref="C1627">IF(OR($A1627=Schools!$A$2:$A$4985),"","CLOSED_Dup")</f>
        <v/>
      </c>
    </row>
    <row r="1628" spans="1:3" x14ac:dyDescent="0.25">
      <c r="A1628" s="33">
        <v>130201050</v>
      </c>
      <c r="B1628" t="s">
        <v>2411</v>
      </c>
      <c r="C1628" t="str">
        <f t="array" ref="C1628">IF(OR($A1628=Schools!$A$2:$A$4985),"","CLOSED_Dup")</f>
        <v/>
      </c>
    </row>
    <row r="1629" spans="1:3" x14ac:dyDescent="0.25">
      <c r="A1629" s="33">
        <v>78516002</v>
      </c>
      <c r="B1629" t="s">
        <v>2412</v>
      </c>
      <c r="C1629" t="str">
        <f t="array" ref="C1629">IF(OR($A1629=Schools!$A$2:$A$4985),"","CLOSED_Dup")</f>
        <v/>
      </c>
    </row>
    <row r="1630" spans="1:3" x14ac:dyDescent="0.25">
      <c r="A1630" s="33">
        <v>108778201</v>
      </c>
      <c r="B1630" t="s">
        <v>2415</v>
      </c>
      <c r="C1630" t="str">
        <f t="array" ref="C1630">IF(OR($A1630=Schools!$A$2:$A$4985),"","CLOSED_Dup")</f>
        <v/>
      </c>
    </row>
    <row r="1631" spans="1:3" x14ac:dyDescent="0.25">
      <c r="A1631" s="33">
        <v>78926201</v>
      </c>
      <c r="B1631" t="s">
        <v>2418</v>
      </c>
      <c r="C1631" t="str">
        <f t="array" ref="C1631">IF(OR($A1631=Schools!$A$2:$A$4985),"","CLOSED_Dup")</f>
        <v/>
      </c>
    </row>
    <row r="1632" spans="1:3" x14ac:dyDescent="0.25">
      <c r="A1632" s="33">
        <v>100201674</v>
      </c>
      <c r="B1632" t="s">
        <v>2422</v>
      </c>
      <c r="C1632" t="str">
        <f t="array" ref="C1632">IF(OR($A1632=Schools!$A$2:$A$4985),"","CLOSED_Dup")</f>
        <v/>
      </c>
    </row>
    <row r="1633" spans="1:3" x14ac:dyDescent="0.25">
      <c r="A1633" s="33">
        <v>70269179</v>
      </c>
      <c r="B1633" t="s">
        <v>2423</v>
      </c>
      <c r="C1633" t="str">
        <f t="array" ref="C1633">IF(OR($A1633=Schools!$A$2:$A$4985),"","CLOSED_Dup")</f>
        <v/>
      </c>
    </row>
    <row r="1634" spans="1:3" x14ac:dyDescent="0.25">
      <c r="A1634" s="33">
        <v>20268125</v>
      </c>
      <c r="B1634" t="s">
        <v>2424</v>
      </c>
      <c r="C1634" t="str">
        <f t="array" ref="C1634">IF(OR($A1634=Schools!$A$2:$A$4985),"","CLOSED_Dup")</f>
        <v/>
      </c>
    </row>
    <row r="1635" spans="1:3" x14ac:dyDescent="0.25">
      <c r="A1635" s="33">
        <v>70405111</v>
      </c>
      <c r="B1635" t="s">
        <v>2425</v>
      </c>
      <c r="C1635" t="str">
        <f t="array" ref="C1635">IF(OR($A1635=Schools!$A$2:$A$4985),"","CLOSED_Dup")</f>
        <v/>
      </c>
    </row>
    <row r="1636" spans="1:3" x14ac:dyDescent="0.25">
      <c r="A1636" s="33">
        <v>70248120</v>
      </c>
      <c r="B1636" t="s">
        <v>2426</v>
      </c>
      <c r="C1636" t="str">
        <f t="array" ref="C1636">IF(OR($A1636=Schools!$A$2:$A$4985),"","CLOSED_Dup")</f>
        <v/>
      </c>
    </row>
    <row r="1637" spans="1:3" x14ac:dyDescent="0.25">
      <c r="A1637" s="33">
        <v>140413101</v>
      </c>
      <c r="B1637" t="s">
        <v>2426</v>
      </c>
      <c r="C1637" t="str">
        <f t="array" ref="C1637">IF(OR($A1637=Schools!$A$2:$A$4985),"","CLOSED_Dup")</f>
        <v/>
      </c>
    </row>
    <row r="1638" spans="1:3" x14ac:dyDescent="0.25">
      <c r="A1638" s="33">
        <v>100201329</v>
      </c>
      <c r="B1638" t="s">
        <v>2427</v>
      </c>
      <c r="C1638" t="str">
        <f t="array" ref="C1638">IF(OR($A1638=Schools!$A$2:$A$4985),"","CLOSED_Dup")</f>
        <v/>
      </c>
    </row>
    <row r="1639" spans="1:3" x14ac:dyDescent="0.25">
      <c r="A1639" s="33">
        <v>100201630</v>
      </c>
      <c r="B1639" t="s">
        <v>2428</v>
      </c>
      <c r="C1639" t="str">
        <f t="array" ref="C1639">IF(OR($A1639=Schools!$A$2:$A$4985),"","CLOSED_Dup")</f>
        <v/>
      </c>
    </row>
    <row r="1640" spans="1:3" x14ac:dyDescent="0.25">
      <c r="A1640" s="33">
        <v>70269126</v>
      </c>
      <c r="B1640" t="s">
        <v>2429</v>
      </c>
      <c r="C1640" t="str">
        <f t="array" ref="C1640">IF(OR($A1640=Schools!$A$2:$A$4985),"","CLOSED_Dup")</f>
        <v/>
      </c>
    </row>
    <row r="1641" spans="1:3" x14ac:dyDescent="0.25">
      <c r="A1641" s="33">
        <v>100206118</v>
      </c>
      <c r="B1641" t="s">
        <v>2429</v>
      </c>
      <c r="C1641" t="str">
        <f t="array" ref="C1641">IF(OR($A1641=Schools!$A$2:$A$4985),"","CLOSED_Dup")</f>
        <v/>
      </c>
    </row>
    <row r="1642" spans="1:3" x14ac:dyDescent="0.25">
      <c r="A1642" s="33">
        <v>70241167</v>
      </c>
      <c r="B1642" t="s">
        <v>2430</v>
      </c>
      <c r="C1642" t="str">
        <f t="array" ref="C1642">IF(OR($A1642=Schools!$A$2:$A$4985),"","CLOSED_Dup")</f>
        <v/>
      </c>
    </row>
    <row r="1643" spans="1:3" x14ac:dyDescent="0.25">
      <c r="A1643" s="33">
        <v>150404102</v>
      </c>
      <c r="B1643" t="s">
        <v>2431</v>
      </c>
      <c r="C1643" t="str">
        <f t="array" ref="C1643">IF(OR($A1643=Schools!$A$2:$A$4985),"","CLOSED_Dup")</f>
        <v/>
      </c>
    </row>
    <row r="1644" spans="1:3" x14ac:dyDescent="0.25">
      <c r="A1644" s="33">
        <v>70295101</v>
      </c>
      <c r="B1644" t="s">
        <v>2432</v>
      </c>
      <c r="C1644" t="str">
        <f t="array" ref="C1644">IF(OR($A1644=Schools!$A$2:$A$4985),"","CLOSED_Dup")</f>
        <v/>
      </c>
    </row>
    <row r="1645" spans="1:3" x14ac:dyDescent="0.25">
      <c r="A1645" s="33">
        <v>70295201</v>
      </c>
      <c r="B1645" t="s">
        <v>2433</v>
      </c>
      <c r="C1645" t="str">
        <f t="array" ref="C1645">IF(OR($A1645=Schools!$A$2:$A$4985),"","CLOSED_Dup")</f>
        <v/>
      </c>
    </row>
    <row r="1646" spans="1:3" x14ac:dyDescent="0.25">
      <c r="A1646" s="33">
        <v>70295106</v>
      </c>
      <c r="B1646" t="s">
        <v>2434</v>
      </c>
      <c r="C1646" t="str">
        <f t="array" ref="C1646">IF(OR($A1646=Schools!$A$2:$A$4985),"","CLOSED_Dup")</f>
        <v/>
      </c>
    </row>
    <row r="1647" spans="1:3" x14ac:dyDescent="0.25">
      <c r="A1647" s="33">
        <v>70465105</v>
      </c>
      <c r="B1647" t="s">
        <v>2435</v>
      </c>
      <c r="C1647" t="str">
        <f t="array" ref="C1647">IF(OR($A1647=Schools!$A$2:$A$4985),"","CLOSED_Dup")</f>
        <v/>
      </c>
    </row>
    <row r="1648" spans="1:3" x14ac:dyDescent="0.25">
      <c r="A1648" s="33">
        <v>70468113</v>
      </c>
      <c r="B1648" t="s">
        <v>2436</v>
      </c>
      <c r="C1648" t="str">
        <f t="array" ref="C1648">IF(OR($A1648=Schools!$A$2:$A$4985),"","CLOSED_Dup")</f>
        <v/>
      </c>
    </row>
    <row r="1649" spans="1:3" x14ac:dyDescent="0.25">
      <c r="A1649" s="33">
        <v>140401123</v>
      </c>
      <c r="B1649" t="s">
        <v>2437</v>
      </c>
      <c r="C1649" t="str">
        <f t="array" ref="C1649">IF(OR($A1649=Schools!$A$2:$A$4985),"","CLOSED_Dup")</f>
        <v/>
      </c>
    </row>
    <row r="1650" spans="1:3" x14ac:dyDescent="0.25">
      <c r="A1650" s="33">
        <v>70425103</v>
      </c>
      <c r="B1650" t="s">
        <v>2438</v>
      </c>
      <c r="C1650" t="str">
        <f t="array" ref="C1650">IF(OR($A1650=Schools!$A$2:$A$4985),"","CLOSED_Dup")</f>
        <v/>
      </c>
    </row>
    <row r="1651" spans="1:3" x14ac:dyDescent="0.25">
      <c r="A1651" s="33">
        <v>70401106</v>
      </c>
      <c r="B1651" t="s">
        <v>2439</v>
      </c>
      <c r="C1651" t="str">
        <f t="array" ref="C1651">IF(OR($A1651=Schools!$A$2:$A$4985),"","CLOSED_Dup")</f>
        <v/>
      </c>
    </row>
    <row r="1652" spans="1:3" x14ac:dyDescent="0.25">
      <c r="A1652" s="33">
        <v>110244106</v>
      </c>
      <c r="B1652" t="s">
        <v>2440</v>
      </c>
      <c r="C1652" t="str">
        <f t="array" ref="C1652">IF(OR($A1652=Schools!$A$2:$A$4985),"","CLOSED_Dup")</f>
        <v/>
      </c>
    </row>
    <row r="1653" spans="1:3" x14ac:dyDescent="0.25">
      <c r="A1653" s="33">
        <v>70289119</v>
      </c>
      <c r="B1653" t="s">
        <v>2441</v>
      </c>
      <c r="C1653" t="str">
        <f t="array" ref="C1653">IF(OR($A1653=Schools!$A$2:$A$4985),"","CLOSED_Dup")</f>
        <v/>
      </c>
    </row>
    <row r="1654" spans="1:3" x14ac:dyDescent="0.25">
      <c r="A1654" s="33">
        <v>70479105</v>
      </c>
      <c r="B1654" t="s">
        <v>2442</v>
      </c>
      <c r="C1654" t="str">
        <f t="array" ref="C1654">IF(OR($A1654=Schools!$A$2:$A$4985),"","CLOSED_Dup")</f>
        <v/>
      </c>
    </row>
    <row r="1655" spans="1:3" x14ac:dyDescent="0.25">
      <c r="A1655" s="33">
        <v>140413102</v>
      </c>
      <c r="B1655" t="s">
        <v>2443</v>
      </c>
      <c r="C1655" t="str">
        <f t="array" ref="C1655">IF(OR($A1655=Schools!$A$2:$A$4985),"","CLOSED_Dup")</f>
        <v/>
      </c>
    </row>
    <row r="1656" spans="1:3" x14ac:dyDescent="0.25">
      <c r="A1656" s="33">
        <v>100206122</v>
      </c>
      <c r="B1656" t="s">
        <v>2444</v>
      </c>
      <c r="C1656" t="str">
        <f t="array" ref="C1656">IF(OR($A1656=Schools!$A$2:$A$4985),"","CLOSED_Dup")</f>
        <v/>
      </c>
    </row>
    <row r="1657" spans="1:3" x14ac:dyDescent="0.25">
      <c r="A1657" s="33">
        <v>100201231</v>
      </c>
      <c r="B1657" t="s">
        <v>2447</v>
      </c>
      <c r="C1657" t="str">
        <f t="array" ref="C1657">IF(OR($A1657=Schools!$A$2:$A$4985),"","CLOSED_Dup")</f>
        <v/>
      </c>
    </row>
    <row r="1658" spans="1:3" x14ac:dyDescent="0.25">
      <c r="A1658" s="33">
        <v>70483129</v>
      </c>
      <c r="B1658" t="s">
        <v>2448</v>
      </c>
      <c r="C1658" t="str">
        <f t="array" ref="C1658">IF(OR($A1658=Schools!$A$2:$A$4985),"","CLOSED_Dup")</f>
        <v/>
      </c>
    </row>
    <row r="1659" spans="1:3" x14ac:dyDescent="0.25">
      <c r="A1659" s="33">
        <v>20227108</v>
      </c>
      <c r="B1659" t="s">
        <v>2449</v>
      </c>
      <c r="C1659" t="str">
        <f t="array" ref="C1659">IF(OR($A1659=Schools!$A$2:$A$4985),"","CLOSED_Dup")</f>
        <v/>
      </c>
    </row>
    <row r="1660" spans="1:3" x14ac:dyDescent="0.25">
      <c r="A1660" s="33">
        <v>110203101</v>
      </c>
      <c r="B1660" t="s">
        <v>2450</v>
      </c>
      <c r="C1660" t="str">
        <f t="array" ref="C1660">IF(OR($A1660=Schools!$A$2:$A$4985),"","CLOSED_Dup")</f>
        <v/>
      </c>
    </row>
    <row r="1661" spans="1:3" x14ac:dyDescent="0.25">
      <c r="A1661" s="33">
        <v>110203103</v>
      </c>
      <c r="B1661" t="s">
        <v>2450</v>
      </c>
      <c r="C1661" t="str">
        <f t="array" ref="C1661">IF(OR($A1661=Schools!$A$2:$A$4985),"","CLOSED_Dup")</f>
        <v/>
      </c>
    </row>
    <row r="1662" spans="1:3" x14ac:dyDescent="0.25">
      <c r="A1662" s="33">
        <v>110203202</v>
      </c>
      <c r="B1662" t="s">
        <v>2452</v>
      </c>
      <c r="C1662" t="str">
        <f t="array" ref="C1662">IF(OR($A1662=Schools!$A$2:$A$4985),"","CLOSED_Dup")</f>
        <v/>
      </c>
    </row>
    <row r="1663" spans="1:3" x14ac:dyDescent="0.25">
      <c r="A1663" s="33">
        <v>70211265</v>
      </c>
      <c r="B1663" t="s">
        <v>2453</v>
      </c>
      <c r="C1663" t="str">
        <f t="array" ref="C1663">IF(OR($A1663=Schools!$A$2:$A$4985),"","CLOSED_Dup")</f>
        <v/>
      </c>
    </row>
    <row r="1664" spans="1:3" x14ac:dyDescent="0.25">
      <c r="A1664" s="33">
        <v>78286001</v>
      </c>
      <c r="B1664" t="s">
        <v>2454</v>
      </c>
      <c r="C1664" t="str">
        <f t="array" ref="C1664">IF(OR($A1664=Schools!$A$2:$A$4985),"","CLOSED_Dup")</f>
        <v/>
      </c>
    </row>
    <row r="1665" spans="1:3" x14ac:dyDescent="0.25">
      <c r="A1665" s="33">
        <v>78793201</v>
      </c>
      <c r="B1665" t="s">
        <v>2455</v>
      </c>
      <c r="C1665" t="str">
        <f t="array" ref="C1665">IF(OR($A1665=Schools!$A$2:$A$4985),"","CLOSED_Dup")</f>
        <v/>
      </c>
    </row>
    <row r="1666" spans="1:3" x14ac:dyDescent="0.25">
      <c r="A1666" s="33">
        <v>10227101</v>
      </c>
      <c r="B1666" t="s">
        <v>2456</v>
      </c>
      <c r="C1666" t="str">
        <f t="array" ref="C1666">IF(OR($A1666=Schools!$A$2:$A$4985),"","CLOSED_Dup")</f>
        <v/>
      </c>
    </row>
    <row r="1667" spans="1:3" x14ac:dyDescent="0.25">
      <c r="A1667" s="33">
        <v>10227204</v>
      </c>
      <c r="B1667" t="s">
        <v>2457</v>
      </c>
      <c r="C1667" t="str">
        <f t="array" ref="C1667">IF(OR($A1667=Schools!$A$2:$A$4985),"","CLOSED_Dup")</f>
        <v/>
      </c>
    </row>
    <row r="1668" spans="1:3" x14ac:dyDescent="0.25">
      <c r="A1668" s="33">
        <v>10227103</v>
      </c>
      <c r="B1668" t="s">
        <v>2460</v>
      </c>
      <c r="C1668" t="str">
        <f t="array" ref="C1668">IF(OR($A1668=Schools!$A$2:$A$4985),"","CLOSED_Dup")</f>
        <v/>
      </c>
    </row>
    <row r="1669" spans="1:3" x14ac:dyDescent="0.25">
      <c r="A1669" s="33">
        <v>70204275</v>
      </c>
      <c r="B1669" t="s">
        <v>2461</v>
      </c>
      <c r="C1669" t="str">
        <f t="array" ref="C1669">IF(OR($A1669=Schools!$A$2:$A$4985),"","CLOSED_Dup")</f>
        <v/>
      </c>
    </row>
    <row r="1670" spans="1:3" x14ac:dyDescent="0.25">
      <c r="A1670" s="33">
        <v>70204148</v>
      </c>
      <c r="B1670" t="s">
        <v>2462</v>
      </c>
      <c r="C1670" t="str">
        <f t="array" ref="C1670">IF(OR($A1670=Schools!$A$2:$A$4985),"","CLOSED_Dup")</f>
        <v/>
      </c>
    </row>
    <row r="1671" spans="1:3" x14ac:dyDescent="0.25">
      <c r="A1671" s="33">
        <v>110405101</v>
      </c>
      <c r="B1671" t="s">
        <v>2463</v>
      </c>
      <c r="C1671" t="str">
        <f t="array" ref="C1671">IF(OR($A1671=Schools!$A$2:$A$4985),"","CLOSED_Dup")</f>
        <v/>
      </c>
    </row>
    <row r="1672" spans="1:3" x14ac:dyDescent="0.25">
      <c r="A1672" s="33">
        <v>10227205</v>
      </c>
      <c r="B1672" t="s">
        <v>2466</v>
      </c>
      <c r="C1672" t="str">
        <f t="array" ref="C1672">IF(OR($A1672=Schools!$A$2:$A$4985),"","CLOSED_Dup")</f>
        <v/>
      </c>
    </row>
    <row r="1673" spans="1:3" x14ac:dyDescent="0.25">
      <c r="A1673" s="33">
        <v>70204123</v>
      </c>
      <c r="B1673" t="s">
        <v>2467</v>
      </c>
      <c r="C1673" t="str">
        <f t="array" ref="C1673">IF(OR($A1673=Schools!$A$2:$A$4985),"","CLOSED_Dup")</f>
        <v/>
      </c>
    </row>
    <row r="1674" spans="1:3" x14ac:dyDescent="0.25">
      <c r="A1674" s="33">
        <v>70248125</v>
      </c>
      <c r="B1674" t="s">
        <v>2468</v>
      </c>
      <c r="C1674" t="str">
        <f t="array" ref="C1674">IF(OR($A1674=Schools!$A$2:$A$4985),"","CLOSED_Dup")</f>
        <v/>
      </c>
    </row>
    <row r="1675" spans="1:3" x14ac:dyDescent="0.25">
      <c r="A1675" s="33">
        <v>78209001</v>
      </c>
      <c r="B1675" t="s">
        <v>2469</v>
      </c>
      <c r="C1675" t="str">
        <f t="array" ref="C1675">IF(OR($A1675=Schools!$A$2:$A$4985),"","CLOSED_Dup")</f>
        <v/>
      </c>
    </row>
    <row r="1676" spans="1:3" x14ac:dyDescent="0.25">
      <c r="A1676" s="33">
        <v>78749001</v>
      </c>
      <c r="B1676" t="s">
        <v>2472</v>
      </c>
      <c r="C1676" t="str">
        <f t="array" ref="C1676">IF(OR($A1676=Schools!$A$2:$A$4985),"","CLOSED_Dup")</f>
        <v/>
      </c>
    </row>
    <row r="1677" spans="1:3" x14ac:dyDescent="0.25">
      <c r="A1677" s="33">
        <v>30201125</v>
      </c>
      <c r="B1677" t="s">
        <v>2473</v>
      </c>
      <c r="C1677" t="str">
        <f t="array" ref="C1677">IF(OR($A1677=Schools!$A$2:$A$4985),"","CLOSED_Dup")</f>
        <v/>
      </c>
    </row>
    <row r="1678" spans="1:3" x14ac:dyDescent="0.25">
      <c r="A1678" s="33">
        <v>78103001</v>
      </c>
      <c r="B1678" t="s">
        <v>2474</v>
      </c>
      <c r="C1678" t="str">
        <f t="array" ref="C1678">IF(OR($A1678=Schools!$A$2:$A$4985),"","CLOSED_Dup")</f>
        <v/>
      </c>
    </row>
    <row r="1679" spans="1:3" x14ac:dyDescent="0.25">
      <c r="A1679" s="33">
        <v>100201338</v>
      </c>
      <c r="B1679" t="s">
        <v>2475</v>
      </c>
      <c r="C1679" t="str">
        <f t="array" ref="C1679">IF(OR($A1679=Schools!$A$2:$A$4985),"","CLOSED_Dup")</f>
        <v/>
      </c>
    </row>
    <row r="1680" spans="1:3" x14ac:dyDescent="0.25">
      <c r="A1680" s="33">
        <v>70204257</v>
      </c>
      <c r="B1680" t="s">
        <v>2476</v>
      </c>
      <c r="C1680" t="str">
        <f t="array" ref="C1680">IF(OR($A1680=Schools!$A$2:$A$4985),"","CLOSED_Dup")</f>
        <v/>
      </c>
    </row>
    <row r="1681" spans="1:3" x14ac:dyDescent="0.25">
      <c r="A1681" s="33">
        <v>40220104</v>
      </c>
      <c r="B1681" t="s">
        <v>2477</v>
      </c>
      <c r="C1681" t="str">
        <f t="array" ref="C1681">IF(OR($A1681=Schools!$A$2:$A$4985),"","CLOSED_Dup")</f>
        <v/>
      </c>
    </row>
    <row r="1682" spans="1:3" x14ac:dyDescent="0.25">
      <c r="A1682" s="33">
        <v>40220101</v>
      </c>
      <c r="B1682" t="s">
        <v>2480</v>
      </c>
      <c r="C1682" t="str">
        <f t="array" ref="C1682">IF(OR($A1682=Schools!$A$2:$A$4985),"","CLOSED_Dup")</f>
        <v/>
      </c>
    </row>
    <row r="1683" spans="1:3" x14ac:dyDescent="0.25">
      <c r="A1683" s="33">
        <v>100210168</v>
      </c>
      <c r="B1683" t="s">
        <v>2481</v>
      </c>
      <c r="C1683" t="str">
        <f t="array" ref="C1683">IF(OR($A1683=Schools!$A$2:$A$4985),"","CLOSED_Dup")</f>
        <v/>
      </c>
    </row>
    <row r="1684" spans="1:3" x14ac:dyDescent="0.25">
      <c r="A1684" s="33">
        <v>70406150</v>
      </c>
      <c r="B1684" t="s">
        <v>2482</v>
      </c>
      <c r="C1684" t="str">
        <f t="array" ref="C1684">IF(OR($A1684=Schools!$A$2:$A$4985),"","CLOSED_Dup")</f>
        <v/>
      </c>
    </row>
    <row r="1685" spans="1:3" x14ac:dyDescent="0.25">
      <c r="A1685" s="33">
        <v>100201741</v>
      </c>
      <c r="B1685" t="s">
        <v>2483</v>
      </c>
      <c r="C1685" t="str">
        <f t="array" ref="C1685">IF(OR($A1685=Schools!$A$2:$A$4985),"","CLOSED_Dup")</f>
        <v/>
      </c>
    </row>
    <row r="1686" spans="1:3" x14ac:dyDescent="0.25">
      <c r="A1686" s="33">
        <v>78609101</v>
      </c>
      <c r="B1686" t="s">
        <v>8726</v>
      </c>
      <c r="C1686" t="str">
        <f t="array" ref="C1686">IF(OR($A1686=Schools!$A$2:$A$4985),"","CLOSED_Dup")</f>
        <v/>
      </c>
    </row>
    <row r="1687" spans="1:3" x14ac:dyDescent="0.25">
      <c r="A1687" s="33">
        <v>70280139</v>
      </c>
      <c r="B1687" t="s">
        <v>2487</v>
      </c>
      <c r="C1687" t="str">
        <f t="array" ref="C1687">IF(OR($A1687=Schools!$A$2:$A$4985),"","CLOSED_Dup")</f>
        <v/>
      </c>
    </row>
    <row r="1688" spans="1:3" x14ac:dyDescent="0.25">
      <c r="A1688" s="33">
        <v>100210125</v>
      </c>
      <c r="B1688" t="s">
        <v>2488</v>
      </c>
      <c r="C1688" t="str">
        <f t="array" ref="C1688">IF(OR($A1688=Schools!$A$2:$A$4985),"","CLOSED_Dup")</f>
        <v/>
      </c>
    </row>
    <row r="1689" spans="1:3" x14ac:dyDescent="0.25">
      <c r="A1689" s="33">
        <v>40210102</v>
      </c>
      <c r="B1689" t="s">
        <v>2489</v>
      </c>
      <c r="C1689" t="str">
        <f t="array" ref="C1689">IF(OR($A1689=Schools!$A$2:$A$4985),"","CLOSED_Dup")</f>
        <v/>
      </c>
    </row>
    <row r="1690" spans="1:3" x14ac:dyDescent="0.25">
      <c r="A1690" s="33">
        <v>78280001</v>
      </c>
      <c r="B1690" t="s">
        <v>2490</v>
      </c>
      <c r="C1690" t="str">
        <f t="array" ref="C1690">IF(OR($A1690=Schools!$A$2:$A$4985),"","CLOSED_Dup")</f>
        <v/>
      </c>
    </row>
    <row r="1691" spans="1:3" x14ac:dyDescent="0.25">
      <c r="A1691" s="33">
        <v>100201640</v>
      </c>
      <c r="B1691" t="s">
        <v>2491</v>
      </c>
      <c r="C1691" t="str">
        <f t="array" ref="C1691">IF(OR($A1691=Schools!$A$2:$A$4985),"","CLOSED_Dup")</f>
        <v/>
      </c>
    </row>
    <row r="1692" spans="1:3" x14ac:dyDescent="0.25">
      <c r="A1692" s="33">
        <v>100220114</v>
      </c>
      <c r="B1692" t="s">
        <v>2492</v>
      </c>
      <c r="C1692" t="str">
        <f t="array" ref="C1692">IF(OR($A1692=Schools!$A$2:$A$4985),"","CLOSED_Dup")</f>
        <v/>
      </c>
    </row>
    <row r="1693" spans="1:3" x14ac:dyDescent="0.25">
      <c r="A1693" s="33">
        <v>140432102</v>
      </c>
      <c r="B1693" t="s">
        <v>2493</v>
      </c>
      <c r="C1693" t="str">
        <f t="array" ref="C1693">IF(OR($A1693=Schools!$A$2:$A$4985),"","CLOSED_Dup")</f>
        <v/>
      </c>
    </row>
    <row r="1694" spans="1:3" x14ac:dyDescent="0.25">
      <c r="A1694" s="33">
        <v>120235200</v>
      </c>
      <c r="B1694" t="s">
        <v>2494</v>
      </c>
      <c r="C1694" t="str">
        <f t="array" ref="C1694">IF(OR($A1694=Schools!$A$2:$A$4985),"","CLOSED_Dup")</f>
        <v/>
      </c>
    </row>
    <row r="1695" spans="1:3" x14ac:dyDescent="0.25">
      <c r="A1695" s="33">
        <v>70492021</v>
      </c>
      <c r="B1695" t="s">
        <v>2495</v>
      </c>
      <c r="C1695" t="str">
        <f t="array" ref="C1695">IF(OR($A1695=Schools!$A$2:$A$4985),"","CLOSED_Dup")</f>
        <v/>
      </c>
    </row>
    <row r="1696" spans="1:3" x14ac:dyDescent="0.25">
      <c r="A1696" s="33">
        <v>100210117</v>
      </c>
      <c r="B1696" t="s">
        <v>2496</v>
      </c>
      <c r="C1696" t="str">
        <f t="array" ref="C1696">IF(OR($A1696=Schools!$A$2:$A$4985),"","CLOSED_Dup")</f>
        <v/>
      </c>
    </row>
    <row r="1697" spans="1:3" x14ac:dyDescent="0.25">
      <c r="A1697" s="33">
        <v>80502002</v>
      </c>
      <c r="B1697" t="s">
        <v>2497</v>
      </c>
      <c r="C1697" t="str">
        <f t="array" ref="C1697">IF(OR($A1697=Schools!$A$2:$A$4985),"","CLOSED_Dup")</f>
        <v/>
      </c>
    </row>
    <row r="1698" spans="1:3" x14ac:dyDescent="0.25">
      <c r="A1698" s="33">
        <v>100212124</v>
      </c>
      <c r="B1698" t="s">
        <v>2498</v>
      </c>
      <c r="C1698" t="str">
        <f t="array" ref="C1698">IF(OR($A1698=Schools!$A$2:$A$4985),"","CLOSED_Dup")</f>
        <v/>
      </c>
    </row>
    <row r="1699" spans="1:3" x14ac:dyDescent="0.25">
      <c r="A1699" s="33">
        <v>78548101</v>
      </c>
      <c r="B1699" t="s">
        <v>2499</v>
      </c>
      <c r="C1699" t="str">
        <f t="array" ref="C1699">IF(OR($A1699=Schools!$A$2:$A$4985),"","CLOSED_Dup")</f>
        <v/>
      </c>
    </row>
    <row r="1700" spans="1:3" x14ac:dyDescent="0.25">
      <c r="A1700" s="33">
        <v>70402101</v>
      </c>
      <c r="B1700" t="s">
        <v>2504</v>
      </c>
      <c r="C1700" t="str">
        <f t="array" ref="C1700">IF(OR($A1700=Schools!$A$2:$A$4985),"","CLOSED_Dup")</f>
        <v/>
      </c>
    </row>
    <row r="1701" spans="1:3" x14ac:dyDescent="0.25">
      <c r="A1701" s="33">
        <v>70289127</v>
      </c>
      <c r="B1701" t="s">
        <v>2507</v>
      </c>
      <c r="C1701" t="str">
        <f t="array" ref="C1701">IF(OR($A1701=Schools!$A$2:$A$4985),"","CLOSED_Dup")</f>
        <v/>
      </c>
    </row>
    <row r="1702" spans="1:3" x14ac:dyDescent="0.25">
      <c r="A1702" s="33">
        <v>70406152</v>
      </c>
      <c r="B1702" t="s">
        <v>2508</v>
      </c>
      <c r="C1702" t="str">
        <f t="array" ref="C1702">IF(OR($A1702=Schools!$A$2:$A$4985),"","CLOSED_Dup")</f>
        <v/>
      </c>
    </row>
    <row r="1703" spans="1:3" x14ac:dyDescent="0.25">
      <c r="A1703" s="33">
        <v>100206115</v>
      </c>
      <c r="B1703" t="s">
        <v>2508</v>
      </c>
      <c r="C1703" t="str">
        <f t="array" ref="C1703">IF(OR($A1703=Schools!$A$2:$A$4985),"","CLOSED_Dup")</f>
        <v/>
      </c>
    </row>
    <row r="1704" spans="1:3" x14ac:dyDescent="0.25">
      <c r="A1704" s="33">
        <v>70269055</v>
      </c>
      <c r="B1704" t="s">
        <v>2509</v>
      </c>
      <c r="C1704" t="str">
        <f t="array" ref="C1704">IF(OR($A1704=Schools!$A$2:$A$4985),"","CLOSED_Dup")</f>
        <v/>
      </c>
    </row>
    <row r="1705" spans="1:3" x14ac:dyDescent="0.25">
      <c r="A1705" s="33">
        <v>70280127</v>
      </c>
      <c r="B1705" t="s">
        <v>2510</v>
      </c>
      <c r="C1705" t="str">
        <f t="array" ref="C1705">IF(OR($A1705=Schools!$A$2:$A$4985),"","CLOSED_Dup")</f>
        <v/>
      </c>
    </row>
    <row r="1706" spans="1:3" x14ac:dyDescent="0.25">
      <c r="A1706" s="33">
        <v>120201103</v>
      </c>
      <c r="B1706" t="s">
        <v>2511</v>
      </c>
      <c r="C1706" t="str">
        <f t="array" ref="C1706">IF(OR($A1706=Schools!$A$2:$A$4985),"","CLOSED_Dup")</f>
        <v/>
      </c>
    </row>
    <row r="1707" spans="1:3" x14ac:dyDescent="0.25">
      <c r="A1707" s="33">
        <v>100208160</v>
      </c>
      <c r="B1707" t="s">
        <v>2512</v>
      </c>
      <c r="C1707" t="str">
        <f t="array" ref="C1707">IF(OR($A1707=Schools!$A$2:$A$4985),"","CLOSED_Dup")</f>
        <v/>
      </c>
    </row>
    <row r="1708" spans="1:3" x14ac:dyDescent="0.25">
      <c r="A1708" s="33">
        <v>100201347</v>
      </c>
      <c r="B1708" t="s">
        <v>2513</v>
      </c>
      <c r="C1708" t="str">
        <f t="array" ref="C1708">IF(OR($A1708=Schools!$A$2:$A$4985),"","CLOSED_Dup")</f>
        <v/>
      </c>
    </row>
    <row r="1709" spans="1:3" x14ac:dyDescent="0.25">
      <c r="A1709" s="33">
        <v>100201525</v>
      </c>
      <c r="B1709" t="s">
        <v>2514</v>
      </c>
      <c r="C1709" t="str">
        <f t="array" ref="C1709">IF(OR($A1709=Schools!$A$2:$A$4985),"","CLOSED_Dup")</f>
        <v/>
      </c>
    </row>
    <row r="1710" spans="1:3" x14ac:dyDescent="0.25">
      <c r="A1710" s="33">
        <v>100201351</v>
      </c>
      <c r="B1710" t="s">
        <v>2515</v>
      </c>
      <c r="C1710" t="str">
        <f t="array" ref="C1710">IF(OR($A1710=Schools!$A$2:$A$4985),"","CLOSED_Dup")</f>
        <v/>
      </c>
    </row>
    <row r="1711" spans="1:3" x14ac:dyDescent="0.25">
      <c r="A1711" s="33">
        <v>100201353</v>
      </c>
      <c r="B1711" t="s">
        <v>2516</v>
      </c>
      <c r="C1711" t="str">
        <f t="array" ref="C1711">IF(OR($A1711=Schools!$A$2:$A$4985),"","CLOSED_Dup")</f>
        <v/>
      </c>
    </row>
    <row r="1712" spans="1:3" x14ac:dyDescent="0.25">
      <c r="A1712" s="33">
        <v>100351100</v>
      </c>
      <c r="B1712" t="s">
        <v>2517</v>
      </c>
      <c r="C1712" t="str">
        <f t="array" ref="C1712">IF(OR($A1712=Schools!$A$2:$A$4985),"","CLOSED_Dup")</f>
        <v/>
      </c>
    </row>
    <row r="1713" spans="1:3" x14ac:dyDescent="0.25">
      <c r="A1713" s="33">
        <v>70204134</v>
      </c>
      <c r="B1713" t="s">
        <v>2519</v>
      </c>
      <c r="C1713" t="str">
        <f t="array" ref="C1713">IF(OR($A1713=Schools!$A$2:$A$4985),"","CLOSED_Dup")</f>
        <v/>
      </c>
    </row>
    <row r="1714" spans="1:3" x14ac:dyDescent="0.25">
      <c r="A1714" s="33">
        <v>100201359</v>
      </c>
      <c r="B1714" t="s">
        <v>2520</v>
      </c>
      <c r="C1714" t="str">
        <f t="array" ref="C1714">IF(OR($A1714=Schools!$A$2:$A$4985),"","CLOSED_Dup")</f>
        <v/>
      </c>
    </row>
    <row r="1715" spans="1:3" x14ac:dyDescent="0.25">
      <c r="A1715" s="33">
        <v>70459107</v>
      </c>
      <c r="B1715" t="s">
        <v>2523</v>
      </c>
      <c r="C1715" t="str">
        <f t="array" ref="C1715">IF(OR($A1715=Schools!$A$2:$A$4985),"","CLOSED_Dup")</f>
        <v/>
      </c>
    </row>
    <row r="1716" spans="1:3" x14ac:dyDescent="0.25">
      <c r="A1716" s="33">
        <v>140401125</v>
      </c>
      <c r="B1716" t="s">
        <v>2524</v>
      </c>
      <c r="C1716" t="str">
        <f t="array" ref="C1716">IF(OR($A1716=Schools!$A$2:$A$4985),"","CLOSED_Dup")</f>
        <v/>
      </c>
    </row>
    <row r="1717" spans="1:3" x14ac:dyDescent="0.25">
      <c r="A1717" s="33">
        <v>140413104</v>
      </c>
      <c r="B1717" t="s">
        <v>2525</v>
      </c>
      <c r="C1717" t="str">
        <f t="array" ref="C1717">IF(OR($A1717=Schools!$A$2:$A$4985),"","CLOSED_Dup")</f>
        <v/>
      </c>
    </row>
    <row r="1718" spans="1:3" x14ac:dyDescent="0.25">
      <c r="A1718" s="33">
        <v>70204121</v>
      </c>
      <c r="B1718" t="s">
        <v>2526</v>
      </c>
      <c r="C1718" t="str">
        <f t="array" ref="C1718">IF(OR($A1718=Schools!$A$2:$A$4985),"","CLOSED_Dup")</f>
        <v/>
      </c>
    </row>
    <row r="1719" spans="1:3" x14ac:dyDescent="0.25">
      <c r="A1719" s="33">
        <v>140401109</v>
      </c>
      <c r="B1719" t="s">
        <v>2527</v>
      </c>
      <c r="C1719" t="str">
        <f t="array" ref="C1719">IF(OR($A1719=Schools!$A$2:$A$4985),"","CLOSED_Dup")</f>
        <v/>
      </c>
    </row>
    <row r="1720" spans="1:3" x14ac:dyDescent="0.25">
      <c r="A1720" s="33">
        <v>100201377</v>
      </c>
      <c r="B1720" t="s">
        <v>2528</v>
      </c>
      <c r="C1720" t="str">
        <f t="array" ref="C1720">IF(OR($A1720=Schools!$A$2:$A$4985),"","CLOSED_Dup")</f>
        <v/>
      </c>
    </row>
    <row r="1721" spans="1:3" x14ac:dyDescent="0.25">
      <c r="A1721" s="33">
        <v>100201595</v>
      </c>
      <c r="B1721" t="s">
        <v>2529</v>
      </c>
      <c r="C1721" t="str">
        <f t="array" ref="C1721">IF(OR($A1721=Schools!$A$2:$A$4985),"","CLOSED_Dup")</f>
        <v/>
      </c>
    </row>
    <row r="1722" spans="1:3" x14ac:dyDescent="0.25">
      <c r="A1722" s="33">
        <v>10227102</v>
      </c>
      <c r="B1722" t="s">
        <v>2530</v>
      </c>
      <c r="C1722" t="str">
        <f t="array" ref="C1722">IF(OR($A1722=Schools!$A$2:$A$4985),"","CLOSED_Dup")</f>
        <v/>
      </c>
    </row>
    <row r="1723" spans="1:3" x14ac:dyDescent="0.25">
      <c r="A1723" s="33">
        <v>80201211</v>
      </c>
      <c r="B1723" t="s">
        <v>2531</v>
      </c>
      <c r="C1723" t="str">
        <f t="array" ref="C1723">IF(OR($A1723=Schools!$A$2:$A$4985),"","CLOSED_Dup")</f>
        <v/>
      </c>
    </row>
    <row r="1724" spans="1:3" x14ac:dyDescent="0.25">
      <c r="A1724" s="33">
        <v>10210102</v>
      </c>
      <c r="B1724" t="s">
        <v>2534</v>
      </c>
      <c r="C1724" t="str">
        <f t="array" ref="C1724">IF(OR($A1724=Schools!$A$2:$A$4985),"","CLOSED_Dup")</f>
        <v/>
      </c>
    </row>
    <row r="1725" spans="1:3" x14ac:dyDescent="0.25">
      <c r="A1725" s="33">
        <v>10210210</v>
      </c>
      <c r="B1725" t="s">
        <v>2536</v>
      </c>
      <c r="C1725" t="str">
        <f t="array" ref="C1725">IF(OR($A1725=Schools!$A$2:$A$4985),"","CLOSED_Dup")</f>
        <v/>
      </c>
    </row>
    <row r="1726" spans="1:3" x14ac:dyDescent="0.25">
      <c r="A1726" s="33">
        <v>10210103</v>
      </c>
      <c r="B1726" t="s">
        <v>2537</v>
      </c>
      <c r="C1726" t="str">
        <f t="array" ref="C1726">IF(OR($A1726=Schools!$A$2:$A$4985),"","CLOSED_Dup")</f>
        <v/>
      </c>
    </row>
    <row r="1727" spans="1:3" x14ac:dyDescent="0.25">
      <c r="A1727" s="33">
        <v>10210101</v>
      </c>
      <c r="B1727" t="s">
        <v>2538</v>
      </c>
      <c r="C1727" t="str">
        <f t="array" ref="C1727">IF(OR($A1727=Schools!$A$2:$A$4985),"","CLOSED_Dup")</f>
        <v/>
      </c>
    </row>
    <row r="1728" spans="1:3" x14ac:dyDescent="0.25">
      <c r="A1728" s="33">
        <v>70403129</v>
      </c>
      <c r="B1728" t="s">
        <v>2539</v>
      </c>
      <c r="C1728" t="str">
        <f t="array" ref="C1728">IF(OR($A1728=Schools!$A$2:$A$4985),"","CLOSED_Dup")</f>
        <v/>
      </c>
    </row>
    <row r="1729" spans="1:3" x14ac:dyDescent="0.25">
      <c r="A1729" s="33">
        <v>70406154</v>
      </c>
      <c r="B1729" t="s">
        <v>2540</v>
      </c>
      <c r="C1729" t="str">
        <f t="array" ref="C1729">IF(OR($A1729=Schools!$A$2:$A$4985),"","CLOSED_Dup")</f>
        <v/>
      </c>
    </row>
    <row r="1730" spans="1:3" x14ac:dyDescent="0.25">
      <c r="A1730" s="33">
        <v>78735202</v>
      </c>
      <c r="B1730" t="s">
        <v>2541</v>
      </c>
      <c r="C1730" t="str">
        <f t="array" ref="C1730">IF(OR($A1730=Schools!$A$2:$A$4985),"","CLOSED_Dup")</f>
        <v/>
      </c>
    </row>
    <row r="1731" spans="1:3" x14ac:dyDescent="0.25">
      <c r="A1731" s="33">
        <v>70280124</v>
      </c>
      <c r="B1731" t="s">
        <v>2543</v>
      </c>
      <c r="C1731" t="str">
        <f t="array" ref="C1731">IF(OR($A1731=Schools!$A$2:$A$4985),"","CLOSED_Dup")</f>
        <v/>
      </c>
    </row>
    <row r="1732" spans="1:3" x14ac:dyDescent="0.25">
      <c r="A1732" s="33">
        <v>70290101</v>
      </c>
      <c r="B1732" t="s">
        <v>2544</v>
      </c>
      <c r="C1732" t="str">
        <f t="array" ref="C1732">IF(OR($A1732=Schools!$A$2:$A$4985),"","CLOSED_Dup")</f>
        <v/>
      </c>
    </row>
    <row r="1733" spans="1:3" x14ac:dyDescent="0.25">
      <c r="A1733" s="33">
        <v>50201103</v>
      </c>
      <c r="B1733" t="s">
        <v>2547</v>
      </c>
      <c r="C1733" t="str">
        <f t="array" ref="C1733">IF(OR($A1733=Schools!$A$2:$A$4985),"","CLOSED_Dup")</f>
        <v/>
      </c>
    </row>
    <row r="1734" spans="1:3" x14ac:dyDescent="0.25">
      <c r="A1734" s="33">
        <v>78603005</v>
      </c>
      <c r="B1734" t="s">
        <v>2548</v>
      </c>
      <c r="C1734" t="str">
        <f t="array" ref="C1734">IF(OR($A1734=Schools!$A$2:$A$4985),"","CLOSED_Dup")</f>
        <v/>
      </c>
    </row>
    <row r="1735" spans="1:3" x14ac:dyDescent="0.25">
      <c r="A1735" s="33">
        <v>100201645</v>
      </c>
      <c r="B1735" t="s">
        <v>2549</v>
      </c>
      <c r="C1735" t="str">
        <f t="array" ref="C1735">IF(OR($A1735=Schools!$A$2:$A$4985),"","CLOSED_Dup")</f>
        <v/>
      </c>
    </row>
    <row r="1736" spans="1:3" x14ac:dyDescent="0.25">
      <c r="A1736" s="33">
        <v>78716001</v>
      </c>
      <c r="B1736" t="s">
        <v>2550</v>
      </c>
      <c r="C1736" t="str">
        <f t="array" ref="C1736">IF(OR($A1736=Schools!$A$2:$A$4985),"","CLOSED_Dup")</f>
        <v/>
      </c>
    </row>
    <row r="1737" spans="1:3" x14ac:dyDescent="0.25">
      <c r="A1737" s="33">
        <v>110418001</v>
      </c>
      <c r="B1737" t="s">
        <v>2555</v>
      </c>
      <c r="C1737" t="str">
        <f t="array" ref="C1737">IF(OR($A1737=Schools!$A$2:$A$4985),"","CLOSED_Dup")</f>
        <v/>
      </c>
    </row>
    <row r="1738" spans="1:3" x14ac:dyDescent="0.25">
      <c r="A1738" s="33">
        <v>110418002</v>
      </c>
      <c r="B1738" t="s">
        <v>2557</v>
      </c>
      <c r="C1738" t="str">
        <f t="array" ref="C1738">IF(OR($A1738=Schools!$A$2:$A$4985),"","CLOSED_Dup")</f>
        <v/>
      </c>
    </row>
    <row r="1739" spans="1:3" x14ac:dyDescent="0.25">
      <c r="A1739" s="33">
        <v>110220109</v>
      </c>
      <c r="B1739" t="s">
        <v>2558</v>
      </c>
      <c r="C1739" t="str">
        <f t="array" ref="C1739">IF(OR($A1739=Schools!$A$2:$A$4985),"","CLOSED_Dup")</f>
        <v/>
      </c>
    </row>
    <row r="1740" spans="1:3" x14ac:dyDescent="0.25">
      <c r="A1740" s="33">
        <v>100201383</v>
      </c>
      <c r="B1740" t="s">
        <v>2559</v>
      </c>
      <c r="C1740" t="str">
        <f t="array" ref="C1740">IF(OR($A1740=Schools!$A$2:$A$4985),"","CLOSED_Dup")</f>
        <v/>
      </c>
    </row>
    <row r="1741" spans="1:3" x14ac:dyDescent="0.25">
      <c r="A1741" s="33">
        <v>50201200</v>
      </c>
      <c r="B1741" t="s">
        <v>2560</v>
      </c>
      <c r="C1741" t="str">
        <f t="array" ref="C1741">IF(OR($A1741=Schools!$A$2:$A$4985),"","CLOSED_Dup")</f>
        <v/>
      </c>
    </row>
    <row r="1742" spans="1:3" x14ac:dyDescent="0.25">
      <c r="A1742" s="33">
        <v>100201535</v>
      </c>
      <c r="B1742" t="s">
        <v>2561</v>
      </c>
      <c r="C1742" t="str">
        <f t="array" ref="C1742">IF(OR($A1742=Schools!$A$2:$A$4985),"","CLOSED_Dup")</f>
        <v/>
      </c>
    </row>
    <row r="1743" spans="1:3" x14ac:dyDescent="0.25">
      <c r="A1743" s="33">
        <v>50201102</v>
      </c>
      <c r="B1743" t="s">
        <v>2562</v>
      </c>
      <c r="C1743" t="str">
        <f t="array" ref="C1743">IF(OR($A1743=Schools!$A$2:$A$4985),"","CLOSED_Dup")</f>
        <v/>
      </c>
    </row>
    <row r="1744" spans="1:3" x14ac:dyDescent="0.25">
      <c r="A1744" s="33">
        <v>78688101</v>
      </c>
      <c r="B1744" t="s">
        <v>2563</v>
      </c>
      <c r="C1744" t="str">
        <f t="array" ref="C1744">IF(OR($A1744=Schools!$A$2:$A$4985),"","CLOSED_Dup")</f>
        <v/>
      </c>
    </row>
    <row r="1745" spans="1:3" x14ac:dyDescent="0.25">
      <c r="A1745" s="33">
        <v>110404105</v>
      </c>
      <c r="B1745" t="s">
        <v>2565</v>
      </c>
      <c r="C1745" t="str">
        <f t="array" ref="C1745">IF(OR($A1745=Schools!$A$2:$A$4985),"","CLOSED_Dup")</f>
        <v/>
      </c>
    </row>
    <row r="1746" spans="1:3" x14ac:dyDescent="0.25">
      <c r="A1746" s="33">
        <v>70248294</v>
      </c>
      <c r="B1746" t="s">
        <v>2566</v>
      </c>
      <c r="C1746" t="str">
        <f t="array" ref="C1746">IF(OR($A1746=Schools!$A$2:$A$4985),"","CLOSED_Dup")</f>
        <v/>
      </c>
    </row>
    <row r="1747" spans="1:3" x14ac:dyDescent="0.25">
      <c r="A1747" s="33">
        <v>100230204</v>
      </c>
      <c r="B1747" t="s">
        <v>2567</v>
      </c>
      <c r="C1747" t="str">
        <f t="array" ref="C1747">IF(OR($A1747=Schools!$A$2:$A$4985),"","CLOSED_Dup")</f>
        <v/>
      </c>
    </row>
    <row r="1748" spans="1:3" x14ac:dyDescent="0.25">
      <c r="A1748" s="33">
        <v>100230105</v>
      </c>
      <c r="B1748" t="s">
        <v>2568</v>
      </c>
      <c r="C1748" t="str">
        <f t="array" ref="C1748">IF(OR($A1748=Schools!$A$2:$A$4985),"","CLOSED_Dup")</f>
        <v/>
      </c>
    </row>
    <row r="1749" spans="1:3" x14ac:dyDescent="0.25">
      <c r="A1749" s="33">
        <v>100230103</v>
      </c>
      <c r="B1749" t="s">
        <v>2569</v>
      </c>
      <c r="C1749" t="str">
        <f t="array" ref="C1749">IF(OR($A1749=Schools!$A$2:$A$4985),"","CLOSED_Dup")</f>
        <v/>
      </c>
    </row>
    <row r="1750" spans="1:3" x14ac:dyDescent="0.25">
      <c r="A1750" s="33">
        <v>100230101</v>
      </c>
      <c r="B1750" t="s">
        <v>2570</v>
      </c>
      <c r="C1750" t="str">
        <f t="array" ref="C1750">IF(OR($A1750=Schools!$A$2:$A$4985),"","CLOSED_Dup")</f>
        <v/>
      </c>
    </row>
    <row r="1751" spans="1:3" x14ac:dyDescent="0.25">
      <c r="A1751" s="33">
        <v>100201650</v>
      </c>
      <c r="B1751" t="s">
        <v>2571</v>
      </c>
      <c r="C1751" t="str">
        <f t="array" ref="C1751">IF(OR($A1751=Schools!$A$2:$A$4985),"","CLOSED_Dup")</f>
        <v/>
      </c>
    </row>
    <row r="1752" spans="1:3" x14ac:dyDescent="0.25">
      <c r="A1752" s="33">
        <v>70211114</v>
      </c>
      <c r="B1752" t="s">
        <v>2572</v>
      </c>
      <c r="C1752" t="str">
        <f t="array" ref="C1752">IF(OR($A1752=Schools!$A$2:$A$4985),"","CLOSED_Dup")</f>
        <v/>
      </c>
    </row>
    <row r="1753" spans="1:3" x14ac:dyDescent="0.25">
      <c r="A1753" s="33">
        <v>70406156</v>
      </c>
      <c r="B1753" t="s">
        <v>2573</v>
      </c>
      <c r="C1753" t="str">
        <f t="array" ref="C1753">IF(OR($A1753=Schools!$A$2:$A$4985),"","CLOSED_Dup")</f>
        <v/>
      </c>
    </row>
    <row r="1754" spans="1:3" x14ac:dyDescent="0.25">
      <c r="A1754" s="33">
        <v>140413109</v>
      </c>
      <c r="B1754" t="s">
        <v>2574</v>
      </c>
      <c r="C1754" t="str">
        <f t="array" ref="C1754">IF(OR($A1754=Schools!$A$2:$A$4985),"","CLOSED_Dup")</f>
        <v/>
      </c>
    </row>
    <row r="1755" spans="1:3" x14ac:dyDescent="0.25">
      <c r="A1755" s="33">
        <v>70204124</v>
      </c>
      <c r="B1755" t="s">
        <v>2575</v>
      </c>
      <c r="C1755" t="str">
        <f t="array" ref="C1755">IF(OR($A1755=Schools!$A$2:$A$4985),"","CLOSED_Dup")</f>
        <v/>
      </c>
    </row>
    <row r="1756" spans="1:3" x14ac:dyDescent="0.25">
      <c r="A1756" s="33">
        <v>150430101</v>
      </c>
      <c r="B1756" t="s">
        <v>2576</v>
      </c>
      <c r="C1756" t="str">
        <f t="array" ref="C1756">IF(OR($A1756=Schools!$A$2:$A$4985),"","CLOSED_Dup")</f>
        <v/>
      </c>
    </row>
    <row r="1757" spans="1:3" x14ac:dyDescent="0.25">
      <c r="A1757" s="33">
        <v>150576201</v>
      </c>
      <c r="B1757" t="s">
        <v>2579</v>
      </c>
      <c r="C1757" t="str">
        <f t="array" ref="C1757">IF(OR($A1757=Schools!$A$2:$A$4985),"","CLOSED_Dup")</f>
        <v/>
      </c>
    </row>
    <row r="1758" spans="1:3" x14ac:dyDescent="0.25">
      <c r="A1758" s="33">
        <v>78656002</v>
      </c>
      <c r="B1758" t="s">
        <v>2581</v>
      </c>
      <c r="C1758" t="str">
        <f t="array" ref="C1758">IF(OR($A1758=Schools!$A$2:$A$4985),"","CLOSED_Dup")</f>
        <v/>
      </c>
    </row>
    <row r="1759" spans="1:3" x14ac:dyDescent="0.25">
      <c r="A1759" s="33">
        <v>78656001</v>
      </c>
      <c r="B1759" t="s">
        <v>2584</v>
      </c>
      <c r="C1759" t="str">
        <f t="array" ref="C1759">IF(OR($A1759=Schools!$A$2:$A$4985),"","CLOSED_Dup")</f>
        <v/>
      </c>
    </row>
    <row r="1760" spans="1:3" x14ac:dyDescent="0.25">
      <c r="A1760" s="33">
        <v>100201257</v>
      </c>
      <c r="B1760" t="s">
        <v>2585</v>
      </c>
      <c r="C1760" t="str">
        <f t="array" ref="C1760">IF(OR($A1760=Schools!$A$2:$A$4985),"","CLOSED_Dup")</f>
        <v/>
      </c>
    </row>
    <row r="1761" spans="1:3" x14ac:dyDescent="0.25">
      <c r="A1761" s="33">
        <v>40220203</v>
      </c>
      <c r="B1761" t="s">
        <v>2586</v>
      </c>
      <c r="C1761" t="str">
        <f t="array" ref="C1761">IF(OR($A1761=Schools!$A$2:$A$4985),"","CLOSED_Dup")</f>
        <v/>
      </c>
    </row>
    <row r="1762" spans="1:3" x14ac:dyDescent="0.25">
      <c r="A1762" s="33">
        <v>40220202</v>
      </c>
      <c r="B1762" t="s">
        <v>2587</v>
      </c>
      <c r="C1762" t="str">
        <f t="array" ref="C1762">IF(OR($A1762=Schools!$A$2:$A$4985),"","CLOSED_Dup")</f>
        <v/>
      </c>
    </row>
    <row r="1763" spans="1:3" x14ac:dyDescent="0.25">
      <c r="A1763" s="33">
        <v>40220103</v>
      </c>
      <c r="B1763" t="s">
        <v>2589</v>
      </c>
      <c r="C1763" t="str">
        <f t="array" ref="C1763">IF(OR($A1763=Schools!$A$2:$A$4985),"","CLOSED_Dup")</f>
        <v/>
      </c>
    </row>
    <row r="1764" spans="1:3" x14ac:dyDescent="0.25">
      <c r="A1764" s="33">
        <v>120235110</v>
      </c>
      <c r="B1764" t="s">
        <v>2590</v>
      </c>
      <c r="C1764" t="str">
        <f t="array" ref="C1764">IF(OR($A1764=Schools!$A$2:$A$4985),"","CLOSED_Dup")</f>
        <v/>
      </c>
    </row>
    <row r="1765" spans="1:3" x14ac:dyDescent="0.25">
      <c r="A1765" s="33">
        <v>100335001</v>
      </c>
      <c r="B1765" t="s">
        <v>2591</v>
      </c>
      <c r="C1765" t="str">
        <f t="array" ref="C1765">IF(OR($A1765=Schools!$A$2:$A$4985),"","CLOSED_Dup")</f>
        <v/>
      </c>
    </row>
    <row r="1766" spans="1:3" x14ac:dyDescent="0.25">
      <c r="A1766" s="33">
        <v>140570205</v>
      </c>
      <c r="B1766" t="s">
        <v>2594</v>
      </c>
      <c r="C1766" t="str">
        <f t="array" ref="C1766">IF(OR($A1766=Schools!$A$2:$A$4985),"","CLOSED_Dup")</f>
        <v/>
      </c>
    </row>
    <row r="1767" spans="1:3" x14ac:dyDescent="0.25">
      <c r="A1767" s="33">
        <v>140432103</v>
      </c>
      <c r="B1767" t="s">
        <v>2595</v>
      </c>
      <c r="C1767" t="str">
        <f t="array" ref="C1767">IF(OR($A1767=Schools!$A$2:$A$4985),"","CLOSED_Dup")</f>
        <v/>
      </c>
    </row>
    <row r="1768" spans="1:3" x14ac:dyDescent="0.25">
      <c r="A1768" s="33">
        <v>110208281</v>
      </c>
      <c r="B1768" t="s">
        <v>2596</v>
      </c>
      <c r="C1768" t="str">
        <f t="array" ref="C1768">IF(OR($A1768=Schools!$A$2:$A$4985),"","CLOSED_Dup")</f>
        <v/>
      </c>
    </row>
    <row r="1769" spans="1:3" x14ac:dyDescent="0.25">
      <c r="A1769" s="33">
        <v>110208166</v>
      </c>
      <c r="B1769" t="s">
        <v>2597</v>
      </c>
      <c r="C1769" t="str">
        <f t="array" ref="C1769">IF(OR($A1769=Schools!$A$2:$A$4985),"","CLOSED_Dup")</f>
        <v/>
      </c>
    </row>
    <row r="1770" spans="1:3" x14ac:dyDescent="0.25">
      <c r="A1770" s="33">
        <v>70280105</v>
      </c>
      <c r="B1770" t="s">
        <v>2598</v>
      </c>
      <c r="C1770" t="str">
        <f t="array" ref="C1770">IF(OR($A1770=Schools!$A$2:$A$4985),"","CLOSED_Dup")</f>
        <v/>
      </c>
    </row>
    <row r="1771" spans="1:3" x14ac:dyDescent="0.25">
      <c r="A1771" s="33">
        <v>20209202</v>
      </c>
      <c r="B1771" t="s">
        <v>2599</v>
      </c>
      <c r="C1771" t="str">
        <f t="array" ref="C1771">IF(OR($A1771=Schools!$A$2:$A$4985),"","CLOSED_Dup")</f>
        <v/>
      </c>
    </row>
    <row r="1772" spans="1:3" x14ac:dyDescent="0.25">
      <c r="A1772" s="33">
        <v>20218001</v>
      </c>
      <c r="B1772" t="s">
        <v>2600</v>
      </c>
      <c r="C1772" t="str">
        <f t="array" ref="C1772">IF(OR($A1772=Schools!$A$2:$A$4985),"","CLOSED_Dup")</f>
        <v/>
      </c>
    </row>
    <row r="1773" spans="1:3" x14ac:dyDescent="0.25">
      <c r="A1773" s="33">
        <v>78539101</v>
      </c>
      <c r="B1773" t="s">
        <v>2602</v>
      </c>
      <c r="C1773" t="str">
        <f t="array" ref="C1773">IF(OR($A1773=Schools!$A$2:$A$4985),"","CLOSED_Dup")</f>
        <v/>
      </c>
    </row>
    <row r="1774" spans="1:3" x14ac:dyDescent="0.25">
      <c r="A1774" s="33">
        <v>70260103</v>
      </c>
      <c r="B1774" t="s">
        <v>2606</v>
      </c>
      <c r="C1774" t="str">
        <f t="array" ref="C1774">IF(OR($A1774=Schools!$A$2:$A$4985),"","CLOSED_Dup")</f>
        <v/>
      </c>
    </row>
    <row r="1775" spans="1:3" x14ac:dyDescent="0.25">
      <c r="A1775" s="33">
        <v>110201203</v>
      </c>
      <c r="B1775" t="s">
        <v>2607</v>
      </c>
      <c r="C1775" t="str">
        <f t="array" ref="C1775">IF(OR($A1775=Schools!$A$2:$A$4985),"","CLOSED_Dup")</f>
        <v/>
      </c>
    </row>
    <row r="1776" spans="1:3" x14ac:dyDescent="0.25">
      <c r="A1776" s="33">
        <v>110201108</v>
      </c>
      <c r="B1776" t="s">
        <v>2608</v>
      </c>
      <c r="C1776" t="str">
        <f t="array" ref="C1776">IF(OR($A1776=Schools!$A$2:$A$4985),"","CLOSED_Dup")</f>
        <v/>
      </c>
    </row>
    <row r="1777" spans="1:3" x14ac:dyDescent="0.25">
      <c r="A1777" s="33">
        <v>70280113</v>
      </c>
      <c r="B1777" t="s">
        <v>2609</v>
      </c>
      <c r="C1777" t="str">
        <f t="array" ref="C1777">IF(OR($A1777=Schools!$A$2:$A$4985),"","CLOSED_Dup")</f>
        <v/>
      </c>
    </row>
    <row r="1778" spans="1:3" x14ac:dyDescent="0.25">
      <c r="A1778" s="33">
        <v>10218001</v>
      </c>
      <c r="B1778" t="s">
        <v>2610</v>
      </c>
      <c r="C1778" t="str">
        <f t="array" ref="C1778">IF(OR($A1778=Schools!$A$2:$A$4985),"","CLOSED_Dup")</f>
        <v/>
      </c>
    </row>
    <row r="1779" spans="1:3" x14ac:dyDescent="0.25">
      <c r="A1779" s="33">
        <v>10218002</v>
      </c>
      <c r="B1779" t="s">
        <v>2613</v>
      </c>
      <c r="C1779" t="str">
        <f t="array" ref="C1779">IF(OR($A1779=Schools!$A$2:$A$4985),"","CLOSED_Dup")</f>
        <v/>
      </c>
    </row>
    <row r="1780" spans="1:3" x14ac:dyDescent="0.25">
      <c r="A1780" s="33">
        <v>70269156</v>
      </c>
      <c r="B1780" t="s">
        <v>2614</v>
      </c>
      <c r="C1780" t="str">
        <f t="array" ref="C1780">IF(OR($A1780=Schools!$A$2:$A$4985),"","CLOSED_Dup")</f>
        <v/>
      </c>
    </row>
    <row r="1781" spans="1:3" x14ac:dyDescent="0.25">
      <c r="A1781" s="33">
        <v>70297241</v>
      </c>
      <c r="B1781" t="s">
        <v>2615</v>
      </c>
      <c r="C1781" t="str">
        <f t="array" ref="C1781">IF(OR($A1781=Schools!$A$2:$A$4985),"","CLOSED_Dup")</f>
        <v/>
      </c>
    </row>
    <row r="1782" spans="1:3" x14ac:dyDescent="0.25">
      <c r="A1782" s="33">
        <v>100212126</v>
      </c>
      <c r="B1782" t="s">
        <v>2616</v>
      </c>
      <c r="C1782" t="str">
        <f t="array" ref="C1782">IF(OR($A1782=Schools!$A$2:$A$4985),"","CLOSED_Dup")</f>
        <v/>
      </c>
    </row>
    <row r="1783" spans="1:3" x14ac:dyDescent="0.25">
      <c r="A1783" s="33">
        <v>110540002</v>
      </c>
      <c r="B1783" t="s">
        <v>2617</v>
      </c>
      <c r="C1783" t="str">
        <f t="array" ref="C1783">IF(OR($A1783=Schools!$A$2:$A$4985),"","CLOSED_Dup")</f>
        <v/>
      </c>
    </row>
    <row r="1784" spans="1:3" x14ac:dyDescent="0.25">
      <c r="A1784" s="33">
        <v>110220106</v>
      </c>
      <c r="B1784" t="s">
        <v>2621</v>
      </c>
      <c r="C1784" t="str">
        <f t="array" ref="C1784">IF(OR($A1784=Schools!$A$2:$A$4985),"","CLOSED_Dup")</f>
        <v/>
      </c>
    </row>
    <row r="1785" spans="1:3" x14ac:dyDescent="0.25">
      <c r="A1785" s="33">
        <v>110540001</v>
      </c>
      <c r="B1785" t="s">
        <v>2622</v>
      </c>
      <c r="C1785" t="str">
        <f t="array" ref="C1785">IF(OR($A1785=Schools!$A$2:$A$4985),"","CLOSED_Dup")</f>
        <v/>
      </c>
    </row>
    <row r="1786" spans="1:3" x14ac:dyDescent="0.25">
      <c r="A1786" s="33">
        <v>70211121</v>
      </c>
      <c r="B1786" t="s">
        <v>2624</v>
      </c>
      <c r="C1786" t="str">
        <f t="array" ref="C1786">IF(OR($A1786=Schools!$A$2:$A$4985),"","CLOSED_Dup")</f>
        <v/>
      </c>
    </row>
    <row r="1787" spans="1:3" x14ac:dyDescent="0.25">
      <c r="A1787" s="33">
        <v>70445103</v>
      </c>
      <c r="B1787" t="s">
        <v>2625</v>
      </c>
      <c r="C1787" t="str">
        <f t="array" ref="C1787">IF(OR($A1787=Schools!$A$2:$A$4985),"","CLOSED_Dup")</f>
        <v/>
      </c>
    </row>
    <row r="1788" spans="1:3" x14ac:dyDescent="0.25">
      <c r="A1788" s="33">
        <v>100201655</v>
      </c>
      <c r="B1788" t="s">
        <v>2626</v>
      </c>
      <c r="C1788" t="str">
        <f t="array" ref="C1788">IF(OR($A1788=Schools!$A$2:$A$4985),"","CLOSED_Dup")</f>
        <v/>
      </c>
    </row>
    <row r="1789" spans="1:3" x14ac:dyDescent="0.25">
      <c r="A1789" s="33">
        <v>110220104</v>
      </c>
      <c r="B1789" t="s">
        <v>2627</v>
      </c>
      <c r="C1789" t="str">
        <f t="array" ref="C1789">IF(OR($A1789=Schools!$A$2:$A$4985),"","CLOSED_Dup")</f>
        <v/>
      </c>
    </row>
    <row r="1790" spans="1:3" x14ac:dyDescent="0.25">
      <c r="A1790" s="33">
        <v>70280137</v>
      </c>
      <c r="B1790" t="s">
        <v>2628</v>
      </c>
      <c r="C1790" t="str">
        <f t="array" ref="C1790">IF(OR($A1790=Schools!$A$2:$A$4985),"","CLOSED_Dup")</f>
        <v/>
      </c>
    </row>
    <row r="1791" spans="1:3" x14ac:dyDescent="0.25">
      <c r="A1791" s="33">
        <v>70280121</v>
      </c>
      <c r="B1791" t="s">
        <v>2629</v>
      </c>
      <c r="C1791" t="str">
        <f t="array" ref="C1791">IF(OR($A1791=Schools!$A$2:$A$4985),"","CLOSED_Dup")</f>
        <v/>
      </c>
    </row>
    <row r="1792" spans="1:3" x14ac:dyDescent="0.25">
      <c r="A1792" s="33">
        <v>20227106</v>
      </c>
      <c r="B1792" t="s">
        <v>2630</v>
      </c>
      <c r="C1792" t="str">
        <f t="array" ref="C1792">IF(OR($A1792=Schools!$A$2:$A$4985),"","CLOSED_Dup")</f>
        <v/>
      </c>
    </row>
    <row r="1793" spans="1:3" x14ac:dyDescent="0.25">
      <c r="A1793" s="33">
        <v>108719101</v>
      </c>
      <c r="B1793" t="s">
        <v>2631</v>
      </c>
      <c r="C1793" t="str">
        <f t="array" ref="C1793">IF(OR($A1793=Schools!$A$2:$A$4985),"","CLOSED_Dup")</f>
        <v/>
      </c>
    </row>
    <row r="1794" spans="1:3" x14ac:dyDescent="0.25">
      <c r="A1794" s="33">
        <v>10208117</v>
      </c>
      <c r="B1794" t="s">
        <v>2636</v>
      </c>
      <c r="C1794" t="str">
        <f t="array" ref="C1794">IF(OR($A1794=Schools!$A$2:$A$4985),"","CLOSED_Dup")</f>
        <v/>
      </c>
    </row>
    <row r="1795" spans="1:3" x14ac:dyDescent="0.25">
      <c r="A1795" s="33">
        <v>70403121</v>
      </c>
      <c r="B1795" t="s">
        <v>2639</v>
      </c>
      <c r="C1795" t="str">
        <f t="array" ref="C1795">IF(OR($A1795=Schools!$A$2:$A$4985),"","CLOSED_Dup")</f>
        <v/>
      </c>
    </row>
    <row r="1796" spans="1:3" x14ac:dyDescent="0.25">
      <c r="A1796" s="33">
        <v>158701001</v>
      </c>
      <c r="B1796" t="s">
        <v>8967</v>
      </c>
      <c r="C1796" t="str">
        <f t="array" ref="C1796">IF(OR($A1796=Schools!$A$2:$A$4985),"","CLOSED_Dup")</f>
        <v/>
      </c>
    </row>
    <row r="1797" spans="1:3" x14ac:dyDescent="0.25">
      <c r="A1797" s="33">
        <v>78922201</v>
      </c>
      <c r="B1797" t="s">
        <v>2641</v>
      </c>
      <c r="C1797" t="str">
        <f t="array" ref="C1797">IF(OR($A1797=Schools!$A$2:$A$4985),"","CLOSED_Dup")</f>
        <v/>
      </c>
    </row>
    <row r="1798" spans="1:3" x14ac:dyDescent="0.25">
      <c r="A1798" s="33">
        <v>78922202</v>
      </c>
      <c r="B1798" t="s">
        <v>2641</v>
      </c>
      <c r="C1798" t="str">
        <f t="array" ref="C1798">IF(OR($A1798=Schools!$A$2:$A$4985),"","CLOSED_Dup")</f>
        <v>CLOSED_Dup</v>
      </c>
    </row>
    <row r="1799" spans="1:3" x14ac:dyDescent="0.25">
      <c r="A1799" s="33">
        <v>100201389</v>
      </c>
      <c r="B1799" t="s">
        <v>2642</v>
      </c>
      <c r="C1799" t="str">
        <f t="array" ref="C1799">IF(OR($A1799=Schools!$A$2:$A$4985),"","CLOSED_Dup")</f>
        <v/>
      </c>
    </row>
    <row r="1800" spans="1:3" x14ac:dyDescent="0.25">
      <c r="A1800" s="33">
        <v>70479102</v>
      </c>
      <c r="B1800" t="s">
        <v>2643</v>
      </c>
      <c r="C1800" t="str">
        <f t="array" ref="C1800">IF(OR($A1800=Schools!$A$2:$A$4985),"","CLOSED_Dup")</f>
        <v/>
      </c>
    </row>
    <row r="1801" spans="1:3" x14ac:dyDescent="0.25">
      <c r="A1801" s="33">
        <v>78243001</v>
      </c>
      <c r="B1801" t="s">
        <v>2644</v>
      </c>
      <c r="C1801" t="str">
        <f t="array" ref="C1801">IF(OR($A1801=Schools!$A$2:$A$4985),"","CLOSED_Dup")</f>
        <v/>
      </c>
    </row>
    <row r="1802" spans="1:3" x14ac:dyDescent="0.25">
      <c r="A1802" s="33">
        <v>100201537</v>
      </c>
      <c r="B1802" t="s">
        <v>2648</v>
      </c>
      <c r="C1802" t="str">
        <f t="array" ref="C1802">IF(OR($A1802=Schools!$A$2:$A$4985),"","CLOSED_Dup")</f>
        <v/>
      </c>
    </row>
    <row r="1803" spans="1:3" x14ac:dyDescent="0.25">
      <c r="A1803" s="33">
        <v>138708101</v>
      </c>
      <c r="B1803" t="s">
        <v>2649</v>
      </c>
      <c r="C1803" t="str">
        <f t="array" ref="C1803">IF(OR($A1803=Schools!$A$2:$A$4985),"","CLOSED_Dup")</f>
        <v/>
      </c>
    </row>
    <row r="1804" spans="1:3" x14ac:dyDescent="0.25">
      <c r="A1804" s="33">
        <v>130209210</v>
      </c>
      <c r="B1804" t="s">
        <v>2650</v>
      </c>
      <c r="C1804" t="str">
        <f t="array" ref="C1804">IF(OR($A1804=Schools!$A$2:$A$4985),"","CLOSED_Dup")</f>
        <v/>
      </c>
    </row>
    <row r="1805" spans="1:3" x14ac:dyDescent="0.25">
      <c r="A1805" s="33">
        <v>78256101</v>
      </c>
      <c r="B1805" t="s">
        <v>2651</v>
      </c>
      <c r="C1805" t="str">
        <f t="array" ref="C1805">IF(OR($A1805=Schools!$A$2:$A$4985),"","CLOSED_Dup")</f>
        <v/>
      </c>
    </row>
    <row r="1806" spans="1:3" x14ac:dyDescent="0.25">
      <c r="A1806" s="33">
        <v>78796101</v>
      </c>
      <c r="B1806" t="s">
        <v>2652</v>
      </c>
      <c r="C1806" t="str">
        <f t="array" ref="C1806">IF(OR($A1806=Schools!$A$2:$A$4985),"","CLOSED_Dup")</f>
        <v/>
      </c>
    </row>
    <row r="1807" spans="1:3" x14ac:dyDescent="0.25">
      <c r="A1807" s="33">
        <v>78694101</v>
      </c>
      <c r="B1807" t="s">
        <v>2657</v>
      </c>
      <c r="C1807" t="str">
        <f t="array" ref="C1807">IF(OR($A1807=Schools!$A$2:$A$4985),"","CLOSED_Dup")</f>
        <v/>
      </c>
    </row>
    <row r="1808" spans="1:3" x14ac:dyDescent="0.25">
      <c r="A1808" s="33">
        <v>78695101</v>
      </c>
      <c r="B1808" t="s">
        <v>2658</v>
      </c>
      <c r="C1808" t="str">
        <f t="array" ref="C1808">IF(OR($A1808=Schools!$A$2:$A$4985),"","CLOSED_Dup")</f>
        <v/>
      </c>
    </row>
    <row r="1809" spans="1:3" x14ac:dyDescent="0.25">
      <c r="A1809" s="33">
        <v>130240101</v>
      </c>
      <c r="B1809" t="s">
        <v>2659</v>
      </c>
      <c r="C1809" t="str">
        <f t="array" ref="C1809">IF(OR($A1809=Schools!$A$2:$A$4985),"","CLOSED_Dup")</f>
        <v/>
      </c>
    </row>
    <row r="1810" spans="1:3" x14ac:dyDescent="0.25">
      <c r="A1810" s="33">
        <v>130240202</v>
      </c>
      <c r="B1810" t="s">
        <v>2663</v>
      </c>
      <c r="C1810" t="str">
        <f t="array" ref="C1810">IF(OR($A1810=Schools!$A$2:$A$4985),"","CLOSED_Dup")</f>
        <v/>
      </c>
    </row>
    <row r="1811" spans="1:3" x14ac:dyDescent="0.25">
      <c r="A1811" s="33">
        <v>108511001</v>
      </c>
      <c r="B1811" t="s">
        <v>2664</v>
      </c>
      <c r="C1811" t="str">
        <f t="array" ref="C1811">IF(OR($A1811=Schools!$A$2:$A$4985),"","CLOSED_Dup")</f>
        <v/>
      </c>
    </row>
    <row r="1812" spans="1:3" x14ac:dyDescent="0.25">
      <c r="A1812" s="33">
        <v>100220113</v>
      </c>
      <c r="B1812" t="s">
        <v>2665</v>
      </c>
      <c r="C1812" t="str">
        <f t="array" ref="C1812">IF(OR($A1812=Schools!$A$2:$A$4985),"","CLOSED_Dup")</f>
        <v/>
      </c>
    </row>
    <row r="1813" spans="1:3" x14ac:dyDescent="0.25">
      <c r="A1813" s="33">
        <v>70371101</v>
      </c>
      <c r="B1813" t="s">
        <v>2666</v>
      </c>
      <c r="C1813" t="str">
        <f t="array" ref="C1813">IF(OR($A1813=Schools!$A$2:$A$4985),"","CLOSED_Dup")</f>
        <v/>
      </c>
    </row>
    <row r="1814" spans="1:3" x14ac:dyDescent="0.25">
      <c r="A1814" s="33">
        <v>100208020</v>
      </c>
      <c r="B1814" t="s">
        <v>2667</v>
      </c>
      <c r="C1814" t="str">
        <f t="array" ref="C1814">IF(OR($A1814=Schools!$A$2:$A$4985),"","CLOSED_Dup")</f>
        <v/>
      </c>
    </row>
    <row r="1815" spans="1:3" x14ac:dyDescent="0.25">
      <c r="A1815" s="33">
        <v>78916003</v>
      </c>
      <c r="B1815" t="s">
        <v>2668</v>
      </c>
      <c r="C1815" t="str">
        <f t="array" ref="C1815">IF(OR($A1815=Schools!$A$2:$A$4985),"","CLOSED_Dup")</f>
        <v/>
      </c>
    </row>
    <row r="1816" spans="1:3" x14ac:dyDescent="0.25">
      <c r="A1816" s="33">
        <v>78916001</v>
      </c>
      <c r="B1816" t="s">
        <v>2669</v>
      </c>
      <c r="C1816" t="str">
        <f t="array" ref="C1816">IF(OR($A1816=Schools!$A$2:$A$4985),"","CLOSED_Dup")</f>
        <v/>
      </c>
    </row>
    <row r="1817" spans="1:3" x14ac:dyDescent="0.25">
      <c r="A1817" s="33">
        <v>78915006</v>
      </c>
      <c r="B1817" t="s">
        <v>2670</v>
      </c>
      <c r="C1817" t="str">
        <f t="array" ref="C1817">IF(OR($A1817=Schools!$A$2:$A$4985),"","CLOSED_Dup")</f>
        <v/>
      </c>
    </row>
    <row r="1818" spans="1:3" x14ac:dyDescent="0.25">
      <c r="A1818" s="33">
        <v>78915007</v>
      </c>
      <c r="B1818" t="s">
        <v>2671</v>
      </c>
      <c r="C1818" t="str">
        <f t="array" ref="C1818">IF(OR($A1818=Schools!$A$2:$A$4985),"","CLOSED_Dup")</f>
        <v/>
      </c>
    </row>
    <row r="1819" spans="1:3" x14ac:dyDescent="0.25">
      <c r="A1819" s="33">
        <v>78915005</v>
      </c>
      <c r="B1819" t="s">
        <v>2672</v>
      </c>
      <c r="C1819" t="str">
        <f t="array" ref="C1819">IF(OR($A1819=Schools!$A$2:$A$4985),"","CLOSED_Dup")</f>
        <v/>
      </c>
    </row>
    <row r="1820" spans="1:3" x14ac:dyDescent="0.25">
      <c r="A1820" s="33">
        <v>138705002</v>
      </c>
      <c r="B1820" t="s">
        <v>2673</v>
      </c>
      <c r="C1820" t="str">
        <f t="array" ref="C1820">IF(OR($A1820=Schools!$A$2:$A$4985),"","CLOSED_Dup")</f>
        <v/>
      </c>
    </row>
    <row r="1821" spans="1:3" x14ac:dyDescent="0.25">
      <c r="A1821" s="33">
        <v>78246002</v>
      </c>
      <c r="B1821" t="s">
        <v>2674</v>
      </c>
      <c r="C1821" t="str">
        <f t="array" ref="C1821">IF(OR($A1821=Schools!$A$2:$A$4985),"","CLOSED_Dup")</f>
        <v/>
      </c>
    </row>
    <row r="1822" spans="1:3" x14ac:dyDescent="0.25">
      <c r="A1822" s="33">
        <v>138705001</v>
      </c>
      <c r="B1822" t="s">
        <v>2675</v>
      </c>
      <c r="C1822" t="str">
        <f t="array" ref="C1822">IF(OR($A1822=Schools!$A$2:$A$4985),"","CLOSED_Dup")</f>
        <v/>
      </c>
    </row>
    <row r="1823" spans="1:3" x14ac:dyDescent="0.25">
      <c r="A1823" s="33">
        <v>78744002</v>
      </c>
      <c r="B1823" t="s">
        <v>2676</v>
      </c>
      <c r="C1823" t="str">
        <f t="array" ref="C1823">IF(OR($A1823=Schools!$A$2:$A$4985),"","CLOSED_Dup")</f>
        <v/>
      </c>
    </row>
    <row r="1824" spans="1:3" x14ac:dyDescent="0.25">
      <c r="A1824" s="33">
        <v>78915001</v>
      </c>
      <c r="B1824" t="s">
        <v>2677</v>
      </c>
      <c r="C1824" t="str">
        <f t="array" ref="C1824">IF(OR($A1824=Schools!$A$2:$A$4985),"","CLOSED_Dup")</f>
        <v/>
      </c>
    </row>
    <row r="1825" spans="1:3" x14ac:dyDescent="0.25">
      <c r="A1825" s="33">
        <v>78917005</v>
      </c>
      <c r="B1825" t="s">
        <v>2678</v>
      </c>
      <c r="C1825" t="str">
        <f t="array" ref="C1825">IF(OR($A1825=Schools!$A$2:$A$4985),"","CLOSED_Dup")</f>
        <v/>
      </c>
    </row>
    <row r="1826" spans="1:3" x14ac:dyDescent="0.25">
      <c r="A1826" s="33">
        <v>78917001</v>
      </c>
      <c r="B1826" t="s">
        <v>2679</v>
      </c>
      <c r="C1826" t="str">
        <f t="array" ref="C1826">IF(OR($A1826=Schools!$A$2:$A$4985),"","CLOSED_Dup")</f>
        <v/>
      </c>
    </row>
    <row r="1827" spans="1:3" x14ac:dyDescent="0.25">
      <c r="A1827" s="33">
        <v>70248124</v>
      </c>
      <c r="B1827" t="s">
        <v>2680</v>
      </c>
      <c r="C1827" t="str">
        <f t="array" ref="C1827">IF(OR($A1827=Schools!$A$2:$A$4985),"","CLOSED_Dup")</f>
        <v/>
      </c>
    </row>
    <row r="1828" spans="1:3" x14ac:dyDescent="0.25">
      <c r="A1828" s="33">
        <v>70241158</v>
      </c>
      <c r="B1828" t="s">
        <v>2681</v>
      </c>
      <c r="C1828" t="str">
        <f t="array" ref="C1828">IF(OR($A1828=Schools!$A$2:$A$4985),"","CLOSED_Dup")</f>
        <v/>
      </c>
    </row>
    <row r="1829" spans="1:3" x14ac:dyDescent="0.25">
      <c r="A1829" s="33">
        <v>90220107</v>
      </c>
      <c r="B1829" t="s">
        <v>2682</v>
      </c>
      <c r="C1829" t="str">
        <f t="array" ref="C1829">IF(OR($A1829=Schools!$A$2:$A$4985),"","CLOSED_Dup")</f>
        <v/>
      </c>
    </row>
    <row r="1830" spans="1:3" x14ac:dyDescent="0.25">
      <c r="A1830" s="33">
        <v>70468112</v>
      </c>
      <c r="B1830" t="s">
        <v>9013</v>
      </c>
      <c r="C1830" t="str">
        <f t="array" ref="C1830">IF(OR($A1830=Schools!$A$2:$A$4985),"","CLOSED_Dup")</f>
        <v/>
      </c>
    </row>
    <row r="1831" spans="1:3" x14ac:dyDescent="0.25">
      <c r="A1831" s="33">
        <v>70468115</v>
      </c>
      <c r="B1831" t="s">
        <v>9018</v>
      </c>
      <c r="C1831" t="str">
        <f t="array" ref="C1831">IF(OR($A1831=Schools!$A$2:$A$4985),"","CLOSED_Dup")</f>
        <v/>
      </c>
    </row>
    <row r="1832" spans="1:3" x14ac:dyDescent="0.25">
      <c r="A1832" s="33">
        <v>70269295</v>
      </c>
      <c r="B1832" t="s">
        <v>2685</v>
      </c>
      <c r="C1832" t="str">
        <f t="array" ref="C1832">IF(OR($A1832=Schools!$A$2:$A$4985),"","CLOSED_Dup")</f>
        <v/>
      </c>
    </row>
    <row r="1833" spans="1:3" x14ac:dyDescent="0.25">
      <c r="A1833" s="33">
        <v>70289225</v>
      </c>
      <c r="B1833" t="s">
        <v>2686</v>
      </c>
      <c r="C1833" t="str">
        <f t="array" ref="C1833">IF(OR($A1833=Schools!$A$2:$A$4985),"","CLOSED_Dup")</f>
        <v/>
      </c>
    </row>
    <row r="1834" spans="1:3" x14ac:dyDescent="0.25">
      <c r="A1834" s="33">
        <v>70406160</v>
      </c>
      <c r="B1834" t="s">
        <v>2687</v>
      </c>
      <c r="C1834" t="str">
        <f t="array" ref="C1834">IF(OR($A1834=Schools!$A$2:$A$4985),"","CLOSED_Dup")</f>
        <v/>
      </c>
    </row>
    <row r="1835" spans="1:3" x14ac:dyDescent="0.25">
      <c r="A1835" s="33">
        <v>70269180</v>
      </c>
      <c r="B1835" t="s">
        <v>2688</v>
      </c>
      <c r="C1835" t="str">
        <f t="array" ref="C1835">IF(OR($A1835=Schools!$A$2:$A$4985),"","CLOSED_Dup")</f>
        <v/>
      </c>
    </row>
    <row r="1836" spans="1:3" x14ac:dyDescent="0.25">
      <c r="A1836" s="33">
        <v>70417103</v>
      </c>
      <c r="B1836" t="s">
        <v>2689</v>
      </c>
      <c r="C1836" t="str">
        <f t="array" ref="C1836">IF(OR($A1836=Schools!$A$2:$A$4985),"","CLOSED_Dup")</f>
        <v/>
      </c>
    </row>
    <row r="1837" spans="1:3" x14ac:dyDescent="0.25">
      <c r="A1837" s="33">
        <v>70204260</v>
      </c>
      <c r="B1837" t="s">
        <v>2690</v>
      </c>
      <c r="C1837" t="str">
        <f t="array" ref="C1837">IF(OR($A1837=Schools!$A$2:$A$4985),"","CLOSED_Dup")</f>
        <v/>
      </c>
    </row>
    <row r="1838" spans="1:3" x14ac:dyDescent="0.25">
      <c r="A1838" s="33">
        <v>98746001</v>
      </c>
      <c r="B1838" t="s">
        <v>2691</v>
      </c>
      <c r="C1838" t="str">
        <f t="array" ref="C1838">IF(OR($A1838=Schools!$A$2:$A$4985),"","CLOSED_Dup")</f>
        <v/>
      </c>
    </row>
    <row r="1839" spans="1:3" x14ac:dyDescent="0.25">
      <c r="A1839" s="33">
        <v>90210225</v>
      </c>
      <c r="B1839" t="s">
        <v>2692</v>
      </c>
      <c r="C1839" t="str">
        <f t="array" ref="C1839">IF(OR($A1839=Schools!$A$2:$A$4985),"","CLOSED_Dup")</f>
        <v/>
      </c>
    </row>
    <row r="1840" spans="1:3" x14ac:dyDescent="0.25">
      <c r="A1840" s="33">
        <v>90210120</v>
      </c>
      <c r="B1840" t="s">
        <v>2693</v>
      </c>
      <c r="C1840" t="str">
        <f t="array" ref="C1840">IF(OR($A1840=Schools!$A$2:$A$4985),"","CLOSED_Dup")</f>
        <v/>
      </c>
    </row>
    <row r="1841" spans="1:3" x14ac:dyDescent="0.25">
      <c r="A1841" s="33">
        <v>70280119</v>
      </c>
      <c r="B1841" t="s">
        <v>2694</v>
      </c>
      <c r="C1841" t="str">
        <f t="array" ref="C1841">IF(OR($A1841=Schools!$A$2:$A$4985),"","CLOSED_Dup")</f>
        <v/>
      </c>
    </row>
    <row r="1842" spans="1:3" x14ac:dyDescent="0.25">
      <c r="A1842" s="33">
        <v>100212131</v>
      </c>
      <c r="B1842" t="s">
        <v>2695</v>
      </c>
      <c r="C1842" t="str">
        <f t="array" ref="C1842">IF(OR($A1842=Schools!$A$2:$A$4985),"","CLOSED_Dup")</f>
        <v/>
      </c>
    </row>
    <row r="1843" spans="1:3" x14ac:dyDescent="0.25">
      <c r="A1843" s="33">
        <v>70514205</v>
      </c>
      <c r="B1843" t="s">
        <v>2696</v>
      </c>
      <c r="C1843" t="str">
        <f t="array" ref="C1843">IF(OR($A1843=Schools!$A$2:$A$4985),"","CLOSED_Dup")</f>
        <v/>
      </c>
    </row>
    <row r="1844" spans="1:3" x14ac:dyDescent="0.25">
      <c r="A1844" s="33">
        <v>108710001</v>
      </c>
      <c r="B1844" t="s">
        <v>2699</v>
      </c>
      <c r="C1844" t="str">
        <f t="array" ref="C1844">IF(OR($A1844=Schools!$A$2:$A$4985),"","CLOSED_Dup")</f>
        <v/>
      </c>
    </row>
    <row r="1845" spans="1:3" x14ac:dyDescent="0.25">
      <c r="A1845" s="33">
        <v>78257001</v>
      </c>
      <c r="B1845" t="s">
        <v>2700</v>
      </c>
      <c r="C1845" t="str">
        <f t="array" ref="C1845">IF(OR($A1845=Schools!$A$2:$A$4985),"","CLOSED_Dup")</f>
        <v/>
      </c>
    </row>
    <row r="1846" spans="1:3" x14ac:dyDescent="0.25">
      <c r="A1846" s="33">
        <v>70297139</v>
      </c>
      <c r="B1846" t="s">
        <v>2701</v>
      </c>
      <c r="C1846" t="str">
        <f t="array" ref="C1846">IF(OR($A1846=Schools!$A$2:$A$4985),"","CLOSED_Dup")</f>
        <v/>
      </c>
    </row>
    <row r="1847" spans="1:3" x14ac:dyDescent="0.25">
      <c r="A1847" s="33">
        <v>70248298</v>
      </c>
      <c r="B1847" t="s">
        <v>2702</v>
      </c>
      <c r="C1847" t="str">
        <f t="array" ref="C1847">IF(OR($A1847=Schools!$A$2:$A$4985),"","CLOSED_Dup")</f>
        <v/>
      </c>
    </row>
    <row r="1848" spans="1:3" x14ac:dyDescent="0.25">
      <c r="A1848" s="33">
        <v>70466005</v>
      </c>
      <c r="B1848" t="s">
        <v>2703</v>
      </c>
      <c r="C1848" t="str">
        <f t="array" ref="C1848">IF(OR($A1848=Schools!$A$2:$A$4985),"","CLOSED_Dup")</f>
        <v/>
      </c>
    </row>
    <row r="1849" spans="1:3" x14ac:dyDescent="0.25">
      <c r="A1849" s="33">
        <v>70401113</v>
      </c>
      <c r="B1849" t="s">
        <v>2704</v>
      </c>
      <c r="C1849" t="str">
        <f t="array" ref="C1849">IF(OR($A1849=Schools!$A$2:$A$4985),"","CLOSED_Dup")</f>
        <v/>
      </c>
    </row>
    <row r="1850" spans="1:3" x14ac:dyDescent="0.25">
      <c r="A1850" s="33">
        <v>30201283</v>
      </c>
      <c r="B1850" t="s">
        <v>2705</v>
      </c>
      <c r="C1850" t="str">
        <f t="array" ref="C1850">IF(OR($A1850=Schools!$A$2:$A$4985),"","CLOSED_Dup")</f>
        <v/>
      </c>
    </row>
    <row r="1851" spans="1:3" x14ac:dyDescent="0.25">
      <c r="A1851" s="33">
        <v>30201126</v>
      </c>
      <c r="B1851" t="s">
        <v>2706</v>
      </c>
      <c r="C1851" t="str">
        <f t="array" ref="C1851">IF(OR($A1851=Schools!$A$2:$A$4985),"","CLOSED_Dup")</f>
        <v/>
      </c>
    </row>
    <row r="1852" spans="1:3" x14ac:dyDescent="0.25">
      <c r="A1852" s="33">
        <v>70204135</v>
      </c>
      <c r="B1852" t="s">
        <v>2707</v>
      </c>
      <c r="C1852" t="str">
        <f t="array" ref="C1852">IF(OR($A1852=Schools!$A$2:$A$4985),"","CLOSED_Dup")</f>
        <v/>
      </c>
    </row>
    <row r="1853" spans="1:3" x14ac:dyDescent="0.25">
      <c r="A1853" s="33">
        <v>130315101</v>
      </c>
      <c r="B1853" t="s">
        <v>2708</v>
      </c>
      <c r="C1853" t="str">
        <f t="array" ref="C1853">IF(OR($A1853=Schools!$A$2:$A$4985),"","CLOSED_Dup")</f>
        <v/>
      </c>
    </row>
    <row r="1854" spans="1:3" x14ac:dyDescent="0.25">
      <c r="A1854" s="33">
        <v>108501101</v>
      </c>
      <c r="B1854" t="s">
        <v>2711</v>
      </c>
      <c r="C1854" t="str">
        <f t="array" ref="C1854">IF(OR($A1854=Schools!$A$2:$A$4985),"","CLOSED_Dup")</f>
        <v/>
      </c>
    </row>
    <row r="1855" spans="1:3" x14ac:dyDescent="0.25">
      <c r="A1855" s="33">
        <v>70211117</v>
      </c>
      <c r="B1855" t="s">
        <v>2714</v>
      </c>
      <c r="C1855" t="str">
        <f t="array" ref="C1855">IF(OR($A1855=Schools!$A$2:$A$4985),"","CLOSED_Dup")</f>
        <v/>
      </c>
    </row>
    <row r="1856" spans="1:3" x14ac:dyDescent="0.25">
      <c r="A1856" s="33">
        <v>78566001</v>
      </c>
      <c r="B1856" t="s">
        <v>2715</v>
      </c>
      <c r="C1856" t="str">
        <f t="array" ref="C1856">IF(OR($A1856=Schools!$A$2:$A$4985),"","CLOSED_Dup")</f>
        <v/>
      </c>
    </row>
    <row r="1857" spans="1:3" x14ac:dyDescent="0.25">
      <c r="A1857" s="33">
        <v>70204276</v>
      </c>
      <c r="B1857" t="s">
        <v>2718</v>
      </c>
      <c r="C1857" t="str">
        <f t="array" ref="C1857">IF(OR($A1857=Schools!$A$2:$A$4985),"","CLOSED_Dup")</f>
        <v/>
      </c>
    </row>
    <row r="1858" spans="1:3" x14ac:dyDescent="0.25">
      <c r="A1858" s="33">
        <v>78914201</v>
      </c>
      <c r="B1858" t="s">
        <v>2719</v>
      </c>
      <c r="C1858" t="str">
        <f t="array" ref="C1858">IF(OR($A1858=Schools!$A$2:$A$4985),"","CLOSED_Dup")</f>
        <v/>
      </c>
    </row>
    <row r="1859" spans="1:3" x14ac:dyDescent="0.25">
      <c r="A1859" s="33">
        <v>108706001</v>
      </c>
      <c r="B1859" t="s">
        <v>2720</v>
      </c>
      <c r="C1859" t="str">
        <f t="array" ref="C1859">IF(OR($A1859=Schools!$A$2:$A$4985),"","CLOSED_Dup")</f>
        <v/>
      </c>
    </row>
    <row r="1860" spans="1:3" x14ac:dyDescent="0.25">
      <c r="A1860" s="33">
        <v>138752101</v>
      </c>
      <c r="B1860" t="s">
        <v>2721</v>
      </c>
      <c r="C1860" t="str">
        <f t="array" ref="C1860">IF(OR($A1860=Schools!$A$2:$A$4985),"","CLOSED_Dup")</f>
        <v/>
      </c>
    </row>
    <row r="1861" spans="1:3" x14ac:dyDescent="0.25">
      <c r="A1861" s="33">
        <v>70204263</v>
      </c>
      <c r="B1861" t="s">
        <v>2726</v>
      </c>
      <c r="C1861" t="str">
        <f t="array" ref="C1861">IF(OR($A1861=Schools!$A$2:$A$4985),"","CLOSED_Dup")</f>
        <v/>
      </c>
    </row>
    <row r="1862" spans="1:3" x14ac:dyDescent="0.25">
      <c r="A1862" s="33">
        <v>80201101</v>
      </c>
      <c r="B1862" t="s">
        <v>2727</v>
      </c>
      <c r="C1862" t="str">
        <f t="array" ref="C1862">IF(OR($A1862=Schools!$A$2:$A$4985),"","CLOSED_Dup")</f>
        <v/>
      </c>
    </row>
    <row r="1863" spans="1:3" x14ac:dyDescent="0.25">
      <c r="A1863" s="33">
        <v>90205005</v>
      </c>
      <c r="B1863" t="s">
        <v>2728</v>
      </c>
      <c r="C1863" t="str">
        <f t="array" ref="C1863">IF(OR($A1863=Schools!$A$2:$A$4985),"","CLOSED_Dup")</f>
        <v/>
      </c>
    </row>
    <row r="1864" spans="1:3" x14ac:dyDescent="0.25">
      <c r="A1864" s="33">
        <v>90205001</v>
      </c>
      <c r="B1864" t="s">
        <v>2729</v>
      </c>
      <c r="C1864" t="str">
        <f t="array" ref="C1864">IF(OR($A1864=Schools!$A$2:$A$4985),"","CLOSED_Dup")</f>
        <v/>
      </c>
    </row>
    <row r="1865" spans="1:3" x14ac:dyDescent="0.25">
      <c r="A1865" s="33">
        <v>90205003</v>
      </c>
      <c r="B1865" t="s">
        <v>2730</v>
      </c>
      <c r="C1865" t="str">
        <f t="array" ref="C1865">IF(OR($A1865=Schools!$A$2:$A$4985),"","CLOSED_Dup")</f>
        <v/>
      </c>
    </row>
    <row r="1866" spans="1:3" x14ac:dyDescent="0.25">
      <c r="A1866" s="33">
        <v>70408106</v>
      </c>
      <c r="B1866" t="s">
        <v>2731</v>
      </c>
      <c r="C1866" t="str">
        <f t="array" ref="C1866">IF(OR($A1866=Schools!$A$2:$A$4985),"","CLOSED_Dup")</f>
        <v/>
      </c>
    </row>
    <row r="1867" spans="1:3" x14ac:dyDescent="0.25">
      <c r="A1867" s="33">
        <v>100201410</v>
      </c>
      <c r="B1867" t="s">
        <v>2732</v>
      </c>
      <c r="C1867" t="str">
        <f t="array" ref="C1867">IF(OR($A1867=Schools!$A$2:$A$4985),"","CLOSED_Dup")</f>
        <v/>
      </c>
    </row>
    <row r="1868" spans="1:3" x14ac:dyDescent="0.25">
      <c r="A1868" s="33">
        <v>50305101</v>
      </c>
      <c r="B1868" t="s">
        <v>2733</v>
      </c>
      <c r="C1868" t="str">
        <f t="array" ref="C1868">IF(OR($A1868=Schools!$A$2:$A$4985),"","CLOSED_Dup")</f>
        <v/>
      </c>
    </row>
    <row r="1869" spans="1:3" x14ac:dyDescent="0.25">
      <c r="A1869" s="33">
        <v>140411101</v>
      </c>
      <c r="B1869" t="s">
        <v>2736</v>
      </c>
      <c r="C1869" t="str">
        <f t="array" ref="C1869">IF(OR($A1869=Schools!$A$2:$A$4985),"","CLOSED_Dup")</f>
        <v/>
      </c>
    </row>
    <row r="1870" spans="1:3" x14ac:dyDescent="0.25">
      <c r="A1870" s="33">
        <v>70241154</v>
      </c>
      <c r="B1870" t="s">
        <v>2737</v>
      </c>
      <c r="C1870" t="str">
        <f t="array" ref="C1870">IF(OR($A1870=Schools!$A$2:$A$4985),"","CLOSED_Dup")</f>
        <v/>
      </c>
    </row>
    <row r="1871" spans="1:3" x14ac:dyDescent="0.25">
      <c r="A1871" s="33">
        <v>78786201</v>
      </c>
      <c r="B1871" t="s">
        <v>2738</v>
      </c>
      <c r="C1871" t="str">
        <f t="array" ref="C1871">IF(OR($A1871=Schools!$A$2:$A$4985),"","CLOSED_Dup")</f>
        <v/>
      </c>
    </row>
    <row r="1872" spans="1:3" x14ac:dyDescent="0.25">
      <c r="A1872" s="33">
        <v>70297150</v>
      </c>
      <c r="B1872" t="s">
        <v>2741</v>
      </c>
      <c r="C1872" t="str">
        <f t="array" ref="C1872">IF(OR($A1872=Schools!$A$2:$A$4985),"","CLOSED_Dup")</f>
        <v/>
      </c>
    </row>
    <row r="1873" spans="1:3" x14ac:dyDescent="0.25">
      <c r="A1873" s="33">
        <v>70289120</v>
      </c>
      <c r="B1873" t="s">
        <v>2742</v>
      </c>
      <c r="C1873" t="str">
        <f t="array" ref="C1873">IF(OR($A1873=Schools!$A$2:$A$4985),"","CLOSED_Dup")</f>
        <v/>
      </c>
    </row>
    <row r="1874" spans="1:3" x14ac:dyDescent="0.25">
      <c r="A1874" s="33">
        <v>78569001</v>
      </c>
      <c r="B1874" t="s">
        <v>2743</v>
      </c>
      <c r="C1874" t="str">
        <f t="array" ref="C1874">IF(OR($A1874=Schools!$A$2:$A$4985),"","CLOSED_Dup")</f>
        <v/>
      </c>
    </row>
    <row r="1875" spans="1:3" x14ac:dyDescent="0.25">
      <c r="A1875" s="33">
        <v>108504001</v>
      </c>
      <c r="B1875" t="s">
        <v>2744</v>
      </c>
      <c r="C1875" t="str">
        <f t="array" ref="C1875">IF(OR($A1875=Schools!$A$2:$A$4985),"","CLOSED_Dup")</f>
        <v/>
      </c>
    </row>
    <row r="1876" spans="1:3" x14ac:dyDescent="0.25">
      <c r="A1876" s="33">
        <v>108502101</v>
      </c>
      <c r="B1876" t="s">
        <v>2746</v>
      </c>
      <c r="C1876" t="str">
        <f t="array" ref="C1876">IF(OR($A1876=Schools!$A$2:$A$4985),"","CLOSED_Dup")</f>
        <v/>
      </c>
    </row>
    <row r="1877" spans="1:3" x14ac:dyDescent="0.25">
      <c r="A1877" s="33">
        <v>108666001</v>
      </c>
      <c r="B1877" t="s">
        <v>2747</v>
      </c>
      <c r="C1877" t="str">
        <f t="array" ref="C1877">IF(OR($A1877=Schools!$A$2:$A$4985),"","CLOSED_Dup")</f>
        <v/>
      </c>
    </row>
    <row r="1878" spans="1:3" x14ac:dyDescent="0.25">
      <c r="A1878" s="33">
        <v>108503101</v>
      </c>
      <c r="B1878" t="s">
        <v>2750</v>
      </c>
      <c r="C1878" t="str">
        <f t="array" ref="C1878">IF(OR($A1878=Schools!$A$2:$A$4985),"","CLOSED_Dup")</f>
        <v/>
      </c>
    </row>
    <row r="1879" spans="1:3" x14ac:dyDescent="0.25">
      <c r="A1879" s="33">
        <v>78577001</v>
      </c>
      <c r="B1879" t="s">
        <v>2753</v>
      </c>
      <c r="C1879" t="str">
        <f t="array" ref="C1879">IF(OR($A1879=Schools!$A$2:$A$4985),"","CLOSED_Dup")</f>
        <v/>
      </c>
    </row>
    <row r="1880" spans="1:3" x14ac:dyDescent="0.25">
      <c r="A1880" s="33">
        <v>70269129</v>
      </c>
      <c r="B1880" t="s">
        <v>2754</v>
      </c>
      <c r="C1880" t="str">
        <f t="array" ref="C1880">IF(OR($A1880=Schools!$A$2:$A$4985),"","CLOSED_Dup")</f>
        <v/>
      </c>
    </row>
    <row r="1881" spans="1:3" x14ac:dyDescent="0.25">
      <c r="A1881" s="33">
        <v>70492020</v>
      </c>
      <c r="B1881" t="s">
        <v>2754</v>
      </c>
      <c r="C1881" t="str">
        <f t="array" ref="C1881">IF(OR($A1881=Schools!$A$2:$A$4985),"","CLOSED_Dup")</f>
        <v/>
      </c>
    </row>
    <row r="1882" spans="1:3" x14ac:dyDescent="0.25">
      <c r="A1882" s="33">
        <v>70293101</v>
      </c>
      <c r="B1882" t="s">
        <v>2755</v>
      </c>
      <c r="C1882" t="str">
        <f t="array" ref="C1882">IF(OR($A1882=Schools!$A$2:$A$4985),"","CLOSED_Dup")</f>
        <v/>
      </c>
    </row>
    <row r="1883" spans="1:3" x14ac:dyDescent="0.25">
      <c r="A1883" s="33">
        <v>78914202</v>
      </c>
      <c r="B1883" t="s">
        <v>2756</v>
      </c>
      <c r="C1883" t="str">
        <f t="array" ref="C1883">IF(OR($A1883=Schools!$A$2:$A$4985),"","CLOSED_Dup")</f>
        <v/>
      </c>
    </row>
    <row r="1884" spans="1:3" x14ac:dyDescent="0.25">
      <c r="A1884" s="33">
        <v>100230102</v>
      </c>
      <c r="B1884" t="s">
        <v>2758</v>
      </c>
      <c r="C1884" t="str">
        <f t="array" ref="C1884">IF(OR($A1884=Schools!$A$2:$A$4985),"","CLOSED_Dup")</f>
        <v/>
      </c>
    </row>
    <row r="1885" spans="1:3" x14ac:dyDescent="0.25">
      <c r="A1885" s="33">
        <v>70260151</v>
      </c>
      <c r="B1885" t="s">
        <v>2759</v>
      </c>
      <c r="C1885" t="str">
        <f t="array" ref="C1885">IF(OR($A1885=Schools!$A$2:$A$4985),"","CLOSED_Dup")</f>
        <v/>
      </c>
    </row>
    <row r="1886" spans="1:3" x14ac:dyDescent="0.25">
      <c r="A1886" s="33">
        <v>70204142</v>
      </c>
      <c r="B1886" t="s">
        <v>2760</v>
      </c>
      <c r="C1886" t="str">
        <f t="array" ref="C1886">IF(OR($A1886=Schools!$A$2:$A$4985),"","CLOSED_Dup")</f>
        <v/>
      </c>
    </row>
    <row r="1887" spans="1:3" x14ac:dyDescent="0.25">
      <c r="A1887" s="33">
        <v>30201115</v>
      </c>
      <c r="B1887" t="s">
        <v>2761</v>
      </c>
      <c r="C1887" t="str">
        <f t="array" ref="C1887">IF(OR($A1887=Schools!$A$2:$A$4985),"","CLOSED_Dup")</f>
        <v/>
      </c>
    </row>
    <row r="1888" spans="1:3" x14ac:dyDescent="0.25">
      <c r="A1888" s="33">
        <v>70510260</v>
      </c>
      <c r="B1888" t="s">
        <v>2762</v>
      </c>
      <c r="C1888" t="str">
        <f t="array" ref="C1888">IF(OR($A1888=Schools!$A$2:$A$4985),"","CLOSED_Dup")</f>
        <v/>
      </c>
    </row>
    <row r="1889" spans="1:3" x14ac:dyDescent="0.25">
      <c r="A1889" s="33">
        <v>78240001</v>
      </c>
      <c r="B1889" t="s">
        <v>2763</v>
      </c>
      <c r="C1889" t="str">
        <f t="array" ref="C1889">IF(OR($A1889=Schools!$A$2:$A$4985),"","CLOSED_Dup")</f>
        <v/>
      </c>
    </row>
    <row r="1890" spans="1:3" x14ac:dyDescent="0.25">
      <c r="A1890" s="33">
        <v>78599301</v>
      </c>
      <c r="B1890" t="s">
        <v>2764</v>
      </c>
      <c r="C1890" t="str">
        <f t="array" ref="C1890">IF(OR($A1890=Schools!$A$2:$A$4985),"","CLOSED_Dup")</f>
        <v/>
      </c>
    </row>
    <row r="1891" spans="1:3" x14ac:dyDescent="0.25">
      <c r="A1891" s="33">
        <v>78983201</v>
      </c>
      <c r="B1891" t="s">
        <v>2765</v>
      </c>
      <c r="C1891" t="str">
        <f t="array" ref="C1891">IF(OR($A1891=Schools!$A$2:$A$4985),"","CLOSED_Dup")</f>
        <v/>
      </c>
    </row>
    <row r="1892" spans="1:3" x14ac:dyDescent="0.25">
      <c r="A1892" s="33">
        <v>78765103</v>
      </c>
      <c r="B1892" t="s">
        <v>2766</v>
      </c>
      <c r="C1892" t="str">
        <f t="array" ref="C1892">IF(OR($A1892=Schools!$A$2:$A$4985),"","CLOSED_Dup")</f>
        <v/>
      </c>
    </row>
    <row r="1893" spans="1:3" x14ac:dyDescent="0.25">
      <c r="A1893" s="33">
        <v>78517201</v>
      </c>
      <c r="B1893" t="s">
        <v>2767</v>
      </c>
      <c r="C1893" t="str">
        <f t="array" ref="C1893">IF(OR($A1893=Schools!$A$2:$A$4985),"","CLOSED_Dup")</f>
        <v/>
      </c>
    </row>
    <row r="1894" spans="1:3" x14ac:dyDescent="0.25">
      <c r="A1894" s="33">
        <v>70241125</v>
      </c>
      <c r="B1894" t="s">
        <v>2768</v>
      </c>
      <c r="C1894" t="str">
        <f t="array" ref="C1894">IF(OR($A1894=Schools!$A$2:$A$4985),"","CLOSED_Dup")</f>
        <v/>
      </c>
    </row>
    <row r="1895" spans="1:3" x14ac:dyDescent="0.25">
      <c r="A1895" s="33">
        <v>78578301</v>
      </c>
      <c r="B1895" t="s">
        <v>2769</v>
      </c>
      <c r="C1895" t="str">
        <f t="array" ref="C1895">IF(OR($A1895=Schools!$A$2:$A$4985),"","CLOSED_Dup")</f>
        <v/>
      </c>
    </row>
    <row r="1896" spans="1:3" x14ac:dyDescent="0.25">
      <c r="A1896" s="33">
        <v>130228204</v>
      </c>
      <c r="B1896" t="s">
        <v>2770</v>
      </c>
      <c r="C1896" t="str">
        <f t="array" ref="C1896">IF(OR($A1896=Schools!$A$2:$A$4985),"","CLOSED_Dup")</f>
        <v/>
      </c>
    </row>
    <row r="1897" spans="1:3" x14ac:dyDescent="0.25">
      <c r="A1897" s="33">
        <v>108772201</v>
      </c>
      <c r="B1897" t="s">
        <v>2771</v>
      </c>
      <c r="C1897" t="str">
        <f t="array" ref="C1897">IF(OR($A1897=Schools!$A$2:$A$4985),"","CLOSED_Dup")</f>
        <v/>
      </c>
    </row>
    <row r="1898" spans="1:3" x14ac:dyDescent="0.25">
      <c r="A1898" s="33">
        <v>108779101</v>
      </c>
      <c r="B1898" t="s">
        <v>2774</v>
      </c>
      <c r="C1898" t="str">
        <f t="array" ref="C1898">IF(OR($A1898=Schools!$A$2:$A$4985),"","CLOSED_Dup")</f>
        <v/>
      </c>
    </row>
    <row r="1899" spans="1:3" x14ac:dyDescent="0.25">
      <c r="A1899" s="33">
        <v>108785001</v>
      </c>
      <c r="B1899" t="s">
        <v>2777</v>
      </c>
      <c r="C1899" t="str">
        <f t="array" ref="C1899">IF(OR($A1899=Schools!$A$2:$A$4985),"","CLOSED_Dup")</f>
        <v/>
      </c>
    </row>
    <row r="1900" spans="1:3" x14ac:dyDescent="0.25">
      <c r="A1900" s="33">
        <v>100201678</v>
      </c>
      <c r="B1900" t="s">
        <v>2782</v>
      </c>
      <c r="C1900" t="str">
        <f t="array" ref="C1900">IF(OR($A1900=Schools!$A$2:$A$4985),"","CLOSED_Dup")</f>
        <v/>
      </c>
    </row>
    <row r="1901" spans="1:3" x14ac:dyDescent="0.25">
      <c r="A1901" s="33">
        <v>70466020</v>
      </c>
      <c r="B1901" t="s">
        <v>2783</v>
      </c>
      <c r="C1901" t="str">
        <f t="array" ref="C1901">IF(OR($A1901=Schools!$A$2:$A$4985),"","CLOSED_Dup")</f>
        <v/>
      </c>
    </row>
    <row r="1902" spans="1:3" x14ac:dyDescent="0.25">
      <c r="A1902" s="33">
        <v>140432107</v>
      </c>
      <c r="B1902" t="s">
        <v>2784</v>
      </c>
      <c r="C1902" t="str">
        <f t="array" ref="C1902">IF(OR($A1902=Schools!$A$2:$A$4985),"","CLOSED_Dup")</f>
        <v/>
      </c>
    </row>
    <row r="1903" spans="1:3" x14ac:dyDescent="0.25">
      <c r="A1903" s="33">
        <v>78228001</v>
      </c>
      <c r="B1903" t="s">
        <v>2785</v>
      </c>
      <c r="C1903" t="str">
        <f t="array" ref="C1903">IF(OR($A1903=Schools!$A$2:$A$4985),"","CLOSED_Dup")</f>
        <v/>
      </c>
    </row>
    <row r="1904" spans="1:3" x14ac:dyDescent="0.25">
      <c r="A1904" s="33">
        <v>70241164</v>
      </c>
      <c r="B1904" t="s">
        <v>2790</v>
      </c>
      <c r="C1904" t="str">
        <f t="array" ref="C1904">IF(OR($A1904=Schools!$A$2:$A$4985),"","CLOSED_Dup")</f>
        <v/>
      </c>
    </row>
    <row r="1905" spans="1:3" x14ac:dyDescent="0.25">
      <c r="A1905" s="33">
        <v>20221101</v>
      </c>
      <c r="B1905" t="s">
        <v>2791</v>
      </c>
      <c r="C1905" t="str">
        <f t="array" ref="C1905">IF(OR($A1905=Schools!$A$2:$A$4985),"","CLOSED_Dup")</f>
        <v/>
      </c>
    </row>
    <row r="1906" spans="1:3" x14ac:dyDescent="0.25">
      <c r="A1906" s="33">
        <v>20221202</v>
      </c>
      <c r="B1906" t="s">
        <v>2794</v>
      </c>
      <c r="C1906" t="str">
        <f t="array" ref="C1906">IF(OR($A1906=Schools!$A$2:$A$4985),"","CLOSED_Dup")</f>
        <v/>
      </c>
    </row>
    <row r="1907" spans="1:3" x14ac:dyDescent="0.25">
      <c r="A1907" s="33">
        <v>10201205</v>
      </c>
      <c r="B1907" t="s">
        <v>2795</v>
      </c>
      <c r="C1907" t="str">
        <f t="array" ref="C1907">IF(OR($A1907=Schools!$A$2:$A$4985),"","CLOSED_Dup")</f>
        <v/>
      </c>
    </row>
    <row r="1908" spans="1:3" x14ac:dyDescent="0.25">
      <c r="A1908" s="33">
        <v>10201104</v>
      </c>
      <c r="B1908" t="s">
        <v>2796</v>
      </c>
      <c r="C1908" t="str">
        <f t="array" ref="C1908">IF(OR($A1908=Schools!$A$2:$A$4985),"","CLOSED_Dup")</f>
        <v/>
      </c>
    </row>
    <row r="1909" spans="1:3" x14ac:dyDescent="0.25">
      <c r="A1909" s="33">
        <v>10201206</v>
      </c>
      <c r="B1909" t="s">
        <v>2797</v>
      </c>
      <c r="C1909" t="str">
        <f t="array" ref="C1909">IF(OR($A1909=Schools!$A$2:$A$4985),"","CLOSED_Dup")</f>
        <v/>
      </c>
    </row>
    <row r="1910" spans="1:3" x14ac:dyDescent="0.25">
      <c r="A1910" s="33">
        <v>110424001</v>
      </c>
      <c r="B1910" t="s">
        <v>2800</v>
      </c>
      <c r="C1910" t="str">
        <f t="array" ref="C1910">IF(OR($A1910=Schools!$A$2:$A$4985),"","CLOSED_Dup")</f>
        <v/>
      </c>
    </row>
    <row r="1911" spans="1:3" x14ac:dyDescent="0.25">
      <c r="A1911" s="33">
        <v>70204262</v>
      </c>
      <c r="B1911" t="s">
        <v>2803</v>
      </c>
      <c r="C1911" t="str">
        <f t="array" ref="C1911">IF(OR($A1911=Schools!$A$2:$A$4985),"","CLOSED_Dup")</f>
        <v/>
      </c>
    </row>
    <row r="1912" spans="1:3" x14ac:dyDescent="0.25">
      <c r="A1912" s="33">
        <v>100212513</v>
      </c>
      <c r="B1912" t="s">
        <v>2804</v>
      </c>
      <c r="C1912" t="str">
        <f t="array" ref="C1912">IF(OR($A1912=Schools!$A$2:$A$4985),"","CLOSED_Dup")</f>
        <v/>
      </c>
    </row>
    <row r="1913" spans="1:3" x14ac:dyDescent="0.25">
      <c r="A1913" s="33">
        <v>38753101</v>
      </c>
      <c r="B1913" t="s">
        <v>2805</v>
      </c>
      <c r="C1913" t="str">
        <f t="array" ref="C1913">IF(OR($A1913=Schools!$A$2:$A$4985),"","CLOSED_Dup")</f>
        <v/>
      </c>
    </row>
    <row r="1914" spans="1:3" x14ac:dyDescent="0.25">
      <c r="A1914" s="33">
        <v>70483107</v>
      </c>
      <c r="B1914" t="s">
        <v>2809</v>
      </c>
      <c r="C1914" t="str">
        <f t="array" ref="C1914">IF(OR($A1914=Schools!$A$2:$A$4985),"","CLOSED_Dup")</f>
        <v/>
      </c>
    </row>
    <row r="1915" spans="1:3" x14ac:dyDescent="0.25">
      <c r="A1915" s="33">
        <v>80201104</v>
      </c>
      <c r="B1915" t="s">
        <v>2810</v>
      </c>
      <c r="C1915" t="str">
        <f t="array" ref="C1915">IF(OR($A1915=Schools!$A$2:$A$4985),"","CLOSED_Dup")</f>
        <v/>
      </c>
    </row>
    <row r="1916" spans="1:3" x14ac:dyDescent="0.25">
      <c r="A1916" s="33">
        <v>78992001</v>
      </c>
      <c r="B1916" t="s">
        <v>2811</v>
      </c>
      <c r="C1916" t="str">
        <f t="array" ref="C1916">IF(OR($A1916=Schools!$A$2:$A$4985),"","CLOSED_Dup")</f>
        <v/>
      </c>
    </row>
    <row r="1917" spans="1:3" x14ac:dyDescent="0.25">
      <c r="A1917" s="33">
        <v>78992003</v>
      </c>
      <c r="B1917" t="s">
        <v>2812</v>
      </c>
      <c r="C1917" t="str">
        <f t="array" ref="C1917">IF(OR($A1917=Schools!$A$2:$A$4985),"","CLOSED_Dup")</f>
        <v/>
      </c>
    </row>
    <row r="1918" spans="1:3" x14ac:dyDescent="0.25">
      <c r="A1918" s="33">
        <v>78992002</v>
      </c>
      <c r="B1918" t="s">
        <v>2813</v>
      </c>
      <c r="C1918" t="str">
        <f t="array" ref="C1918">IF(OR($A1918=Schools!$A$2:$A$4985),"","CLOSED_Dup")</f>
        <v/>
      </c>
    </row>
    <row r="1919" spans="1:3" x14ac:dyDescent="0.25">
      <c r="A1919" s="33">
        <v>78603008</v>
      </c>
      <c r="B1919" t="s">
        <v>2814</v>
      </c>
      <c r="C1919" t="str">
        <f t="array" ref="C1919">IF(OR($A1919=Schools!$A$2:$A$4985),"","CLOSED_Dup")</f>
        <v/>
      </c>
    </row>
    <row r="1920" spans="1:3" x14ac:dyDescent="0.25">
      <c r="A1920" s="33">
        <v>78634202</v>
      </c>
      <c r="B1920" t="s">
        <v>2815</v>
      </c>
      <c r="C1920" t="str">
        <f t="array" ref="C1920">IF(OR($A1920=Schools!$A$2:$A$4985),"","CLOSED_Dup")</f>
        <v/>
      </c>
    </row>
    <row r="1921" spans="1:3" x14ac:dyDescent="0.25">
      <c r="A1921" s="33">
        <v>78781101</v>
      </c>
      <c r="B1921" t="s">
        <v>2820</v>
      </c>
      <c r="C1921" t="str">
        <f t="array" ref="C1921">IF(OR($A1921=Schools!$A$2:$A$4985),"","CLOSED_Dup")</f>
        <v/>
      </c>
    </row>
    <row r="1922" spans="1:3" x14ac:dyDescent="0.25">
      <c r="A1922" s="33">
        <v>70297140</v>
      </c>
      <c r="B1922" t="s">
        <v>2823</v>
      </c>
      <c r="C1922" t="str">
        <f t="array" ref="C1922">IF(OR($A1922=Schools!$A$2:$A$4985),"","CLOSED_Dup")</f>
        <v/>
      </c>
    </row>
    <row r="1923" spans="1:3" x14ac:dyDescent="0.25">
      <c r="A1923" s="33">
        <v>70433104</v>
      </c>
      <c r="B1923" t="s">
        <v>2824</v>
      </c>
      <c r="C1923" t="str">
        <f t="array" ref="C1923">IF(OR($A1923=Schools!$A$2:$A$4985),"","CLOSED_Dup")</f>
        <v/>
      </c>
    </row>
    <row r="1924" spans="1:3" x14ac:dyDescent="0.25">
      <c r="A1924" s="33">
        <v>20227107</v>
      </c>
      <c r="B1924" t="s">
        <v>2825</v>
      </c>
      <c r="C1924" t="str">
        <f t="array" ref="C1924">IF(OR($A1924=Schools!$A$2:$A$4985),"","CLOSED_Dup")</f>
        <v/>
      </c>
    </row>
    <row r="1925" spans="1:3" x14ac:dyDescent="0.25">
      <c r="A1925" s="33">
        <v>70204127</v>
      </c>
      <c r="B1925" t="s">
        <v>2825</v>
      </c>
      <c r="C1925" t="str">
        <f t="array" ref="C1925">IF(OR($A1925=Schools!$A$2:$A$4985),"","CLOSED_Dup")</f>
        <v/>
      </c>
    </row>
    <row r="1926" spans="1:3" x14ac:dyDescent="0.25">
      <c r="A1926" s="33">
        <v>78679101</v>
      </c>
      <c r="B1926" t="s">
        <v>9199</v>
      </c>
      <c r="C1926" t="str">
        <f t="array" ref="C1926">IF(OR($A1926=Schools!$A$2:$A$4985),"","CLOSED_Dup")</f>
        <v/>
      </c>
    </row>
    <row r="1927" spans="1:3" x14ac:dyDescent="0.25">
      <c r="A1927" s="33">
        <v>78679102</v>
      </c>
      <c r="B1927" t="s">
        <v>9199</v>
      </c>
      <c r="C1927" t="str">
        <f t="array" ref="C1927">IF(OR($A1927=Schools!$A$2:$A$4985),"","CLOSED_Dup")</f>
        <v/>
      </c>
    </row>
    <row r="1928" spans="1:3" x14ac:dyDescent="0.25">
      <c r="A1928" s="33">
        <v>78679103</v>
      </c>
      <c r="B1928" t="s">
        <v>2830</v>
      </c>
      <c r="C1928" t="str">
        <f t="array" ref="C1928">IF(OR($A1928=Schools!$A$2:$A$4985),"","CLOSED_Dup")</f>
        <v/>
      </c>
    </row>
    <row r="1929" spans="1:3" x14ac:dyDescent="0.25">
      <c r="A1929" s="33">
        <v>30201111</v>
      </c>
      <c r="B1929" t="s">
        <v>2831</v>
      </c>
      <c r="C1929" t="str">
        <f t="array" ref="C1929">IF(OR($A1929=Schools!$A$2:$A$4985),"","CLOSED_Dup")</f>
        <v/>
      </c>
    </row>
    <row r="1930" spans="1:3" x14ac:dyDescent="0.25">
      <c r="A1930" s="33">
        <v>98751001</v>
      </c>
      <c r="B1930" t="s">
        <v>2832</v>
      </c>
      <c r="C1930" t="str">
        <f t="array" ref="C1930">IF(OR($A1930=Schools!$A$2:$A$4985),"","CLOSED_Dup")</f>
        <v/>
      </c>
    </row>
    <row r="1931" spans="1:3" x14ac:dyDescent="0.25">
      <c r="A1931" s="33">
        <v>70204193</v>
      </c>
      <c r="B1931" t="s">
        <v>2833</v>
      </c>
      <c r="C1931" t="str">
        <f t="array" ref="C1931">IF(OR($A1931=Schools!$A$2:$A$4985),"","CLOSED_Dup")</f>
        <v/>
      </c>
    </row>
    <row r="1932" spans="1:3" x14ac:dyDescent="0.25">
      <c r="A1932" s="33">
        <v>30201066</v>
      </c>
      <c r="B1932" t="s">
        <v>2834</v>
      </c>
      <c r="C1932" t="str">
        <f t="array" ref="C1932">IF(OR($A1932=Schools!$A$2:$A$4985),"","CLOSED_Dup")</f>
        <v/>
      </c>
    </row>
    <row r="1933" spans="1:3" x14ac:dyDescent="0.25">
      <c r="A1933" s="33">
        <v>110201501</v>
      </c>
      <c r="B1933" t="s">
        <v>2835</v>
      </c>
      <c r="C1933" t="str">
        <f t="array" ref="C1933">IF(OR($A1933=Schools!$A$2:$A$4985),"","CLOSED_Dup")</f>
        <v/>
      </c>
    </row>
    <row r="1934" spans="1:3" x14ac:dyDescent="0.25">
      <c r="A1934" s="33">
        <v>100212123</v>
      </c>
      <c r="B1934" t="s">
        <v>2836</v>
      </c>
      <c r="C1934" t="str">
        <f t="array" ref="C1934">IF(OR($A1934=Schools!$A$2:$A$4985),"","CLOSED_Dup")</f>
        <v/>
      </c>
    </row>
    <row r="1935" spans="1:3" x14ac:dyDescent="0.25">
      <c r="A1935" s="33">
        <v>70445104</v>
      </c>
      <c r="B1935" t="s">
        <v>2837</v>
      </c>
      <c r="C1935" t="str">
        <f t="array" ref="C1935">IF(OR($A1935=Schools!$A$2:$A$4985),"","CLOSED_Dup")</f>
        <v/>
      </c>
    </row>
    <row r="1936" spans="1:3" x14ac:dyDescent="0.25">
      <c r="A1936" s="33">
        <v>78556001</v>
      </c>
      <c r="B1936" t="s">
        <v>2838</v>
      </c>
      <c r="C1936" t="str">
        <f t="array" ref="C1936">IF(OR($A1936=Schools!$A$2:$A$4985),"","CLOSED_Dup")</f>
        <v/>
      </c>
    </row>
    <row r="1937" spans="1:3" x14ac:dyDescent="0.25">
      <c r="A1937" s="33">
        <v>70211116</v>
      </c>
      <c r="B1937" t="s">
        <v>2841</v>
      </c>
      <c r="C1937" t="str">
        <f t="array" ref="C1937">IF(OR($A1937=Schools!$A$2:$A$4985),"","CLOSED_Dup")</f>
        <v/>
      </c>
    </row>
    <row r="1938" spans="1:3" x14ac:dyDescent="0.25">
      <c r="A1938" s="33">
        <v>78953001</v>
      </c>
      <c r="B1938" t="s">
        <v>2842</v>
      </c>
      <c r="C1938" t="str">
        <f t="array" ref="C1938">IF(OR($A1938=Schools!$A$2:$A$4985),"","CLOSED_Dup")</f>
        <v/>
      </c>
    </row>
    <row r="1939" spans="1:3" x14ac:dyDescent="0.25">
      <c r="A1939" s="33">
        <v>70406162</v>
      </c>
      <c r="B1939" t="s">
        <v>2843</v>
      </c>
      <c r="C1939" t="str">
        <f t="array" ref="C1939">IF(OR($A1939=Schools!$A$2:$A$4985),"","CLOSED_Dup")</f>
        <v/>
      </c>
    </row>
    <row r="1940" spans="1:3" x14ac:dyDescent="0.25">
      <c r="A1940" s="33">
        <v>70433105</v>
      </c>
      <c r="B1940" t="s">
        <v>2844</v>
      </c>
      <c r="C1940" t="str">
        <f t="array" ref="C1940">IF(OR($A1940=Schools!$A$2:$A$4985),"","CLOSED_Dup")</f>
        <v/>
      </c>
    </row>
    <row r="1941" spans="1:3" x14ac:dyDescent="0.25">
      <c r="A1941" s="33">
        <v>70211110</v>
      </c>
      <c r="B1941" t="s">
        <v>2845</v>
      </c>
      <c r="C1941" t="str">
        <f t="array" ref="C1941">IF(OR($A1941=Schools!$A$2:$A$4985),"","CLOSED_Dup")</f>
        <v/>
      </c>
    </row>
    <row r="1942" spans="1:3" x14ac:dyDescent="0.25">
      <c r="A1942" s="33">
        <v>70211134</v>
      </c>
      <c r="B1942" t="s">
        <v>2846</v>
      </c>
      <c r="C1942" t="str">
        <f t="array" ref="C1942">IF(OR($A1942=Schools!$A$2:$A$4985),"","CLOSED_Dup")</f>
        <v/>
      </c>
    </row>
    <row r="1943" spans="1:3" x14ac:dyDescent="0.25">
      <c r="A1943" s="33">
        <v>70466004</v>
      </c>
      <c r="B1943" t="s">
        <v>2847</v>
      </c>
      <c r="C1943" t="str">
        <f t="array" ref="C1943">IF(OR($A1943=Schools!$A$2:$A$4985),"","CLOSED_Dup")</f>
        <v/>
      </c>
    </row>
    <row r="1944" spans="1:3" x14ac:dyDescent="0.25">
      <c r="A1944" s="33">
        <v>138767001</v>
      </c>
      <c r="B1944" t="s">
        <v>2848</v>
      </c>
      <c r="C1944" t="str">
        <f t="array" ref="C1944">IF(OR($A1944=Schools!$A$2:$A$4985),"","CLOSED_Dup")</f>
        <v/>
      </c>
    </row>
    <row r="1945" spans="1:3" x14ac:dyDescent="0.25">
      <c r="A1945" s="33">
        <v>100212230</v>
      </c>
      <c r="B1945" t="s">
        <v>2849</v>
      </c>
      <c r="C1945" t="str">
        <f t="array" ref="C1945">IF(OR($A1945=Schools!$A$2:$A$4985),"","CLOSED_Dup")</f>
        <v/>
      </c>
    </row>
    <row r="1946" spans="1:3" x14ac:dyDescent="0.25">
      <c r="A1946" s="33">
        <v>70406164</v>
      </c>
      <c r="B1946" t="s">
        <v>2850</v>
      </c>
      <c r="C1946" t="str">
        <f t="array" ref="C1946">IF(OR($A1946=Schools!$A$2:$A$4985),"","CLOSED_Dup")</f>
        <v/>
      </c>
    </row>
    <row r="1947" spans="1:3" x14ac:dyDescent="0.25">
      <c r="A1947" s="33">
        <v>70505202</v>
      </c>
      <c r="B1947" t="s">
        <v>2851</v>
      </c>
      <c r="C1947" t="str">
        <f t="array" ref="C1947">IF(OR($A1947=Schools!$A$2:$A$4985),"","CLOSED_Dup")</f>
        <v/>
      </c>
    </row>
    <row r="1948" spans="1:3" x14ac:dyDescent="0.25">
      <c r="A1948" s="33">
        <v>70445102</v>
      </c>
      <c r="B1948" t="s">
        <v>2852</v>
      </c>
      <c r="C1948" t="str">
        <f t="array" ref="C1948">IF(OR($A1948=Schools!$A$2:$A$4985),"","CLOSED_Dup")</f>
        <v/>
      </c>
    </row>
    <row r="1949" spans="1:3" x14ac:dyDescent="0.25">
      <c r="A1949" s="33">
        <v>70204190</v>
      </c>
      <c r="B1949" t="s">
        <v>2853</v>
      </c>
      <c r="C1949" t="str">
        <f t="array" ref="C1949">IF(OR($A1949=Schools!$A$2:$A$4985),"","CLOSED_Dup")</f>
        <v/>
      </c>
    </row>
    <row r="1950" spans="1:3" x14ac:dyDescent="0.25">
      <c r="A1950" s="33">
        <v>100216101</v>
      </c>
      <c r="B1950" t="s">
        <v>2854</v>
      </c>
      <c r="C1950" t="str">
        <f t="array" ref="C1950">IF(OR($A1950=Schools!$A$2:$A$4985),"","CLOSED_Dup")</f>
        <v/>
      </c>
    </row>
    <row r="1951" spans="1:3" x14ac:dyDescent="0.25">
      <c r="A1951" s="33">
        <v>80415104</v>
      </c>
      <c r="B1951" t="s">
        <v>2855</v>
      </c>
      <c r="C1951" t="str">
        <f t="array" ref="C1951">IF(OR($A1951=Schools!$A$2:$A$4985),"","CLOSED_Dup")</f>
        <v/>
      </c>
    </row>
    <row r="1952" spans="1:3" x14ac:dyDescent="0.25">
      <c r="A1952" s="33">
        <v>70297117</v>
      </c>
      <c r="B1952" t="s">
        <v>2856</v>
      </c>
      <c r="C1952" t="str">
        <f t="array" ref="C1952">IF(OR($A1952=Schools!$A$2:$A$4985),"","CLOSED_Dup")</f>
        <v/>
      </c>
    </row>
    <row r="1953" spans="1:3" x14ac:dyDescent="0.25">
      <c r="A1953" s="33">
        <v>140401114</v>
      </c>
      <c r="B1953" t="s">
        <v>2856</v>
      </c>
      <c r="C1953" t="str">
        <f t="array" ref="C1953">IF(OR($A1953=Schools!$A$2:$A$4985),"","CLOSED_Dup")</f>
        <v/>
      </c>
    </row>
    <row r="1954" spans="1:3" x14ac:dyDescent="0.25">
      <c r="A1954" s="33">
        <v>70269178</v>
      </c>
      <c r="B1954" t="s">
        <v>2857</v>
      </c>
      <c r="C1954" t="str">
        <f t="array" ref="C1954">IF(OR($A1954=Schools!$A$2:$A$4985),"","CLOSED_Dup")</f>
        <v/>
      </c>
    </row>
    <row r="1955" spans="1:3" x14ac:dyDescent="0.25">
      <c r="A1955" s="33">
        <v>70211264</v>
      </c>
      <c r="B1955" t="s">
        <v>2858</v>
      </c>
      <c r="C1955" t="str">
        <f t="array" ref="C1955">IF(OR($A1955=Schools!$A$2:$A$4985),"","CLOSED_Dup")</f>
        <v/>
      </c>
    </row>
    <row r="1956" spans="1:3" x14ac:dyDescent="0.25">
      <c r="A1956" s="33">
        <v>70269142</v>
      </c>
      <c r="B1956" t="s">
        <v>2859</v>
      </c>
      <c r="C1956" t="str">
        <f t="array" ref="C1956">IF(OR($A1956=Schools!$A$2:$A$4985),"","CLOSED_Dup")</f>
        <v/>
      </c>
    </row>
    <row r="1957" spans="1:3" x14ac:dyDescent="0.25">
      <c r="A1957" s="33">
        <v>70211133</v>
      </c>
      <c r="B1957" t="s">
        <v>2860</v>
      </c>
      <c r="C1957" t="str">
        <f t="array" ref="C1957">IF(OR($A1957=Schools!$A$2:$A$4985),"","CLOSED_Dup")</f>
        <v/>
      </c>
    </row>
    <row r="1958" spans="1:3" x14ac:dyDescent="0.25">
      <c r="A1958" s="33">
        <v>70289118</v>
      </c>
      <c r="B1958" t="s">
        <v>2862</v>
      </c>
      <c r="C1958" t="str">
        <f t="array" ref="C1958">IF(OR($A1958=Schools!$A$2:$A$4985),"","CLOSED_Dup")</f>
        <v/>
      </c>
    </row>
    <row r="1959" spans="1:3" x14ac:dyDescent="0.25">
      <c r="A1959" s="33">
        <v>70492022</v>
      </c>
      <c r="B1959" t="s">
        <v>2863</v>
      </c>
      <c r="C1959" t="str">
        <f t="array" ref="C1959">IF(OR($A1959=Schools!$A$2:$A$4985),"","CLOSED_Dup")</f>
        <v/>
      </c>
    </row>
    <row r="1960" spans="1:3" x14ac:dyDescent="0.25">
      <c r="A1960" s="33">
        <v>70297144</v>
      </c>
      <c r="B1960" t="s">
        <v>2864</v>
      </c>
      <c r="C1960" t="str">
        <f t="array" ref="C1960">IF(OR($A1960=Schools!$A$2:$A$4985),"","CLOSED_Dup")</f>
        <v/>
      </c>
    </row>
    <row r="1961" spans="1:3" x14ac:dyDescent="0.25">
      <c r="A1961" s="33">
        <v>70406165</v>
      </c>
      <c r="B1961" t="s">
        <v>2865</v>
      </c>
      <c r="C1961" t="str">
        <f t="array" ref="C1961">IF(OR($A1961=Schools!$A$2:$A$4985),"","CLOSED_Dup")</f>
        <v/>
      </c>
    </row>
    <row r="1962" spans="1:3" x14ac:dyDescent="0.25">
      <c r="A1962" s="33">
        <v>70483106</v>
      </c>
      <c r="B1962" t="s">
        <v>2865</v>
      </c>
      <c r="C1962" t="str">
        <f t="array" ref="C1962">IF(OR($A1962=Schools!$A$2:$A$4985),"","CLOSED_Dup")</f>
        <v/>
      </c>
    </row>
    <row r="1963" spans="1:3" x14ac:dyDescent="0.25">
      <c r="A1963" s="33">
        <v>70440117</v>
      </c>
      <c r="B1963" t="s">
        <v>2866</v>
      </c>
      <c r="C1963" t="str">
        <f t="array" ref="C1963">IF(OR($A1963=Schools!$A$2:$A$4985),"","CLOSED_Dup")</f>
        <v/>
      </c>
    </row>
    <row r="1964" spans="1:3" x14ac:dyDescent="0.25">
      <c r="A1964" s="33">
        <v>70248161</v>
      </c>
      <c r="B1964" t="s">
        <v>2867</v>
      </c>
      <c r="C1964" t="str">
        <f t="array" ref="C1964">IF(OR($A1964=Schools!$A$2:$A$4985),"","CLOSED_Dup")</f>
        <v/>
      </c>
    </row>
    <row r="1965" spans="1:3" x14ac:dyDescent="0.25">
      <c r="A1965" s="33">
        <v>110215102</v>
      </c>
      <c r="B1965" t="s">
        <v>2868</v>
      </c>
      <c r="C1965" t="str">
        <f t="array" ref="C1965">IF(OR($A1965=Schools!$A$2:$A$4985),"","CLOSED_Dup")</f>
        <v/>
      </c>
    </row>
    <row r="1966" spans="1:3" x14ac:dyDescent="0.25">
      <c r="A1966" s="33">
        <v>110215205</v>
      </c>
      <c r="B1966" t="s">
        <v>2869</v>
      </c>
      <c r="C1966" t="str">
        <f t="array" ref="C1966">IF(OR($A1966=Schools!$A$2:$A$4985),"","CLOSED_Dup")</f>
        <v/>
      </c>
    </row>
    <row r="1967" spans="1:3" x14ac:dyDescent="0.25">
      <c r="A1967" s="33">
        <v>110243101</v>
      </c>
      <c r="B1967" t="s">
        <v>2870</v>
      </c>
      <c r="C1967" t="str">
        <f t="array" ref="C1967">IF(OR($A1967=Schools!$A$2:$A$4985),"","CLOSED_Dup")</f>
        <v/>
      </c>
    </row>
    <row r="1968" spans="1:3" x14ac:dyDescent="0.25">
      <c r="A1968" s="33">
        <v>70241155</v>
      </c>
      <c r="B1968" t="s">
        <v>2871</v>
      </c>
      <c r="C1968" t="str">
        <f t="array" ref="C1968">IF(OR($A1968=Schools!$A$2:$A$4985),"","CLOSED_Dup")</f>
        <v/>
      </c>
    </row>
    <row r="1969" spans="1:3" x14ac:dyDescent="0.25">
      <c r="A1969" s="33">
        <v>70289104</v>
      </c>
      <c r="B1969" t="s">
        <v>2872</v>
      </c>
      <c r="C1969" t="str">
        <f t="array" ref="C1969">IF(OR($A1969=Schools!$A$2:$A$4985),"","CLOSED_Dup")</f>
        <v/>
      </c>
    </row>
    <row r="1970" spans="1:3" x14ac:dyDescent="0.25">
      <c r="A1970" s="33">
        <v>70269065</v>
      </c>
      <c r="B1970" t="s">
        <v>2873</v>
      </c>
      <c r="C1970" t="str">
        <f t="array" ref="C1970">IF(OR($A1970=Schools!$A$2:$A$4985),"","CLOSED_Dup")</f>
        <v/>
      </c>
    </row>
    <row r="1971" spans="1:3" x14ac:dyDescent="0.25">
      <c r="A1971" s="33">
        <v>70406163</v>
      </c>
      <c r="B1971" t="s">
        <v>2874</v>
      </c>
      <c r="C1971" t="str">
        <f t="array" ref="C1971">IF(OR($A1971=Schools!$A$2:$A$4985),"","CLOSED_Dup")</f>
        <v/>
      </c>
    </row>
    <row r="1972" spans="1:3" x14ac:dyDescent="0.25">
      <c r="A1972" s="33">
        <v>100220109</v>
      </c>
      <c r="B1972" t="s">
        <v>2876</v>
      </c>
      <c r="C1972" t="str">
        <f t="array" ref="C1972">IF(OR($A1972=Schools!$A$2:$A$4985),"","CLOSED_Dup")</f>
        <v/>
      </c>
    </row>
    <row r="1973" spans="1:3" x14ac:dyDescent="0.25">
      <c r="A1973" s="33">
        <v>78237001</v>
      </c>
      <c r="B1973" t="s">
        <v>2877</v>
      </c>
      <c r="C1973" t="str">
        <f t="array" ref="C1973">IF(OR($A1973=Schools!$A$2:$A$4985),"","CLOSED_Dup")</f>
        <v/>
      </c>
    </row>
    <row r="1974" spans="1:3" x14ac:dyDescent="0.25">
      <c r="A1974" s="33">
        <v>78217001</v>
      </c>
      <c r="B1974" t="s">
        <v>2879</v>
      </c>
      <c r="C1974" t="str">
        <f t="array" ref="C1974">IF(OR($A1974=Schools!$A$2:$A$4985),"","CLOSED_Dup")</f>
        <v/>
      </c>
    </row>
    <row r="1975" spans="1:3" x14ac:dyDescent="0.25">
      <c r="A1975" s="33">
        <v>70466012</v>
      </c>
      <c r="B1975" t="s">
        <v>2884</v>
      </c>
      <c r="C1975" t="str">
        <f t="array" ref="C1975">IF(OR($A1975=Schools!$A$2:$A$4985),"","CLOSED_Dup")</f>
        <v/>
      </c>
    </row>
    <row r="1976" spans="1:3" x14ac:dyDescent="0.25">
      <c r="A1976" s="33">
        <v>70280131</v>
      </c>
      <c r="B1976" t="s">
        <v>2885</v>
      </c>
      <c r="C1976" t="str">
        <f t="array" ref="C1976">IF(OR($A1976=Schools!$A$2:$A$4985),"","CLOSED_Dup")</f>
        <v/>
      </c>
    </row>
    <row r="1977" spans="1:3" x14ac:dyDescent="0.25">
      <c r="A1977" s="33">
        <v>70204118</v>
      </c>
      <c r="B1977" t="s">
        <v>2886</v>
      </c>
      <c r="C1977" t="str">
        <f t="array" ref="C1977">IF(OR($A1977=Schools!$A$2:$A$4985),"","CLOSED_Dup")</f>
        <v/>
      </c>
    </row>
    <row r="1978" spans="1:3" x14ac:dyDescent="0.25">
      <c r="A1978" s="33">
        <v>100213103</v>
      </c>
      <c r="B1978" t="s">
        <v>2887</v>
      </c>
      <c r="C1978" t="str">
        <f t="array" ref="C1978">IF(OR($A1978=Schools!$A$2:$A$4985),"","CLOSED_Dup")</f>
        <v/>
      </c>
    </row>
    <row r="1979" spans="1:3" x14ac:dyDescent="0.25">
      <c r="A1979" s="33">
        <v>100213201</v>
      </c>
      <c r="B1979" t="s">
        <v>2888</v>
      </c>
      <c r="C1979" t="str">
        <f t="array" ref="C1979">IF(OR($A1979=Schools!$A$2:$A$4985),"","CLOSED_Dup")</f>
        <v/>
      </c>
    </row>
    <row r="1980" spans="1:3" x14ac:dyDescent="0.25">
      <c r="A1980" s="33">
        <v>70204182</v>
      </c>
      <c r="B1980" t="s">
        <v>2889</v>
      </c>
      <c r="C1980" t="str">
        <f t="array" ref="C1980">IF(OR($A1980=Schools!$A$2:$A$4985),"","CLOSED_Dup")</f>
        <v/>
      </c>
    </row>
    <row r="1981" spans="1:3" x14ac:dyDescent="0.25">
      <c r="A1981" s="33">
        <v>70290102</v>
      </c>
      <c r="B1981" t="s">
        <v>2890</v>
      </c>
      <c r="C1981" t="str">
        <f t="array" ref="C1981">IF(OR($A1981=Schools!$A$2:$A$4985),"","CLOSED_Dup")</f>
        <v/>
      </c>
    </row>
    <row r="1982" spans="1:3" x14ac:dyDescent="0.25">
      <c r="A1982" s="33">
        <v>70248103</v>
      </c>
      <c r="B1982" t="s">
        <v>2891</v>
      </c>
      <c r="C1982" t="str">
        <f t="array" ref="C1982">IF(OR($A1982=Schools!$A$2:$A$4985),"","CLOSED_Dup")</f>
        <v/>
      </c>
    </row>
    <row r="1983" spans="1:3" x14ac:dyDescent="0.25">
      <c r="A1983" s="33">
        <v>130406105</v>
      </c>
      <c r="B1983" t="s">
        <v>2892</v>
      </c>
      <c r="C1983" t="str">
        <f t="array" ref="C1983">IF(OR($A1983=Schools!$A$2:$A$4985),"","CLOSED_Dup")</f>
        <v/>
      </c>
    </row>
    <row r="1984" spans="1:3" x14ac:dyDescent="0.25">
      <c r="A1984" s="33">
        <v>90205002</v>
      </c>
      <c r="B1984" t="s">
        <v>2893</v>
      </c>
      <c r="C1984" t="str">
        <f t="array" ref="C1984">IF(OR($A1984=Schools!$A$2:$A$4985),"","CLOSED_Dup")</f>
        <v/>
      </c>
    </row>
    <row r="1985" spans="1:3" x14ac:dyDescent="0.25">
      <c r="A1985" s="33">
        <v>130201014</v>
      </c>
      <c r="B1985" t="s">
        <v>2894</v>
      </c>
      <c r="C1985" t="str">
        <f t="array" ref="C1985">IF(OR($A1985=Schools!$A$2:$A$4985),"","CLOSED_Dup")</f>
        <v/>
      </c>
    </row>
    <row r="1986" spans="1:3" x14ac:dyDescent="0.25">
      <c r="A1986" s="33">
        <v>90205004</v>
      </c>
      <c r="B1986" t="s">
        <v>2895</v>
      </c>
      <c r="C1986" t="str">
        <f t="array" ref="C1986">IF(OR($A1986=Schools!$A$2:$A$4985),"","CLOSED_Dup")</f>
        <v/>
      </c>
    </row>
    <row r="1987" spans="1:3" x14ac:dyDescent="0.25">
      <c r="A1987" s="33">
        <v>70204258</v>
      </c>
      <c r="B1987" t="s">
        <v>2896</v>
      </c>
      <c r="C1987" t="str">
        <f t="array" ref="C1987">IF(OR($A1987=Schools!$A$2:$A$4985),"","CLOSED_Dup")</f>
        <v/>
      </c>
    </row>
    <row r="1988" spans="1:3" x14ac:dyDescent="0.25">
      <c r="A1988" s="33">
        <v>100201676</v>
      </c>
      <c r="B1988" t="s">
        <v>2897</v>
      </c>
      <c r="C1988" t="str">
        <f t="array" ref="C1988">IF(OR($A1988=Schools!$A$2:$A$4985),"","CLOSED_Dup")</f>
        <v/>
      </c>
    </row>
    <row r="1989" spans="1:3" x14ac:dyDescent="0.25">
      <c r="A1989" s="33">
        <v>88702002</v>
      </c>
      <c r="B1989" t="s">
        <v>2898</v>
      </c>
      <c r="C1989" t="str">
        <f t="array" ref="C1989">IF(OR($A1989=Schools!$A$2:$A$4985),"","CLOSED_Dup")</f>
        <v/>
      </c>
    </row>
    <row r="1990" spans="1:3" x14ac:dyDescent="0.25">
      <c r="A1990" s="33">
        <v>88702001</v>
      </c>
      <c r="B1990" t="s">
        <v>2901</v>
      </c>
      <c r="C1990" t="str">
        <f t="array" ref="C1990">IF(OR($A1990=Schools!$A$2:$A$4985),"","CLOSED_Dup")</f>
        <v/>
      </c>
    </row>
    <row r="1991" spans="1:3" x14ac:dyDescent="0.25">
      <c r="A1991" s="33">
        <v>70403162</v>
      </c>
      <c r="B1991" t="s">
        <v>2902</v>
      </c>
      <c r="C1991" t="str">
        <f t="array" ref="C1991">IF(OR($A1991=Schools!$A$2:$A$4985),"","CLOSED_Dup")</f>
        <v/>
      </c>
    </row>
    <row r="1992" spans="1:3" x14ac:dyDescent="0.25">
      <c r="A1992" s="33">
        <v>70513091</v>
      </c>
      <c r="B1992" t="s">
        <v>2903</v>
      </c>
      <c r="C1992" t="str">
        <f t="array" ref="C1992">IF(OR($A1992=Schools!$A$2:$A$4985),"","CLOSED_Dup")</f>
        <v/>
      </c>
    </row>
    <row r="1993" spans="1:3" x14ac:dyDescent="0.25">
      <c r="A1993" s="33">
        <v>78761001</v>
      </c>
      <c r="B1993" t="s">
        <v>2904</v>
      </c>
      <c r="C1993" t="str">
        <f t="array" ref="C1993">IF(OR($A1993=Schools!$A$2:$A$4985),"","CLOSED_Dup")</f>
        <v/>
      </c>
    </row>
    <row r="1994" spans="1:3" x14ac:dyDescent="0.25">
      <c r="A1994" s="33">
        <v>78545101</v>
      </c>
      <c r="B1994" t="s">
        <v>2907</v>
      </c>
      <c r="C1994" t="str">
        <f t="array" ref="C1994">IF(OR($A1994=Schools!$A$2:$A$4985),"","CLOSED_Dup")</f>
        <v/>
      </c>
    </row>
    <row r="1995" spans="1:3" x14ac:dyDescent="0.25">
      <c r="A1995" s="33">
        <v>70297143</v>
      </c>
      <c r="B1995" t="s">
        <v>2910</v>
      </c>
      <c r="C1995" t="str">
        <f t="array" ref="C1995">IF(OR($A1995=Schools!$A$2:$A$4985),"","CLOSED_Dup")</f>
        <v/>
      </c>
    </row>
    <row r="1996" spans="1:3" x14ac:dyDescent="0.25">
      <c r="A1996" s="33">
        <v>130251103</v>
      </c>
      <c r="B1996" t="s">
        <v>2911</v>
      </c>
      <c r="C1996" t="str">
        <f t="array" ref="C1996">IF(OR($A1996=Schools!$A$2:$A$4985),"","CLOSED_Dup")</f>
        <v/>
      </c>
    </row>
    <row r="1997" spans="1:3" x14ac:dyDescent="0.25">
      <c r="A1997" s="33">
        <v>78747002</v>
      </c>
      <c r="B1997" t="s">
        <v>2912</v>
      </c>
      <c r="C1997" t="str">
        <f t="array" ref="C1997">IF(OR($A1997=Schools!$A$2:$A$4985),"","CLOSED_Dup")</f>
        <v/>
      </c>
    </row>
    <row r="1998" spans="1:3" x14ac:dyDescent="0.25">
      <c r="A1998" s="33">
        <v>78747001</v>
      </c>
      <c r="B1998" t="s">
        <v>2915</v>
      </c>
      <c r="C1998" t="str">
        <f t="array" ref="C1998">IF(OR($A1998=Schools!$A$2:$A$4985),"","CLOSED_Dup")</f>
        <v/>
      </c>
    </row>
    <row r="1999" spans="1:3" x14ac:dyDescent="0.25">
      <c r="A1999" s="33">
        <v>50204101</v>
      </c>
      <c r="B1999" t="s">
        <v>2916</v>
      </c>
      <c r="C1999" t="str">
        <f t="array" ref="C1999">IF(OR($A1999=Schools!$A$2:$A$4985),"","CLOSED_Dup")</f>
        <v/>
      </c>
    </row>
    <row r="2000" spans="1:3" x14ac:dyDescent="0.25">
      <c r="A2000" s="33">
        <v>50204200</v>
      </c>
      <c r="B2000" t="s">
        <v>2917</v>
      </c>
      <c r="C2000" t="str">
        <f t="array" ref="C2000">IF(OR($A2000=Schools!$A$2:$A$4985),"","CLOSED_Dup")</f>
        <v/>
      </c>
    </row>
    <row r="2001" spans="1:3" x14ac:dyDescent="0.25">
      <c r="A2001" s="33">
        <v>50204102</v>
      </c>
      <c r="B2001" t="s">
        <v>2918</v>
      </c>
      <c r="C2001" t="str">
        <f t="array" ref="C2001">IF(OR($A2001=Schools!$A$2:$A$4985),"","CLOSED_Dup")</f>
        <v/>
      </c>
    </row>
    <row r="2002" spans="1:3" x14ac:dyDescent="0.25">
      <c r="A2002" s="33">
        <v>130504202</v>
      </c>
      <c r="B2002" t="s">
        <v>2919</v>
      </c>
      <c r="C2002" t="str">
        <f t="array" ref="C2002">IF(OR($A2002=Schools!$A$2:$A$4985),"","CLOSED_Dup")</f>
        <v/>
      </c>
    </row>
    <row r="2003" spans="1:3" x14ac:dyDescent="0.25">
      <c r="A2003" s="33">
        <v>70501203</v>
      </c>
      <c r="B2003" t="s">
        <v>2920</v>
      </c>
      <c r="C2003" t="str">
        <f t="array" ref="C2003">IF(OR($A2003=Schools!$A$2:$A$4985),"","CLOSED_Dup")</f>
        <v/>
      </c>
    </row>
    <row r="2004" spans="1:3" x14ac:dyDescent="0.25">
      <c r="A2004" s="33">
        <v>78271001</v>
      </c>
      <c r="B2004" t="s">
        <v>2921</v>
      </c>
      <c r="C2004" t="str">
        <f t="array" ref="C2004">IF(OR($A2004=Schools!$A$2:$A$4985),"","CLOSED_Dup")</f>
        <v/>
      </c>
    </row>
    <row r="2005" spans="1:3" x14ac:dyDescent="0.25">
      <c r="A2005" s="33">
        <v>78213001</v>
      </c>
      <c r="B2005" t="s">
        <v>2922</v>
      </c>
      <c r="C2005" t="str">
        <f t="array" ref="C2005">IF(OR($A2005=Schools!$A$2:$A$4985),"","CLOSED_Dup")</f>
        <v/>
      </c>
    </row>
    <row r="2006" spans="1:3" x14ac:dyDescent="0.25">
      <c r="A2006" s="33">
        <v>78696101</v>
      </c>
      <c r="B2006" t="s">
        <v>2924</v>
      </c>
      <c r="C2006" t="str">
        <f t="array" ref="C2006">IF(OR($A2006=Schools!$A$2:$A$4985),"","CLOSED_Dup")</f>
        <v/>
      </c>
    </row>
    <row r="2007" spans="1:3" x14ac:dyDescent="0.25">
      <c r="A2007" s="33">
        <v>118717001</v>
      </c>
      <c r="B2007" t="s">
        <v>2928</v>
      </c>
      <c r="C2007" t="str">
        <f t="array" ref="C2007">IF(OR($A2007=Schools!$A$2:$A$4985),"","CLOSED_Dup")</f>
        <v/>
      </c>
    </row>
    <row r="2008" spans="1:3" x14ac:dyDescent="0.25">
      <c r="A2008" s="33">
        <v>100210119</v>
      </c>
      <c r="B2008" t="s">
        <v>2931</v>
      </c>
      <c r="C2008" t="str">
        <f t="array" ref="C2008">IF(OR($A2008=Schools!$A$2:$A$4985),"","CLOSED_Dup")</f>
        <v/>
      </c>
    </row>
    <row r="2009" spans="1:3" x14ac:dyDescent="0.25">
      <c r="A2009" s="33">
        <v>78561001</v>
      </c>
      <c r="B2009" t="s">
        <v>9389</v>
      </c>
      <c r="C2009" t="str">
        <f t="array" ref="C2009">IF(OR($A2009=Schools!$A$2:$A$4985),"","CLOSED_Dup")</f>
        <v/>
      </c>
    </row>
    <row r="2010" spans="1:3" x14ac:dyDescent="0.25">
      <c r="A2010" s="33">
        <v>78561002</v>
      </c>
      <c r="B2010" t="s">
        <v>9389</v>
      </c>
      <c r="C2010" t="str">
        <f t="array" ref="C2010">IF(OR($A2010=Schools!$A$2:$A$4985),"","CLOSED_Dup")</f>
        <v/>
      </c>
    </row>
    <row r="2011" spans="1:3" x14ac:dyDescent="0.25">
      <c r="A2011" s="33">
        <v>78561006</v>
      </c>
      <c r="B2011" t="s">
        <v>2933</v>
      </c>
      <c r="C2011" t="str">
        <f t="array" ref="C2011">IF(OR($A2011=Schools!$A$2:$A$4985),"","CLOSED_Dup")</f>
        <v/>
      </c>
    </row>
    <row r="2012" spans="1:3" x14ac:dyDescent="0.25">
      <c r="A2012" s="33">
        <v>78561003</v>
      </c>
      <c r="B2012" t="s">
        <v>2934</v>
      </c>
      <c r="C2012" t="str">
        <f t="array" ref="C2012">IF(OR($A2012=Schools!$A$2:$A$4985),"","CLOSED_Dup")</f>
        <v/>
      </c>
    </row>
    <row r="2013" spans="1:3" x14ac:dyDescent="0.25">
      <c r="A2013" s="33">
        <v>78206001</v>
      </c>
      <c r="B2013" t="s">
        <v>2935</v>
      </c>
      <c r="C2013" t="str">
        <f t="array" ref="C2013">IF(OR($A2013=Schools!$A$2:$A$4985),"","CLOSED_Dup")</f>
        <v/>
      </c>
    </row>
    <row r="2014" spans="1:3" x14ac:dyDescent="0.25">
      <c r="A2014" s="33">
        <v>38702101</v>
      </c>
      <c r="B2014" t="s">
        <v>2939</v>
      </c>
      <c r="C2014" t="str">
        <f t="array" ref="C2014">IF(OR($A2014=Schools!$A$2:$A$4985),"","CLOSED_Dup")</f>
        <v/>
      </c>
    </row>
    <row r="2015" spans="1:3" x14ac:dyDescent="0.25">
      <c r="A2015" s="33">
        <v>108403001</v>
      </c>
      <c r="B2015" t="s">
        <v>2943</v>
      </c>
      <c r="C2015" t="str">
        <f t="array" ref="C2015">IF(OR($A2015=Schools!$A$2:$A$4985),"","CLOSED_Dup")</f>
        <v/>
      </c>
    </row>
    <row r="2016" spans="1:3" x14ac:dyDescent="0.25">
      <c r="A2016" s="33">
        <v>48703101</v>
      </c>
      <c r="B2016" t="s">
        <v>2947</v>
      </c>
      <c r="C2016" t="str">
        <f t="array" ref="C2016">IF(OR($A2016=Schools!$A$2:$A$4985),"","CLOSED_Dup")</f>
        <v/>
      </c>
    </row>
    <row r="2017" spans="1:3" x14ac:dyDescent="0.25">
      <c r="A2017" s="33">
        <v>70401105</v>
      </c>
      <c r="B2017" t="s">
        <v>2951</v>
      </c>
      <c r="C2017" t="str">
        <f t="array" ref="C2017">IF(OR($A2017=Schools!$A$2:$A$4985),"","CLOSED_Dup")</f>
        <v/>
      </c>
    </row>
    <row r="2018" spans="1:3" x14ac:dyDescent="0.25">
      <c r="A2018" s="33">
        <v>30201122</v>
      </c>
      <c r="B2018" t="s">
        <v>2952</v>
      </c>
      <c r="C2018" t="str">
        <f t="array" ref="C2018">IF(OR($A2018=Schools!$A$2:$A$4985),"","CLOSED_Dup")</f>
        <v/>
      </c>
    </row>
    <row r="2019" spans="1:3" x14ac:dyDescent="0.25">
      <c r="A2019" s="33">
        <v>70289117</v>
      </c>
      <c r="B2019" t="s">
        <v>2953</v>
      </c>
      <c r="C2019" t="str">
        <f t="array" ref="C2019">IF(OR($A2019=Schools!$A$2:$A$4985),"","CLOSED_Dup")</f>
        <v/>
      </c>
    </row>
    <row r="2020" spans="1:3" x14ac:dyDescent="0.25">
      <c r="A2020" s="33">
        <v>100206113</v>
      </c>
      <c r="B2020" t="s">
        <v>2954</v>
      </c>
      <c r="C2020" t="str">
        <f t="array" ref="C2020">IF(OR($A2020=Schools!$A$2:$A$4985),"","CLOSED_Dup")</f>
        <v/>
      </c>
    </row>
    <row r="2021" spans="1:3" x14ac:dyDescent="0.25">
      <c r="A2021" s="33">
        <v>110243152</v>
      </c>
      <c r="B2021" t="s">
        <v>2955</v>
      </c>
      <c r="C2021" t="str">
        <f t="array" ref="C2021">IF(OR($A2021=Schools!$A$2:$A$4985),"","CLOSED_Dup")</f>
        <v/>
      </c>
    </row>
    <row r="2022" spans="1:3" x14ac:dyDescent="0.25">
      <c r="A2022" s="33">
        <v>70505207</v>
      </c>
      <c r="B2022" t="s">
        <v>2956</v>
      </c>
      <c r="C2022" t="str">
        <f t="array" ref="C2022">IF(OR($A2022=Schools!$A$2:$A$4985),"","CLOSED_Dup")</f>
        <v/>
      </c>
    </row>
    <row r="2023" spans="1:3" x14ac:dyDescent="0.25">
      <c r="A2023" s="33">
        <v>80201102</v>
      </c>
      <c r="B2023" t="s">
        <v>2957</v>
      </c>
      <c r="C2023" t="str">
        <f t="array" ref="C2023">IF(OR($A2023=Schools!$A$2:$A$4985),"","CLOSED_Dup")</f>
        <v/>
      </c>
    </row>
    <row r="2024" spans="1:3" x14ac:dyDescent="0.25">
      <c r="A2024" s="33">
        <v>108714103</v>
      </c>
      <c r="B2024" t="s">
        <v>2958</v>
      </c>
      <c r="C2024" t="str">
        <f t="array" ref="C2024">IF(OR($A2024=Schools!$A$2:$A$4985),"","CLOSED_Dup")</f>
        <v/>
      </c>
    </row>
    <row r="2025" spans="1:3" x14ac:dyDescent="0.25">
      <c r="A2025" s="33">
        <v>108714104</v>
      </c>
      <c r="B2025" t="s">
        <v>2963</v>
      </c>
      <c r="C2025" t="str">
        <f t="array" ref="C2025">IF(OR($A2025=Schools!$A$2:$A$4985),"","CLOSED_Dup")</f>
        <v/>
      </c>
    </row>
    <row r="2026" spans="1:3" x14ac:dyDescent="0.25">
      <c r="A2026" s="33">
        <v>140411104</v>
      </c>
      <c r="B2026" t="s">
        <v>2964</v>
      </c>
      <c r="C2026" t="str">
        <f t="array" ref="C2026">IF(OR($A2026=Schools!$A$2:$A$4985),"","CLOSED_Dup")</f>
        <v/>
      </c>
    </row>
    <row r="2027" spans="1:3" x14ac:dyDescent="0.25">
      <c r="A2027" s="33">
        <v>70514201</v>
      </c>
      <c r="B2027" t="s">
        <v>2965</v>
      </c>
      <c r="C2027" t="str">
        <f t="array" ref="C2027">IF(OR($A2027=Schools!$A$2:$A$4985),"","CLOSED_Dup")</f>
        <v/>
      </c>
    </row>
    <row r="2028" spans="1:3" x14ac:dyDescent="0.25">
      <c r="A2028" s="33">
        <v>100201417</v>
      </c>
      <c r="B2028" t="s">
        <v>2966</v>
      </c>
      <c r="C2028" t="str">
        <f t="array" ref="C2028">IF(OR($A2028=Schools!$A$2:$A$4985),"","CLOSED_Dup")</f>
        <v/>
      </c>
    </row>
    <row r="2029" spans="1:3" x14ac:dyDescent="0.25">
      <c r="A2029" s="33">
        <v>110422101</v>
      </c>
      <c r="B2029" t="s">
        <v>2967</v>
      </c>
      <c r="C2029" t="str">
        <f t="array" ref="C2029">IF(OR($A2029=Schools!$A$2:$A$4985),"","CLOSED_Dup")</f>
        <v/>
      </c>
    </row>
    <row r="2030" spans="1:3" x14ac:dyDescent="0.25">
      <c r="A2030" s="33">
        <v>110422102</v>
      </c>
      <c r="B2030" t="s">
        <v>2969</v>
      </c>
      <c r="C2030" t="str">
        <f t="array" ref="C2030">IF(OR($A2030=Schools!$A$2:$A$4985),"","CLOSED_Dup")</f>
        <v/>
      </c>
    </row>
    <row r="2031" spans="1:3" x14ac:dyDescent="0.25">
      <c r="A2031" s="33">
        <v>110422103</v>
      </c>
      <c r="B2031" t="s">
        <v>2970</v>
      </c>
      <c r="C2031" t="str">
        <f t="array" ref="C2031">IF(OR($A2031=Schools!$A$2:$A$4985),"","CLOSED_Dup")</f>
        <v/>
      </c>
    </row>
    <row r="2032" spans="1:3" x14ac:dyDescent="0.25">
      <c r="A2032" s="33">
        <v>108793201</v>
      </c>
      <c r="B2032" t="s">
        <v>2971</v>
      </c>
      <c r="C2032" t="str">
        <f t="array" ref="C2032">IF(OR($A2032=Schools!$A$2:$A$4985),"","CLOSED_Dup")</f>
        <v/>
      </c>
    </row>
    <row r="2033" spans="1:3" x14ac:dyDescent="0.25">
      <c r="A2033" s="33">
        <v>70483118</v>
      </c>
      <c r="B2033" t="s">
        <v>2974</v>
      </c>
      <c r="C2033" t="str">
        <f t="array" ref="C2033">IF(OR($A2033=Schools!$A$2:$A$4985),"","CLOSED_Dup")</f>
        <v/>
      </c>
    </row>
    <row r="2034" spans="1:3" x14ac:dyDescent="0.25">
      <c r="A2034" s="33">
        <v>20201207</v>
      </c>
      <c r="B2034" t="s">
        <v>2975</v>
      </c>
      <c r="C2034" t="str">
        <f t="array" ref="C2034">IF(OR($A2034=Schools!$A$2:$A$4985),"","CLOSED_Dup")</f>
        <v/>
      </c>
    </row>
    <row r="2035" spans="1:3" x14ac:dyDescent="0.25">
      <c r="A2035" s="33">
        <v>70248109</v>
      </c>
      <c r="B2035" t="s">
        <v>2976</v>
      </c>
      <c r="C2035" t="str">
        <f t="array" ref="C2035">IF(OR($A2035=Schools!$A$2:$A$4985),"","CLOSED_Dup")</f>
        <v/>
      </c>
    </row>
    <row r="2036" spans="1:3" x14ac:dyDescent="0.25">
      <c r="A2036" s="33">
        <v>70290002</v>
      </c>
      <c r="B2036" t="s">
        <v>2977</v>
      </c>
      <c r="C2036" t="str">
        <f t="array" ref="C2036">IF(OR($A2036=Schools!$A$2:$A$4985),"","CLOSED_Dup")</f>
        <v/>
      </c>
    </row>
    <row r="2037" spans="1:3" x14ac:dyDescent="0.25">
      <c r="A2037" s="33">
        <v>40333101</v>
      </c>
      <c r="B2037" t="s">
        <v>2978</v>
      </c>
      <c r="C2037" t="str">
        <f t="array" ref="C2037">IF(OR($A2037=Schools!$A$2:$A$4985),"","CLOSED_Dup")</f>
        <v/>
      </c>
    </row>
    <row r="2038" spans="1:3" x14ac:dyDescent="0.25">
      <c r="A2038" s="33">
        <v>80412012</v>
      </c>
      <c r="B2038" t="s">
        <v>2982</v>
      </c>
      <c r="C2038" t="str">
        <f t="array" ref="C2038">IF(OR($A2038=Schools!$A$2:$A$4985),"","CLOSED_Dup")</f>
        <v/>
      </c>
    </row>
    <row r="2039" spans="1:3" x14ac:dyDescent="0.25">
      <c r="A2039" s="33">
        <v>100206131</v>
      </c>
      <c r="B2039" t="s">
        <v>2985</v>
      </c>
      <c r="C2039" t="str">
        <f t="array" ref="C2039">IF(OR($A2039=Schools!$A$2:$A$4985),"","CLOSED_Dup")</f>
        <v/>
      </c>
    </row>
    <row r="2040" spans="1:3" x14ac:dyDescent="0.25">
      <c r="A2040" s="33">
        <v>20268130</v>
      </c>
      <c r="B2040" t="s">
        <v>2986</v>
      </c>
      <c r="C2040" t="str">
        <f t="array" ref="C2040">IF(OR($A2040=Schools!$A$2:$A$4985),"","CLOSED_Dup")</f>
        <v/>
      </c>
    </row>
    <row r="2041" spans="1:3" x14ac:dyDescent="0.25">
      <c r="A2041" s="33">
        <v>70241152</v>
      </c>
      <c r="B2041" t="s">
        <v>2987</v>
      </c>
      <c r="C2041" t="str">
        <f t="array" ref="C2041">IF(OR($A2041=Schools!$A$2:$A$4985),"","CLOSED_Dup")</f>
        <v/>
      </c>
    </row>
    <row r="2042" spans="1:3" x14ac:dyDescent="0.25">
      <c r="A2042" s="33">
        <v>100201545</v>
      </c>
      <c r="B2042" t="s">
        <v>2988</v>
      </c>
      <c r="C2042" t="str">
        <f t="array" ref="C2042">IF(OR($A2042=Schools!$A$2:$A$4985),"","CLOSED_Dup")</f>
        <v/>
      </c>
    </row>
    <row r="2043" spans="1:3" x14ac:dyDescent="0.25">
      <c r="A2043" s="33">
        <v>70459105</v>
      </c>
      <c r="B2043" t="s">
        <v>2989</v>
      </c>
      <c r="C2043" t="str">
        <f t="array" ref="C2043">IF(OR($A2043=Schools!$A$2:$A$4985),"","CLOSED_Dup")</f>
        <v/>
      </c>
    </row>
    <row r="2044" spans="1:3" x14ac:dyDescent="0.25">
      <c r="A2044" s="33">
        <v>70465108</v>
      </c>
      <c r="B2044" t="s">
        <v>2990</v>
      </c>
      <c r="C2044" t="str">
        <f t="array" ref="C2044">IF(OR($A2044=Schools!$A$2:$A$4985),"","CLOSED_Dup")</f>
        <v/>
      </c>
    </row>
    <row r="2045" spans="1:3" x14ac:dyDescent="0.25">
      <c r="A2045" s="33">
        <v>70510220</v>
      </c>
      <c r="B2045" t="s">
        <v>2991</v>
      </c>
      <c r="C2045" t="str">
        <f t="array" ref="C2045">IF(OR($A2045=Schools!$A$2:$A$4985),"","CLOSED_Dup")</f>
        <v/>
      </c>
    </row>
    <row r="2046" spans="1:3" x14ac:dyDescent="0.25">
      <c r="A2046" s="33">
        <v>138757201</v>
      </c>
      <c r="B2046" t="s">
        <v>2992</v>
      </c>
      <c r="C2046" t="str">
        <f t="array" ref="C2046">IF(OR($A2046=Schools!$A$2:$A$4985),"","CLOSED_Dup")</f>
        <v/>
      </c>
    </row>
    <row r="2047" spans="1:3" x14ac:dyDescent="0.25">
      <c r="A2047" s="33">
        <v>58702101</v>
      </c>
      <c r="B2047" t="s">
        <v>2995</v>
      </c>
      <c r="C2047" t="str">
        <f t="array" ref="C2047">IF(OR($A2047=Schools!$A$2:$A$4985),"","CLOSED_Dup")</f>
        <v/>
      </c>
    </row>
    <row r="2048" spans="1:3" x14ac:dyDescent="0.25">
      <c r="A2048" s="33">
        <v>10224165</v>
      </c>
      <c r="B2048" t="s">
        <v>2998</v>
      </c>
      <c r="C2048" t="str">
        <f t="array" ref="C2048">IF(OR($A2048=Schools!$A$2:$A$4985),"","CLOSED_Dup")</f>
        <v/>
      </c>
    </row>
    <row r="2049" spans="1:3" x14ac:dyDescent="0.25">
      <c r="A2049" s="33">
        <v>10208118</v>
      </c>
      <c r="B2049" t="s">
        <v>2999</v>
      </c>
      <c r="C2049" t="str">
        <f t="array" ref="C2049">IF(OR($A2049=Schools!$A$2:$A$4985),"","CLOSED_Dup")</f>
        <v/>
      </c>
    </row>
    <row r="2050" spans="1:3" x14ac:dyDescent="0.25">
      <c r="A2050" s="33">
        <v>10208116</v>
      </c>
      <c r="B2050" t="s">
        <v>3000</v>
      </c>
      <c r="C2050" t="str">
        <f t="array" ref="C2050">IF(OR($A2050=Schools!$A$2:$A$4985),"","CLOSED_Dup")</f>
        <v/>
      </c>
    </row>
    <row r="2051" spans="1:3" x14ac:dyDescent="0.25">
      <c r="A2051" s="33">
        <v>10208110</v>
      </c>
      <c r="B2051" t="s">
        <v>3001</v>
      </c>
      <c r="C2051" t="str">
        <f t="array" ref="C2051">IF(OR($A2051=Schools!$A$2:$A$4985),"","CLOSED_Dup")</f>
        <v/>
      </c>
    </row>
    <row r="2052" spans="1:3" x14ac:dyDescent="0.25">
      <c r="A2052" s="33">
        <v>10208115</v>
      </c>
      <c r="B2052" t="s">
        <v>3002</v>
      </c>
      <c r="C2052" t="str">
        <f t="array" ref="C2052">IF(OR($A2052=Schools!$A$2:$A$4985),"","CLOSED_Dup")</f>
        <v/>
      </c>
    </row>
    <row r="2053" spans="1:3" x14ac:dyDescent="0.25">
      <c r="A2053" s="33">
        <v>10208112</v>
      </c>
      <c r="B2053" t="s">
        <v>3003</v>
      </c>
      <c r="C2053" t="str">
        <f t="array" ref="C2053">IF(OR($A2053=Schools!$A$2:$A$4985),"","CLOSED_Dup")</f>
        <v/>
      </c>
    </row>
    <row r="2054" spans="1:3" x14ac:dyDescent="0.25">
      <c r="A2054" s="33">
        <v>30215112</v>
      </c>
      <c r="B2054" t="s">
        <v>3004</v>
      </c>
      <c r="C2054" t="str">
        <f t="array" ref="C2054">IF(OR($A2054=Schools!$A$2:$A$4985),"","CLOSED_Dup")</f>
        <v/>
      </c>
    </row>
    <row r="2055" spans="1:3" x14ac:dyDescent="0.25">
      <c r="A2055" s="33">
        <v>30215110</v>
      </c>
      <c r="B2055" t="s">
        <v>3005</v>
      </c>
      <c r="C2055" t="str">
        <f t="array" ref="C2055">IF(OR($A2055=Schools!$A$2:$A$4985),"","CLOSED_Dup")</f>
        <v/>
      </c>
    </row>
    <row r="2056" spans="1:3" x14ac:dyDescent="0.25">
      <c r="A2056" s="33">
        <v>30215240</v>
      </c>
      <c r="B2056" t="s">
        <v>3006</v>
      </c>
      <c r="C2056" t="str">
        <f t="array" ref="C2056">IF(OR($A2056=Schools!$A$2:$A$4985),"","CLOSED_Dup")</f>
        <v/>
      </c>
    </row>
    <row r="2057" spans="1:3" x14ac:dyDescent="0.25">
      <c r="A2057" s="33">
        <v>30215130</v>
      </c>
      <c r="B2057" t="s">
        <v>3007</v>
      </c>
      <c r="C2057" t="str">
        <f t="array" ref="C2057">IF(OR($A2057=Schools!$A$2:$A$4985),"","CLOSED_Dup")</f>
        <v/>
      </c>
    </row>
    <row r="2058" spans="1:3" x14ac:dyDescent="0.25">
      <c r="A2058" s="33">
        <v>108721001</v>
      </c>
      <c r="B2058" t="s">
        <v>3008</v>
      </c>
      <c r="C2058" t="str">
        <f t="array" ref="C2058">IF(OR($A2058=Schools!$A$2:$A$4985),"","CLOSED_Dup")</f>
        <v/>
      </c>
    </row>
    <row r="2059" spans="1:3" x14ac:dyDescent="0.25">
      <c r="A2059" s="33">
        <v>108401001</v>
      </c>
      <c r="B2059" t="s">
        <v>3009</v>
      </c>
      <c r="C2059" t="str">
        <f t="array" ref="C2059">IF(OR($A2059=Schools!$A$2:$A$4985),"","CLOSED_Dup")</f>
        <v/>
      </c>
    </row>
    <row r="2060" spans="1:3" x14ac:dyDescent="0.25">
      <c r="A2060" s="33">
        <v>108773101</v>
      </c>
      <c r="B2060" t="s">
        <v>3010</v>
      </c>
      <c r="C2060" t="str">
        <f t="array" ref="C2060">IF(OR($A2060=Schools!$A$2:$A$4985),"","CLOSED_Dup")</f>
        <v/>
      </c>
    </row>
    <row r="2061" spans="1:3" x14ac:dyDescent="0.25">
      <c r="A2061" s="33">
        <v>108714101</v>
      </c>
      <c r="B2061" t="s">
        <v>3013</v>
      </c>
      <c r="C2061" t="str">
        <f t="array" ref="C2061">IF(OR($A2061=Schools!$A$2:$A$4985),"","CLOSED_Dup")</f>
        <v/>
      </c>
    </row>
    <row r="2062" spans="1:3" x14ac:dyDescent="0.25">
      <c r="A2062" s="33">
        <v>108714102</v>
      </c>
      <c r="B2062" t="s">
        <v>3014</v>
      </c>
      <c r="C2062" t="str">
        <f t="array" ref="C2062">IF(OR($A2062=Schools!$A$2:$A$4985),"","CLOSED_Dup")</f>
        <v/>
      </c>
    </row>
    <row r="2063" spans="1:3" x14ac:dyDescent="0.25">
      <c r="A2063" s="33">
        <v>100201660</v>
      </c>
      <c r="B2063" t="s">
        <v>3015</v>
      </c>
      <c r="C2063" t="str">
        <f t="array" ref="C2063">IF(OR($A2063=Schools!$A$2:$A$4985),"","CLOSED_Dup")</f>
        <v/>
      </c>
    </row>
    <row r="2064" spans="1:3" x14ac:dyDescent="0.25">
      <c r="A2064" s="33">
        <v>108768001</v>
      </c>
      <c r="B2064" t="s">
        <v>3016</v>
      </c>
      <c r="C2064" t="str">
        <f t="array" ref="C2064">IF(OR($A2064=Schools!$A$2:$A$4985),"","CLOSED_Dup")</f>
        <v/>
      </c>
    </row>
    <row r="2065" spans="1:3" x14ac:dyDescent="0.25">
      <c r="A2065" s="33">
        <v>100201419</v>
      </c>
      <c r="B2065" t="s">
        <v>3019</v>
      </c>
      <c r="C2065" t="str">
        <f t="array" ref="C2065">IF(OR($A2065=Schools!$A$2:$A$4985),"","CLOSED_Dup")</f>
        <v/>
      </c>
    </row>
    <row r="2066" spans="1:3" x14ac:dyDescent="0.25">
      <c r="A2066" s="33">
        <v>70406166</v>
      </c>
      <c r="B2066" t="s">
        <v>3020</v>
      </c>
      <c r="C2066" t="str">
        <f t="array" ref="C2066">IF(OR($A2066=Schools!$A$2:$A$4985),"","CLOSED_Dup")</f>
        <v/>
      </c>
    </row>
    <row r="2067" spans="1:3" x14ac:dyDescent="0.25">
      <c r="A2067" s="33">
        <v>10224241</v>
      </c>
      <c r="B2067" t="s">
        <v>3021</v>
      </c>
      <c r="C2067" t="str">
        <f t="array" ref="C2067">IF(OR($A2067=Schools!$A$2:$A$4985),"","CLOSED_Dup")</f>
        <v/>
      </c>
    </row>
    <row r="2068" spans="1:3" x14ac:dyDescent="0.25">
      <c r="A2068" s="33">
        <v>70445107</v>
      </c>
      <c r="B2068" t="s">
        <v>3022</v>
      </c>
      <c r="C2068" t="str">
        <f t="array" ref="C2068">IF(OR($A2068=Schools!$A$2:$A$4985),"","CLOSED_Dup")</f>
        <v/>
      </c>
    </row>
    <row r="2069" spans="1:3" x14ac:dyDescent="0.25">
      <c r="A2069" s="33">
        <v>100206121</v>
      </c>
      <c r="B2069" t="s">
        <v>3023</v>
      </c>
      <c r="C2069" t="str">
        <f t="array" ref="C2069">IF(OR($A2069=Schools!$A$2:$A$4985),"","CLOSED_Dup")</f>
        <v/>
      </c>
    </row>
    <row r="2070" spans="1:3" x14ac:dyDescent="0.25">
      <c r="A2070" s="33">
        <v>70465102</v>
      </c>
      <c r="B2070" t="s">
        <v>3024</v>
      </c>
      <c r="C2070" t="str">
        <f t="array" ref="C2070">IF(OR($A2070=Schools!$A$2:$A$4985),"","CLOSED_Dup")</f>
        <v/>
      </c>
    </row>
    <row r="2071" spans="1:3" x14ac:dyDescent="0.25">
      <c r="A2071" s="33">
        <v>70462101</v>
      </c>
      <c r="B2071" t="s">
        <v>3025</v>
      </c>
      <c r="C2071" t="str">
        <f t="array" ref="C2071">IF(OR($A2071=Schools!$A$2:$A$4985),"","CLOSED_Dup")</f>
        <v/>
      </c>
    </row>
    <row r="2072" spans="1:3" x14ac:dyDescent="0.25">
      <c r="A2072" s="33">
        <v>70514207</v>
      </c>
      <c r="B2072" t="s">
        <v>3028</v>
      </c>
      <c r="C2072" t="str">
        <f t="array" ref="C2072">IF(OR($A2072=Schools!$A$2:$A$4985),"","CLOSED_Dup")</f>
        <v/>
      </c>
    </row>
    <row r="2073" spans="1:3" x14ac:dyDescent="0.25">
      <c r="A2073" s="33">
        <v>100201675</v>
      </c>
      <c r="B2073" t="s">
        <v>3028</v>
      </c>
      <c r="C2073" t="str">
        <f t="array" ref="C2073">IF(OR($A2073=Schools!$A$2:$A$4985),"","CLOSED_Dup")</f>
        <v/>
      </c>
    </row>
    <row r="2074" spans="1:3" x14ac:dyDescent="0.25">
      <c r="A2074" s="33">
        <v>100201550</v>
      </c>
      <c r="B2074" t="s">
        <v>3029</v>
      </c>
      <c r="C2074" t="str">
        <f t="array" ref="C2074">IF(OR($A2074=Schools!$A$2:$A$4985),"","CLOSED_Dup")</f>
        <v/>
      </c>
    </row>
    <row r="2075" spans="1:3" x14ac:dyDescent="0.25">
      <c r="A2075" s="33">
        <v>70466013</v>
      </c>
      <c r="B2075" t="s">
        <v>3030</v>
      </c>
      <c r="C2075" t="str">
        <f t="array" ref="C2075">IF(OR($A2075=Schools!$A$2:$A$4985),"","CLOSED_Dup")</f>
        <v/>
      </c>
    </row>
    <row r="2076" spans="1:3" x14ac:dyDescent="0.25">
      <c r="A2076" s="33">
        <v>100220205</v>
      </c>
      <c r="B2076" t="s">
        <v>3031</v>
      </c>
      <c r="C2076" t="str">
        <f t="array" ref="C2076">IF(OR($A2076=Schools!$A$2:$A$4985),"","CLOSED_Dup")</f>
        <v/>
      </c>
    </row>
    <row r="2077" spans="1:3" x14ac:dyDescent="0.25">
      <c r="A2077" s="33">
        <v>70241148</v>
      </c>
      <c r="B2077" t="s">
        <v>3032</v>
      </c>
      <c r="C2077" t="str">
        <f t="array" ref="C2077">IF(OR($A2077=Schools!$A$2:$A$4985),"","CLOSED_Dup")</f>
        <v/>
      </c>
    </row>
    <row r="2078" spans="1:3" x14ac:dyDescent="0.25">
      <c r="A2078" s="33">
        <v>100201557</v>
      </c>
      <c r="B2078" t="s">
        <v>3033</v>
      </c>
      <c r="C2078" t="str">
        <f t="array" ref="C2078">IF(OR($A2078=Schools!$A$2:$A$4985),"","CLOSED_Dup")</f>
        <v/>
      </c>
    </row>
    <row r="2079" spans="1:3" x14ac:dyDescent="0.25">
      <c r="A2079" s="33">
        <v>80322001</v>
      </c>
      <c r="B2079" t="s">
        <v>3034</v>
      </c>
      <c r="C2079" t="str">
        <f t="array" ref="C2079">IF(OR($A2079=Schools!$A$2:$A$4985),"","CLOSED_Dup")</f>
        <v/>
      </c>
    </row>
    <row r="2080" spans="1:3" x14ac:dyDescent="0.25">
      <c r="A2080" s="33">
        <v>140411105</v>
      </c>
      <c r="B2080" t="s">
        <v>3037</v>
      </c>
      <c r="C2080" t="str">
        <f t="array" ref="C2080">IF(OR($A2080=Schools!$A$2:$A$4985),"","CLOSED_Dup")</f>
        <v/>
      </c>
    </row>
    <row r="2081" spans="1:3" x14ac:dyDescent="0.25">
      <c r="A2081" s="33">
        <v>10218003</v>
      </c>
      <c r="B2081" t="s">
        <v>3038</v>
      </c>
      <c r="C2081" t="str">
        <f t="array" ref="C2081">IF(OR($A2081=Schools!$A$2:$A$4985),"","CLOSED_Dup")</f>
        <v/>
      </c>
    </row>
    <row r="2082" spans="1:3" x14ac:dyDescent="0.25">
      <c r="A2082" s="33">
        <v>140413106</v>
      </c>
      <c r="B2082" t="s">
        <v>3039</v>
      </c>
      <c r="C2082" t="str">
        <f t="array" ref="C2082">IF(OR($A2082=Schools!$A$2:$A$4985),"","CLOSED_Dup")</f>
        <v/>
      </c>
    </row>
    <row r="2083" spans="1:3" x14ac:dyDescent="0.25">
      <c r="A2083" s="33">
        <v>138759201</v>
      </c>
      <c r="B2083" t="s">
        <v>3040</v>
      </c>
      <c r="C2083" t="str">
        <f t="array" ref="C2083">IF(OR($A2083=Schools!$A$2:$A$4985),"","CLOSED_Dup")</f>
        <v/>
      </c>
    </row>
    <row r="2084" spans="1:3" x14ac:dyDescent="0.25">
      <c r="A2084" s="33">
        <v>20522201</v>
      </c>
      <c r="B2084" t="s">
        <v>3041</v>
      </c>
      <c r="C2084" t="str">
        <f t="array" ref="C2084">IF(OR($A2084=Schools!$A$2:$A$4985),"","CLOSED_Dup")</f>
        <v/>
      </c>
    </row>
    <row r="2085" spans="1:3" x14ac:dyDescent="0.25">
      <c r="A2085" s="33">
        <v>20349103</v>
      </c>
      <c r="B2085" t="s">
        <v>3044</v>
      </c>
      <c r="C2085" t="str">
        <f t="array" ref="C2085">IF(OR($A2085=Schools!$A$2:$A$4985),"","CLOSED_Dup")</f>
        <v/>
      </c>
    </row>
    <row r="2086" spans="1:3" x14ac:dyDescent="0.25">
      <c r="A2086" s="33">
        <v>70466006</v>
      </c>
      <c r="B2086" t="s">
        <v>3045</v>
      </c>
      <c r="C2086" t="str">
        <f t="array" ref="C2086">IF(OR($A2086=Schools!$A$2:$A$4985),"","CLOSED_Dup")</f>
        <v/>
      </c>
    </row>
    <row r="2087" spans="1:3" x14ac:dyDescent="0.25">
      <c r="A2087" s="33">
        <v>70289220</v>
      </c>
      <c r="B2087" t="s">
        <v>3046</v>
      </c>
      <c r="C2087" t="str">
        <f t="array" ref="C2087">IF(OR($A2087=Schools!$A$2:$A$4985),"","CLOSED_Dup")</f>
        <v/>
      </c>
    </row>
    <row r="2088" spans="1:3" x14ac:dyDescent="0.25">
      <c r="A2088" s="33">
        <v>100201431</v>
      </c>
      <c r="B2088" t="s">
        <v>3047</v>
      </c>
      <c r="C2088" t="str">
        <f t="array" ref="C2088">IF(OR($A2088=Schools!$A$2:$A$4985),"","CLOSED_Dup")</f>
        <v/>
      </c>
    </row>
    <row r="2089" spans="1:3" x14ac:dyDescent="0.25">
      <c r="A2089" s="33">
        <v>100201433</v>
      </c>
      <c r="B2089" t="s">
        <v>3048</v>
      </c>
      <c r="C2089" t="str">
        <f t="array" ref="C2089">IF(OR($A2089=Schools!$A$2:$A$4985),"","CLOSED_Dup")</f>
        <v/>
      </c>
    </row>
    <row r="2090" spans="1:3" x14ac:dyDescent="0.25">
      <c r="A2090" s="33">
        <v>118707001</v>
      </c>
      <c r="B2090" t="s">
        <v>3049</v>
      </c>
      <c r="C2090" t="str">
        <f t="array" ref="C2090">IF(OR($A2090=Schools!$A$2:$A$4985),"","CLOSED_Dup")</f>
        <v/>
      </c>
    </row>
    <row r="2091" spans="1:3" x14ac:dyDescent="0.25">
      <c r="A2091" s="33">
        <v>78562001</v>
      </c>
      <c r="B2091" t="s">
        <v>3050</v>
      </c>
      <c r="C2091" t="str">
        <f t="array" ref="C2091">IF(OR($A2091=Schools!$A$2:$A$4985),"","CLOSED_Dup")</f>
        <v/>
      </c>
    </row>
    <row r="2092" spans="1:3" x14ac:dyDescent="0.25">
      <c r="A2092" s="33">
        <v>100216108</v>
      </c>
      <c r="B2092" t="s">
        <v>3052</v>
      </c>
      <c r="C2092" t="str">
        <f t="array" ref="C2092">IF(OR($A2092=Schools!$A$2:$A$4985),"","CLOSED_Dup")</f>
        <v/>
      </c>
    </row>
    <row r="2093" spans="1:3" x14ac:dyDescent="0.25">
      <c r="A2093" s="33">
        <v>138761101</v>
      </c>
      <c r="B2093" t="s">
        <v>3053</v>
      </c>
      <c r="C2093" t="str">
        <f t="array" ref="C2093">IF(OR($A2093=Schools!$A$2:$A$4985),"","CLOSED_Dup")</f>
        <v/>
      </c>
    </row>
    <row r="2094" spans="1:3" x14ac:dyDescent="0.25">
      <c r="A2094" s="33">
        <v>10309101</v>
      </c>
      <c r="B2094" t="s">
        <v>3056</v>
      </c>
      <c r="C2094" t="str">
        <f t="array" ref="C2094">IF(OR($A2094=Schools!$A$2:$A$4985),"","CLOSED_Dup")</f>
        <v/>
      </c>
    </row>
    <row r="2095" spans="1:3" x14ac:dyDescent="0.25">
      <c r="A2095" s="33">
        <v>70479113</v>
      </c>
      <c r="B2095" t="s">
        <v>3060</v>
      </c>
      <c r="C2095" t="str">
        <f t="array" ref="C2095">IF(OR($A2095=Schools!$A$2:$A$4985),"","CLOSED_Dup")</f>
        <v/>
      </c>
    </row>
    <row r="2096" spans="1:3" x14ac:dyDescent="0.25">
      <c r="A2096" s="33">
        <v>70479115</v>
      </c>
      <c r="B2096" t="s">
        <v>3061</v>
      </c>
      <c r="C2096" t="str">
        <f t="array" ref="C2096">IF(OR($A2096=Schools!$A$2:$A$4985),"","CLOSED_Dup")</f>
        <v/>
      </c>
    </row>
    <row r="2097" spans="1:3" x14ac:dyDescent="0.25">
      <c r="A2097" s="33">
        <v>70516204</v>
      </c>
      <c r="B2097" t="s">
        <v>3062</v>
      </c>
      <c r="C2097" t="str">
        <f t="array" ref="C2097">IF(OR($A2097=Schools!$A$2:$A$4985),"","CLOSED_Dup")</f>
        <v/>
      </c>
    </row>
    <row r="2098" spans="1:3" x14ac:dyDescent="0.25">
      <c r="A2098" s="33">
        <v>70479110</v>
      </c>
      <c r="B2098" t="s">
        <v>3063</v>
      </c>
      <c r="C2098" t="str">
        <f t="array" ref="C2098">IF(OR($A2098=Schools!$A$2:$A$4985),"","CLOSED_Dup")</f>
        <v/>
      </c>
    </row>
    <row r="2099" spans="1:3" x14ac:dyDescent="0.25">
      <c r="A2099" s="33">
        <v>100201435</v>
      </c>
      <c r="B2099" t="s">
        <v>3064</v>
      </c>
      <c r="C2099" t="str">
        <f t="array" ref="C2099">IF(OR($A2099=Schools!$A$2:$A$4985),"","CLOSED_Dup")</f>
        <v/>
      </c>
    </row>
    <row r="2100" spans="1:3" x14ac:dyDescent="0.25">
      <c r="A2100" s="33">
        <v>78775201</v>
      </c>
      <c r="B2100" t="s">
        <v>3065</v>
      </c>
      <c r="C2100" t="str">
        <f t="array" ref="C2100">IF(OR($A2100=Schools!$A$2:$A$4985),"","CLOSED_Dup")</f>
        <v/>
      </c>
    </row>
    <row r="2101" spans="1:3" x14ac:dyDescent="0.25">
      <c r="A2101" s="33">
        <v>78410001</v>
      </c>
      <c r="B2101" t="s">
        <v>3066</v>
      </c>
      <c r="C2101" t="str">
        <f t="array" ref="C2101">IF(OR($A2101=Schools!$A$2:$A$4985),"","CLOSED_Dup")</f>
        <v/>
      </c>
    </row>
    <row r="2102" spans="1:3" x14ac:dyDescent="0.25">
      <c r="A2102" s="33">
        <v>78757202</v>
      </c>
      <c r="B2102" t="s">
        <v>3070</v>
      </c>
      <c r="C2102" t="str">
        <f t="array" ref="C2102">IF(OR($A2102=Schools!$A$2:$A$4985),"","CLOSED_Dup")</f>
        <v/>
      </c>
    </row>
    <row r="2103" spans="1:3" x14ac:dyDescent="0.25">
      <c r="A2103" s="33">
        <v>70492015</v>
      </c>
      <c r="B2103" t="s">
        <v>3073</v>
      </c>
      <c r="C2103" t="str">
        <f t="array" ref="C2103">IF(OR($A2103=Schools!$A$2:$A$4985),"","CLOSED_Dup")</f>
        <v/>
      </c>
    </row>
    <row r="2104" spans="1:3" x14ac:dyDescent="0.25">
      <c r="A2104" s="33">
        <v>78715101</v>
      </c>
      <c r="B2104" t="s">
        <v>3074</v>
      </c>
      <c r="C2104" t="str">
        <f t="array" ref="C2104">IF(OR($A2104=Schools!$A$2:$A$4985),"","CLOSED_Dup")</f>
        <v/>
      </c>
    </row>
    <row r="2105" spans="1:3" x14ac:dyDescent="0.25">
      <c r="A2105" s="33">
        <v>20268135</v>
      </c>
      <c r="B2105" t="s">
        <v>3075</v>
      </c>
      <c r="C2105" t="str">
        <f t="array" ref="C2105">IF(OR($A2105=Schools!$A$2:$A$4985),"","CLOSED_Dup")</f>
        <v/>
      </c>
    </row>
    <row r="2106" spans="1:3" x14ac:dyDescent="0.25">
      <c r="A2106" s="33">
        <v>70297112</v>
      </c>
      <c r="B2106" t="s">
        <v>3075</v>
      </c>
      <c r="C2106" t="str">
        <f t="array" ref="C2106">IF(OR($A2106=Schools!$A$2:$A$4985),"","CLOSED_Dup")</f>
        <v/>
      </c>
    </row>
    <row r="2107" spans="1:3" x14ac:dyDescent="0.25">
      <c r="A2107" s="33">
        <v>70269158</v>
      </c>
      <c r="B2107" t="s">
        <v>3076</v>
      </c>
      <c r="C2107" t="str">
        <f t="array" ref="C2107">IF(OR($A2107=Schools!$A$2:$A$4985),"","CLOSED_Dup")</f>
        <v/>
      </c>
    </row>
    <row r="2108" spans="1:3" x14ac:dyDescent="0.25">
      <c r="A2108" s="33">
        <v>110404131</v>
      </c>
      <c r="B2108" t="s">
        <v>3077</v>
      </c>
      <c r="C2108" t="str">
        <f t="array" ref="C2108">IF(OR($A2108=Schools!$A$2:$A$4985),"","CLOSED_Dup")</f>
        <v/>
      </c>
    </row>
    <row r="2109" spans="1:3" x14ac:dyDescent="0.25">
      <c r="A2109" s="33">
        <v>108705201</v>
      </c>
      <c r="B2109" t="s">
        <v>3078</v>
      </c>
      <c r="C2109" t="str">
        <f t="array" ref="C2109">IF(OR($A2109=Schools!$A$2:$A$4985),"","CLOSED_Dup")</f>
        <v/>
      </c>
    </row>
    <row r="2110" spans="1:3" x14ac:dyDescent="0.25">
      <c r="A2110" s="33">
        <v>38708101</v>
      </c>
      <c r="B2110" t="s">
        <v>3081</v>
      </c>
      <c r="C2110" t="str">
        <f t="array" ref="C2110">IF(OR($A2110=Schools!$A$2:$A$4985),"","CLOSED_Dup")</f>
        <v/>
      </c>
    </row>
    <row r="2111" spans="1:3" x14ac:dyDescent="0.25">
      <c r="A2111" s="33">
        <v>140570204</v>
      </c>
      <c r="B2111" t="s">
        <v>3082</v>
      </c>
      <c r="C2111" t="str">
        <f t="array" ref="C2111">IF(OR($A2111=Schools!$A$2:$A$4985),"","CLOSED_Dup")</f>
        <v/>
      </c>
    </row>
    <row r="2112" spans="1:3" x14ac:dyDescent="0.25">
      <c r="A2112" s="33">
        <v>78224003</v>
      </c>
      <c r="B2112" t="s">
        <v>3083</v>
      </c>
      <c r="C2112" t="str">
        <f t="array" ref="C2112">IF(OR($A2112=Schools!$A$2:$A$4985),"","CLOSED_Dup")</f>
        <v/>
      </c>
    </row>
    <row r="2113" spans="1:3" x14ac:dyDescent="0.25">
      <c r="A2113" s="33">
        <v>78224002</v>
      </c>
      <c r="B2113" t="s">
        <v>3084</v>
      </c>
      <c r="C2113" t="str">
        <f t="array" ref="C2113">IF(OR($A2113=Schools!$A$2:$A$4985),"","CLOSED_Dup")</f>
        <v/>
      </c>
    </row>
    <row r="2114" spans="1:3" x14ac:dyDescent="0.25">
      <c r="A2114" s="33">
        <v>78224001</v>
      </c>
      <c r="B2114" t="s">
        <v>3085</v>
      </c>
      <c r="C2114" t="str">
        <f t="array" ref="C2114">IF(OR($A2114=Schools!$A$2:$A$4985),"","CLOSED_Dup")</f>
        <v/>
      </c>
    </row>
    <row r="2115" spans="1:3" x14ac:dyDescent="0.25">
      <c r="A2115" s="33">
        <v>70459103</v>
      </c>
      <c r="B2115" t="s">
        <v>3086</v>
      </c>
      <c r="C2115" t="str">
        <f t="array" ref="C2115">IF(OR($A2115=Schools!$A$2:$A$4985),"","CLOSED_Dup")</f>
        <v/>
      </c>
    </row>
    <row r="2116" spans="1:3" x14ac:dyDescent="0.25">
      <c r="A2116" s="33">
        <v>110502004</v>
      </c>
      <c r="B2116" t="s">
        <v>3087</v>
      </c>
      <c r="C2116" t="str">
        <f t="array" ref="C2116">IF(OR($A2116=Schools!$A$2:$A$4985),"","CLOSED_Dup")</f>
        <v/>
      </c>
    </row>
    <row r="2117" spans="1:3" x14ac:dyDescent="0.25">
      <c r="A2117" s="33">
        <v>78946001</v>
      </c>
      <c r="B2117" t="s">
        <v>3088</v>
      </c>
      <c r="C2117" t="str">
        <f t="array" ref="C2117">IF(OR($A2117=Schools!$A$2:$A$4985),"","CLOSED_Dup")</f>
        <v/>
      </c>
    </row>
    <row r="2118" spans="1:3" x14ac:dyDescent="0.25">
      <c r="A2118" s="33">
        <v>70297126</v>
      </c>
      <c r="B2118" t="s">
        <v>3089</v>
      </c>
      <c r="C2118" t="str">
        <f t="array" ref="C2118">IF(OR($A2118=Schools!$A$2:$A$4985),"","CLOSED_Dup")</f>
        <v/>
      </c>
    </row>
    <row r="2119" spans="1:3" x14ac:dyDescent="0.25">
      <c r="A2119" s="33">
        <v>70269171</v>
      </c>
      <c r="B2119" t="s">
        <v>3090</v>
      </c>
      <c r="C2119" t="str">
        <f t="array" ref="C2119">IF(OR($A2119=Schools!$A$2:$A$4985),"","CLOSED_Dup")</f>
        <v/>
      </c>
    </row>
    <row r="2120" spans="1:3" x14ac:dyDescent="0.25">
      <c r="A2120" s="33">
        <v>70211130</v>
      </c>
      <c r="B2120" t="s">
        <v>3091</v>
      </c>
      <c r="C2120" t="str">
        <f t="array" ref="C2120">IF(OR($A2120=Schools!$A$2:$A$4985),"","CLOSED_Dup")</f>
        <v/>
      </c>
    </row>
    <row r="2121" spans="1:3" x14ac:dyDescent="0.25">
      <c r="A2121" s="33">
        <v>70209103</v>
      </c>
      <c r="B2121" t="s">
        <v>3092</v>
      </c>
      <c r="C2121" t="str">
        <f t="array" ref="C2121">IF(OR($A2121=Schools!$A$2:$A$4985),"","CLOSED_Dup")</f>
        <v/>
      </c>
    </row>
    <row r="2122" spans="1:3" x14ac:dyDescent="0.25">
      <c r="A2122" s="33">
        <v>100201395</v>
      </c>
      <c r="B2122" t="s">
        <v>3093</v>
      </c>
      <c r="C2122" t="str">
        <f t="array" ref="C2122">IF(OR($A2122=Schools!$A$2:$A$4985),"","CLOSED_Dup")</f>
        <v/>
      </c>
    </row>
    <row r="2123" spans="1:3" x14ac:dyDescent="0.25">
      <c r="A2123" s="33">
        <v>30201114</v>
      </c>
      <c r="B2123" t="s">
        <v>3094</v>
      </c>
      <c r="C2123" t="str">
        <f t="array" ref="C2123">IF(OR($A2123=Schools!$A$2:$A$4985),"","CLOSED_Dup")</f>
        <v/>
      </c>
    </row>
    <row r="2124" spans="1:3" x14ac:dyDescent="0.25">
      <c r="A2124" s="33">
        <v>100201455</v>
      </c>
      <c r="B2124" t="s">
        <v>3095</v>
      </c>
      <c r="C2124" t="str">
        <f t="array" ref="C2124">IF(OR($A2124=Schools!$A$2:$A$4985),"","CLOSED_Dup")</f>
        <v/>
      </c>
    </row>
    <row r="2125" spans="1:3" x14ac:dyDescent="0.25">
      <c r="A2125" s="33">
        <v>120201111</v>
      </c>
      <c r="B2125" t="s">
        <v>3096</v>
      </c>
      <c r="C2125" t="str">
        <f t="array" ref="C2125">IF(OR($A2125=Schools!$A$2:$A$4985),"","CLOSED_Dup")</f>
        <v/>
      </c>
    </row>
    <row r="2126" spans="1:3" x14ac:dyDescent="0.25">
      <c r="A2126" s="33">
        <v>100201560</v>
      </c>
      <c r="B2126" t="s">
        <v>3097</v>
      </c>
      <c r="C2126" t="str">
        <f t="array" ref="C2126">IF(OR($A2126=Schools!$A$2:$A$4985),"","CLOSED_Dup")</f>
        <v/>
      </c>
    </row>
    <row r="2127" spans="1:3" x14ac:dyDescent="0.25">
      <c r="A2127" s="33">
        <v>100230205</v>
      </c>
      <c r="B2127" t="s">
        <v>3098</v>
      </c>
      <c r="C2127" t="str">
        <f t="array" ref="C2127">IF(OR($A2127=Schools!$A$2:$A$4985),"","CLOSED_Dup")</f>
        <v/>
      </c>
    </row>
    <row r="2128" spans="1:3" x14ac:dyDescent="0.25">
      <c r="A2128" s="33">
        <v>110201102</v>
      </c>
      <c r="B2128" t="s">
        <v>3099</v>
      </c>
      <c r="C2128" t="str">
        <f t="array" ref="C2128">IF(OR($A2128=Schools!$A$2:$A$4985),"","CLOSED_Dup")</f>
        <v/>
      </c>
    </row>
    <row r="2129" spans="1:3" x14ac:dyDescent="0.25">
      <c r="A2129" s="33">
        <v>150227102</v>
      </c>
      <c r="B2129" t="s">
        <v>3100</v>
      </c>
      <c r="C2129" t="str">
        <f t="array" ref="C2129">IF(OR($A2129=Schools!$A$2:$A$4985),"","CLOSED_Dup")</f>
        <v/>
      </c>
    </row>
    <row r="2130" spans="1:3" x14ac:dyDescent="0.25">
      <c r="A2130" s="33">
        <v>150227105</v>
      </c>
      <c r="B2130" t="s">
        <v>3101</v>
      </c>
      <c r="C2130" t="str">
        <f t="array" ref="C2130">IF(OR($A2130=Schools!$A$2:$A$4985),"","CLOSED_Dup")</f>
        <v/>
      </c>
    </row>
    <row r="2131" spans="1:3" x14ac:dyDescent="0.25">
      <c r="A2131" s="33">
        <v>100208130</v>
      </c>
      <c r="B2131" t="s">
        <v>3102</v>
      </c>
      <c r="C2131" t="str">
        <f t="array" ref="C2131">IF(OR($A2131=Schools!$A$2:$A$4985),"","CLOSED_Dup")</f>
        <v/>
      </c>
    </row>
    <row r="2132" spans="1:3" x14ac:dyDescent="0.25">
      <c r="A2132" s="33">
        <v>20201102</v>
      </c>
      <c r="B2132" t="s">
        <v>3103</v>
      </c>
      <c r="C2132" t="str">
        <f t="array" ref="C2132">IF(OR($A2132=Schools!$A$2:$A$4985),"","CLOSED_Dup")</f>
        <v/>
      </c>
    </row>
    <row r="2133" spans="1:3" x14ac:dyDescent="0.25">
      <c r="A2133" s="33">
        <v>70403161</v>
      </c>
      <c r="B2133" t="s">
        <v>3104</v>
      </c>
      <c r="C2133" t="str">
        <f t="array" ref="C2133">IF(OR($A2133=Schools!$A$2:$A$4985),"","CLOSED_Dup")</f>
        <v/>
      </c>
    </row>
    <row r="2134" spans="1:3" x14ac:dyDescent="0.25">
      <c r="A2134" s="33">
        <v>70204126</v>
      </c>
      <c r="B2134" t="s">
        <v>3105</v>
      </c>
      <c r="C2134" t="str">
        <f t="array" ref="C2134">IF(OR($A2134=Schools!$A$2:$A$4985),"","CLOSED_Dup")</f>
        <v/>
      </c>
    </row>
    <row r="2135" spans="1:3" x14ac:dyDescent="0.25">
      <c r="A2135" s="33">
        <v>70406168</v>
      </c>
      <c r="B2135" t="s">
        <v>3105</v>
      </c>
      <c r="C2135" t="str">
        <f t="array" ref="C2135">IF(OR($A2135=Schools!$A$2:$A$4985),"","CLOSED_Dup")</f>
        <v/>
      </c>
    </row>
    <row r="2136" spans="1:3" x14ac:dyDescent="0.25">
      <c r="A2136" s="33">
        <v>70505203</v>
      </c>
      <c r="B2136" t="s">
        <v>3106</v>
      </c>
      <c r="C2136" t="str">
        <f t="array" ref="C2136">IF(OR($A2136=Schools!$A$2:$A$4985),"","CLOSED_Dup")</f>
        <v/>
      </c>
    </row>
    <row r="2137" spans="1:3" x14ac:dyDescent="0.25">
      <c r="A2137" s="33">
        <v>90201104</v>
      </c>
      <c r="B2137" t="s">
        <v>3107</v>
      </c>
      <c r="C2137" t="str">
        <f t="array" ref="C2137">IF(OR($A2137=Schools!$A$2:$A$4985),"","CLOSED_Dup")</f>
        <v/>
      </c>
    </row>
    <row r="2138" spans="1:3" x14ac:dyDescent="0.25">
      <c r="A2138" s="33">
        <v>130201015</v>
      </c>
      <c r="B2138" t="s">
        <v>3108</v>
      </c>
      <c r="C2138" t="str">
        <f t="array" ref="C2138">IF(OR($A2138=Schools!$A$2:$A$4985),"","CLOSED_Dup")</f>
        <v/>
      </c>
    </row>
    <row r="2139" spans="1:3" x14ac:dyDescent="0.25">
      <c r="A2139" s="33">
        <v>70204115</v>
      </c>
      <c r="B2139" t="s">
        <v>3109</v>
      </c>
      <c r="C2139" t="str">
        <f t="array" ref="C2139">IF(OR($A2139=Schools!$A$2:$A$4985),"","CLOSED_Dup")</f>
        <v/>
      </c>
    </row>
    <row r="2140" spans="1:3" x14ac:dyDescent="0.25">
      <c r="A2140" s="33">
        <v>70280115</v>
      </c>
      <c r="B2140" t="s">
        <v>3110</v>
      </c>
      <c r="C2140" t="str">
        <f t="array" ref="C2140">IF(OR($A2140=Schools!$A$2:$A$4985),"","CLOSED_Dup")</f>
        <v/>
      </c>
    </row>
    <row r="2141" spans="1:3" x14ac:dyDescent="0.25">
      <c r="A2141" s="33">
        <v>30201121</v>
      </c>
      <c r="B2141" t="s">
        <v>3111</v>
      </c>
      <c r="C2141" t="str">
        <f t="array" ref="C2141">IF(OR($A2141=Schools!$A$2:$A$4985),"","CLOSED_Dup")</f>
        <v/>
      </c>
    </row>
    <row r="2142" spans="1:3" x14ac:dyDescent="0.25">
      <c r="A2142" s="33">
        <v>140424101</v>
      </c>
      <c r="B2142" t="s">
        <v>3112</v>
      </c>
      <c r="C2142" t="str">
        <f t="array" ref="C2142">IF(OR($A2142=Schools!$A$2:$A$4985),"","CLOSED_Dup")</f>
        <v/>
      </c>
    </row>
    <row r="2143" spans="1:3" x14ac:dyDescent="0.25">
      <c r="A2143" s="33">
        <v>150419101</v>
      </c>
      <c r="B2143" t="s">
        <v>3115</v>
      </c>
      <c r="C2143" t="str">
        <f t="array" ref="C2143">IF(OR($A2143=Schools!$A$2:$A$4985),"","CLOSED_Dup")</f>
        <v/>
      </c>
    </row>
    <row r="2144" spans="1:3" x14ac:dyDescent="0.25">
      <c r="A2144" s="33">
        <v>110221001</v>
      </c>
      <c r="B2144" t="s">
        <v>3119</v>
      </c>
      <c r="C2144" t="str">
        <f t="array" ref="C2144">IF(OR($A2144=Schools!$A$2:$A$4985),"","CLOSED_Dup")</f>
        <v/>
      </c>
    </row>
    <row r="2145" spans="1:3" x14ac:dyDescent="0.25">
      <c r="A2145" s="33">
        <v>78956001</v>
      </c>
      <c r="B2145" t="s">
        <v>3120</v>
      </c>
      <c r="C2145" t="str">
        <f t="array" ref="C2145">IF(OR($A2145=Schools!$A$2:$A$4985),"","CLOSED_Dup")</f>
        <v/>
      </c>
    </row>
    <row r="2146" spans="1:3" x14ac:dyDescent="0.25">
      <c r="A2146" s="33">
        <v>70289108</v>
      </c>
      <c r="B2146" t="s">
        <v>3121</v>
      </c>
      <c r="C2146" t="str">
        <f t="array" ref="C2146">IF(OR($A2146=Schools!$A$2:$A$4985),"","CLOSED_Dup")</f>
        <v/>
      </c>
    </row>
    <row r="2147" spans="1:3" x14ac:dyDescent="0.25">
      <c r="A2147" s="33">
        <v>70514206</v>
      </c>
      <c r="B2147" t="s">
        <v>3122</v>
      </c>
      <c r="C2147" t="str">
        <f t="array" ref="C2147">IF(OR($A2147=Schools!$A$2:$A$4985),"","CLOSED_Dup")</f>
        <v/>
      </c>
    </row>
    <row r="2148" spans="1:3" x14ac:dyDescent="0.25">
      <c r="A2148" s="33">
        <v>130209120</v>
      </c>
      <c r="B2148" t="s">
        <v>3123</v>
      </c>
      <c r="C2148" t="str">
        <f t="array" ref="C2148">IF(OR($A2148=Schools!$A$2:$A$4985),"","CLOSED_Dup")</f>
        <v/>
      </c>
    </row>
    <row r="2149" spans="1:3" x14ac:dyDescent="0.25">
      <c r="A2149" s="33">
        <v>70297147</v>
      </c>
      <c r="B2149" t="s">
        <v>3124</v>
      </c>
      <c r="C2149" t="str">
        <f t="array" ref="C2149">IF(OR($A2149=Schools!$A$2:$A$4985),"","CLOSED_Dup")</f>
        <v/>
      </c>
    </row>
    <row r="2150" spans="1:3" x14ac:dyDescent="0.25">
      <c r="A2150" s="33">
        <v>70425104</v>
      </c>
      <c r="B2150" t="s">
        <v>3125</v>
      </c>
      <c r="C2150" t="str">
        <f t="array" ref="C2150">IF(OR($A2150=Schools!$A$2:$A$4985),"","CLOSED_Dup")</f>
        <v/>
      </c>
    </row>
    <row r="2151" spans="1:3" x14ac:dyDescent="0.25">
      <c r="A2151" s="33">
        <v>70289121</v>
      </c>
      <c r="B2151" t="s">
        <v>3126</v>
      </c>
      <c r="C2151" t="str">
        <f t="array" ref="C2151">IF(OR($A2151=Schools!$A$2:$A$4985),"","CLOSED_Dup")</f>
        <v/>
      </c>
    </row>
    <row r="2152" spans="1:3" x14ac:dyDescent="0.25">
      <c r="A2152" s="33">
        <v>78221001</v>
      </c>
      <c r="B2152" t="s">
        <v>3127</v>
      </c>
      <c r="C2152" t="str">
        <f t="array" ref="C2152">IF(OR($A2152=Schools!$A$2:$A$4985),"","CLOSED_Dup")</f>
        <v/>
      </c>
    </row>
    <row r="2153" spans="1:3" x14ac:dyDescent="0.25">
      <c r="A2153" s="33">
        <v>70479103</v>
      </c>
      <c r="B2153" t="s">
        <v>3131</v>
      </c>
      <c r="C2153" t="str">
        <f t="array" ref="C2153">IF(OR($A2153=Schools!$A$2:$A$4985),"","CLOSED_Dup")</f>
        <v/>
      </c>
    </row>
    <row r="2154" spans="1:3" x14ac:dyDescent="0.25">
      <c r="A2154" s="33">
        <v>70445105</v>
      </c>
      <c r="B2154" t="s">
        <v>3132</v>
      </c>
      <c r="C2154" t="str">
        <f t="array" ref="C2154">IF(OR($A2154=Schools!$A$2:$A$4985),"","CLOSED_Dup")</f>
        <v/>
      </c>
    </row>
    <row r="2155" spans="1:3" x14ac:dyDescent="0.25">
      <c r="A2155" s="33">
        <v>70445106</v>
      </c>
      <c r="B2155" t="s">
        <v>3133</v>
      </c>
      <c r="C2155" t="str">
        <f t="array" ref="C2155">IF(OR($A2155=Schools!$A$2:$A$4985),"","CLOSED_Dup")</f>
        <v/>
      </c>
    </row>
    <row r="2156" spans="1:3" x14ac:dyDescent="0.25">
      <c r="A2156" s="33">
        <v>78995001</v>
      </c>
      <c r="B2156" t="s">
        <v>3134</v>
      </c>
      <c r="C2156" t="str">
        <f t="array" ref="C2156">IF(OR($A2156=Schools!$A$2:$A$4985),"","CLOSED_Dup")</f>
        <v/>
      </c>
    </row>
    <row r="2157" spans="1:3" x14ac:dyDescent="0.25">
      <c r="A2157" s="33">
        <v>78995002</v>
      </c>
      <c r="B2157" t="s">
        <v>3137</v>
      </c>
      <c r="C2157" t="str">
        <f t="array" ref="C2157">IF(OR($A2157=Schools!$A$2:$A$4985),"","CLOSED_Dup")</f>
        <v/>
      </c>
    </row>
    <row r="2158" spans="1:3" x14ac:dyDescent="0.25">
      <c r="A2158" s="33">
        <v>70433103</v>
      </c>
      <c r="B2158" t="s">
        <v>3140</v>
      </c>
      <c r="C2158" t="str">
        <f t="array" ref="C2158">IF(OR($A2158=Schools!$A$2:$A$4985),"","CLOSED_Dup")</f>
        <v/>
      </c>
    </row>
    <row r="2159" spans="1:3" x14ac:dyDescent="0.25">
      <c r="A2159" s="33">
        <v>70514202</v>
      </c>
      <c r="B2159" t="s">
        <v>3141</v>
      </c>
      <c r="C2159" t="str">
        <f t="array" ref="C2159">IF(OR($A2159=Schools!$A$2:$A$4985),"","CLOSED_Dup")</f>
        <v/>
      </c>
    </row>
    <row r="2160" spans="1:3" x14ac:dyDescent="0.25">
      <c r="A2160" s="33">
        <v>70492023</v>
      </c>
      <c r="B2160" t="s">
        <v>3142</v>
      </c>
      <c r="C2160" t="str">
        <f t="array" ref="C2160">IF(OR($A2160=Schools!$A$2:$A$4985),"","CLOSED_Dup")</f>
        <v/>
      </c>
    </row>
    <row r="2161" spans="1:3" x14ac:dyDescent="0.25">
      <c r="A2161" s="33">
        <v>70492014</v>
      </c>
      <c r="B2161" t="s">
        <v>3143</v>
      </c>
      <c r="C2161" t="str">
        <f t="array" ref="C2161">IF(OR($A2161=Schools!$A$2:$A$4985),"","CLOSED_Dup")</f>
        <v/>
      </c>
    </row>
    <row r="2162" spans="1:3" x14ac:dyDescent="0.25">
      <c r="A2162" s="33">
        <v>78931101</v>
      </c>
      <c r="B2162" t="s">
        <v>3144</v>
      </c>
      <c r="C2162" t="str">
        <f t="array" ref="C2162">IF(OR($A2162=Schools!$A$2:$A$4985),"","CLOSED_Dup")</f>
        <v/>
      </c>
    </row>
    <row r="2163" spans="1:3" x14ac:dyDescent="0.25">
      <c r="A2163" s="33">
        <v>78773003</v>
      </c>
      <c r="B2163" t="s">
        <v>3145</v>
      </c>
      <c r="C2163" t="str">
        <f t="array" ref="C2163">IF(OR($A2163=Schools!$A$2:$A$4985),"","CLOSED_Dup")</f>
        <v/>
      </c>
    </row>
    <row r="2164" spans="1:3" x14ac:dyDescent="0.25">
      <c r="A2164" s="33">
        <v>78773001</v>
      </c>
      <c r="B2164" t="s">
        <v>3146</v>
      </c>
      <c r="C2164" t="str">
        <f t="array" ref="C2164">IF(OR($A2164=Schools!$A$2:$A$4985),"","CLOSED_Dup")</f>
        <v/>
      </c>
    </row>
    <row r="2165" spans="1:3" x14ac:dyDescent="0.25">
      <c r="A2165" s="33">
        <v>70468114</v>
      </c>
      <c r="B2165" t="s">
        <v>9685</v>
      </c>
      <c r="C2165" t="str">
        <f t="array" ref="C2165">IF(OR($A2165=Schools!$A$2:$A$4985),"","CLOSED_Dup")</f>
        <v/>
      </c>
    </row>
    <row r="2166" spans="1:3" x14ac:dyDescent="0.25">
      <c r="A2166" s="33">
        <v>70204272</v>
      </c>
      <c r="B2166" t="s">
        <v>3147</v>
      </c>
      <c r="C2166" t="str">
        <f t="array" ref="C2166">IF(OR($A2166=Schools!$A$2:$A$4985),"","CLOSED_Dup")</f>
        <v/>
      </c>
    </row>
    <row r="2167" spans="1:3" x14ac:dyDescent="0.25">
      <c r="A2167" s="33">
        <v>100201443</v>
      </c>
      <c r="B2167" t="s">
        <v>3149</v>
      </c>
      <c r="C2167" t="str">
        <f t="array" ref="C2167">IF(OR($A2167=Schools!$A$2:$A$4985),"","CLOSED_Dup")</f>
        <v/>
      </c>
    </row>
    <row r="2168" spans="1:3" x14ac:dyDescent="0.25">
      <c r="A2168" s="33">
        <v>90210111</v>
      </c>
      <c r="B2168" t="s">
        <v>3150</v>
      </c>
      <c r="C2168" t="str">
        <f t="array" ref="C2168">IF(OR($A2168=Schools!$A$2:$A$4985),"","CLOSED_Dup")</f>
        <v/>
      </c>
    </row>
    <row r="2169" spans="1:3" x14ac:dyDescent="0.25">
      <c r="A2169" s="33">
        <v>70269139</v>
      </c>
      <c r="B2169" t="s">
        <v>3151</v>
      </c>
      <c r="C2169" t="str">
        <f t="array" ref="C2169">IF(OR($A2169=Schools!$A$2:$A$4985),"","CLOSED_Dup")</f>
        <v/>
      </c>
    </row>
    <row r="2170" spans="1:3" x14ac:dyDescent="0.25">
      <c r="A2170" s="33">
        <v>80220118</v>
      </c>
      <c r="B2170" t="s">
        <v>3152</v>
      </c>
      <c r="C2170" t="str">
        <f t="array" ref="C2170">IF(OR($A2170=Schools!$A$2:$A$4985),"","CLOSED_Dup")</f>
        <v/>
      </c>
    </row>
    <row r="2171" spans="1:3" x14ac:dyDescent="0.25">
      <c r="A2171" s="33">
        <v>90225002</v>
      </c>
      <c r="B2171" t="s">
        <v>3153</v>
      </c>
      <c r="C2171" t="str">
        <f t="array" ref="C2171">IF(OR($A2171=Schools!$A$2:$A$4985),"","CLOSED_Dup")</f>
        <v/>
      </c>
    </row>
    <row r="2172" spans="1:3" x14ac:dyDescent="0.25">
      <c r="A2172" s="33">
        <v>90225200</v>
      </c>
      <c r="B2172" t="s">
        <v>3154</v>
      </c>
      <c r="C2172" t="str">
        <f t="array" ref="C2172">IF(OR($A2172=Schools!$A$2:$A$4985),"","CLOSED_Dup")</f>
        <v/>
      </c>
    </row>
    <row r="2173" spans="1:3" x14ac:dyDescent="0.25">
      <c r="A2173" s="33">
        <v>90210226</v>
      </c>
      <c r="B2173" t="s">
        <v>3155</v>
      </c>
      <c r="C2173" t="str">
        <f t="array" ref="C2173">IF(OR($A2173=Schools!$A$2:$A$4985),"","CLOSED_Dup")</f>
        <v/>
      </c>
    </row>
    <row r="2174" spans="1:3" x14ac:dyDescent="0.25">
      <c r="A2174" s="33">
        <v>70479106</v>
      </c>
      <c r="B2174" t="s">
        <v>3156</v>
      </c>
      <c r="C2174" t="str">
        <f t="array" ref="C2174">IF(OR($A2174=Schools!$A$2:$A$4985),"","CLOSED_Dup")</f>
        <v/>
      </c>
    </row>
    <row r="2175" spans="1:3" x14ac:dyDescent="0.25">
      <c r="A2175" s="33">
        <v>90220101</v>
      </c>
      <c r="B2175" t="s">
        <v>3157</v>
      </c>
      <c r="C2175" t="str">
        <f t="array" ref="C2175">IF(OR($A2175=Schools!$A$2:$A$4985),"","CLOSED_Dup")</f>
        <v/>
      </c>
    </row>
    <row r="2176" spans="1:3" x14ac:dyDescent="0.25">
      <c r="A2176" s="33">
        <v>70204117</v>
      </c>
      <c r="B2176" t="s">
        <v>3158</v>
      </c>
      <c r="C2176" t="str">
        <f t="array" ref="C2176">IF(OR($A2176=Schools!$A$2:$A$4985),"","CLOSED_Dup")</f>
        <v/>
      </c>
    </row>
    <row r="2177" spans="1:3" x14ac:dyDescent="0.25">
      <c r="A2177" s="33">
        <v>70204116</v>
      </c>
      <c r="B2177" t="s">
        <v>3159</v>
      </c>
      <c r="C2177" t="str">
        <f t="array" ref="C2177">IF(OR($A2177=Schools!$A$2:$A$4985),"","CLOSED_Dup")</f>
        <v/>
      </c>
    </row>
    <row r="2178" spans="1:3" x14ac:dyDescent="0.25">
      <c r="A2178" s="33">
        <v>70401125</v>
      </c>
      <c r="B2178" t="s">
        <v>3159</v>
      </c>
      <c r="C2178" t="str">
        <f t="array" ref="C2178">IF(OR($A2178=Schools!$A$2:$A$4985),"","CLOSED_Dup")</f>
        <v/>
      </c>
    </row>
    <row r="2179" spans="1:3" x14ac:dyDescent="0.25">
      <c r="A2179" s="33">
        <v>70209202</v>
      </c>
      <c r="B2179" t="s">
        <v>3160</v>
      </c>
      <c r="C2179" t="str">
        <f t="array" ref="C2179">IF(OR($A2179=Schools!$A$2:$A$4985),"","CLOSED_Dup")</f>
        <v/>
      </c>
    </row>
    <row r="2180" spans="1:3" x14ac:dyDescent="0.25">
      <c r="A2180" s="33">
        <v>70209201</v>
      </c>
      <c r="B2180" t="s">
        <v>3161</v>
      </c>
      <c r="C2180" t="str">
        <f t="array" ref="C2180">IF(OR($A2180=Schools!$A$2:$A$4985),"","CLOSED_Dup")</f>
        <v/>
      </c>
    </row>
    <row r="2181" spans="1:3" x14ac:dyDescent="0.25">
      <c r="A2181" s="33">
        <v>70479107</v>
      </c>
      <c r="B2181" t="s">
        <v>3162</v>
      </c>
      <c r="C2181" t="str">
        <f t="array" ref="C2181">IF(OR($A2181=Schools!$A$2:$A$4985),"","CLOSED_Dup")</f>
        <v/>
      </c>
    </row>
    <row r="2182" spans="1:3" x14ac:dyDescent="0.25">
      <c r="A2182" s="33">
        <v>108729101</v>
      </c>
      <c r="B2182" t="s">
        <v>3163</v>
      </c>
      <c r="C2182" t="str">
        <f t="array" ref="C2182">IF(OR($A2182=Schools!$A$2:$A$4985),"","CLOSED_Dup")</f>
        <v/>
      </c>
    </row>
    <row r="2183" spans="1:3" x14ac:dyDescent="0.25">
      <c r="A2183" s="33">
        <v>70269132</v>
      </c>
      <c r="B2183" t="s">
        <v>3164</v>
      </c>
      <c r="C2183" t="str">
        <f t="array" ref="C2183">IF(OR($A2183=Schools!$A$2:$A$4985),"","CLOSED_Dup")</f>
        <v/>
      </c>
    </row>
    <row r="2184" spans="1:3" x14ac:dyDescent="0.25">
      <c r="A2184" s="33">
        <v>70444106</v>
      </c>
      <c r="B2184" t="s">
        <v>3165</v>
      </c>
      <c r="C2184" t="str">
        <f t="array" ref="C2184">IF(OR($A2184=Schools!$A$2:$A$4985),"","CLOSED_Dup")</f>
        <v/>
      </c>
    </row>
    <row r="2185" spans="1:3" x14ac:dyDescent="0.25">
      <c r="A2185" s="33">
        <v>20213101</v>
      </c>
      <c r="B2185" t="s">
        <v>3166</v>
      </c>
      <c r="C2185" t="str">
        <f t="array" ref="C2185">IF(OR($A2185=Schools!$A$2:$A$4985),"","CLOSED_Dup")</f>
        <v/>
      </c>
    </row>
    <row r="2186" spans="1:3" x14ac:dyDescent="0.25">
      <c r="A2186" s="33">
        <v>20213201</v>
      </c>
      <c r="B2186" t="s">
        <v>3167</v>
      </c>
      <c r="C2186" t="str">
        <f t="array" ref="C2186">IF(OR($A2186=Schools!$A$2:$A$4985),"","CLOSED_Dup")</f>
        <v/>
      </c>
    </row>
    <row r="2187" spans="1:3" x14ac:dyDescent="0.25">
      <c r="A2187" s="33">
        <v>20213102</v>
      </c>
      <c r="B2187" t="s">
        <v>3168</v>
      </c>
      <c r="C2187" t="str">
        <f t="array" ref="C2187">IF(OR($A2187=Schools!$A$2:$A$4985),"","CLOSED_Dup")</f>
        <v/>
      </c>
    </row>
    <row r="2188" spans="1:3" x14ac:dyDescent="0.25">
      <c r="A2188" s="33">
        <v>70440105</v>
      </c>
      <c r="B2188" t="s">
        <v>3169</v>
      </c>
      <c r="C2188" t="str">
        <f t="array" ref="C2188">IF(OR($A2188=Schools!$A$2:$A$4985),"","CLOSED_Dup")</f>
        <v/>
      </c>
    </row>
    <row r="2189" spans="1:3" x14ac:dyDescent="0.25">
      <c r="A2189" s="33">
        <v>70421103</v>
      </c>
      <c r="B2189" t="s">
        <v>3170</v>
      </c>
      <c r="C2189" t="str">
        <f t="array" ref="C2189">IF(OR($A2189=Schools!$A$2:$A$4985),"","CLOSED_Dup")</f>
        <v/>
      </c>
    </row>
    <row r="2190" spans="1:3" x14ac:dyDescent="0.25">
      <c r="A2190" s="33">
        <v>70414150</v>
      </c>
      <c r="B2190" t="s">
        <v>3171</v>
      </c>
      <c r="C2190" t="str">
        <f t="array" ref="C2190">IF(OR($A2190=Schools!$A$2:$A$4985),"","CLOSED_Dup")</f>
        <v/>
      </c>
    </row>
    <row r="2191" spans="1:3" x14ac:dyDescent="0.25">
      <c r="A2191" s="33">
        <v>30202102</v>
      </c>
      <c r="B2191" t="s">
        <v>3172</v>
      </c>
      <c r="C2191" t="str">
        <f t="array" ref="C2191">IF(OR($A2191=Schools!$A$2:$A$4985),"","CLOSED_Dup")</f>
        <v/>
      </c>
    </row>
    <row r="2192" spans="1:3" x14ac:dyDescent="0.25">
      <c r="A2192" s="33">
        <v>70260202</v>
      </c>
      <c r="B2192" t="s">
        <v>3173</v>
      </c>
      <c r="C2192" t="str">
        <f t="array" ref="C2192">IF(OR($A2192=Schools!$A$2:$A$4985),"","CLOSED_Dup")</f>
        <v/>
      </c>
    </row>
    <row r="2193" spans="1:3" x14ac:dyDescent="0.25">
      <c r="A2193" s="33">
        <v>30202201</v>
      </c>
      <c r="B2193" t="s">
        <v>3174</v>
      </c>
      <c r="C2193" t="str">
        <f t="array" ref="C2193">IF(OR($A2193=Schools!$A$2:$A$4985),"","CLOSED_Dup")</f>
        <v/>
      </c>
    </row>
    <row r="2194" spans="1:3" x14ac:dyDescent="0.25">
      <c r="A2194" s="33">
        <v>70280110</v>
      </c>
      <c r="B2194" t="s">
        <v>3175</v>
      </c>
      <c r="C2194" t="str">
        <f t="array" ref="C2194">IF(OR($A2194=Schools!$A$2:$A$4985),"","CLOSED_Dup")</f>
        <v/>
      </c>
    </row>
    <row r="2195" spans="1:3" x14ac:dyDescent="0.25">
      <c r="A2195" s="33">
        <v>70280104</v>
      </c>
      <c r="B2195" t="s">
        <v>3176</v>
      </c>
      <c r="C2195" t="str">
        <f t="array" ref="C2195">IF(OR($A2195=Schools!$A$2:$A$4985),"","CLOSED_Dup")</f>
        <v/>
      </c>
    </row>
    <row r="2196" spans="1:3" x14ac:dyDescent="0.25">
      <c r="A2196" s="33">
        <v>70289210</v>
      </c>
      <c r="B2196" t="s">
        <v>3177</v>
      </c>
      <c r="C2196" t="str">
        <f t="array" ref="C2196">IF(OR($A2196=Schools!$A$2:$A$4985),"","CLOSED_Dup")</f>
        <v/>
      </c>
    </row>
    <row r="2197" spans="1:3" x14ac:dyDescent="0.25">
      <c r="A2197" s="33">
        <v>138756101</v>
      </c>
      <c r="B2197" t="s">
        <v>3178</v>
      </c>
      <c r="C2197" t="str">
        <f t="array" ref="C2197">IF(OR($A2197=Schools!$A$2:$A$4985),"","CLOSED_Dup")</f>
        <v/>
      </c>
    </row>
    <row r="2198" spans="1:3" x14ac:dyDescent="0.25">
      <c r="A2198" s="33">
        <v>70204151</v>
      </c>
      <c r="B2198" t="s">
        <v>3182</v>
      </c>
      <c r="C2198" t="str">
        <f t="array" ref="C2198">IF(OR($A2198=Schools!$A$2:$A$4985),"","CLOSED_Dup")</f>
        <v/>
      </c>
    </row>
    <row r="2199" spans="1:3" x14ac:dyDescent="0.25">
      <c r="A2199" s="33">
        <v>70407101</v>
      </c>
      <c r="B2199" t="s">
        <v>3182</v>
      </c>
      <c r="C2199" t="str">
        <f t="array" ref="C2199">IF(OR($A2199=Schools!$A$2:$A$4985),"","CLOSED_Dup")</f>
        <v/>
      </c>
    </row>
    <row r="2200" spans="1:3" x14ac:dyDescent="0.25">
      <c r="A2200" s="33">
        <v>70407102</v>
      </c>
      <c r="B2200" t="s">
        <v>3183</v>
      </c>
      <c r="C2200" t="str">
        <f t="array" ref="C2200">IF(OR($A2200=Schools!$A$2:$A$4985),"","CLOSED_Dup")</f>
        <v/>
      </c>
    </row>
    <row r="2201" spans="1:3" x14ac:dyDescent="0.25">
      <c r="A2201" s="33">
        <v>10208105</v>
      </c>
      <c r="B2201" t="s">
        <v>3184</v>
      </c>
      <c r="C2201" t="str">
        <f t="array" ref="C2201">IF(OR($A2201=Schools!$A$2:$A$4985),"","CLOSED_Dup")</f>
        <v/>
      </c>
    </row>
    <row r="2202" spans="1:3" x14ac:dyDescent="0.25">
      <c r="A2202" s="33">
        <v>10208201</v>
      </c>
      <c r="B2202" t="s">
        <v>3185</v>
      </c>
      <c r="C2202" t="str">
        <f t="array" ref="C2202">IF(OR($A2202=Schools!$A$2:$A$4985),"","CLOSED_Dup")</f>
        <v/>
      </c>
    </row>
    <row r="2203" spans="1:3" x14ac:dyDescent="0.25">
      <c r="A2203" s="33">
        <v>100210107</v>
      </c>
      <c r="B2203" t="s">
        <v>3186</v>
      </c>
      <c r="C2203" t="str">
        <f t="array" ref="C2203">IF(OR($A2203=Schools!$A$2:$A$4985),"","CLOSED_Dup")</f>
        <v/>
      </c>
    </row>
    <row r="2204" spans="1:3" x14ac:dyDescent="0.25">
      <c r="A2204" s="33">
        <v>40241002</v>
      </c>
      <c r="B2204" t="s">
        <v>3187</v>
      </c>
      <c r="C2204" t="str">
        <f t="array" ref="C2204">IF(OR($A2204=Schools!$A$2:$A$4985),"","CLOSED_Dup")</f>
        <v/>
      </c>
    </row>
    <row r="2205" spans="1:3" x14ac:dyDescent="0.25">
      <c r="A2205" s="33">
        <v>90201206</v>
      </c>
      <c r="B2205" t="s">
        <v>3188</v>
      </c>
      <c r="C2205" t="str">
        <f t="array" ref="C2205">IF(OR($A2205=Schools!$A$2:$A$4985),"","CLOSED_Dup")</f>
        <v/>
      </c>
    </row>
    <row r="2206" spans="1:3" x14ac:dyDescent="0.25">
      <c r="A2206" s="33">
        <v>90201105</v>
      </c>
      <c r="B2206" t="s">
        <v>3190</v>
      </c>
      <c r="C2206" t="str">
        <f t="array" ref="C2206">IF(OR($A2206=Schools!$A$2:$A$4985),"","CLOSED_Dup")</f>
        <v/>
      </c>
    </row>
    <row r="2207" spans="1:3" x14ac:dyDescent="0.25">
      <c r="A2207" s="33">
        <v>70290104</v>
      </c>
      <c r="B2207" t="s">
        <v>3191</v>
      </c>
      <c r="C2207" t="str">
        <f t="array" ref="C2207">IF(OR($A2207=Schools!$A$2:$A$4985),"","CLOSED_Dup")</f>
        <v/>
      </c>
    </row>
    <row r="2208" spans="1:3" x14ac:dyDescent="0.25">
      <c r="A2208" s="33">
        <v>70403127</v>
      </c>
      <c r="B2208" t="s">
        <v>3192</v>
      </c>
      <c r="C2208" t="str">
        <f t="array" ref="C2208">IF(OR($A2208=Schools!$A$2:$A$4985),"","CLOSED_Dup")</f>
        <v/>
      </c>
    </row>
    <row r="2209" spans="1:3" x14ac:dyDescent="0.25">
      <c r="A2209" s="33">
        <v>100230108</v>
      </c>
      <c r="B2209" t="s">
        <v>3193</v>
      </c>
      <c r="C2209" t="str">
        <f t="array" ref="C2209">IF(OR($A2209=Schools!$A$2:$A$4985),"","CLOSED_Dup")</f>
        <v/>
      </c>
    </row>
    <row r="2210" spans="1:3" x14ac:dyDescent="0.25">
      <c r="A2210" s="33">
        <v>100201467</v>
      </c>
      <c r="B2210" t="s">
        <v>3194</v>
      </c>
      <c r="C2210" t="str">
        <f t="array" ref="C2210">IF(OR($A2210=Schools!$A$2:$A$4985),"","CLOSED_Dup")</f>
        <v/>
      </c>
    </row>
    <row r="2211" spans="1:3" x14ac:dyDescent="0.25">
      <c r="A2211" s="33">
        <v>130352101</v>
      </c>
      <c r="B2211" t="s">
        <v>3195</v>
      </c>
      <c r="C2211" t="str">
        <f t="array" ref="C2211">IF(OR($A2211=Schools!$A$2:$A$4985),"","CLOSED_Dup")</f>
        <v/>
      </c>
    </row>
    <row r="2212" spans="1:3" x14ac:dyDescent="0.25">
      <c r="A2212" s="33">
        <v>70248115</v>
      </c>
      <c r="B2212" t="s">
        <v>3198</v>
      </c>
      <c r="C2212" t="str">
        <f t="array" ref="C2212">IF(OR($A2212=Schools!$A$2:$A$4985),"","CLOSED_Dup")</f>
        <v/>
      </c>
    </row>
    <row r="2213" spans="1:3" x14ac:dyDescent="0.25">
      <c r="A2213" s="33">
        <v>40305001</v>
      </c>
      <c r="B2213" t="s">
        <v>3199</v>
      </c>
      <c r="C2213" t="str">
        <f t="array" ref="C2213">IF(OR($A2213=Schools!$A$2:$A$4985),"","CLOSED_Dup")</f>
        <v/>
      </c>
    </row>
    <row r="2214" spans="1:3" x14ac:dyDescent="0.25">
      <c r="A2214" s="33">
        <v>40305002</v>
      </c>
      <c r="B2214" t="s">
        <v>3204</v>
      </c>
      <c r="C2214" t="str">
        <f t="array" ref="C2214">IF(OR($A2214=Schools!$A$2:$A$4985),"","CLOSED_Dup")</f>
        <v/>
      </c>
    </row>
    <row r="2215" spans="1:3" x14ac:dyDescent="0.25">
      <c r="A2215" s="33">
        <v>108733103</v>
      </c>
      <c r="B2215" t="s">
        <v>3205</v>
      </c>
      <c r="C2215" t="str">
        <f t="array" ref="C2215">IF(OR($A2215=Schools!$A$2:$A$4985),"","CLOSED_Dup")</f>
        <v/>
      </c>
    </row>
    <row r="2216" spans="1:3" x14ac:dyDescent="0.25">
      <c r="A2216" s="33">
        <v>88755101</v>
      </c>
      <c r="B2216" t="s">
        <v>3206</v>
      </c>
      <c r="C2216" t="str">
        <f t="array" ref="C2216">IF(OR($A2216=Schools!$A$2:$A$4985),"","CLOSED_Dup")</f>
        <v/>
      </c>
    </row>
    <row r="2217" spans="1:3" x14ac:dyDescent="0.25">
      <c r="A2217" s="33">
        <v>70501204</v>
      </c>
      <c r="B2217" t="s">
        <v>3210</v>
      </c>
      <c r="C2217" t="str">
        <f t="array" ref="C2217">IF(OR($A2217=Schools!$A$2:$A$4985),"","CLOSED_Dup")</f>
        <v/>
      </c>
    </row>
    <row r="2218" spans="1:3" x14ac:dyDescent="0.25">
      <c r="A2218" s="33">
        <v>78933101</v>
      </c>
      <c r="B2218" t="s">
        <v>3212</v>
      </c>
      <c r="C2218" t="str">
        <f t="array" ref="C2218">IF(OR($A2218=Schools!$A$2:$A$4985),"","CLOSED_Dup")</f>
        <v/>
      </c>
    </row>
    <row r="2219" spans="1:3" x14ac:dyDescent="0.25">
      <c r="A2219" s="33">
        <v>108660202</v>
      </c>
      <c r="B2219" t="s">
        <v>3213</v>
      </c>
      <c r="C2219" t="str">
        <f t="array" ref="C2219">IF(OR($A2219=Schools!$A$2:$A$4985),"","CLOSED_Dup")</f>
        <v/>
      </c>
    </row>
    <row r="2220" spans="1:3" x14ac:dyDescent="0.25">
      <c r="A2220" s="33">
        <v>80313101</v>
      </c>
      <c r="B2220" t="s">
        <v>3216</v>
      </c>
      <c r="C2220" t="str">
        <f t="array" ref="C2220">IF(OR($A2220=Schools!$A$2:$A$4985),"","CLOSED_Dup")</f>
        <v/>
      </c>
    </row>
    <row r="2221" spans="1:3" x14ac:dyDescent="0.25">
      <c r="A2221" s="33">
        <v>140570201</v>
      </c>
      <c r="B2221" t="s">
        <v>3219</v>
      </c>
      <c r="C2221" t="str">
        <f t="array" ref="C2221">IF(OR($A2221=Schools!$A$2:$A$4985),"","CLOSED_Dup")</f>
        <v/>
      </c>
    </row>
    <row r="2222" spans="1:3" x14ac:dyDescent="0.25">
      <c r="A2222" s="33">
        <v>70204157</v>
      </c>
      <c r="B2222" t="s">
        <v>3220</v>
      </c>
      <c r="C2222" t="str">
        <f t="array" ref="C2222">IF(OR($A2222=Schools!$A$2:$A$4985),"","CLOSED_Dup")</f>
        <v/>
      </c>
    </row>
    <row r="2223" spans="1:3" x14ac:dyDescent="0.25">
      <c r="A2223" s="33">
        <v>70211128</v>
      </c>
      <c r="B2223" t="s">
        <v>3221</v>
      </c>
      <c r="C2223" t="str">
        <f t="array" ref="C2223">IF(OR($A2223=Schools!$A$2:$A$4985),"","CLOSED_Dup")</f>
        <v/>
      </c>
    </row>
    <row r="2224" spans="1:3" x14ac:dyDescent="0.25">
      <c r="A2224" s="8">
        <v>130199002</v>
      </c>
      <c r="B2224" s="9" t="s">
        <v>4782</v>
      </c>
      <c r="C2224" t="str">
        <f t="array" ref="C2224">IF(OR($A2224=Schools!$A$2:$A$4985),"","CLOSED_Dup")</f>
        <v/>
      </c>
    </row>
    <row r="2225" spans="1:2" x14ac:dyDescent="0.25">
      <c r="A2225" s="8">
        <v>40149003</v>
      </c>
      <c r="B2225" s="9" t="s">
        <v>4781</v>
      </c>
    </row>
    <row r="2226" spans="1:2" x14ac:dyDescent="0.25">
      <c r="A2226" s="8">
        <v>100100002</v>
      </c>
      <c r="B2226" s="9" t="s">
        <v>4786</v>
      </c>
    </row>
    <row r="2227" spans="1:2" x14ac:dyDescent="0.25">
      <c r="A2227" s="8">
        <v>100100203</v>
      </c>
      <c r="B2227" s="9" t="s">
        <v>4787</v>
      </c>
    </row>
    <row r="2228" spans="1:2" x14ac:dyDescent="0.25">
      <c r="A2228" s="8">
        <v>110801001</v>
      </c>
      <c r="B2228" s="9" t="s">
        <v>4701</v>
      </c>
    </row>
    <row r="2229" spans="1:2" x14ac:dyDescent="0.25">
      <c r="A2229" s="8">
        <v>110801006</v>
      </c>
      <c r="B2229" s="9" t="s">
        <v>4700</v>
      </c>
    </row>
    <row r="2230" spans="1:2" x14ac:dyDescent="0.25">
      <c r="A2230" s="8">
        <v>110801005</v>
      </c>
      <c r="B2230" s="9" t="s">
        <v>4702</v>
      </c>
    </row>
    <row r="2231" spans="1:2" x14ac:dyDescent="0.25">
      <c r="A2231" s="8">
        <v>110801004</v>
      </c>
      <c r="B2231" s="9" t="s">
        <v>4703</v>
      </c>
    </row>
    <row r="2232" spans="1:2" x14ac:dyDescent="0.25">
      <c r="A2232" s="8">
        <v>110801003</v>
      </c>
      <c r="B2232" s="9" t="s">
        <v>4704</v>
      </c>
    </row>
    <row r="2233" spans="1:2" x14ac:dyDescent="0.25">
      <c r="A2233" s="8">
        <v>110801009</v>
      </c>
      <c r="B2233" s="9" t="s">
        <v>4705</v>
      </c>
    </row>
    <row r="2234" spans="1:2" x14ac:dyDescent="0.25">
      <c r="A2234" s="8">
        <v>110801008</v>
      </c>
      <c r="B2234" s="9" t="s">
        <v>4706</v>
      </c>
    </row>
    <row r="2235" spans="1:2" x14ac:dyDescent="0.25">
      <c r="A2235" s="8">
        <v>110801002</v>
      </c>
      <c r="B2235" s="9" t="s">
        <v>4707</v>
      </c>
    </row>
    <row r="2236" spans="1:2" x14ac:dyDescent="0.25">
      <c r="A2236" s="8">
        <v>110801010</v>
      </c>
      <c r="B2236" s="9" t="s">
        <v>4708</v>
      </c>
    </row>
    <row r="2237" spans="1:2" x14ac:dyDescent="0.25">
      <c r="A2237" s="3">
        <v>110802007</v>
      </c>
      <c r="B2237" s="7" t="s">
        <v>4831</v>
      </c>
    </row>
    <row r="2238" spans="1:2" x14ac:dyDescent="0.25">
      <c r="A2238" s="8">
        <v>20100102</v>
      </c>
      <c r="B2238" s="9" t="s">
        <v>4788</v>
      </c>
    </row>
    <row r="2239" spans="1:2" x14ac:dyDescent="0.25">
      <c r="A2239" s="8">
        <v>20100103</v>
      </c>
      <c r="B2239" s="9" t="s">
        <v>4789</v>
      </c>
    </row>
    <row r="2240" spans="1:2" x14ac:dyDescent="0.25">
      <c r="A2240" s="8">
        <v>70199255</v>
      </c>
      <c r="B2240" s="9" t="s">
        <v>4775</v>
      </c>
    </row>
    <row r="2241" spans="1:2" x14ac:dyDescent="0.25">
      <c r="A2241" s="8">
        <v>30199004</v>
      </c>
      <c r="B2241" s="9" t="s">
        <v>4819</v>
      </c>
    </row>
    <row r="2242" spans="1:2" x14ac:dyDescent="0.25">
      <c r="A2242" s="8">
        <v>110411103</v>
      </c>
      <c r="B2242" s="9" t="s">
        <v>852</v>
      </c>
    </row>
    <row r="2243" spans="1:2" x14ac:dyDescent="0.25">
      <c r="A2243" s="8">
        <v>70403122</v>
      </c>
      <c r="B2243" s="9" t="s">
        <v>855</v>
      </c>
    </row>
    <row r="2244" spans="1:2" x14ac:dyDescent="0.25">
      <c r="A2244" s="3">
        <v>110802006</v>
      </c>
      <c r="B2244" s="7" t="s">
        <v>4832</v>
      </c>
    </row>
    <row r="2245" spans="1:2" x14ac:dyDescent="0.25">
      <c r="A2245" s="3">
        <v>110802003</v>
      </c>
      <c r="B2245" s="7" t="s">
        <v>4833</v>
      </c>
    </row>
    <row r="2246" spans="1:2" x14ac:dyDescent="0.25">
      <c r="A2246" s="3">
        <v>110802002</v>
      </c>
      <c r="B2246" s="7" t="s">
        <v>4834</v>
      </c>
    </row>
    <row r="2247" spans="1:2" x14ac:dyDescent="0.25">
      <c r="A2247" s="3">
        <v>110802008</v>
      </c>
      <c r="B2247" s="7" t="s">
        <v>4835</v>
      </c>
    </row>
    <row r="2248" spans="1:2" x14ac:dyDescent="0.25">
      <c r="A2248" s="3">
        <v>110802005</v>
      </c>
      <c r="B2248" s="7" t="s">
        <v>4836</v>
      </c>
    </row>
    <row r="2249" spans="1:2" x14ac:dyDescent="0.25">
      <c r="A2249" s="3">
        <v>110802004</v>
      </c>
      <c r="B2249" s="7" t="s">
        <v>4837</v>
      </c>
    </row>
    <row r="2250" spans="1:2" x14ac:dyDescent="0.25">
      <c r="A2250" s="8">
        <v>50199001</v>
      </c>
      <c r="B2250" s="9" t="s">
        <v>4784</v>
      </c>
    </row>
    <row r="2251" spans="1:2" x14ac:dyDescent="0.25">
      <c r="A2251" s="8">
        <v>140416101</v>
      </c>
      <c r="B2251" s="9" t="s">
        <v>856</v>
      </c>
    </row>
    <row r="2252" spans="1:2" x14ac:dyDescent="0.25">
      <c r="A2252" s="8">
        <v>70431102</v>
      </c>
      <c r="B2252" s="9" t="s">
        <v>859</v>
      </c>
    </row>
    <row r="2253" spans="1:2" x14ac:dyDescent="0.25">
      <c r="A2253" s="8">
        <v>100201185</v>
      </c>
      <c r="B2253" s="9" t="s">
        <v>860</v>
      </c>
    </row>
    <row r="2254" spans="1:2" x14ac:dyDescent="0.25">
      <c r="A2254" s="8">
        <v>78934201</v>
      </c>
      <c r="B2254" s="9" t="s">
        <v>863</v>
      </c>
    </row>
    <row r="2255" spans="1:2" x14ac:dyDescent="0.25">
      <c r="A2255" s="8">
        <v>70297219</v>
      </c>
      <c r="B2255" s="9" t="s">
        <v>868</v>
      </c>
    </row>
    <row r="2256" spans="1:2" x14ac:dyDescent="0.25">
      <c r="A2256" s="8">
        <v>70297111</v>
      </c>
      <c r="B2256" s="9" t="s">
        <v>869</v>
      </c>
    </row>
    <row r="2257" spans="1:2" x14ac:dyDescent="0.25">
      <c r="A2257" s="8">
        <v>100206111</v>
      </c>
      <c r="B2257" s="9" t="s">
        <v>870</v>
      </c>
    </row>
    <row r="2258" spans="1:2" x14ac:dyDescent="0.25">
      <c r="A2258" s="8">
        <v>130251101</v>
      </c>
      <c r="B2258" s="9" t="s">
        <v>871</v>
      </c>
    </row>
    <row r="2259" spans="1:2" x14ac:dyDescent="0.25">
      <c r="A2259" s="3">
        <v>70297299</v>
      </c>
      <c r="B2259" s="7" t="s">
        <v>4892</v>
      </c>
    </row>
    <row r="2260" spans="1:2" x14ac:dyDescent="0.25">
      <c r="A2260" s="8">
        <v>30215120</v>
      </c>
      <c r="B2260" s="9" t="s">
        <v>1027</v>
      </c>
    </row>
    <row r="2261" spans="1:2" x14ac:dyDescent="0.25">
      <c r="A2261" s="8">
        <v>70801292</v>
      </c>
      <c r="B2261" s="9" t="s">
        <v>4721</v>
      </c>
    </row>
    <row r="2262" spans="1:2" x14ac:dyDescent="0.25">
      <c r="A2262" s="8">
        <v>70801296</v>
      </c>
      <c r="B2262" s="9" t="s">
        <v>4732</v>
      </c>
    </row>
    <row r="2263" spans="1:2" x14ac:dyDescent="0.25">
      <c r="A2263" s="8">
        <v>70801213</v>
      </c>
      <c r="B2263" s="9" t="s">
        <v>4733</v>
      </c>
    </row>
    <row r="2264" spans="1:2" x14ac:dyDescent="0.25">
      <c r="A2264" s="8">
        <v>70801096</v>
      </c>
      <c r="B2264" s="9" t="s">
        <v>4734</v>
      </c>
    </row>
    <row r="2265" spans="1:2" x14ac:dyDescent="0.25">
      <c r="A2265" s="8">
        <v>70801274</v>
      </c>
      <c r="B2265" s="9" t="s">
        <v>4735</v>
      </c>
    </row>
    <row r="2266" spans="1:2" x14ac:dyDescent="0.25">
      <c r="A2266" s="8">
        <v>70801013</v>
      </c>
      <c r="B2266" s="9" t="s">
        <v>4736</v>
      </c>
    </row>
    <row r="2267" spans="1:2" x14ac:dyDescent="0.25">
      <c r="A2267" s="8">
        <v>70801278</v>
      </c>
      <c r="B2267" s="9" t="s">
        <v>4737</v>
      </c>
    </row>
    <row r="2268" spans="1:2" x14ac:dyDescent="0.25">
      <c r="A2268" s="8">
        <v>70801001</v>
      </c>
      <c r="B2268" s="9" t="s">
        <v>4738</v>
      </c>
    </row>
    <row r="2269" spans="1:2" x14ac:dyDescent="0.25">
      <c r="A2269" s="8">
        <v>70801007</v>
      </c>
      <c r="B2269" s="9" t="s">
        <v>4739</v>
      </c>
    </row>
    <row r="2270" spans="1:2" x14ac:dyDescent="0.25">
      <c r="A2270" s="8">
        <v>70801210</v>
      </c>
      <c r="B2270" s="9" t="s">
        <v>4740</v>
      </c>
    </row>
    <row r="2271" spans="1:2" x14ac:dyDescent="0.25">
      <c r="A2271" s="8">
        <v>70801010</v>
      </c>
      <c r="B2271" s="9" t="s">
        <v>4741</v>
      </c>
    </row>
    <row r="2272" spans="1:2" x14ac:dyDescent="0.25">
      <c r="A2272" s="8">
        <v>70801211</v>
      </c>
      <c r="B2272" s="9" t="s">
        <v>4742</v>
      </c>
    </row>
    <row r="2273" spans="1:2" x14ac:dyDescent="0.25">
      <c r="A2273" s="8">
        <v>70801009</v>
      </c>
      <c r="B2273" s="9" t="s">
        <v>4743</v>
      </c>
    </row>
    <row r="2274" spans="1:2" x14ac:dyDescent="0.25">
      <c r="A2274" s="8">
        <v>70801093</v>
      </c>
      <c r="B2274" s="9" t="s">
        <v>4744</v>
      </c>
    </row>
    <row r="2275" spans="1:2" x14ac:dyDescent="0.25">
      <c r="A2275" s="8">
        <v>70801092</v>
      </c>
      <c r="B2275" s="9" t="s">
        <v>4745</v>
      </c>
    </row>
    <row r="2276" spans="1:2" x14ac:dyDescent="0.25">
      <c r="A2276" s="8">
        <v>70801271</v>
      </c>
      <c r="B2276" s="9" t="s">
        <v>4746</v>
      </c>
    </row>
    <row r="2277" spans="1:2" x14ac:dyDescent="0.25">
      <c r="A2277" s="8">
        <v>70801212</v>
      </c>
      <c r="B2277" s="9" t="s">
        <v>4747</v>
      </c>
    </row>
    <row r="2278" spans="1:2" x14ac:dyDescent="0.25">
      <c r="A2278" s="8">
        <v>70801095</v>
      </c>
      <c r="B2278" s="9" t="s">
        <v>4748</v>
      </c>
    </row>
    <row r="2279" spans="1:2" x14ac:dyDescent="0.25">
      <c r="A2279" s="8">
        <v>70801273</v>
      </c>
      <c r="B2279" s="9" t="s">
        <v>4749</v>
      </c>
    </row>
    <row r="2280" spans="1:2" x14ac:dyDescent="0.25">
      <c r="A2280" s="8">
        <v>70801297</v>
      </c>
      <c r="B2280" s="9" t="s">
        <v>4750</v>
      </c>
    </row>
    <row r="2281" spans="1:2" x14ac:dyDescent="0.25">
      <c r="A2281" s="8">
        <v>70801012</v>
      </c>
      <c r="B2281" s="9" t="s">
        <v>4751</v>
      </c>
    </row>
    <row r="2282" spans="1:2" x14ac:dyDescent="0.25">
      <c r="A2282" s="8">
        <v>70801275</v>
      </c>
      <c r="B2282" s="9" t="s">
        <v>4752</v>
      </c>
    </row>
    <row r="2283" spans="1:2" x14ac:dyDescent="0.25">
      <c r="A2283" s="8">
        <v>70801294</v>
      </c>
      <c r="B2283" s="9" t="s">
        <v>4753</v>
      </c>
    </row>
    <row r="2284" spans="1:2" x14ac:dyDescent="0.25">
      <c r="A2284" s="8">
        <v>70801276</v>
      </c>
      <c r="B2284" s="9" t="s">
        <v>4754</v>
      </c>
    </row>
    <row r="2285" spans="1:2" x14ac:dyDescent="0.25">
      <c r="A2285" s="8">
        <v>70801091</v>
      </c>
      <c r="B2285" s="9" t="s">
        <v>4755</v>
      </c>
    </row>
    <row r="2286" spans="1:2" x14ac:dyDescent="0.25">
      <c r="A2286" s="8">
        <v>70801272</v>
      </c>
      <c r="B2286" s="9" t="s">
        <v>4756</v>
      </c>
    </row>
    <row r="2287" spans="1:2" x14ac:dyDescent="0.25">
      <c r="A2287" s="8">
        <v>70801298</v>
      </c>
      <c r="B2287" s="9" t="s">
        <v>4757</v>
      </c>
    </row>
    <row r="2288" spans="1:2" x14ac:dyDescent="0.25">
      <c r="A2288" s="8">
        <v>70801301</v>
      </c>
      <c r="B2288" s="9" t="s">
        <v>4758</v>
      </c>
    </row>
    <row r="2289" spans="1:2" x14ac:dyDescent="0.25">
      <c r="A2289" s="8">
        <v>70801302</v>
      </c>
      <c r="B2289" s="9" t="s">
        <v>4759</v>
      </c>
    </row>
    <row r="2290" spans="1:2" x14ac:dyDescent="0.25">
      <c r="A2290" s="8">
        <v>78901001</v>
      </c>
      <c r="B2290" s="9" t="s">
        <v>1119</v>
      </c>
    </row>
    <row r="2291" spans="1:2" x14ac:dyDescent="0.25">
      <c r="A2291" s="8">
        <v>78201001</v>
      </c>
      <c r="B2291" s="9" t="s">
        <v>1122</v>
      </c>
    </row>
    <row r="2292" spans="1:2" x14ac:dyDescent="0.25">
      <c r="A2292" s="8">
        <v>70414190</v>
      </c>
      <c r="B2292" s="9" t="s">
        <v>1123</v>
      </c>
    </row>
    <row r="2293" spans="1:2" x14ac:dyDescent="0.25">
      <c r="A2293" s="8">
        <v>70269177</v>
      </c>
      <c r="B2293" s="9" t="s">
        <v>1124</v>
      </c>
    </row>
    <row r="2294" spans="1:2" x14ac:dyDescent="0.25">
      <c r="A2294" s="8">
        <v>60218102</v>
      </c>
      <c r="B2294" s="9" t="s">
        <v>1125</v>
      </c>
    </row>
    <row r="2295" spans="1:2" x14ac:dyDescent="0.25">
      <c r="A2295" s="8">
        <v>70295107</v>
      </c>
      <c r="B2295" s="9" t="s">
        <v>1128</v>
      </c>
    </row>
    <row r="2296" spans="1:2" x14ac:dyDescent="0.25">
      <c r="A2296" s="8">
        <v>70204144</v>
      </c>
      <c r="B2296" s="9" t="s">
        <v>1130</v>
      </c>
    </row>
    <row r="2297" spans="1:2" x14ac:dyDescent="0.25">
      <c r="A2297" s="8">
        <v>20227105</v>
      </c>
      <c r="B2297" s="9" t="s">
        <v>1131</v>
      </c>
    </row>
    <row r="2298" spans="1:2" x14ac:dyDescent="0.25">
      <c r="A2298" s="8">
        <v>78604102</v>
      </c>
      <c r="B2298" s="9" t="s">
        <v>1132</v>
      </c>
    </row>
    <row r="2299" spans="1:2" x14ac:dyDescent="0.25">
      <c r="A2299" s="8">
        <v>70403145</v>
      </c>
      <c r="B2299" s="9" t="s">
        <v>1133</v>
      </c>
    </row>
    <row r="2300" spans="1:2" x14ac:dyDescent="0.25">
      <c r="A2300" s="8">
        <v>70209104</v>
      </c>
      <c r="B2300" s="9" t="s">
        <v>1134</v>
      </c>
    </row>
    <row r="2301" spans="1:2" x14ac:dyDescent="0.25">
      <c r="A2301" s="8">
        <v>70204125</v>
      </c>
      <c r="B2301" s="9" t="s">
        <v>1135</v>
      </c>
    </row>
    <row r="2302" spans="1:2" x14ac:dyDescent="0.25">
      <c r="A2302" s="3">
        <v>50802002</v>
      </c>
      <c r="B2302" s="7" t="s">
        <v>4840</v>
      </c>
    </row>
    <row r="2303" spans="1:2" x14ac:dyDescent="0.25">
      <c r="A2303" s="8">
        <v>140570207</v>
      </c>
      <c r="B2303" s="9" t="s">
        <v>1262</v>
      </c>
    </row>
    <row r="2304" spans="1:2" x14ac:dyDescent="0.25">
      <c r="A2304" s="8">
        <v>50206261</v>
      </c>
      <c r="B2304" s="9" t="s">
        <v>1263</v>
      </c>
    </row>
    <row r="2305" spans="1:2" x14ac:dyDescent="0.25">
      <c r="A2305" s="8">
        <v>140401122</v>
      </c>
      <c r="B2305" s="9" t="s">
        <v>1266</v>
      </c>
    </row>
    <row r="2306" spans="1:2" x14ac:dyDescent="0.25">
      <c r="A2306" s="8">
        <v>70241233</v>
      </c>
      <c r="B2306" s="9" t="s">
        <v>1267</v>
      </c>
    </row>
    <row r="2307" spans="1:2" x14ac:dyDescent="0.25">
      <c r="A2307" s="8">
        <v>70241234</v>
      </c>
      <c r="B2307" s="9" t="s">
        <v>1268</v>
      </c>
    </row>
    <row r="2308" spans="1:2" x14ac:dyDescent="0.25">
      <c r="A2308" s="8">
        <v>70241134</v>
      </c>
      <c r="B2308" s="9" t="s">
        <v>1269</v>
      </c>
    </row>
    <row r="2309" spans="1:2" x14ac:dyDescent="0.25">
      <c r="A2309" s="8">
        <v>70241140</v>
      </c>
      <c r="B2309" s="9" t="s">
        <v>1270</v>
      </c>
    </row>
    <row r="2310" spans="1:2" x14ac:dyDescent="0.25">
      <c r="A2310" s="8">
        <v>70241210</v>
      </c>
      <c r="B2310" s="9" t="s">
        <v>1271</v>
      </c>
    </row>
    <row r="2311" spans="1:2" x14ac:dyDescent="0.25">
      <c r="A2311" s="8">
        <v>70241120</v>
      </c>
      <c r="B2311" s="9" t="s">
        <v>1272</v>
      </c>
    </row>
    <row r="2312" spans="1:2" x14ac:dyDescent="0.25">
      <c r="A2312" s="8">
        <v>110243103</v>
      </c>
      <c r="B2312" s="9" t="s">
        <v>1290</v>
      </c>
    </row>
    <row r="2313" spans="1:2" x14ac:dyDescent="0.25">
      <c r="A2313" s="8">
        <v>70204119</v>
      </c>
      <c r="B2313" s="9" t="s">
        <v>1353</v>
      </c>
    </row>
    <row r="2314" spans="1:2" x14ac:dyDescent="0.25">
      <c r="A2314" s="8">
        <v>100201680</v>
      </c>
      <c r="B2314" s="9" t="s">
        <v>1455</v>
      </c>
    </row>
    <row r="2315" spans="1:2" x14ac:dyDescent="0.25">
      <c r="A2315" s="8">
        <v>90227103</v>
      </c>
      <c r="B2315" s="9" t="s">
        <v>1612</v>
      </c>
    </row>
    <row r="2316" spans="1:2" x14ac:dyDescent="0.25">
      <c r="A2316" s="8">
        <v>78417001</v>
      </c>
      <c r="B2316" s="9" t="s">
        <v>1769</v>
      </c>
    </row>
    <row r="2317" spans="1:2" x14ac:dyDescent="0.25">
      <c r="A2317" s="8">
        <v>78413001</v>
      </c>
      <c r="B2317" s="9" t="s">
        <v>1770</v>
      </c>
    </row>
    <row r="2318" spans="1:2" x14ac:dyDescent="0.25">
      <c r="A2318" s="8">
        <v>78408001</v>
      </c>
      <c r="B2318" s="9" t="s">
        <v>1778</v>
      </c>
    </row>
    <row r="2319" spans="1:2" x14ac:dyDescent="0.25">
      <c r="A2319" s="8">
        <v>118719101</v>
      </c>
      <c r="B2319" s="9" t="s">
        <v>1772</v>
      </c>
    </row>
    <row r="2320" spans="1:2" x14ac:dyDescent="0.25">
      <c r="A2320" s="8">
        <v>78906201</v>
      </c>
      <c r="B2320" s="9" t="s">
        <v>1947</v>
      </c>
    </row>
    <row r="2321" spans="1:2" x14ac:dyDescent="0.25">
      <c r="A2321" s="8">
        <v>70248113</v>
      </c>
      <c r="B2321" s="9" t="s">
        <v>2094</v>
      </c>
    </row>
    <row r="2322" spans="1:2" x14ac:dyDescent="0.25">
      <c r="A2322" s="8">
        <v>70280132</v>
      </c>
      <c r="B2322" s="9" t="s">
        <v>2095</v>
      </c>
    </row>
    <row r="2323" spans="1:2" x14ac:dyDescent="0.25">
      <c r="A2323" s="3">
        <v>90835211</v>
      </c>
      <c r="B2323" s="7" t="s">
        <v>4859</v>
      </c>
    </row>
    <row r="2324" spans="1:2" x14ac:dyDescent="0.25">
      <c r="A2324" s="3">
        <v>90835203</v>
      </c>
      <c r="B2324" s="7" t="s">
        <v>4861</v>
      </c>
    </row>
    <row r="2325" spans="1:2" x14ac:dyDescent="0.25">
      <c r="A2325" s="3">
        <v>90835208</v>
      </c>
      <c r="B2325" s="7" t="s">
        <v>4862</v>
      </c>
    </row>
    <row r="2326" spans="1:2" x14ac:dyDescent="0.25">
      <c r="A2326" s="3">
        <v>90835209</v>
      </c>
      <c r="B2326" s="7" t="s">
        <v>4863</v>
      </c>
    </row>
    <row r="2327" spans="1:2" x14ac:dyDescent="0.25">
      <c r="A2327" s="3">
        <v>90835205</v>
      </c>
      <c r="B2327" s="7" t="s">
        <v>4864</v>
      </c>
    </row>
    <row r="2328" spans="1:2" x14ac:dyDescent="0.25">
      <c r="A2328" s="3">
        <v>90835206</v>
      </c>
      <c r="B2328" s="7" t="s">
        <v>4865</v>
      </c>
    </row>
    <row r="2329" spans="1:2" x14ac:dyDescent="0.25">
      <c r="A2329" s="3">
        <v>90835225</v>
      </c>
      <c r="B2329" s="7" t="s">
        <v>4866</v>
      </c>
    </row>
    <row r="2330" spans="1:2" x14ac:dyDescent="0.25">
      <c r="A2330" s="3">
        <v>90835207</v>
      </c>
      <c r="B2330" s="7" t="s">
        <v>4867</v>
      </c>
    </row>
    <row r="2331" spans="1:2" x14ac:dyDescent="0.25">
      <c r="A2331" s="3">
        <v>90835201</v>
      </c>
      <c r="B2331" s="7" t="s">
        <v>4869</v>
      </c>
    </row>
    <row r="2332" spans="1:2" x14ac:dyDescent="0.25">
      <c r="A2332" s="8">
        <v>18760101</v>
      </c>
      <c r="B2332" s="9" t="s">
        <v>2096</v>
      </c>
    </row>
    <row r="2333" spans="1:2" x14ac:dyDescent="0.25">
      <c r="A2333" s="8">
        <v>70241143</v>
      </c>
      <c r="B2333" s="9" t="s">
        <v>2097</v>
      </c>
    </row>
    <row r="2334" spans="1:2" x14ac:dyDescent="0.25">
      <c r="A2334" s="8">
        <v>30201119</v>
      </c>
      <c r="B2334" s="9" t="s">
        <v>2098</v>
      </c>
    </row>
    <row r="2335" spans="1:2" x14ac:dyDescent="0.25">
      <c r="A2335" s="8">
        <v>70403126</v>
      </c>
      <c r="B2335" s="9" t="s">
        <v>2099</v>
      </c>
    </row>
    <row r="2336" spans="1:2" x14ac:dyDescent="0.25">
      <c r="A2336" s="8">
        <v>78276001</v>
      </c>
      <c r="B2336" s="9" t="s">
        <v>2100</v>
      </c>
    </row>
    <row r="2337" spans="1:2" x14ac:dyDescent="0.25">
      <c r="A2337" s="8">
        <v>78555001</v>
      </c>
      <c r="B2337" s="9" t="s">
        <v>2101</v>
      </c>
    </row>
    <row r="2338" spans="1:2" x14ac:dyDescent="0.25">
      <c r="A2338" s="8">
        <v>78771001</v>
      </c>
      <c r="B2338" s="9" t="s">
        <v>2102</v>
      </c>
    </row>
    <row r="2339" spans="1:2" x14ac:dyDescent="0.25">
      <c r="A2339" s="8">
        <v>70297113</v>
      </c>
      <c r="B2339" s="9" t="s">
        <v>2105</v>
      </c>
    </row>
    <row r="2340" spans="1:2" x14ac:dyDescent="0.25">
      <c r="A2340" s="8">
        <v>78903201</v>
      </c>
      <c r="B2340" s="9" t="s">
        <v>2106</v>
      </c>
    </row>
    <row r="2341" spans="1:2" x14ac:dyDescent="0.25">
      <c r="A2341" s="8">
        <v>78981001</v>
      </c>
      <c r="B2341" s="9" t="s">
        <v>2111</v>
      </c>
    </row>
    <row r="2342" spans="1:2" x14ac:dyDescent="0.25">
      <c r="A2342" s="8">
        <v>138654004</v>
      </c>
      <c r="B2342" s="9" t="s">
        <v>2112</v>
      </c>
    </row>
    <row r="2343" spans="1:2" x14ac:dyDescent="0.25">
      <c r="A2343" s="8">
        <v>138654005</v>
      </c>
      <c r="B2343" s="9" t="s">
        <v>2113</v>
      </c>
    </row>
    <row r="2344" spans="1:2" x14ac:dyDescent="0.25">
      <c r="A2344" s="8">
        <v>10227204</v>
      </c>
      <c r="B2344" s="9" t="s">
        <v>2457</v>
      </c>
    </row>
    <row r="2345" spans="1:2" x14ac:dyDescent="0.25">
      <c r="A2345" s="8">
        <v>110215102</v>
      </c>
      <c r="B2345" s="9" t="s">
        <v>2868</v>
      </c>
    </row>
    <row r="2346" spans="1:2" x14ac:dyDescent="0.25">
      <c r="A2346" s="8">
        <v>130406105</v>
      </c>
      <c r="B2346" s="9" t="s">
        <v>2892</v>
      </c>
    </row>
    <row r="2347" spans="1:2" x14ac:dyDescent="0.25">
      <c r="A2347" s="8">
        <v>90205002</v>
      </c>
      <c r="B2347" s="9" t="s">
        <v>2893</v>
      </c>
    </row>
    <row r="2348" spans="1:2" x14ac:dyDescent="0.25">
      <c r="A2348" s="8">
        <v>130201014</v>
      </c>
      <c r="B2348" s="9" t="s">
        <v>2894</v>
      </c>
    </row>
    <row r="2349" spans="1:2" x14ac:dyDescent="0.25">
      <c r="A2349" s="8">
        <v>90205004</v>
      </c>
      <c r="B2349" s="9" t="s">
        <v>2895</v>
      </c>
    </row>
    <row r="2350" spans="1:2" x14ac:dyDescent="0.25">
      <c r="A2350" s="8">
        <v>70204258</v>
      </c>
      <c r="B2350" s="9" t="s">
        <v>2896</v>
      </c>
    </row>
    <row r="2351" spans="1:2" x14ac:dyDescent="0.25">
      <c r="A2351" s="8">
        <v>100201676</v>
      </c>
      <c r="B2351" s="9" t="s">
        <v>2897</v>
      </c>
    </row>
    <row r="2352" spans="1:2" x14ac:dyDescent="0.25">
      <c r="A2352" s="8">
        <v>88702002</v>
      </c>
      <c r="B2352" s="9" t="s">
        <v>2898</v>
      </c>
    </row>
    <row r="2353" spans="1:2" x14ac:dyDescent="0.25">
      <c r="A2353" s="8">
        <v>88702001</v>
      </c>
      <c r="B2353" s="9" t="s">
        <v>2901</v>
      </c>
    </row>
    <row r="2354" spans="1:2" x14ac:dyDescent="0.25">
      <c r="A2354" s="8">
        <v>70403162</v>
      </c>
      <c r="B2354" s="9" t="s">
        <v>2902</v>
      </c>
    </row>
    <row r="2355" spans="1:2" x14ac:dyDescent="0.25">
      <c r="A2355" s="8">
        <v>70513091</v>
      </c>
      <c r="B2355" s="9" t="s">
        <v>2903</v>
      </c>
    </row>
    <row r="2356" spans="1:2" x14ac:dyDescent="0.25">
      <c r="A2356" s="8">
        <v>120201111</v>
      </c>
      <c r="B2356" s="9" t="s">
        <v>3096</v>
      </c>
    </row>
    <row r="2357" spans="1:2" x14ac:dyDescent="0.25">
      <c r="A2357" s="8">
        <v>110221001</v>
      </c>
      <c r="B2357" s="9" t="s">
        <v>3119</v>
      </c>
    </row>
    <row r="2358" spans="1:2" x14ac:dyDescent="0.25">
      <c r="A2358" s="8">
        <v>78956001</v>
      </c>
      <c r="B2358" s="9" t="s">
        <v>3120</v>
      </c>
    </row>
    <row r="2359" spans="1:2" x14ac:dyDescent="0.25">
      <c r="A2359" s="8">
        <v>70289108</v>
      </c>
      <c r="B2359" s="9" t="s">
        <v>3121</v>
      </c>
    </row>
    <row r="2360" spans="1:2" x14ac:dyDescent="0.25">
      <c r="A2360" s="8">
        <v>70514206</v>
      </c>
      <c r="B2360" s="9" t="s">
        <v>3122</v>
      </c>
    </row>
    <row r="2361" spans="1:2" x14ac:dyDescent="0.25">
      <c r="A2361" s="8">
        <v>130209120</v>
      </c>
      <c r="B2361" s="9" t="s">
        <v>3123</v>
      </c>
    </row>
    <row r="2362" spans="1:2" x14ac:dyDescent="0.25">
      <c r="A2362" s="8">
        <v>70297147</v>
      </c>
      <c r="B2362" s="9" t="s">
        <v>3124</v>
      </c>
    </row>
    <row r="2363" spans="1:2" x14ac:dyDescent="0.25">
      <c r="A2363" s="8">
        <v>70425104</v>
      </c>
      <c r="B2363" s="9" t="s">
        <v>3125</v>
      </c>
    </row>
    <row r="2364" spans="1:2" x14ac:dyDescent="0.25">
      <c r="A2364" s="8">
        <v>70248115</v>
      </c>
      <c r="B2364" s="9" t="s">
        <v>3198</v>
      </c>
    </row>
    <row r="2365" spans="1:2" x14ac:dyDescent="0.25">
      <c r="A2365" s="8">
        <v>40305001</v>
      </c>
      <c r="B2365" s="9" t="s">
        <v>3199</v>
      </c>
    </row>
    <row r="2366" spans="1:2" x14ac:dyDescent="0.25">
      <c r="A2366" s="8">
        <v>40305002</v>
      </c>
      <c r="B2366" s="9" t="s">
        <v>3204</v>
      </c>
    </row>
    <row r="2367" spans="1:2" x14ac:dyDescent="0.25">
      <c r="A2367" s="8">
        <v>108733103</v>
      </c>
      <c r="B2367" s="9" t="s">
        <v>3205</v>
      </c>
    </row>
    <row r="2368" spans="1:2" x14ac:dyDescent="0.25">
      <c r="A2368" s="8">
        <v>88755101</v>
      </c>
      <c r="B2368" s="9" t="s">
        <v>3206</v>
      </c>
    </row>
    <row r="2369" spans="1:2" x14ac:dyDescent="0.25">
      <c r="A2369" s="8">
        <v>70501204</v>
      </c>
      <c r="B2369" s="9" t="s">
        <v>3210</v>
      </c>
    </row>
    <row r="2370" spans="1:2" x14ac:dyDescent="0.25">
      <c r="A2370">
        <v>100811224</v>
      </c>
      <c r="B2370" t="s">
        <v>5030</v>
      </c>
    </row>
    <row r="2371" spans="1:2" x14ac:dyDescent="0.25">
      <c r="A2371" s="8">
        <v>100201684</v>
      </c>
      <c r="B2371" s="9" t="s">
        <v>4774</v>
      </c>
    </row>
    <row r="2372" spans="1:2" x14ac:dyDescent="0.25">
      <c r="A2372" s="8">
        <v>100213105</v>
      </c>
      <c r="B2372" s="9" t="s">
        <v>93</v>
      </c>
    </row>
    <row r="2373" spans="1:2" x14ac:dyDescent="0.25">
      <c r="A2373" s="8">
        <v>70516201</v>
      </c>
      <c r="B2373" s="9" t="s">
        <v>94</v>
      </c>
    </row>
    <row r="2374" spans="1:2" x14ac:dyDescent="0.25">
      <c r="A2374" s="8">
        <v>70363101</v>
      </c>
      <c r="B2374" s="9" t="s">
        <v>95</v>
      </c>
    </row>
    <row r="2375" spans="1:2" x14ac:dyDescent="0.25">
      <c r="A2375" s="8">
        <v>70403128</v>
      </c>
      <c r="B2375" s="9" t="s">
        <v>98</v>
      </c>
    </row>
    <row r="2376" spans="1:2" x14ac:dyDescent="0.25">
      <c r="A2376" s="8">
        <v>78582001</v>
      </c>
      <c r="B2376" s="9" t="s">
        <v>99</v>
      </c>
    </row>
    <row r="2377" spans="1:2" x14ac:dyDescent="0.25">
      <c r="A2377" s="8">
        <v>78572001</v>
      </c>
      <c r="B2377" s="9" t="s">
        <v>102</v>
      </c>
    </row>
    <row r="2378" spans="1:2" x14ac:dyDescent="0.25">
      <c r="A2378" s="8">
        <v>78275001</v>
      </c>
      <c r="B2378" s="9" t="s">
        <v>103</v>
      </c>
    </row>
    <row r="2379" spans="1:2" x14ac:dyDescent="0.25">
      <c r="A2379" s="8">
        <v>70269157</v>
      </c>
      <c r="B2379" s="9" t="s">
        <v>108</v>
      </c>
    </row>
    <row r="2380" spans="1:2" x14ac:dyDescent="0.25">
      <c r="A2380" s="8">
        <v>100215001</v>
      </c>
      <c r="B2380" s="9" t="s">
        <v>4692</v>
      </c>
    </row>
    <row r="2381" spans="1:2" x14ac:dyDescent="0.25">
      <c r="A2381" s="8">
        <v>100215002</v>
      </c>
      <c r="B2381" s="9" t="s">
        <v>4693</v>
      </c>
    </row>
    <row r="2382" spans="1:2" x14ac:dyDescent="0.25">
      <c r="A2382" s="8">
        <v>118705001</v>
      </c>
      <c r="B2382" s="9" t="s">
        <v>112</v>
      </c>
    </row>
    <row r="2383" spans="1:2" x14ac:dyDescent="0.25">
      <c r="A2383" s="8">
        <v>78725004</v>
      </c>
      <c r="B2383" s="9" t="s">
        <v>113</v>
      </c>
    </row>
    <row r="2384" spans="1:2" x14ac:dyDescent="0.25">
      <c r="A2384" s="8">
        <v>78725005</v>
      </c>
      <c r="B2384" s="9" t="s">
        <v>115</v>
      </c>
    </row>
    <row r="2385" spans="1:2" x14ac:dyDescent="0.25">
      <c r="A2385" s="3">
        <v>78725003</v>
      </c>
      <c r="B2385" s="7" t="s">
        <v>116</v>
      </c>
    </row>
    <row r="2386" spans="1:2" x14ac:dyDescent="0.25">
      <c r="A2386" s="3">
        <v>90220204</v>
      </c>
      <c r="B2386" s="7" t="s">
        <v>117</v>
      </c>
    </row>
    <row r="2387" spans="1:2" x14ac:dyDescent="0.25">
      <c r="A2387" s="8">
        <v>78690101</v>
      </c>
      <c r="B2387" s="9" t="s">
        <v>120</v>
      </c>
    </row>
    <row r="2388" spans="1:2" x14ac:dyDescent="0.25">
      <c r="A2388" s="8">
        <v>70421104</v>
      </c>
      <c r="B2388" s="9" t="s">
        <v>121</v>
      </c>
    </row>
    <row r="2389" spans="1:2" x14ac:dyDescent="0.25">
      <c r="A2389" s="8">
        <v>78554001</v>
      </c>
      <c r="B2389" s="9" t="s">
        <v>122</v>
      </c>
    </row>
    <row r="2390" spans="1:2" x14ac:dyDescent="0.25">
      <c r="A2390" s="8">
        <v>70510210</v>
      </c>
      <c r="B2390" s="9" t="s">
        <v>123</v>
      </c>
    </row>
    <row r="2391" spans="1:2" x14ac:dyDescent="0.25">
      <c r="A2391" s="8">
        <v>70468101</v>
      </c>
      <c r="B2391" s="9" t="s">
        <v>124</v>
      </c>
    </row>
    <row r="2392" spans="1:2" x14ac:dyDescent="0.25">
      <c r="A2392" s="8">
        <v>140401101</v>
      </c>
      <c r="B2392" s="9" t="s">
        <v>125</v>
      </c>
    </row>
    <row r="2393" spans="1:2" x14ac:dyDescent="0.25">
      <c r="A2393" s="8">
        <v>100201555</v>
      </c>
      <c r="B2393" s="9" t="s">
        <v>126</v>
      </c>
    </row>
    <row r="2394" spans="1:2" x14ac:dyDescent="0.25">
      <c r="A2394" s="8">
        <v>78967101</v>
      </c>
      <c r="B2394" s="9" t="s">
        <v>127</v>
      </c>
    </row>
    <row r="2395" spans="1:2" x14ac:dyDescent="0.25">
      <c r="A2395" s="8">
        <v>108716001</v>
      </c>
      <c r="B2395" s="9" t="s">
        <v>130</v>
      </c>
    </row>
    <row r="2396" spans="1:2" x14ac:dyDescent="0.25">
      <c r="A2396" s="3">
        <v>78691201</v>
      </c>
      <c r="B2396" s="7" t="s">
        <v>131</v>
      </c>
    </row>
    <row r="2397" spans="1:2" x14ac:dyDescent="0.25">
      <c r="A2397" s="3">
        <v>70204102</v>
      </c>
      <c r="B2397" s="7" t="s">
        <v>132</v>
      </c>
    </row>
    <row r="2398" spans="1:2" x14ac:dyDescent="0.25">
      <c r="A2398" s="8">
        <v>10307101</v>
      </c>
      <c r="B2398" s="9" t="s">
        <v>133</v>
      </c>
    </row>
    <row r="2399" spans="1:2" x14ac:dyDescent="0.25">
      <c r="A2399" s="3">
        <v>70405103</v>
      </c>
      <c r="B2399" s="7" t="s">
        <v>136</v>
      </c>
    </row>
    <row r="2400" spans="1:2" x14ac:dyDescent="0.25">
      <c r="A2400" s="8">
        <v>70211106</v>
      </c>
      <c r="B2400" s="9" t="s">
        <v>139</v>
      </c>
    </row>
    <row r="2401" spans="1:2" x14ac:dyDescent="0.25">
      <c r="A2401" s="8">
        <v>70406116</v>
      </c>
      <c r="B2401" s="9" t="s">
        <v>140</v>
      </c>
    </row>
    <row r="2402" spans="1:2" x14ac:dyDescent="0.25">
      <c r="A2402">
        <v>108794201</v>
      </c>
      <c r="B2402" t="s">
        <v>141</v>
      </c>
    </row>
    <row r="2403" spans="1:2" x14ac:dyDescent="0.25">
      <c r="A2403">
        <v>100351103</v>
      </c>
      <c r="B2403" t="s">
        <v>142</v>
      </c>
    </row>
    <row r="2404" spans="1:2" x14ac:dyDescent="0.25">
      <c r="A2404">
        <v>108660201</v>
      </c>
      <c r="B2404" t="s">
        <v>144</v>
      </c>
    </row>
    <row r="2405" spans="1:2" x14ac:dyDescent="0.25">
      <c r="A2405">
        <v>100240205</v>
      </c>
      <c r="B2405" t="s">
        <v>145</v>
      </c>
    </row>
    <row r="2406" spans="1:2" x14ac:dyDescent="0.25">
      <c r="A2406">
        <v>100240105</v>
      </c>
      <c r="B2406" t="s">
        <v>150</v>
      </c>
    </row>
    <row r="2407" spans="1:2" x14ac:dyDescent="0.25">
      <c r="A2407">
        <v>78529101</v>
      </c>
      <c r="B2407" t="s">
        <v>151</v>
      </c>
    </row>
    <row r="2408" spans="1:2" x14ac:dyDescent="0.25">
      <c r="A2408">
        <v>70492024</v>
      </c>
      <c r="B2408" t="s">
        <v>152</v>
      </c>
    </row>
    <row r="2409" spans="1:2" x14ac:dyDescent="0.25">
      <c r="A2409">
        <v>78991101</v>
      </c>
      <c r="B2409" t="s">
        <v>153</v>
      </c>
    </row>
    <row r="2410" spans="1:2" x14ac:dyDescent="0.25">
      <c r="A2410">
        <v>138754003</v>
      </c>
      <c r="B2410" t="s">
        <v>154</v>
      </c>
    </row>
    <row r="2411" spans="1:2" x14ac:dyDescent="0.25">
      <c r="A2411">
        <v>138754001</v>
      </c>
      <c r="B2411" t="s">
        <v>159</v>
      </c>
    </row>
    <row r="2412" spans="1:2" x14ac:dyDescent="0.25">
      <c r="A2412">
        <v>78725001</v>
      </c>
      <c r="B2412" t="s">
        <v>160</v>
      </c>
    </row>
    <row r="2413" spans="1:2" x14ac:dyDescent="0.25">
      <c r="A2413">
        <v>78725007</v>
      </c>
      <c r="B2413" t="s">
        <v>161</v>
      </c>
    </row>
    <row r="2414" spans="1:2" x14ac:dyDescent="0.25">
      <c r="A2414">
        <v>78725002</v>
      </c>
      <c r="B2414" t="s">
        <v>163</v>
      </c>
    </row>
    <row r="2415" spans="1:2" x14ac:dyDescent="0.25">
      <c r="A2415">
        <v>78725006</v>
      </c>
      <c r="B2415" t="s">
        <v>164</v>
      </c>
    </row>
    <row r="2416" spans="1:2" x14ac:dyDescent="0.25">
      <c r="A2416">
        <v>78725010</v>
      </c>
      <c r="B2416" t="s">
        <v>165</v>
      </c>
    </row>
    <row r="2417" spans="1:2" x14ac:dyDescent="0.25">
      <c r="A2417">
        <v>78725009</v>
      </c>
      <c r="B2417" t="s">
        <v>166</v>
      </c>
    </row>
    <row r="2418" spans="1:2" x14ac:dyDescent="0.25">
      <c r="A2418">
        <v>78725008</v>
      </c>
      <c r="B2418" t="s">
        <v>167</v>
      </c>
    </row>
    <row r="2419" spans="1:2" x14ac:dyDescent="0.25">
      <c r="A2419">
        <v>108722001</v>
      </c>
      <c r="B2419" t="s">
        <v>168</v>
      </c>
    </row>
    <row r="2420" spans="1:2" x14ac:dyDescent="0.25">
      <c r="A2420">
        <v>108722005</v>
      </c>
      <c r="B2420" t="s">
        <v>171</v>
      </c>
    </row>
    <row r="2421" spans="1:2" x14ac:dyDescent="0.25">
      <c r="A2421">
        <v>108722004</v>
      </c>
      <c r="B2421" t="s">
        <v>172</v>
      </c>
    </row>
    <row r="2422" spans="1:2" x14ac:dyDescent="0.25">
      <c r="A2422">
        <v>108722008</v>
      </c>
      <c r="B2422" t="s">
        <v>173</v>
      </c>
    </row>
    <row r="2423" spans="1:2" x14ac:dyDescent="0.25">
      <c r="A2423">
        <v>100210285</v>
      </c>
      <c r="B2423" t="s">
        <v>4887</v>
      </c>
    </row>
    <row r="2424" spans="1:2" x14ac:dyDescent="0.25">
      <c r="A2424">
        <v>100210281</v>
      </c>
      <c r="B2424" t="s">
        <v>174</v>
      </c>
    </row>
    <row r="2425" spans="1:2" x14ac:dyDescent="0.25">
      <c r="A2425">
        <v>100210166</v>
      </c>
      <c r="B2425" t="s">
        <v>175</v>
      </c>
    </row>
    <row r="2426" spans="1:2" x14ac:dyDescent="0.25">
      <c r="A2426">
        <v>70466015</v>
      </c>
      <c r="B2426" t="s">
        <v>176</v>
      </c>
    </row>
    <row r="2427" spans="1:2" x14ac:dyDescent="0.25">
      <c r="A2427">
        <v>70248128</v>
      </c>
      <c r="B2427" t="s">
        <v>177</v>
      </c>
    </row>
    <row r="2428" spans="1:2" x14ac:dyDescent="0.25">
      <c r="A2428">
        <v>70468102</v>
      </c>
      <c r="B2428" t="s">
        <v>178</v>
      </c>
    </row>
    <row r="2429" spans="1:2" x14ac:dyDescent="0.25">
      <c r="A2429">
        <v>100220204</v>
      </c>
      <c r="B2429" t="s">
        <v>179</v>
      </c>
    </row>
    <row r="2430" spans="1:2" x14ac:dyDescent="0.25">
      <c r="A2430">
        <v>100201238</v>
      </c>
      <c r="B2430" t="s">
        <v>182</v>
      </c>
    </row>
    <row r="2431" spans="1:2" x14ac:dyDescent="0.25">
      <c r="A2431">
        <v>100201277</v>
      </c>
      <c r="B2431" t="s">
        <v>183</v>
      </c>
    </row>
    <row r="2432" spans="1:2" x14ac:dyDescent="0.25">
      <c r="A2432">
        <v>70280112</v>
      </c>
      <c r="B2432" t="s">
        <v>184</v>
      </c>
    </row>
    <row r="2433" spans="1:2" x14ac:dyDescent="0.25">
      <c r="A2433">
        <v>100201275</v>
      </c>
      <c r="B2433" t="s">
        <v>185</v>
      </c>
    </row>
    <row r="2434" spans="1:2" x14ac:dyDescent="0.25">
      <c r="A2434">
        <v>140550201</v>
      </c>
      <c r="B2434" t="s">
        <v>186</v>
      </c>
    </row>
    <row r="2435" spans="1:2" x14ac:dyDescent="0.25">
      <c r="A2435">
        <v>110201105</v>
      </c>
      <c r="B2435" t="s">
        <v>187</v>
      </c>
    </row>
    <row r="2436" spans="1:2" x14ac:dyDescent="0.25">
      <c r="A2436">
        <v>70297137</v>
      </c>
      <c r="B2436" t="s">
        <v>190</v>
      </c>
    </row>
    <row r="2437" spans="1:2" x14ac:dyDescent="0.25">
      <c r="A2437">
        <v>100230106</v>
      </c>
      <c r="B2437" t="s">
        <v>191</v>
      </c>
    </row>
    <row r="2438" spans="1:2" x14ac:dyDescent="0.25">
      <c r="A2438">
        <v>10400001</v>
      </c>
      <c r="B2438" t="s">
        <v>4876</v>
      </c>
    </row>
    <row r="2439" spans="1:2" x14ac:dyDescent="0.25">
      <c r="A2439">
        <v>10500001</v>
      </c>
      <c r="B2439" t="s">
        <v>4877</v>
      </c>
    </row>
    <row r="2440" spans="1:2" x14ac:dyDescent="0.25">
      <c r="A2440">
        <v>70211118</v>
      </c>
      <c r="B2440" t="s">
        <v>196</v>
      </c>
    </row>
    <row r="2441" spans="1:2" x14ac:dyDescent="0.25">
      <c r="A2441">
        <v>20342101</v>
      </c>
      <c r="B2441" t="s">
        <v>196</v>
      </c>
    </row>
    <row r="2442" spans="1:2" x14ac:dyDescent="0.25">
      <c r="A2442">
        <v>110243201</v>
      </c>
      <c r="B2442" t="s">
        <v>197</v>
      </c>
    </row>
    <row r="2443" spans="1:2" x14ac:dyDescent="0.25">
      <c r="A2443">
        <v>20268155</v>
      </c>
      <c r="B2443" t="s">
        <v>198</v>
      </c>
    </row>
    <row r="2444" spans="1:2" x14ac:dyDescent="0.25">
      <c r="A2444">
        <v>118703001</v>
      </c>
      <c r="B2444" t="s">
        <v>199</v>
      </c>
    </row>
    <row r="2445" spans="1:2" x14ac:dyDescent="0.25">
      <c r="A2445">
        <v>70505206</v>
      </c>
      <c r="B2445" t="s">
        <v>200</v>
      </c>
    </row>
    <row r="2446" spans="1:2" x14ac:dyDescent="0.25">
      <c r="A2446">
        <v>100212106</v>
      </c>
      <c r="B2446" t="s">
        <v>201</v>
      </c>
    </row>
    <row r="2447" spans="1:2" x14ac:dyDescent="0.25">
      <c r="A2447">
        <v>70248292</v>
      </c>
      <c r="B2447" t="s">
        <v>202</v>
      </c>
    </row>
    <row r="2448" spans="1:2" x14ac:dyDescent="0.25">
      <c r="A2448">
        <v>108733101</v>
      </c>
      <c r="B2448" t="s">
        <v>203</v>
      </c>
    </row>
    <row r="2449" spans="1:2" x14ac:dyDescent="0.25">
      <c r="A2449">
        <v>108733102</v>
      </c>
      <c r="B2449" t="s">
        <v>204</v>
      </c>
    </row>
    <row r="2450" spans="1:2" x14ac:dyDescent="0.25">
      <c r="A2450">
        <v>78665001</v>
      </c>
      <c r="B2450" t="s">
        <v>205</v>
      </c>
    </row>
    <row r="2451" spans="1:2" x14ac:dyDescent="0.25">
      <c r="A2451">
        <v>78587201</v>
      </c>
      <c r="B2451" t="s">
        <v>208</v>
      </c>
    </row>
    <row r="2452" spans="1:2" x14ac:dyDescent="0.25">
      <c r="A2452">
        <v>138785201</v>
      </c>
      <c r="B2452" t="s">
        <v>209</v>
      </c>
    </row>
    <row r="2453" spans="1:2" x14ac:dyDescent="0.25">
      <c r="A2453">
        <v>78510201</v>
      </c>
      <c r="B2453" t="s">
        <v>213</v>
      </c>
    </row>
    <row r="2454" spans="1:2" x14ac:dyDescent="0.25">
      <c r="A2454">
        <v>138502001</v>
      </c>
      <c r="B2454" t="s">
        <v>214</v>
      </c>
    </row>
    <row r="2455" spans="1:2" x14ac:dyDescent="0.25">
      <c r="A2455">
        <v>78226201</v>
      </c>
      <c r="B2455" t="s">
        <v>215</v>
      </c>
    </row>
    <row r="2456" spans="1:2" x14ac:dyDescent="0.25">
      <c r="A2456">
        <v>78226001</v>
      </c>
      <c r="B2456" t="s">
        <v>218</v>
      </c>
    </row>
    <row r="2457" spans="1:2" x14ac:dyDescent="0.25">
      <c r="A2457">
        <v>78226002</v>
      </c>
      <c r="B2457" t="s">
        <v>220</v>
      </c>
    </row>
    <row r="2458" spans="1:2" x14ac:dyDescent="0.25">
      <c r="A2458">
        <v>78924001</v>
      </c>
      <c r="B2458" t="s">
        <v>221</v>
      </c>
    </row>
    <row r="2459" spans="1:2" x14ac:dyDescent="0.25">
      <c r="A2459">
        <v>110422105</v>
      </c>
      <c r="B2459" t="s">
        <v>226</v>
      </c>
    </row>
    <row r="2460" spans="1:2" x14ac:dyDescent="0.25">
      <c r="A2460">
        <v>108909001</v>
      </c>
      <c r="B2460" t="s">
        <v>229</v>
      </c>
    </row>
    <row r="2461" spans="1:2" x14ac:dyDescent="0.25">
      <c r="A2461">
        <v>70280243</v>
      </c>
      <c r="B2461" t="s">
        <v>231</v>
      </c>
    </row>
    <row r="2462" spans="1:2" x14ac:dyDescent="0.25">
      <c r="A2462">
        <v>70280145</v>
      </c>
      <c r="B2462" t="s">
        <v>232</v>
      </c>
    </row>
    <row r="2463" spans="1:2" x14ac:dyDescent="0.25">
      <c r="A2463">
        <v>108507001</v>
      </c>
      <c r="B2463" t="s">
        <v>233</v>
      </c>
    </row>
    <row r="2464" spans="1:2" x14ac:dyDescent="0.25">
      <c r="A2464">
        <v>78511101</v>
      </c>
      <c r="B2464" t="s">
        <v>4814</v>
      </c>
    </row>
    <row r="2465" spans="1:2" x14ac:dyDescent="0.25">
      <c r="A2465">
        <v>78971001</v>
      </c>
      <c r="B2465" t="s">
        <v>234</v>
      </c>
    </row>
    <row r="2466" spans="1:2" x14ac:dyDescent="0.25">
      <c r="A2466">
        <v>78740101</v>
      </c>
      <c r="B2466" t="s">
        <v>235</v>
      </c>
    </row>
    <row r="2467" spans="1:2" x14ac:dyDescent="0.25">
      <c r="A2467">
        <v>78971002</v>
      </c>
      <c r="B2467" t="s">
        <v>238</v>
      </c>
    </row>
    <row r="2468" spans="1:2" x14ac:dyDescent="0.25">
      <c r="A2468">
        <v>70417102</v>
      </c>
      <c r="B2468" t="s">
        <v>241</v>
      </c>
    </row>
    <row r="2469" spans="1:2" x14ac:dyDescent="0.25">
      <c r="A2469">
        <v>140432105</v>
      </c>
      <c r="B2469" t="s">
        <v>241</v>
      </c>
    </row>
    <row r="2470" spans="1:2" x14ac:dyDescent="0.25">
      <c r="A2470">
        <v>130406007</v>
      </c>
      <c r="B2470" t="s">
        <v>4872</v>
      </c>
    </row>
    <row r="2471" spans="1:2" x14ac:dyDescent="0.25">
      <c r="A2471">
        <v>78260001</v>
      </c>
      <c r="B2471" t="s">
        <v>244</v>
      </c>
    </row>
    <row r="2472" spans="1:2" x14ac:dyDescent="0.25">
      <c r="A2472">
        <v>78945201</v>
      </c>
      <c r="B2472" t="s">
        <v>248</v>
      </c>
    </row>
    <row r="2473" spans="1:2" x14ac:dyDescent="0.25">
      <c r="A2473">
        <v>78722001</v>
      </c>
      <c r="B2473" t="s">
        <v>250</v>
      </c>
    </row>
    <row r="2474" spans="1:2" x14ac:dyDescent="0.25">
      <c r="A2474">
        <v>70447101</v>
      </c>
      <c r="B2474" t="s">
        <v>253</v>
      </c>
    </row>
    <row r="2475" spans="1:2" x14ac:dyDescent="0.25">
      <c r="A2475">
        <v>70403123</v>
      </c>
      <c r="B2475" t="s">
        <v>256</v>
      </c>
    </row>
    <row r="2476" spans="1:2" x14ac:dyDescent="0.25">
      <c r="A2476">
        <v>70269110</v>
      </c>
      <c r="B2476" t="s">
        <v>257</v>
      </c>
    </row>
    <row r="2477" spans="1:2" x14ac:dyDescent="0.25">
      <c r="A2477">
        <v>70297127</v>
      </c>
      <c r="B2477" t="s">
        <v>257</v>
      </c>
    </row>
    <row r="2478" spans="1:2" x14ac:dyDescent="0.25">
      <c r="A2478">
        <v>70406118</v>
      </c>
      <c r="B2478" t="s">
        <v>258</v>
      </c>
    </row>
    <row r="2479" spans="1:2" x14ac:dyDescent="0.25">
      <c r="A2479">
        <v>70421101</v>
      </c>
      <c r="B2479" t="s">
        <v>259</v>
      </c>
    </row>
    <row r="2480" spans="1:2" x14ac:dyDescent="0.25">
      <c r="A2480">
        <v>78907103</v>
      </c>
      <c r="B2480" t="s">
        <v>260</v>
      </c>
    </row>
    <row r="2481" spans="1:2" x14ac:dyDescent="0.25">
      <c r="A2481">
        <v>78907104</v>
      </c>
      <c r="B2481" t="s">
        <v>265</v>
      </c>
    </row>
    <row r="2482" spans="1:2" x14ac:dyDescent="0.25">
      <c r="A2482">
        <v>78907101</v>
      </c>
      <c r="B2482" t="s">
        <v>266</v>
      </c>
    </row>
    <row r="2483" spans="1:2" x14ac:dyDescent="0.25">
      <c r="A2483">
        <v>1202058</v>
      </c>
      <c r="B2483" t="s">
        <v>4709</v>
      </c>
    </row>
    <row r="2484" spans="1:2" x14ac:dyDescent="0.25">
      <c r="A2484">
        <v>1202040</v>
      </c>
      <c r="B2484" t="s">
        <v>4710</v>
      </c>
    </row>
    <row r="2485" spans="1:2" x14ac:dyDescent="0.25">
      <c r="A2485">
        <v>1202011</v>
      </c>
      <c r="B2485" t="s">
        <v>4711</v>
      </c>
    </row>
    <row r="2486" spans="1:2" x14ac:dyDescent="0.25">
      <c r="A2486">
        <v>20453101</v>
      </c>
      <c r="B2486" t="s">
        <v>267</v>
      </c>
    </row>
    <row r="2487" spans="1:2" x14ac:dyDescent="0.25">
      <c r="A2487">
        <v>130231101</v>
      </c>
      <c r="B2487" t="s">
        <v>270</v>
      </c>
    </row>
    <row r="2488" spans="1:2" x14ac:dyDescent="0.25">
      <c r="A2488">
        <v>130231202</v>
      </c>
      <c r="B2488" t="s">
        <v>275</v>
      </c>
    </row>
    <row r="2489" spans="1:2" x14ac:dyDescent="0.25">
      <c r="A2489">
        <v>130231102</v>
      </c>
      <c r="B2489" t="s">
        <v>276</v>
      </c>
    </row>
    <row r="2490" spans="1:2" x14ac:dyDescent="0.25">
      <c r="A2490">
        <v>70241161</v>
      </c>
      <c r="B2490" t="s">
        <v>277</v>
      </c>
    </row>
    <row r="2491" spans="1:2" x14ac:dyDescent="0.25">
      <c r="A2491">
        <v>70289111</v>
      </c>
      <c r="B2491" t="s">
        <v>278</v>
      </c>
    </row>
    <row r="2492" spans="1:2" x14ac:dyDescent="0.25">
      <c r="A2492">
        <v>130199002</v>
      </c>
      <c r="B2492" t="s">
        <v>4782</v>
      </c>
    </row>
    <row r="2493" spans="1:2" x14ac:dyDescent="0.25">
      <c r="A2493">
        <v>118716001</v>
      </c>
      <c r="B2493" t="s">
        <v>279</v>
      </c>
    </row>
    <row r="2494" spans="1:2" x14ac:dyDescent="0.25">
      <c r="A2494">
        <v>78250001</v>
      </c>
      <c r="B2494" t="s">
        <v>284</v>
      </c>
    </row>
    <row r="2495" spans="1:2" x14ac:dyDescent="0.25">
      <c r="A2495">
        <v>78251002</v>
      </c>
      <c r="B2495" t="s">
        <v>286</v>
      </c>
    </row>
    <row r="2496" spans="1:2" x14ac:dyDescent="0.25">
      <c r="A2496">
        <v>78277001</v>
      </c>
      <c r="B2496" t="s">
        <v>287</v>
      </c>
    </row>
    <row r="2497" spans="1:2" x14ac:dyDescent="0.25">
      <c r="A2497">
        <v>78559001</v>
      </c>
      <c r="B2497" t="s">
        <v>291</v>
      </c>
    </row>
    <row r="2498" spans="1:2" x14ac:dyDescent="0.25">
      <c r="A2498">
        <v>78267001</v>
      </c>
      <c r="B2498" t="s">
        <v>294</v>
      </c>
    </row>
    <row r="2499" spans="1:2" x14ac:dyDescent="0.25">
      <c r="A2499">
        <v>78285001</v>
      </c>
      <c r="B2499" t="s">
        <v>295</v>
      </c>
    </row>
    <row r="2500" spans="1:2" x14ac:dyDescent="0.25">
      <c r="A2500">
        <v>78546102</v>
      </c>
      <c r="B2500" t="s">
        <v>299</v>
      </c>
    </row>
    <row r="2501" spans="1:2" x14ac:dyDescent="0.25">
      <c r="A2501">
        <v>78207001</v>
      </c>
      <c r="B2501" t="s">
        <v>300</v>
      </c>
    </row>
    <row r="2502" spans="1:2" x14ac:dyDescent="0.25">
      <c r="A2502">
        <v>78205001</v>
      </c>
      <c r="B2502" t="s">
        <v>301</v>
      </c>
    </row>
    <row r="2503" spans="1:2" x14ac:dyDescent="0.25">
      <c r="A2503">
        <v>78208001</v>
      </c>
      <c r="B2503" t="s">
        <v>306</v>
      </c>
    </row>
    <row r="2504" spans="1:2" x14ac:dyDescent="0.25">
      <c r="A2504">
        <v>78251001</v>
      </c>
      <c r="B2504" t="s">
        <v>308</v>
      </c>
    </row>
    <row r="2505" spans="1:2" x14ac:dyDescent="0.25">
      <c r="A2505">
        <v>70280135</v>
      </c>
      <c r="B2505" t="s">
        <v>309</v>
      </c>
    </row>
    <row r="2506" spans="1:2" x14ac:dyDescent="0.25">
      <c r="A2506">
        <v>70241162</v>
      </c>
      <c r="B2506" t="s">
        <v>310</v>
      </c>
    </row>
    <row r="2507" spans="1:2" x14ac:dyDescent="0.25">
      <c r="A2507">
        <v>70401123</v>
      </c>
      <c r="B2507" t="s">
        <v>311</v>
      </c>
    </row>
    <row r="2508" spans="1:2" x14ac:dyDescent="0.25">
      <c r="A2508">
        <v>70401130</v>
      </c>
      <c r="B2508" t="s">
        <v>312</v>
      </c>
    </row>
    <row r="2509" spans="1:2" x14ac:dyDescent="0.25">
      <c r="A2509">
        <v>140550101</v>
      </c>
      <c r="B2509" t="s">
        <v>4888</v>
      </c>
    </row>
    <row r="2510" spans="1:2" x14ac:dyDescent="0.25">
      <c r="A2510">
        <v>78901003</v>
      </c>
      <c r="B2510" t="s">
        <v>313</v>
      </c>
    </row>
    <row r="2511" spans="1:2" x14ac:dyDescent="0.25">
      <c r="A2511">
        <v>110208108</v>
      </c>
      <c r="B2511" t="s">
        <v>314</v>
      </c>
    </row>
    <row r="2512" spans="1:2" x14ac:dyDescent="0.25">
      <c r="A2512">
        <v>70444112</v>
      </c>
      <c r="B2512" t="s">
        <v>317</v>
      </c>
    </row>
    <row r="2513" spans="1:2" x14ac:dyDescent="0.25">
      <c r="A2513">
        <v>78542101</v>
      </c>
      <c r="B2513" t="s">
        <v>318</v>
      </c>
    </row>
    <row r="2514" spans="1:2" x14ac:dyDescent="0.25">
      <c r="A2514">
        <v>100201667</v>
      </c>
      <c r="B2514" t="s">
        <v>321</v>
      </c>
    </row>
    <row r="2515" spans="1:2" x14ac:dyDescent="0.25">
      <c r="A2515">
        <v>70248126</v>
      </c>
      <c r="B2515" t="s">
        <v>322</v>
      </c>
    </row>
    <row r="2516" spans="1:2" x14ac:dyDescent="0.25">
      <c r="A2516">
        <v>148757001</v>
      </c>
      <c r="B2516" t="s">
        <v>323</v>
      </c>
    </row>
    <row r="2517" spans="1:2" x14ac:dyDescent="0.25">
      <c r="A2517">
        <v>100201673</v>
      </c>
      <c r="B2517" t="s">
        <v>326</v>
      </c>
    </row>
    <row r="2518" spans="1:2" x14ac:dyDescent="0.25">
      <c r="A2518">
        <v>100201669</v>
      </c>
      <c r="B2518" t="s">
        <v>327</v>
      </c>
    </row>
    <row r="2519" spans="1:2" x14ac:dyDescent="0.25">
      <c r="A2519">
        <v>100201668</v>
      </c>
      <c r="B2519" t="s">
        <v>328</v>
      </c>
    </row>
    <row r="2520" spans="1:2" x14ac:dyDescent="0.25">
      <c r="A2520">
        <v>100240204</v>
      </c>
      <c r="B2520" t="s">
        <v>329</v>
      </c>
    </row>
    <row r="2521" spans="1:2" x14ac:dyDescent="0.25">
      <c r="A2521">
        <v>100240103</v>
      </c>
      <c r="B2521" t="s">
        <v>330</v>
      </c>
    </row>
    <row r="2522" spans="1:2" x14ac:dyDescent="0.25">
      <c r="A2522">
        <v>130220101</v>
      </c>
      <c r="B2522" t="s">
        <v>331</v>
      </c>
    </row>
    <row r="2523" spans="1:2" x14ac:dyDescent="0.25">
      <c r="A2523">
        <v>130220202</v>
      </c>
      <c r="B2523" t="s">
        <v>334</v>
      </c>
    </row>
    <row r="2524" spans="1:2" x14ac:dyDescent="0.25">
      <c r="A2524">
        <v>70433102</v>
      </c>
      <c r="B2524" t="s">
        <v>335</v>
      </c>
    </row>
    <row r="2525" spans="1:2" x14ac:dyDescent="0.25">
      <c r="A2525">
        <v>78586001</v>
      </c>
      <c r="B2525" t="s">
        <v>337</v>
      </c>
    </row>
    <row r="2526" spans="1:2" x14ac:dyDescent="0.25">
      <c r="A2526">
        <v>70479111</v>
      </c>
      <c r="B2526" t="s">
        <v>338</v>
      </c>
    </row>
    <row r="2527" spans="1:2" x14ac:dyDescent="0.25">
      <c r="A2527">
        <v>70468104</v>
      </c>
      <c r="B2527" t="s">
        <v>341</v>
      </c>
    </row>
    <row r="2528" spans="1:2" x14ac:dyDescent="0.25">
      <c r="A2528">
        <v>70297224</v>
      </c>
      <c r="B2528" t="s">
        <v>342</v>
      </c>
    </row>
    <row r="2529" spans="1:2" x14ac:dyDescent="0.25">
      <c r="A2529">
        <v>70280129</v>
      </c>
      <c r="B2529" t="s">
        <v>343</v>
      </c>
    </row>
    <row r="2530" spans="1:2" x14ac:dyDescent="0.25">
      <c r="A2530">
        <v>70280203</v>
      </c>
      <c r="B2530" t="s">
        <v>344</v>
      </c>
    </row>
    <row r="2531" spans="1:2" x14ac:dyDescent="0.25">
      <c r="A2531">
        <v>78212001</v>
      </c>
      <c r="B2531" t="s">
        <v>345</v>
      </c>
    </row>
    <row r="2532" spans="1:2" x14ac:dyDescent="0.25">
      <c r="A2532">
        <v>78589301</v>
      </c>
      <c r="B2532" t="s">
        <v>346</v>
      </c>
    </row>
    <row r="2533" spans="1:2" x14ac:dyDescent="0.25">
      <c r="A2533">
        <v>78236001</v>
      </c>
      <c r="B2533" t="s">
        <v>347</v>
      </c>
    </row>
    <row r="2534" spans="1:2" x14ac:dyDescent="0.25">
      <c r="A2534">
        <v>78273001</v>
      </c>
      <c r="B2534" t="s">
        <v>351</v>
      </c>
    </row>
    <row r="2535" spans="1:2" x14ac:dyDescent="0.25">
      <c r="A2535">
        <v>38707001</v>
      </c>
      <c r="B2535" t="s">
        <v>353</v>
      </c>
    </row>
    <row r="2536" spans="1:2" x14ac:dyDescent="0.25">
      <c r="A2536">
        <v>78269001</v>
      </c>
      <c r="B2536" t="s">
        <v>355</v>
      </c>
    </row>
    <row r="2537" spans="1:2" x14ac:dyDescent="0.25">
      <c r="A2537">
        <v>78268001</v>
      </c>
      <c r="B2537" t="s">
        <v>359</v>
      </c>
    </row>
    <row r="2538" spans="1:2" x14ac:dyDescent="0.25">
      <c r="A2538">
        <v>78225001</v>
      </c>
      <c r="B2538" t="s">
        <v>360</v>
      </c>
    </row>
    <row r="2539" spans="1:2" x14ac:dyDescent="0.25">
      <c r="A2539">
        <v>78575301</v>
      </c>
      <c r="B2539" t="s">
        <v>361</v>
      </c>
    </row>
    <row r="2540" spans="1:2" x14ac:dyDescent="0.25">
      <c r="A2540">
        <v>108404001</v>
      </c>
      <c r="B2540" t="s">
        <v>363</v>
      </c>
    </row>
    <row r="2541" spans="1:2" x14ac:dyDescent="0.25">
      <c r="A2541">
        <v>78588301</v>
      </c>
      <c r="B2541" t="s">
        <v>364</v>
      </c>
    </row>
    <row r="2542" spans="1:2" x14ac:dyDescent="0.25">
      <c r="A2542">
        <v>78283001</v>
      </c>
      <c r="B2542" t="s">
        <v>365</v>
      </c>
    </row>
    <row r="2543" spans="1:2" x14ac:dyDescent="0.25">
      <c r="A2543">
        <v>78403001</v>
      </c>
      <c r="B2543" t="s">
        <v>366</v>
      </c>
    </row>
    <row r="2544" spans="1:2" x14ac:dyDescent="0.25">
      <c r="A2544">
        <v>78231001</v>
      </c>
      <c r="B2544" t="s">
        <v>368</v>
      </c>
    </row>
    <row r="2545" spans="1:2" x14ac:dyDescent="0.25">
      <c r="A2545">
        <v>78418001</v>
      </c>
      <c r="B2545" t="s">
        <v>369</v>
      </c>
    </row>
    <row r="2546" spans="1:2" x14ac:dyDescent="0.25">
      <c r="A2546">
        <v>78282001</v>
      </c>
      <c r="B2546" t="s">
        <v>370</v>
      </c>
    </row>
    <row r="2547" spans="1:2" x14ac:dyDescent="0.25">
      <c r="A2547">
        <v>138786001</v>
      </c>
      <c r="B2547" t="s">
        <v>371</v>
      </c>
    </row>
    <row r="2548" spans="1:2" x14ac:dyDescent="0.25">
      <c r="A2548">
        <v>78736001</v>
      </c>
      <c r="B2548" t="s">
        <v>375</v>
      </c>
    </row>
    <row r="2549" spans="1:2" x14ac:dyDescent="0.25">
      <c r="A2549">
        <v>78272001</v>
      </c>
      <c r="B2549" t="s">
        <v>377</v>
      </c>
    </row>
    <row r="2550" spans="1:2" x14ac:dyDescent="0.25">
      <c r="A2550">
        <v>108737001</v>
      </c>
      <c r="B2550" t="s">
        <v>378</v>
      </c>
    </row>
    <row r="2551" spans="1:2" x14ac:dyDescent="0.25">
      <c r="A2551">
        <v>108725001</v>
      </c>
      <c r="B2551" t="s">
        <v>379</v>
      </c>
    </row>
    <row r="2552" spans="1:2" x14ac:dyDescent="0.25">
      <c r="A2552">
        <v>130326101</v>
      </c>
      <c r="B2552" t="s">
        <v>381</v>
      </c>
    </row>
    <row r="2553" spans="1:2" x14ac:dyDescent="0.25">
      <c r="A2553">
        <v>80209001</v>
      </c>
      <c r="B2553" t="s">
        <v>386</v>
      </c>
    </row>
    <row r="2554" spans="1:2" x14ac:dyDescent="0.25">
      <c r="A2554">
        <v>80209201</v>
      </c>
      <c r="B2554" t="s">
        <v>388</v>
      </c>
    </row>
    <row r="2555" spans="1:2" x14ac:dyDescent="0.25">
      <c r="A2555">
        <v>78280003</v>
      </c>
      <c r="B2555" t="s">
        <v>389</v>
      </c>
    </row>
    <row r="2556" spans="1:2" x14ac:dyDescent="0.25">
      <c r="A2556">
        <v>20268110</v>
      </c>
      <c r="B2556" t="s">
        <v>393</v>
      </c>
    </row>
    <row r="2557" spans="1:2" x14ac:dyDescent="0.25">
      <c r="A2557">
        <v>70297122</v>
      </c>
      <c r="B2557" t="s">
        <v>396</v>
      </c>
    </row>
    <row r="2558" spans="1:2" x14ac:dyDescent="0.25">
      <c r="A2558">
        <v>78766101</v>
      </c>
      <c r="B2558" t="s">
        <v>397</v>
      </c>
    </row>
    <row r="2559" spans="1:2" x14ac:dyDescent="0.25">
      <c r="A2559">
        <v>78754102</v>
      </c>
      <c r="B2559" t="s">
        <v>400</v>
      </c>
    </row>
    <row r="2560" spans="1:2" x14ac:dyDescent="0.25">
      <c r="A2560">
        <v>78754103</v>
      </c>
      <c r="B2560" t="s">
        <v>401</v>
      </c>
    </row>
    <row r="2561" spans="1:2" x14ac:dyDescent="0.25">
      <c r="A2561">
        <v>78754101</v>
      </c>
      <c r="B2561" t="s">
        <v>403</v>
      </c>
    </row>
    <row r="2562" spans="1:2" x14ac:dyDescent="0.25">
      <c r="A2562">
        <v>78754104</v>
      </c>
      <c r="B2562" t="s">
        <v>404</v>
      </c>
    </row>
    <row r="2563" spans="1:2" x14ac:dyDescent="0.25">
      <c r="A2563">
        <v>78754201</v>
      </c>
      <c r="B2563" t="s">
        <v>405</v>
      </c>
    </row>
    <row r="2564" spans="1:2" x14ac:dyDescent="0.25">
      <c r="A2564">
        <v>78630001</v>
      </c>
      <c r="B2564" t="s">
        <v>408</v>
      </c>
    </row>
    <row r="2565" spans="1:2" x14ac:dyDescent="0.25">
      <c r="A2565">
        <v>78630003</v>
      </c>
      <c r="B2565" t="s">
        <v>411</v>
      </c>
    </row>
    <row r="2566" spans="1:2" x14ac:dyDescent="0.25">
      <c r="A2566">
        <v>20209201</v>
      </c>
      <c r="B2566" t="s">
        <v>412</v>
      </c>
    </row>
    <row r="2567" spans="1:2" x14ac:dyDescent="0.25">
      <c r="A2567">
        <v>20209102</v>
      </c>
      <c r="B2567" t="s">
        <v>415</v>
      </c>
    </row>
    <row r="2568" spans="1:2" x14ac:dyDescent="0.25">
      <c r="A2568">
        <v>20209101</v>
      </c>
      <c r="B2568" t="s">
        <v>416</v>
      </c>
    </row>
    <row r="2569" spans="1:2" x14ac:dyDescent="0.25">
      <c r="A2569">
        <v>28701001</v>
      </c>
      <c r="B2569" t="s">
        <v>417</v>
      </c>
    </row>
    <row r="2570" spans="1:2" x14ac:dyDescent="0.25">
      <c r="A2570">
        <v>70466024</v>
      </c>
      <c r="B2570" t="s">
        <v>419</v>
      </c>
    </row>
    <row r="2571" spans="1:2" x14ac:dyDescent="0.25">
      <c r="A2571">
        <v>70510290</v>
      </c>
      <c r="B2571" t="s">
        <v>420</v>
      </c>
    </row>
    <row r="2572" spans="1:2" x14ac:dyDescent="0.25">
      <c r="A2572">
        <v>70440109</v>
      </c>
      <c r="B2572" t="s">
        <v>421</v>
      </c>
    </row>
    <row r="2573" spans="1:2" x14ac:dyDescent="0.25">
      <c r="A2573">
        <v>70440112</v>
      </c>
      <c r="B2573" t="s">
        <v>422</v>
      </c>
    </row>
    <row r="2574" spans="1:2" x14ac:dyDescent="0.25">
      <c r="A2574">
        <v>130209130</v>
      </c>
      <c r="B2574" t="s">
        <v>423</v>
      </c>
    </row>
    <row r="2575" spans="1:2" x14ac:dyDescent="0.25">
      <c r="A2575">
        <v>100212133</v>
      </c>
      <c r="B2575" t="s">
        <v>424</v>
      </c>
    </row>
    <row r="2576" spans="1:2" x14ac:dyDescent="0.25">
      <c r="A2576">
        <v>70414180</v>
      </c>
      <c r="B2576" t="s">
        <v>425</v>
      </c>
    </row>
    <row r="2577" spans="1:2" x14ac:dyDescent="0.25">
      <c r="A2577">
        <v>20202201</v>
      </c>
      <c r="B2577" t="s">
        <v>426</v>
      </c>
    </row>
    <row r="2578" spans="1:2" x14ac:dyDescent="0.25">
      <c r="A2578">
        <v>20202107</v>
      </c>
      <c r="B2578" t="s">
        <v>429</v>
      </c>
    </row>
    <row r="2579" spans="1:2" x14ac:dyDescent="0.25">
      <c r="A2579">
        <v>40149003</v>
      </c>
      <c r="B2579" t="s">
        <v>4781</v>
      </c>
    </row>
    <row r="2580" spans="1:2" x14ac:dyDescent="0.25">
      <c r="A2580">
        <v>80220116</v>
      </c>
      <c r="B2580" t="s">
        <v>430</v>
      </c>
    </row>
    <row r="2581" spans="1:2" x14ac:dyDescent="0.25">
      <c r="A2581">
        <v>70293102</v>
      </c>
      <c r="B2581" t="s">
        <v>430</v>
      </c>
    </row>
    <row r="2582" spans="1:2" x14ac:dyDescent="0.25">
      <c r="A2582">
        <v>150227101</v>
      </c>
      <c r="B2582" t="s">
        <v>433</v>
      </c>
    </row>
    <row r="2583" spans="1:2" x14ac:dyDescent="0.25">
      <c r="A2583">
        <v>100201125</v>
      </c>
      <c r="B2583" t="s">
        <v>437</v>
      </c>
    </row>
    <row r="2584" spans="1:2" x14ac:dyDescent="0.25">
      <c r="A2584">
        <v>100201128</v>
      </c>
      <c r="B2584" t="s">
        <v>438</v>
      </c>
    </row>
    <row r="2585" spans="1:2" x14ac:dyDescent="0.25">
      <c r="A2585">
        <v>60322001</v>
      </c>
      <c r="B2585" t="s">
        <v>439</v>
      </c>
    </row>
    <row r="2586" spans="1:2" x14ac:dyDescent="0.25">
      <c r="A2586">
        <v>90232101</v>
      </c>
      <c r="B2586" t="s">
        <v>441</v>
      </c>
    </row>
    <row r="2587" spans="1:2" x14ac:dyDescent="0.25">
      <c r="A2587">
        <v>90232204</v>
      </c>
      <c r="B2587" t="s">
        <v>444</v>
      </c>
    </row>
    <row r="2588" spans="1:2" x14ac:dyDescent="0.25">
      <c r="A2588">
        <v>90232201</v>
      </c>
      <c r="B2588" t="s">
        <v>4889</v>
      </c>
    </row>
    <row r="2589" spans="1:2" x14ac:dyDescent="0.25">
      <c r="A2589">
        <v>90232104</v>
      </c>
      <c r="B2589" t="s">
        <v>445</v>
      </c>
    </row>
    <row r="2590" spans="1:2" x14ac:dyDescent="0.25">
      <c r="A2590">
        <v>90232103</v>
      </c>
      <c r="B2590" t="s">
        <v>448</v>
      </c>
    </row>
    <row r="2591" spans="1:2" x14ac:dyDescent="0.25">
      <c r="A2591">
        <v>90232102</v>
      </c>
      <c r="B2591" t="s">
        <v>449</v>
      </c>
    </row>
    <row r="2592" spans="1:2" x14ac:dyDescent="0.25">
      <c r="A2592">
        <v>78745203</v>
      </c>
      <c r="B2592" t="s">
        <v>450</v>
      </c>
    </row>
    <row r="2593" spans="1:2" x14ac:dyDescent="0.25">
      <c r="A2593">
        <v>70280120</v>
      </c>
      <c r="B2593" t="s">
        <v>451</v>
      </c>
    </row>
    <row r="2594" spans="1:2" x14ac:dyDescent="0.25">
      <c r="A2594">
        <v>100201131</v>
      </c>
      <c r="B2594" t="s">
        <v>452</v>
      </c>
    </row>
    <row r="2595" spans="1:2" x14ac:dyDescent="0.25">
      <c r="A2595">
        <v>50316101</v>
      </c>
      <c r="B2595" t="s">
        <v>453</v>
      </c>
    </row>
    <row r="2596" spans="1:2" x14ac:dyDescent="0.25">
      <c r="A2596">
        <v>90201102</v>
      </c>
      <c r="B2596" t="s">
        <v>456</v>
      </c>
    </row>
    <row r="2597" spans="1:2" x14ac:dyDescent="0.25">
      <c r="A2597">
        <v>100201137</v>
      </c>
      <c r="B2597" t="s">
        <v>459</v>
      </c>
    </row>
    <row r="2598" spans="1:2" x14ac:dyDescent="0.25">
      <c r="A2598">
        <v>100201510</v>
      </c>
      <c r="B2598" t="s">
        <v>460</v>
      </c>
    </row>
    <row r="2599" spans="1:2" x14ac:dyDescent="0.25">
      <c r="A2599">
        <v>100201140</v>
      </c>
      <c r="B2599" t="s">
        <v>461</v>
      </c>
    </row>
    <row r="2600" spans="1:2" x14ac:dyDescent="0.25">
      <c r="A2600">
        <v>100201143</v>
      </c>
      <c r="B2600" t="s">
        <v>462</v>
      </c>
    </row>
    <row r="2601" spans="1:2" x14ac:dyDescent="0.25">
      <c r="A2601">
        <v>70510214</v>
      </c>
      <c r="B2601" t="s">
        <v>463</v>
      </c>
    </row>
    <row r="2602" spans="1:2" x14ac:dyDescent="0.25">
      <c r="A2602">
        <v>70241160</v>
      </c>
      <c r="B2602" t="s">
        <v>464</v>
      </c>
    </row>
    <row r="2603" spans="1:2" x14ac:dyDescent="0.25">
      <c r="A2603">
        <v>70269144</v>
      </c>
      <c r="B2603" t="s">
        <v>465</v>
      </c>
    </row>
    <row r="2604" spans="1:2" x14ac:dyDescent="0.25">
      <c r="A2604">
        <v>70297245</v>
      </c>
      <c r="B2604" t="s">
        <v>466</v>
      </c>
    </row>
    <row r="2605" spans="1:2" x14ac:dyDescent="0.25">
      <c r="A2605">
        <v>150426101</v>
      </c>
      <c r="B2605" t="s">
        <v>467</v>
      </c>
    </row>
    <row r="2606" spans="1:2" x14ac:dyDescent="0.25">
      <c r="A2606">
        <v>20214100</v>
      </c>
      <c r="B2606" t="s">
        <v>472</v>
      </c>
    </row>
    <row r="2607" spans="1:2" x14ac:dyDescent="0.25">
      <c r="A2607">
        <v>20214200</v>
      </c>
      <c r="B2607" t="s">
        <v>475</v>
      </c>
    </row>
    <row r="2608" spans="1:2" x14ac:dyDescent="0.25">
      <c r="A2608">
        <v>78746101</v>
      </c>
      <c r="B2608" t="s">
        <v>476</v>
      </c>
    </row>
    <row r="2609" spans="1:2" x14ac:dyDescent="0.25">
      <c r="A2609">
        <v>130222230</v>
      </c>
      <c r="B2609" t="s">
        <v>477</v>
      </c>
    </row>
    <row r="2610" spans="1:2" x14ac:dyDescent="0.25">
      <c r="A2610">
        <v>130222120</v>
      </c>
      <c r="B2610" t="s">
        <v>478</v>
      </c>
    </row>
    <row r="2611" spans="1:2" x14ac:dyDescent="0.25">
      <c r="A2611">
        <v>130222240</v>
      </c>
      <c r="B2611" t="s">
        <v>4890</v>
      </c>
    </row>
    <row r="2612" spans="1:2" x14ac:dyDescent="0.25">
      <c r="A2612">
        <v>70483122</v>
      </c>
      <c r="B2612" t="s">
        <v>479</v>
      </c>
    </row>
    <row r="2613" spans="1:2" x14ac:dyDescent="0.25">
      <c r="A2613">
        <v>70405109</v>
      </c>
      <c r="B2613" t="s">
        <v>4694</v>
      </c>
    </row>
    <row r="2614" spans="1:2" x14ac:dyDescent="0.25">
      <c r="A2614">
        <v>100201149</v>
      </c>
      <c r="B2614" t="s">
        <v>480</v>
      </c>
    </row>
    <row r="2615" spans="1:2" x14ac:dyDescent="0.25">
      <c r="A2615">
        <v>70260112</v>
      </c>
      <c r="B2615" t="s">
        <v>481</v>
      </c>
    </row>
    <row r="2616" spans="1:2" x14ac:dyDescent="0.25">
      <c r="A2616">
        <v>78762103</v>
      </c>
      <c r="B2616" t="s">
        <v>482</v>
      </c>
    </row>
    <row r="2617" spans="1:2" x14ac:dyDescent="0.25">
      <c r="A2617">
        <v>78762101</v>
      </c>
      <c r="B2617" t="s">
        <v>484</v>
      </c>
    </row>
    <row r="2618" spans="1:2" x14ac:dyDescent="0.25">
      <c r="A2618">
        <v>78603001</v>
      </c>
      <c r="B2618" t="s">
        <v>489</v>
      </c>
    </row>
    <row r="2619" spans="1:2" x14ac:dyDescent="0.25">
      <c r="A2619">
        <v>70204261</v>
      </c>
      <c r="B2619" t="s">
        <v>490</v>
      </c>
    </row>
    <row r="2620" spans="1:2" x14ac:dyDescent="0.25">
      <c r="A2620">
        <v>70204156</v>
      </c>
      <c r="B2620" t="s">
        <v>491</v>
      </c>
    </row>
    <row r="2621" spans="1:2" x14ac:dyDescent="0.25">
      <c r="A2621">
        <v>70403113</v>
      </c>
      <c r="B2621" t="s">
        <v>492</v>
      </c>
    </row>
    <row r="2622" spans="1:2" x14ac:dyDescent="0.25">
      <c r="A2622">
        <v>100201681</v>
      </c>
      <c r="B2622" t="s">
        <v>493</v>
      </c>
    </row>
    <row r="2623" spans="1:2" x14ac:dyDescent="0.25">
      <c r="A2623">
        <v>70466008</v>
      </c>
      <c r="B2623" t="s">
        <v>494</v>
      </c>
    </row>
    <row r="2624" spans="1:2" x14ac:dyDescent="0.25">
      <c r="A2624">
        <v>70431105</v>
      </c>
      <c r="B2624" t="s">
        <v>495</v>
      </c>
    </row>
    <row r="2625" spans="1:2" x14ac:dyDescent="0.25">
      <c r="A2625">
        <v>70433109</v>
      </c>
      <c r="B2625" t="s">
        <v>496</v>
      </c>
    </row>
    <row r="2626" spans="1:2" x14ac:dyDescent="0.25">
      <c r="A2626">
        <v>70433108</v>
      </c>
      <c r="B2626" t="s">
        <v>499</v>
      </c>
    </row>
    <row r="2627" spans="1:2" x14ac:dyDescent="0.25">
      <c r="A2627">
        <v>70501201</v>
      </c>
      <c r="B2627" t="s">
        <v>500</v>
      </c>
    </row>
    <row r="2628" spans="1:2" x14ac:dyDescent="0.25">
      <c r="A2628">
        <v>20268260</v>
      </c>
      <c r="B2628" t="s">
        <v>501</v>
      </c>
    </row>
    <row r="2629" spans="1:2" x14ac:dyDescent="0.25">
      <c r="A2629">
        <v>70501205</v>
      </c>
      <c r="B2629" t="s">
        <v>4873</v>
      </c>
    </row>
    <row r="2630" spans="1:2" x14ac:dyDescent="0.25">
      <c r="A2630">
        <v>80415130</v>
      </c>
      <c r="B2630" t="s">
        <v>502</v>
      </c>
    </row>
    <row r="2631" spans="1:2" x14ac:dyDescent="0.25">
      <c r="A2631">
        <v>70241147</v>
      </c>
      <c r="B2631" t="s">
        <v>503</v>
      </c>
    </row>
    <row r="2632" spans="1:2" x14ac:dyDescent="0.25">
      <c r="A2632">
        <v>78989101</v>
      </c>
      <c r="B2632" t="s">
        <v>504</v>
      </c>
    </row>
    <row r="2633" spans="1:2" x14ac:dyDescent="0.25">
      <c r="A2633">
        <v>70204149</v>
      </c>
      <c r="B2633" t="s">
        <v>505</v>
      </c>
    </row>
    <row r="2634" spans="1:2" x14ac:dyDescent="0.25">
      <c r="A2634">
        <v>70403124</v>
      </c>
      <c r="B2634" t="s">
        <v>506</v>
      </c>
    </row>
    <row r="2635" spans="1:2" x14ac:dyDescent="0.25">
      <c r="A2635">
        <v>100206114</v>
      </c>
      <c r="B2635" t="s">
        <v>507</v>
      </c>
    </row>
    <row r="2636" spans="1:2" x14ac:dyDescent="0.25">
      <c r="A2636">
        <v>110220108</v>
      </c>
      <c r="B2636" t="s">
        <v>507</v>
      </c>
    </row>
    <row r="2637" spans="1:2" x14ac:dyDescent="0.25">
      <c r="A2637">
        <v>100201371</v>
      </c>
      <c r="B2637" t="s">
        <v>508</v>
      </c>
    </row>
    <row r="2638" spans="1:2" x14ac:dyDescent="0.25">
      <c r="A2638">
        <v>70428142</v>
      </c>
      <c r="B2638" t="s">
        <v>509</v>
      </c>
    </row>
    <row r="2639" spans="1:2" x14ac:dyDescent="0.25">
      <c r="A2639">
        <v>70466007</v>
      </c>
      <c r="B2639" t="s">
        <v>510</v>
      </c>
    </row>
    <row r="2640" spans="1:2" x14ac:dyDescent="0.25">
      <c r="A2640">
        <v>70466016</v>
      </c>
      <c r="B2640" t="s">
        <v>511</v>
      </c>
    </row>
    <row r="2641" spans="1:2" x14ac:dyDescent="0.25">
      <c r="A2641">
        <v>140401103</v>
      </c>
      <c r="B2641" t="s">
        <v>512</v>
      </c>
    </row>
    <row r="2642" spans="1:2" x14ac:dyDescent="0.25">
      <c r="A2642">
        <v>78603007</v>
      </c>
      <c r="B2642" t="s">
        <v>513</v>
      </c>
    </row>
    <row r="2643" spans="1:2" x14ac:dyDescent="0.25">
      <c r="A2643">
        <v>110243151</v>
      </c>
      <c r="B2643" t="s">
        <v>514</v>
      </c>
    </row>
    <row r="2644" spans="1:2" x14ac:dyDescent="0.25">
      <c r="A2644">
        <v>70211261</v>
      </c>
      <c r="B2644" t="s">
        <v>515</v>
      </c>
    </row>
    <row r="2645" spans="1:2" x14ac:dyDescent="0.25">
      <c r="A2645">
        <v>110404110</v>
      </c>
      <c r="B2645" t="s">
        <v>516</v>
      </c>
    </row>
    <row r="2646" spans="1:2" x14ac:dyDescent="0.25">
      <c r="A2646">
        <v>70293204</v>
      </c>
      <c r="B2646" t="s">
        <v>517</v>
      </c>
    </row>
    <row r="2647" spans="1:2" x14ac:dyDescent="0.25">
      <c r="A2647">
        <v>70269127</v>
      </c>
      <c r="B2647" t="s">
        <v>518</v>
      </c>
    </row>
    <row r="2648" spans="1:2" x14ac:dyDescent="0.25">
      <c r="A2648">
        <v>70406120</v>
      </c>
      <c r="B2648" t="s">
        <v>519</v>
      </c>
    </row>
    <row r="2649" spans="1:2" x14ac:dyDescent="0.25">
      <c r="A2649">
        <v>120235130</v>
      </c>
      <c r="B2649" t="s">
        <v>520</v>
      </c>
    </row>
    <row r="2650" spans="1:2" x14ac:dyDescent="0.25">
      <c r="A2650">
        <v>70492011</v>
      </c>
      <c r="B2650" t="s">
        <v>523</v>
      </c>
    </row>
    <row r="2651" spans="1:2" x14ac:dyDescent="0.25">
      <c r="A2651">
        <v>108667001</v>
      </c>
      <c r="B2651" t="s">
        <v>524</v>
      </c>
    </row>
    <row r="2652" spans="1:2" x14ac:dyDescent="0.25">
      <c r="A2652">
        <v>78909104</v>
      </c>
      <c r="B2652" t="s">
        <v>525</v>
      </c>
    </row>
    <row r="2653" spans="1:2" x14ac:dyDescent="0.25">
      <c r="A2653">
        <v>78909102</v>
      </c>
      <c r="B2653" t="s">
        <v>528</v>
      </c>
    </row>
    <row r="2654" spans="1:2" x14ac:dyDescent="0.25">
      <c r="A2654">
        <v>78768102</v>
      </c>
      <c r="B2654" t="s">
        <v>4687</v>
      </c>
    </row>
    <row r="2655" spans="1:2" x14ac:dyDescent="0.25">
      <c r="A2655">
        <v>78768101</v>
      </c>
      <c r="B2655" t="s">
        <v>4688</v>
      </c>
    </row>
    <row r="2656" spans="1:2" x14ac:dyDescent="0.25">
      <c r="A2656">
        <v>110422106</v>
      </c>
      <c r="B2656" t="s">
        <v>535</v>
      </c>
    </row>
    <row r="2657" spans="1:2" x14ac:dyDescent="0.25">
      <c r="A2657">
        <v>78959001</v>
      </c>
      <c r="B2657" t="s">
        <v>536</v>
      </c>
    </row>
    <row r="2658" spans="1:2" x14ac:dyDescent="0.25">
      <c r="A2658">
        <v>70510225</v>
      </c>
      <c r="B2658" t="s">
        <v>541</v>
      </c>
    </row>
    <row r="2659" spans="1:2" x14ac:dyDescent="0.25">
      <c r="A2659">
        <v>78211001</v>
      </c>
      <c r="B2659" t="s">
        <v>542</v>
      </c>
    </row>
    <row r="2660" spans="1:2" x14ac:dyDescent="0.25">
      <c r="A2660">
        <v>80416105</v>
      </c>
      <c r="B2660" t="s">
        <v>544</v>
      </c>
    </row>
    <row r="2661" spans="1:2" x14ac:dyDescent="0.25">
      <c r="A2661">
        <v>130228304</v>
      </c>
      <c r="B2661" t="s">
        <v>545</v>
      </c>
    </row>
    <row r="2662" spans="1:2" x14ac:dyDescent="0.25">
      <c r="A2662">
        <v>130228101</v>
      </c>
      <c r="B2662" t="s">
        <v>548</v>
      </c>
    </row>
    <row r="2663" spans="1:2" x14ac:dyDescent="0.25">
      <c r="A2663">
        <v>130228203</v>
      </c>
      <c r="B2663" t="s">
        <v>549</v>
      </c>
    </row>
    <row r="2664" spans="1:2" x14ac:dyDescent="0.25">
      <c r="A2664">
        <v>130228102</v>
      </c>
      <c r="B2664" t="s">
        <v>550</v>
      </c>
    </row>
    <row r="2665" spans="1:2" x14ac:dyDescent="0.25">
      <c r="A2665">
        <v>70269115</v>
      </c>
      <c r="B2665" t="s">
        <v>551</v>
      </c>
    </row>
    <row r="2666" spans="1:2" x14ac:dyDescent="0.25">
      <c r="A2666">
        <v>70241214</v>
      </c>
      <c r="B2666" t="s">
        <v>552</v>
      </c>
    </row>
    <row r="2667" spans="1:2" x14ac:dyDescent="0.25">
      <c r="A2667">
        <v>78534001</v>
      </c>
      <c r="B2667" t="s">
        <v>553</v>
      </c>
    </row>
    <row r="2668" spans="1:2" x14ac:dyDescent="0.25">
      <c r="A2668">
        <v>130350101</v>
      </c>
      <c r="B2668" t="s">
        <v>558</v>
      </c>
    </row>
    <row r="2669" spans="1:2" x14ac:dyDescent="0.25">
      <c r="A2669">
        <v>70492019</v>
      </c>
      <c r="B2669" t="s">
        <v>562</v>
      </c>
    </row>
    <row r="2670" spans="1:2" x14ac:dyDescent="0.25">
      <c r="A2670">
        <v>90220103</v>
      </c>
      <c r="B2670" t="s">
        <v>563</v>
      </c>
    </row>
    <row r="2671" spans="1:2" x14ac:dyDescent="0.25">
      <c r="A2671">
        <v>10224155</v>
      </c>
      <c r="B2671" t="s">
        <v>564</v>
      </c>
    </row>
    <row r="2672" spans="1:2" x14ac:dyDescent="0.25">
      <c r="A2672">
        <v>100210282</v>
      </c>
      <c r="B2672" t="s">
        <v>567</v>
      </c>
    </row>
    <row r="2673" spans="1:2" x14ac:dyDescent="0.25">
      <c r="A2673">
        <v>70211119</v>
      </c>
      <c r="B2673" t="s">
        <v>568</v>
      </c>
    </row>
    <row r="2674" spans="1:2" x14ac:dyDescent="0.25">
      <c r="A2674">
        <v>78925002</v>
      </c>
      <c r="B2674" t="s">
        <v>569</v>
      </c>
    </row>
    <row r="2675" spans="1:2" x14ac:dyDescent="0.25">
      <c r="A2675">
        <v>70289124</v>
      </c>
      <c r="B2675" t="s">
        <v>570</v>
      </c>
    </row>
    <row r="2676" spans="1:2" x14ac:dyDescent="0.25">
      <c r="A2676">
        <v>70241163</v>
      </c>
      <c r="B2676" t="s">
        <v>571</v>
      </c>
    </row>
    <row r="2677" spans="1:2" x14ac:dyDescent="0.25">
      <c r="A2677">
        <v>108715201</v>
      </c>
      <c r="B2677" t="s">
        <v>572</v>
      </c>
    </row>
    <row r="2678" spans="1:2" x14ac:dyDescent="0.25">
      <c r="A2678">
        <v>108715202</v>
      </c>
      <c r="B2678" t="s">
        <v>576</v>
      </c>
    </row>
    <row r="2679" spans="1:2" x14ac:dyDescent="0.25">
      <c r="A2679">
        <v>70297148</v>
      </c>
      <c r="B2679" t="s">
        <v>578</v>
      </c>
    </row>
    <row r="2680" spans="1:2" x14ac:dyDescent="0.25">
      <c r="A2680">
        <v>70241230</v>
      </c>
      <c r="B2680" t="s">
        <v>579</v>
      </c>
    </row>
    <row r="2681" spans="1:2" x14ac:dyDescent="0.25">
      <c r="A2681">
        <v>70241130</v>
      </c>
      <c r="B2681" t="s">
        <v>582</v>
      </c>
    </row>
    <row r="2682" spans="1:2" x14ac:dyDescent="0.25">
      <c r="A2682">
        <v>100216104</v>
      </c>
      <c r="B2682" t="s">
        <v>583</v>
      </c>
    </row>
    <row r="2683" spans="1:2" x14ac:dyDescent="0.25">
      <c r="A2683">
        <v>70516206</v>
      </c>
      <c r="B2683" t="s">
        <v>584</v>
      </c>
    </row>
    <row r="2684" spans="1:2" x14ac:dyDescent="0.25">
      <c r="A2684">
        <v>138755102</v>
      </c>
      <c r="B2684" t="s">
        <v>585</v>
      </c>
    </row>
    <row r="2685" spans="1:2" x14ac:dyDescent="0.25">
      <c r="A2685">
        <v>100100002</v>
      </c>
      <c r="B2685" t="s">
        <v>4786</v>
      </c>
    </row>
    <row r="2686" spans="1:2" x14ac:dyDescent="0.25">
      <c r="A2686">
        <v>100100203</v>
      </c>
      <c r="B2686" t="s">
        <v>4787</v>
      </c>
    </row>
    <row r="2687" spans="1:2" x14ac:dyDescent="0.25">
      <c r="A2687">
        <v>70401102</v>
      </c>
      <c r="B2687" t="s">
        <v>589</v>
      </c>
    </row>
    <row r="2688" spans="1:2" x14ac:dyDescent="0.25">
      <c r="A2688">
        <v>90206102</v>
      </c>
      <c r="B2688" t="s">
        <v>590</v>
      </c>
    </row>
    <row r="2689" spans="1:2" x14ac:dyDescent="0.25">
      <c r="A2689">
        <v>108777101</v>
      </c>
      <c r="B2689" t="s">
        <v>591</v>
      </c>
    </row>
    <row r="2690" spans="1:2" x14ac:dyDescent="0.25">
      <c r="A2690">
        <v>78902102</v>
      </c>
      <c r="B2690" t="s">
        <v>594</v>
      </c>
    </row>
    <row r="2691" spans="1:2" x14ac:dyDescent="0.25">
      <c r="A2691">
        <v>78524203</v>
      </c>
      <c r="B2691" t="s">
        <v>596</v>
      </c>
    </row>
    <row r="2692" spans="1:2" x14ac:dyDescent="0.25">
      <c r="A2692">
        <v>78524201</v>
      </c>
      <c r="B2692" t="s">
        <v>597</v>
      </c>
    </row>
    <row r="2693" spans="1:2" x14ac:dyDescent="0.25">
      <c r="A2693">
        <v>78748201</v>
      </c>
      <c r="B2693" t="s">
        <v>599</v>
      </c>
    </row>
    <row r="2694" spans="1:2" x14ac:dyDescent="0.25">
      <c r="A2694">
        <v>78524205</v>
      </c>
      <c r="B2694" t="s">
        <v>600</v>
      </c>
    </row>
    <row r="2695" spans="1:2" x14ac:dyDescent="0.25">
      <c r="A2695">
        <v>78524206</v>
      </c>
      <c r="B2695" t="s">
        <v>601</v>
      </c>
    </row>
    <row r="2696" spans="1:2" x14ac:dyDescent="0.25">
      <c r="A2696">
        <v>78524001</v>
      </c>
      <c r="B2696" t="s">
        <v>604</v>
      </c>
    </row>
    <row r="2697" spans="1:2" x14ac:dyDescent="0.25">
      <c r="A2697">
        <v>70510245</v>
      </c>
      <c r="B2697" t="s">
        <v>605</v>
      </c>
    </row>
    <row r="2698" spans="1:2" x14ac:dyDescent="0.25">
      <c r="A2698">
        <v>70405116</v>
      </c>
      <c r="B2698" t="s">
        <v>606</v>
      </c>
    </row>
    <row r="2699" spans="1:2" x14ac:dyDescent="0.25">
      <c r="A2699">
        <v>20268115</v>
      </c>
      <c r="B2699" t="s">
        <v>607</v>
      </c>
    </row>
    <row r="2700" spans="1:2" x14ac:dyDescent="0.25">
      <c r="A2700">
        <v>70403111</v>
      </c>
      <c r="B2700" t="s">
        <v>608</v>
      </c>
    </row>
    <row r="2701" spans="1:2" x14ac:dyDescent="0.25">
      <c r="A2701">
        <v>70468105</v>
      </c>
      <c r="B2701" t="s">
        <v>609</v>
      </c>
    </row>
    <row r="2702" spans="1:2" x14ac:dyDescent="0.25">
      <c r="A2702">
        <v>70241159</v>
      </c>
      <c r="B2702" t="s">
        <v>610</v>
      </c>
    </row>
    <row r="2703" spans="1:2" x14ac:dyDescent="0.25">
      <c r="A2703">
        <v>148761201</v>
      </c>
      <c r="B2703" t="s">
        <v>611</v>
      </c>
    </row>
    <row r="2704" spans="1:2" x14ac:dyDescent="0.25">
      <c r="A2704">
        <v>100201161</v>
      </c>
      <c r="B2704" t="s">
        <v>613</v>
      </c>
    </row>
    <row r="2705" spans="1:2" x14ac:dyDescent="0.25">
      <c r="A2705">
        <v>70204252</v>
      </c>
      <c r="B2705" t="s">
        <v>614</v>
      </c>
    </row>
    <row r="2706" spans="1:2" x14ac:dyDescent="0.25">
      <c r="A2706">
        <v>100201503</v>
      </c>
      <c r="B2706" t="s">
        <v>615</v>
      </c>
    </row>
    <row r="2707" spans="1:2" x14ac:dyDescent="0.25">
      <c r="A2707">
        <v>70483101</v>
      </c>
      <c r="B2707" t="s">
        <v>616</v>
      </c>
    </row>
    <row r="2708" spans="1:2" x14ac:dyDescent="0.25">
      <c r="A2708">
        <v>78218001</v>
      </c>
      <c r="B2708" t="s">
        <v>617</v>
      </c>
    </row>
    <row r="2709" spans="1:2" x14ac:dyDescent="0.25">
      <c r="A2709">
        <v>110404106</v>
      </c>
      <c r="B2709" t="s">
        <v>620</v>
      </c>
    </row>
    <row r="2710" spans="1:2" x14ac:dyDescent="0.25">
      <c r="A2710">
        <v>110502001</v>
      </c>
      <c r="B2710" t="s">
        <v>621</v>
      </c>
    </row>
    <row r="2711" spans="1:2" x14ac:dyDescent="0.25">
      <c r="A2711">
        <v>110502005</v>
      </c>
      <c r="B2711" t="s">
        <v>622</v>
      </c>
    </row>
    <row r="2712" spans="1:2" x14ac:dyDescent="0.25">
      <c r="A2712">
        <v>70428170</v>
      </c>
      <c r="B2712" t="s">
        <v>625</v>
      </c>
    </row>
    <row r="2713" spans="1:2" x14ac:dyDescent="0.25">
      <c r="A2713">
        <v>140401124</v>
      </c>
      <c r="B2713" t="s">
        <v>626</v>
      </c>
    </row>
    <row r="2714" spans="1:2" x14ac:dyDescent="0.25">
      <c r="A2714">
        <v>100216206</v>
      </c>
      <c r="B2714" t="s">
        <v>627</v>
      </c>
    </row>
    <row r="2715" spans="1:2" x14ac:dyDescent="0.25">
      <c r="A2715">
        <v>100201610</v>
      </c>
      <c r="B2715" t="s">
        <v>628</v>
      </c>
    </row>
    <row r="2716" spans="1:2" x14ac:dyDescent="0.25">
      <c r="A2716">
        <v>70468106</v>
      </c>
      <c r="B2716" t="s">
        <v>629</v>
      </c>
    </row>
    <row r="2717" spans="1:2" x14ac:dyDescent="0.25">
      <c r="A2717">
        <v>100201167</v>
      </c>
      <c r="B2717" t="s">
        <v>630</v>
      </c>
    </row>
    <row r="2718" spans="1:2" x14ac:dyDescent="0.25">
      <c r="A2718">
        <v>110801001</v>
      </c>
      <c r="B2718" t="s">
        <v>4701</v>
      </c>
    </row>
    <row r="2719" spans="1:2" x14ac:dyDescent="0.25">
      <c r="A2719">
        <v>110801006</v>
      </c>
      <c r="B2719" t="s">
        <v>4700</v>
      </c>
    </row>
    <row r="2720" spans="1:2" x14ac:dyDescent="0.25">
      <c r="A2720">
        <v>110801005</v>
      </c>
      <c r="B2720" t="s">
        <v>4702</v>
      </c>
    </row>
    <row r="2721" spans="1:2" x14ac:dyDescent="0.25">
      <c r="A2721">
        <v>110801004</v>
      </c>
      <c r="B2721" t="s">
        <v>4703</v>
      </c>
    </row>
    <row r="2722" spans="1:2" x14ac:dyDescent="0.25">
      <c r="A2722">
        <v>110801003</v>
      </c>
      <c r="B2722" t="s">
        <v>4704</v>
      </c>
    </row>
    <row r="2723" spans="1:2" x14ac:dyDescent="0.25">
      <c r="A2723">
        <v>110801009</v>
      </c>
      <c r="B2723" t="s">
        <v>4705</v>
      </c>
    </row>
    <row r="2724" spans="1:2" x14ac:dyDescent="0.25">
      <c r="A2724">
        <v>110801008</v>
      </c>
      <c r="B2724" t="s">
        <v>4706</v>
      </c>
    </row>
    <row r="2725" spans="1:2" x14ac:dyDescent="0.25">
      <c r="A2725">
        <v>110801002</v>
      </c>
      <c r="B2725" t="s">
        <v>4707</v>
      </c>
    </row>
    <row r="2726" spans="1:2" x14ac:dyDescent="0.25">
      <c r="A2726">
        <v>110801010</v>
      </c>
      <c r="B2726" t="s">
        <v>4708</v>
      </c>
    </row>
    <row r="2727" spans="1:2" x14ac:dyDescent="0.25">
      <c r="A2727">
        <v>80303002</v>
      </c>
      <c r="B2727" t="s">
        <v>631</v>
      </c>
    </row>
    <row r="2728" spans="1:2" x14ac:dyDescent="0.25">
      <c r="A2728">
        <v>100208110</v>
      </c>
      <c r="B2728" t="s">
        <v>634</v>
      </c>
    </row>
    <row r="2729" spans="1:2" x14ac:dyDescent="0.25">
      <c r="A2729">
        <v>70260108</v>
      </c>
      <c r="B2729" t="s">
        <v>634</v>
      </c>
    </row>
    <row r="2730" spans="1:2" x14ac:dyDescent="0.25">
      <c r="A2730">
        <v>70211263</v>
      </c>
      <c r="B2730" t="s">
        <v>635</v>
      </c>
    </row>
    <row r="2731" spans="1:2" x14ac:dyDescent="0.25">
      <c r="A2731">
        <v>140413107</v>
      </c>
      <c r="B2731" t="s">
        <v>636</v>
      </c>
    </row>
    <row r="2732" spans="1:2" x14ac:dyDescent="0.25">
      <c r="A2732">
        <v>28750204</v>
      </c>
      <c r="B2732" t="s">
        <v>637</v>
      </c>
    </row>
    <row r="2733" spans="1:2" x14ac:dyDescent="0.25">
      <c r="A2733">
        <v>28750205</v>
      </c>
      <c r="B2733" t="s">
        <v>638</v>
      </c>
    </row>
    <row r="2734" spans="1:2" x14ac:dyDescent="0.25">
      <c r="A2734">
        <v>28750201</v>
      </c>
      <c r="B2734" t="s">
        <v>641</v>
      </c>
    </row>
    <row r="2735" spans="1:2" x14ac:dyDescent="0.25">
      <c r="A2735">
        <v>28750202</v>
      </c>
      <c r="B2735" t="s">
        <v>642</v>
      </c>
    </row>
    <row r="2736" spans="1:2" x14ac:dyDescent="0.25">
      <c r="A2736">
        <v>28750203</v>
      </c>
      <c r="B2736" t="s">
        <v>643</v>
      </c>
    </row>
    <row r="2737" spans="1:2" x14ac:dyDescent="0.25">
      <c r="A2737">
        <v>78724101</v>
      </c>
      <c r="B2737" t="s">
        <v>644</v>
      </c>
    </row>
    <row r="2738" spans="1:2" x14ac:dyDescent="0.25">
      <c r="A2738">
        <v>70444111</v>
      </c>
      <c r="B2738" t="s">
        <v>647</v>
      </c>
    </row>
    <row r="2739" spans="1:2" x14ac:dyDescent="0.25">
      <c r="A2739">
        <v>70510230</v>
      </c>
      <c r="B2739" t="s">
        <v>648</v>
      </c>
    </row>
    <row r="2740" spans="1:2" x14ac:dyDescent="0.25">
      <c r="A2740">
        <v>80220115</v>
      </c>
      <c r="B2740" t="s">
        <v>649</v>
      </c>
    </row>
    <row r="2741" spans="1:2" x14ac:dyDescent="0.25">
      <c r="A2741">
        <v>140432106</v>
      </c>
      <c r="B2741" t="s">
        <v>650</v>
      </c>
    </row>
    <row r="2742" spans="1:2" x14ac:dyDescent="0.25">
      <c r="A2742">
        <v>70510270</v>
      </c>
      <c r="B2742" t="s">
        <v>651</v>
      </c>
    </row>
    <row r="2743" spans="1:2" x14ac:dyDescent="0.25">
      <c r="A2743">
        <v>149070009</v>
      </c>
      <c r="B2743" t="s">
        <v>4829</v>
      </c>
    </row>
    <row r="2744" spans="1:2" x14ac:dyDescent="0.25">
      <c r="A2744">
        <v>70466002</v>
      </c>
      <c r="B2744" t="s">
        <v>652</v>
      </c>
    </row>
    <row r="2745" spans="1:2" x14ac:dyDescent="0.25">
      <c r="A2745">
        <v>78772001</v>
      </c>
      <c r="B2745" t="s">
        <v>653</v>
      </c>
    </row>
    <row r="2746" spans="1:2" x14ac:dyDescent="0.25">
      <c r="A2746">
        <v>78957001</v>
      </c>
      <c r="B2746" t="s">
        <v>658</v>
      </c>
    </row>
    <row r="2747" spans="1:2" x14ac:dyDescent="0.25">
      <c r="A2747">
        <v>120201119</v>
      </c>
      <c r="B2747" t="s">
        <v>661</v>
      </c>
    </row>
    <row r="2748" spans="1:2" x14ac:dyDescent="0.25">
      <c r="A2748">
        <v>100212132</v>
      </c>
      <c r="B2748" t="s">
        <v>662</v>
      </c>
    </row>
    <row r="2749" spans="1:2" x14ac:dyDescent="0.25">
      <c r="A2749">
        <v>70440111</v>
      </c>
      <c r="B2749" t="s">
        <v>662</v>
      </c>
    </row>
    <row r="2750" spans="1:2" x14ac:dyDescent="0.25">
      <c r="A2750">
        <v>78785103</v>
      </c>
      <c r="B2750" t="s">
        <v>663</v>
      </c>
    </row>
    <row r="2751" spans="1:2" x14ac:dyDescent="0.25">
      <c r="A2751">
        <v>78785104</v>
      </c>
      <c r="B2751" t="s">
        <v>664</v>
      </c>
    </row>
    <row r="2752" spans="1:2" x14ac:dyDescent="0.25">
      <c r="A2752">
        <v>78785101</v>
      </c>
      <c r="B2752" t="s">
        <v>665</v>
      </c>
    </row>
    <row r="2753" spans="1:2" x14ac:dyDescent="0.25">
      <c r="A2753">
        <v>78785102</v>
      </c>
      <c r="B2753" t="s">
        <v>668</v>
      </c>
    </row>
    <row r="2754" spans="1:2" x14ac:dyDescent="0.25">
      <c r="A2754">
        <v>70280202</v>
      </c>
      <c r="B2754" t="s">
        <v>669</v>
      </c>
    </row>
    <row r="2755" spans="1:2" x14ac:dyDescent="0.25">
      <c r="A2755">
        <v>70280270</v>
      </c>
      <c r="B2755" t="s">
        <v>4891</v>
      </c>
    </row>
    <row r="2756" spans="1:2" x14ac:dyDescent="0.25">
      <c r="A2756">
        <v>78782101</v>
      </c>
      <c r="B2756" t="s">
        <v>670</v>
      </c>
    </row>
    <row r="2757" spans="1:2" x14ac:dyDescent="0.25">
      <c r="A2757">
        <v>70280114</v>
      </c>
      <c r="B2757" t="s">
        <v>671</v>
      </c>
    </row>
    <row r="2758" spans="1:2" x14ac:dyDescent="0.25">
      <c r="A2758">
        <v>70280136</v>
      </c>
      <c r="B2758" t="s">
        <v>672</v>
      </c>
    </row>
    <row r="2759" spans="1:2" x14ac:dyDescent="0.25">
      <c r="A2759">
        <v>70280133</v>
      </c>
      <c r="B2759" t="s">
        <v>673</v>
      </c>
    </row>
    <row r="2760" spans="1:2" x14ac:dyDescent="0.25">
      <c r="A2760">
        <v>70280134</v>
      </c>
      <c r="B2760" t="s">
        <v>674</v>
      </c>
    </row>
    <row r="2761" spans="1:2" x14ac:dyDescent="0.25">
      <c r="A2761">
        <v>70280117</v>
      </c>
      <c r="B2761" t="s">
        <v>675</v>
      </c>
    </row>
    <row r="2762" spans="1:2" x14ac:dyDescent="0.25">
      <c r="A2762">
        <v>108735001</v>
      </c>
      <c r="B2762" t="s">
        <v>676</v>
      </c>
    </row>
    <row r="2763" spans="1:2" x14ac:dyDescent="0.25">
      <c r="A2763">
        <v>70260107</v>
      </c>
      <c r="B2763" t="s">
        <v>681</v>
      </c>
    </row>
    <row r="2764" spans="1:2" x14ac:dyDescent="0.25">
      <c r="A2764">
        <v>70406122</v>
      </c>
      <c r="B2764" t="s">
        <v>681</v>
      </c>
    </row>
    <row r="2765" spans="1:2" x14ac:dyDescent="0.25">
      <c r="A2765">
        <v>70248295</v>
      </c>
      <c r="B2765" t="s">
        <v>682</v>
      </c>
    </row>
    <row r="2766" spans="1:2" x14ac:dyDescent="0.25">
      <c r="A2766">
        <v>100212109</v>
      </c>
      <c r="B2766" t="s">
        <v>683</v>
      </c>
    </row>
    <row r="2767" spans="1:2" x14ac:dyDescent="0.25">
      <c r="A2767">
        <v>30201117</v>
      </c>
      <c r="B2767" t="s">
        <v>684</v>
      </c>
    </row>
    <row r="2768" spans="1:2" x14ac:dyDescent="0.25">
      <c r="A2768">
        <v>70483108</v>
      </c>
      <c r="B2768" t="s">
        <v>685</v>
      </c>
    </row>
    <row r="2769" spans="1:2" x14ac:dyDescent="0.25">
      <c r="A2769">
        <v>70280140</v>
      </c>
      <c r="B2769" t="s">
        <v>686</v>
      </c>
    </row>
    <row r="2770" spans="1:2" x14ac:dyDescent="0.25">
      <c r="A2770">
        <v>70459104</v>
      </c>
      <c r="B2770" t="s">
        <v>687</v>
      </c>
    </row>
    <row r="2771" spans="1:2" x14ac:dyDescent="0.25">
      <c r="A2771">
        <v>70248121</v>
      </c>
      <c r="B2771" t="s">
        <v>688</v>
      </c>
    </row>
    <row r="2772" spans="1:2" x14ac:dyDescent="0.25">
      <c r="A2772">
        <v>138753001</v>
      </c>
      <c r="B2772" t="s">
        <v>689</v>
      </c>
    </row>
    <row r="2773" spans="1:2" x14ac:dyDescent="0.25">
      <c r="A2773">
        <v>70211124</v>
      </c>
      <c r="B2773" t="s">
        <v>690</v>
      </c>
    </row>
    <row r="2774" spans="1:2" x14ac:dyDescent="0.25">
      <c r="A2774">
        <v>70248127</v>
      </c>
      <c r="B2774" t="s">
        <v>691</v>
      </c>
    </row>
    <row r="2775" spans="1:2" x14ac:dyDescent="0.25">
      <c r="A2775">
        <v>138705004</v>
      </c>
      <c r="B2775" t="s">
        <v>692</v>
      </c>
    </row>
    <row r="2776" spans="1:2" x14ac:dyDescent="0.25">
      <c r="A2776">
        <v>138705003</v>
      </c>
      <c r="B2776" t="s">
        <v>693</v>
      </c>
    </row>
    <row r="2777" spans="1:2" x14ac:dyDescent="0.25">
      <c r="A2777">
        <v>108789101</v>
      </c>
      <c r="B2777" t="s">
        <v>694</v>
      </c>
    </row>
    <row r="2778" spans="1:2" x14ac:dyDescent="0.25">
      <c r="A2778">
        <v>108776101</v>
      </c>
      <c r="B2778" t="s">
        <v>698</v>
      </c>
    </row>
    <row r="2779" spans="1:2" x14ac:dyDescent="0.25">
      <c r="A2779">
        <v>10224150</v>
      </c>
      <c r="B2779" t="s">
        <v>699</v>
      </c>
    </row>
    <row r="2780" spans="1:2" x14ac:dyDescent="0.25">
      <c r="A2780">
        <v>10224240</v>
      </c>
      <c r="B2780" t="s">
        <v>700</v>
      </c>
    </row>
    <row r="2781" spans="1:2" x14ac:dyDescent="0.25">
      <c r="A2781">
        <v>10224145</v>
      </c>
      <c r="B2781" t="s">
        <v>701</v>
      </c>
    </row>
    <row r="2782" spans="1:2" x14ac:dyDescent="0.25">
      <c r="A2782">
        <v>130251203</v>
      </c>
      <c r="B2782" t="s">
        <v>702</v>
      </c>
    </row>
    <row r="2783" spans="1:2" x14ac:dyDescent="0.25">
      <c r="A2783">
        <v>110404107</v>
      </c>
      <c r="B2783" t="s">
        <v>703</v>
      </c>
    </row>
    <row r="2784" spans="1:2" x14ac:dyDescent="0.25">
      <c r="A2784">
        <v>100201615</v>
      </c>
      <c r="B2784" t="s">
        <v>704</v>
      </c>
    </row>
    <row r="2785" spans="1:2" x14ac:dyDescent="0.25">
      <c r="A2785">
        <v>70406124</v>
      </c>
      <c r="B2785" t="s">
        <v>705</v>
      </c>
    </row>
    <row r="2786" spans="1:2" x14ac:dyDescent="0.25">
      <c r="A2786">
        <v>140570203</v>
      </c>
      <c r="B2786" t="s">
        <v>706</v>
      </c>
    </row>
    <row r="2787" spans="1:2" x14ac:dyDescent="0.25">
      <c r="A2787">
        <v>100220201</v>
      </c>
      <c r="B2787" t="s">
        <v>707</v>
      </c>
    </row>
    <row r="2788" spans="1:2" x14ac:dyDescent="0.25">
      <c r="A2788">
        <v>70289112</v>
      </c>
      <c r="B2788" t="s">
        <v>708</v>
      </c>
    </row>
    <row r="2789" spans="1:2" x14ac:dyDescent="0.25">
      <c r="A2789">
        <v>110201106</v>
      </c>
      <c r="B2789" t="s">
        <v>709</v>
      </c>
    </row>
    <row r="2790" spans="1:2" x14ac:dyDescent="0.25">
      <c r="A2790">
        <v>108720201</v>
      </c>
      <c r="B2790" t="s">
        <v>710</v>
      </c>
    </row>
    <row r="2791" spans="1:2" x14ac:dyDescent="0.25">
      <c r="A2791">
        <v>78723201</v>
      </c>
      <c r="B2791" t="s">
        <v>713</v>
      </c>
    </row>
    <row r="2792" spans="1:2" x14ac:dyDescent="0.25">
      <c r="A2792">
        <v>100220118</v>
      </c>
      <c r="B2792" t="s">
        <v>716</v>
      </c>
    </row>
    <row r="2793" spans="1:2" x14ac:dyDescent="0.25">
      <c r="A2793">
        <v>70408102</v>
      </c>
      <c r="B2793" t="s">
        <v>717</v>
      </c>
    </row>
    <row r="2794" spans="1:2" x14ac:dyDescent="0.25">
      <c r="A2794">
        <v>130403101</v>
      </c>
      <c r="B2794" t="s">
        <v>718</v>
      </c>
    </row>
    <row r="2795" spans="1:2" x14ac:dyDescent="0.25">
      <c r="A2795">
        <v>20227102</v>
      </c>
      <c r="B2795" t="s">
        <v>721</v>
      </c>
    </row>
    <row r="2796" spans="1:2" x14ac:dyDescent="0.25">
      <c r="A2796">
        <v>90210118</v>
      </c>
      <c r="B2796" t="s">
        <v>722</v>
      </c>
    </row>
    <row r="2797" spans="1:2" x14ac:dyDescent="0.25">
      <c r="A2797">
        <v>60203202</v>
      </c>
      <c r="B2797" t="s">
        <v>724</v>
      </c>
    </row>
    <row r="2798" spans="1:2" x14ac:dyDescent="0.25">
      <c r="A2798">
        <v>70466022</v>
      </c>
      <c r="B2798" t="s">
        <v>727</v>
      </c>
    </row>
    <row r="2799" spans="1:2" x14ac:dyDescent="0.25">
      <c r="A2799">
        <v>120235140</v>
      </c>
      <c r="B2799" t="s">
        <v>728</v>
      </c>
    </row>
    <row r="2800" spans="1:2" x14ac:dyDescent="0.25">
      <c r="A2800">
        <v>110802007</v>
      </c>
      <c r="B2800" t="s">
        <v>4831</v>
      </c>
    </row>
    <row r="2801" spans="1:2" x14ac:dyDescent="0.25">
      <c r="A2801">
        <v>70248102</v>
      </c>
      <c r="B2801" t="s">
        <v>729</v>
      </c>
    </row>
    <row r="2802" spans="1:2" x14ac:dyDescent="0.25">
      <c r="A2802">
        <v>20326101</v>
      </c>
      <c r="B2802" t="s">
        <v>729</v>
      </c>
    </row>
    <row r="2803" spans="1:2" x14ac:dyDescent="0.25">
      <c r="A2803">
        <v>30201282</v>
      </c>
      <c r="B2803" t="s">
        <v>732</v>
      </c>
    </row>
    <row r="2804" spans="1:2" x14ac:dyDescent="0.25">
      <c r="A2804">
        <v>70248169</v>
      </c>
      <c r="B2804" t="s">
        <v>733</v>
      </c>
    </row>
    <row r="2805" spans="1:2" x14ac:dyDescent="0.25">
      <c r="A2805">
        <v>128704001</v>
      </c>
      <c r="B2805" t="s">
        <v>734</v>
      </c>
    </row>
    <row r="2806" spans="1:2" x14ac:dyDescent="0.25">
      <c r="A2806">
        <v>70465104</v>
      </c>
      <c r="B2806" t="s">
        <v>737</v>
      </c>
    </row>
    <row r="2807" spans="1:2" x14ac:dyDescent="0.25">
      <c r="A2807">
        <v>100201170</v>
      </c>
      <c r="B2807" t="s">
        <v>737</v>
      </c>
    </row>
    <row r="2808" spans="1:2" x14ac:dyDescent="0.25">
      <c r="A2808">
        <v>20100102</v>
      </c>
      <c r="B2808" t="s">
        <v>4788</v>
      </c>
    </row>
    <row r="2809" spans="1:2" x14ac:dyDescent="0.25">
      <c r="A2809">
        <v>20100103</v>
      </c>
      <c r="B2809" t="s">
        <v>4789</v>
      </c>
    </row>
    <row r="2810" spans="1:2" x14ac:dyDescent="0.25">
      <c r="A2810">
        <v>80214202</v>
      </c>
      <c r="B2810" t="s">
        <v>738</v>
      </c>
    </row>
    <row r="2811" spans="1:2" x14ac:dyDescent="0.25">
      <c r="A2811">
        <v>80214103</v>
      </c>
      <c r="B2811" t="s">
        <v>739</v>
      </c>
    </row>
    <row r="2812" spans="1:2" x14ac:dyDescent="0.25">
      <c r="A2812">
        <v>110244201</v>
      </c>
      <c r="B2812" t="s">
        <v>740</v>
      </c>
    </row>
    <row r="2813" spans="1:2" x14ac:dyDescent="0.25">
      <c r="A2813">
        <v>110244101</v>
      </c>
      <c r="B2813" t="s">
        <v>742</v>
      </c>
    </row>
    <row r="2814" spans="1:2" x14ac:dyDescent="0.25">
      <c r="A2814">
        <v>70513097</v>
      </c>
      <c r="B2814" t="s">
        <v>743</v>
      </c>
    </row>
    <row r="2815" spans="1:2" x14ac:dyDescent="0.25">
      <c r="A2815">
        <v>70414099</v>
      </c>
      <c r="B2815" t="s">
        <v>744</v>
      </c>
    </row>
    <row r="2816" spans="1:2" x14ac:dyDescent="0.25">
      <c r="A2816">
        <v>108788201</v>
      </c>
      <c r="B2816" t="s">
        <v>745</v>
      </c>
    </row>
    <row r="2817" spans="1:2" x14ac:dyDescent="0.25">
      <c r="A2817">
        <v>10306101</v>
      </c>
      <c r="B2817" t="s">
        <v>749</v>
      </c>
    </row>
    <row r="2818" spans="1:2" x14ac:dyDescent="0.25">
      <c r="A2818">
        <v>78530101</v>
      </c>
      <c r="B2818" t="s">
        <v>752</v>
      </c>
    </row>
    <row r="2819" spans="1:2" x14ac:dyDescent="0.25">
      <c r="A2819">
        <v>78530103</v>
      </c>
      <c r="B2819" t="s">
        <v>757</v>
      </c>
    </row>
    <row r="2820" spans="1:2" x14ac:dyDescent="0.25">
      <c r="A2820">
        <v>130317001</v>
      </c>
      <c r="B2820" t="s">
        <v>758</v>
      </c>
    </row>
    <row r="2821" spans="1:2" x14ac:dyDescent="0.25">
      <c r="A2821">
        <v>70403144</v>
      </c>
      <c r="B2821" t="s">
        <v>763</v>
      </c>
    </row>
    <row r="2822" spans="1:2" x14ac:dyDescent="0.25">
      <c r="A2822">
        <v>70297115</v>
      </c>
      <c r="B2822" t="s">
        <v>764</v>
      </c>
    </row>
    <row r="2823" spans="1:2" x14ac:dyDescent="0.25">
      <c r="A2823">
        <v>100339001</v>
      </c>
      <c r="B2823" t="s">
        <v>765</v>
      </c>
    </row>
    <row r="2824" spans="1:2" x14ac:dyDescent="0.25">
      <c r="A2824">
        <v>70199255</v>
      </c>
      <c r="B2824" t="s">
        <v>4775</v>
      </c>
    </row>
    <row r="2825" spans="1:2" x14ac:dyDescent="0.25">
      <c r="A2825">
        <v>70260150</v>
      </c>
      <c r="B2825" t="s">
        <v>768</v>
      </c>
    </row>
    <row r="2826" spans="1:2" x14ac:dyDescent="0.25">
      <c r="A2826">
        <v>110221012</v>
      </c>
      <c r="B2826" t="s">
        <v>771</v>
      </c>
    </row>
    <row r="2827" spans="1:2" x14ac:dyDescent="0.25">
      <c r="A2827">
        <v>110221007</v>
      </c>
      <c r="B2827" t="s">
        <v>774</v>
      </c>
    </row>
    <row r="2828" spans="1:2" x14ac:dyDescent="0.25">
      <c r="A2828">
        <v>110221005</v>
      </c>
      <c r="B2828" t="s">
        <v>775</v>
      </c>
    </row>
    <row r="2829" spans="1:2" x14ac:dyDescent="0.25">
      <c r="A2829">
        <v>110201103</v>
      </c>
      <c r="B2829" t="s">
        <v>776</v>
      </c>
    </row>
    <row r="2830" spans="1:2" x14ac:dyDescent="0.25">
      <c r="A2830">
        <v>78664001</v>
      </c>
      <c r="B2830" t="s">
        <v>777</v>
      </c>
    </row>
    <row r="2831" spans="1:2" x14ac:dyDescent="0.25">
      <c r="A2831">
        <v>70269128</v>
      </c>
      <c r="B2831" t="s">
        <v>778</v>
      </c>
    </row>
    <row r="2832" spans="1:2" x14ac:dyDescent="0.25">
      <c r="A2832">
        <v>70514204</v>
      </c>
      <c r="B2832" t="s">
        <v>779</v>
      </c>
    </row>
    <row r="2833" spans="1:2" x14ac:dyDescent="0.25">
      <c r="A2833">
        <v>100210118</v>
      </c>
      <c r="B2833" t="s">
        <v>780</v>
      </c>
    </row>
    <row r="2834" spans="1:2" x14ac:dyDescent="0.25">
      <c r="A2834">
        <v>70297134</v>
      </c>
      <c r="B2834" t="s">
        <v>780</v>
      </c>
    </row>
    <row r="2835" spans="1:2" x14ac:dyDescent="0.25">
      <c r="A2835">
        <v>70492018</v>
      </c>
      <c r="B2835" t="s">
        <v>781</v>
      </c>
    </row>
    <row r="2836" spans="1:2" x14ac:dyDescent="0.25">
      <c r="A2836">
        <v>108513001</v>
      </c>
      <c r="B2836" t="s">
        <v>782</v>
      </c>
    </row>
    <row r="2837" spans="1:2" x14ac:dyDescent="0.25">
      <c r="A2837">
        <v>100220117</v>
      </c>
      <c r="B2837" t="s">
        <v>783</v>
      </c>
    </row>
    <row r="2838" spans="1:2" x14ac:dyDescent="0.25">
      <c r="A2838">
        <v>70248297</v>
      </c>
      <c r="B2838" t="s">
        <v>784</v>
      </c>
    </row>
    <row r="2839" spans="1:2" x14ac:dyDescent="0.25">
      <c r="A2839">
        <v>70248170</v>
      </c>
      <c r="B2839" t="s">
        <v>785</v>
      </c>
    </row>
    <row r="2840" spans="1:2" x14ac:dyDescent="0.25">
      <c r="A2840">
        <v>70248130</v>
      </c>
      <c r="B2840" t="s">
        <v>786</v>
      </c>
    </row>
    <row r="2841" spans="1:2" x14ac:dyDescent="0.25">
      <c r="A2841">
        <v>40201003</v>
      </c>
      <c r="B2841" t="s">
        <v>787</v>
      </c>
    </row>
    <row r="2842" spans="1:2" x14ac:dyDescent="0.25">
      <c r="A2842">
        <v>70444110</v>
      </c>
      <c r="B2842" t="s">
        <v>788</v>
      </c>
    </row>
    <row r="2843" spans="1:2" x14ac:dyDescent="0.25">
      <c r="A2843">
        <v>100230104</v>
      </c>
      <c r="B2843" t="s">
        <v>789</v>
      </c>
    </row>
    <row r="2844" spans="1:2" x14ac:dyDescent="0.25">
      <c r="A2844">
        <v>70211109</v>
      </c>
      <c r="B2844" t="s">
        <v>790</v>
      </c>
    </row>
    <row r="2845" spans="1:2" x14ac:dyDescent="0.25">
      <c r="A2845">
        <v>100201173</v>
      </c>
      <c r="B2845" t="s">
        <v>791</v>
      </c>
    </row>
    <row r="2846" spans="1:2" x14ac:dyDescent="0.25">
      <c r="A2846">
        <v>70468107</v>
      </c>
      <c r="B2846" t="s">
        <v>792</v>
      </c>
    </row>
    <row r="2847" spans="1:2" x14ac:dyDescent="0.25">
      <c r="A2847">
        <v>70468108</v>
      </c>
      <c r="B2847" t="s">
        <v>793</v>
      </c>
    </row>
    <row r="2848" spans="1:2" x14ac:dyDescent="0.25">
      <c r="A2848">
        <v>78581001</v>
      </c>
      <c r="B2848" t="s">
        <v>794</v>
      </c>
    </row>
    <row r="2849" spans="1:2" x14ac:dyDescent="0.25">
      <c r="A2849">
        <v>78994001</v>
      </c>
      <c r="B2849" t="s">
        <v>795</v>
      </c>
    </row>
    <row r="2850" spans="1:2" x14ac:dyDescent="0.25">
      <c r="A2850">
        <v>70513094</v>
      </c>
      <c r="B2850" t="s">
        <v>798</v>
      </c>
    </row>
    <row r="2851" spans="1:2" x14ac:dyDescent="0.25">
      <c r="A2851">
        <v>100220110</v>
      </c>
      <c r="B2851" t="s">
        <v>799</v>
      </c>
    </row>
    <row r="2852" spans="1:2" x14ac:dyDescent="0.25">
      <c r="A2852">
        <v>70260102</v>
      </c>
      <c r="B2852" t="s">
        <v>800</v>
      </c>
    </row>
    <row r="2853" spans="1:2" x14ac:dyDescent="0.25">
      <c r="A2853">
        <v>20349102</v>
      </c>
      <c r="B2853" t="s">
        <v>800</v>
      </c>
    </row>
    <row r="2854" spans="1:2" x14ac:dyDescent="0.25">
      <c r="A2854">
        <v>10201102</v>
      </c>
      <c r="B2854" t="s">
        <v>800</v>
      </c>
    </row>
    <row r="2855" spans="1:2" x14ac:dyDescent="0.25">
      <c r="A2855">
        <v>70248293</v>
      </c>
      <c r="B2855" t="s">
        <v>803</v>
      </c>
    </row>
    <row r="2856" spans="1:2" x14ac:dyDescent="0.25">
      <c r="A2856">
        <v>100210115</v>
      </c>
      <c r="B2856" t="s">
        <v>804</v>
      </c>
    </row>
    <row r="2857" spans="1:2" x14ac:dyDescent="0.25">
      <c r="A2857">
        <v>70479108</v>
      </c>
      <c r="B2857" t="s">
        <v>805</v>
      </c>
    </row>
    <row r="2858" spans="1:2" x14ac:dyDescent="0.25">
      <c r="A2858">
        <v>70505204</v>
      </c>
      <c r="B2858" t="s">
        <v>806</v>
      </c>
    </row>
    <row r="2859" spans="1:2" x14ac:dyDescent="0.25">
      <c r="A2859">
        <v>70260106</v>
      </c>
      <c r="B2859" t="s">
        <v>807</v>
      </c>
    </row>
    <row r="2860" spans="1:2" x14ac:dyDescent="0.25">
      <c r="A2860">
        <v>70211111</v>
      </c>
      <c r="B2860" t="s">
        <v>808</v>
      </c>
    </row>
    <row r="2861" spans="1:2" x14ac:dyDescent="0.25">
      <c r="A2861">
        <v>130406102</v>
      </c>
      <c r="B2861" t="s">
        <v>809</v>
      </c>
    </row>
    <row r="2862" spans="1:2" x14ac:dyDescent="0.25">
      <c r="A2862">
        <v>80214102</v>
      </c>
      <c r="B2862" t="s">
        <v>812</v>
      </c>
    </row>
    <row r="2863" spans="1:2" x14ac:dyDescent="0.25">
      <c r="A2863">
        <v>130406101</v>
      </c>
      <c r="B2863" t="s">
        <v>815</v>
      </c>
    </row>
    <row r="2864" spans="1:2" x14ac:dyDescent="0.25">
      <c r="A2864">
        <v>110404101</v>
      </c>
      <c r="B2864" t="s">
        <v>815</v>
      </c>
    </row>
    <row r="2865" spans="1:2" x14ac:dyDescent="0.25">
      <c r="A2865">
        <v>100220107</v>
      </c>
      <c r="B2865" t="s">
        <v>815</v>
      </c>
    </row>
    <row r="2866" spans="1:2" x14ac:dyDescent="0.25">
      <c r="A2866">
        <v>78513001</v>
      </c>
      <c r="B2866" t="s">
        <v>816</v>
      </c>
    </row>
    <row r="2867" spans="1:2" x14ac:dyDescent="0.25">
      <c r="A2867">
        <v>70211126</v>
      </c>
      <c r="B2867" t="s">
        <v>820</v>
      </c>
    </row>
    <row r="2868" spans="1:2" x14ac:dyDescent="0.25">
      <c r="A2868">
        <v>70465106</v>
      </c>
      <c r="B2868" t="s">
        <v>821</v>
      </c>
    </row>
    <row r="2869" spans="1:2" x14ac:dyDescent="0.25">
      <c r="A2869">
        <v>70289109</v>
      </c>
      <c r="B2869" t="s">
        <v>822</v>
      </c>
    </row>
    <row r="2870" spans="1:2" x14ac:dyDescent="0.25">
      <c r="A2870">
        <v>30199004</v>
      </c>
      <c r="B2870" t="s">
        <v>4819</v>
      </c>
    </row>
    <row r="2871" spans="1:2" x14ac:dyDescent="0.25">
      <c r="A2871">
        <v>80415103</v>
      </c>
      <c r="B2871" t="s">
        <v>823</v>
      </c>
    </row>
    <row r="2872" spans="1:2" x14ac:dyDescent="0.25">
      <c r="A2872">
        <v>70211127</v>
      </c>
      <c r="B2872" t="s">
        <v>824</v>
      </c>
    </row>
    <row r="2873" spans="1:2" x14ac:dyDescent="0.25">
      <c r="A2873">
        <v>70440115</v>
      </c>
      <c r="B2873" t="s">
        <v>825</v>
      </c>
    </row>
    <row r="2874" spans="1:2" x14ac:dyDescent="0.25">
      <c r="A2874">
        <v>130222133</v>
      </c>
      <c r="B2874" t="s">
        <v>826</v>
      </c>
    </row>
    <row r="2875" spans="1:2" x14ac:dyDescent="0.25">
      <c r="A2875">
        <v>100206119</v>
      </c>
      <c r="B2875" t="s">
        <v>828</v>
      </c>
    </row>
    <row r="2876" spans="1:2" x14ac:dyDescent="0.25">
      <c r="A2876">
        <v>90220106</v>
      </c>
      <c r="B2876" t="s">
        <v>829</v>
      </c>
    </row>
    <row r="2877" spans="1:2" x14ac:dyDescent="0.25">
      <c r="A2877">
        <v>100201179</v>
      </c>
      <c r="B2877" t="s">
        <v>830</v>
      </c>
    </row>
    <row r="2878" spans="1:2" x14ac:dyDescent="0.25">
      <c r="A2878">
        <v>140413103</v>
      </c>
      <c r="B2878" t="s">
        <v>831</v>
      </c>
    </row>
    <row r="2879" spans="1:2" x14ac:dyDescent="0.25">
      <c r="A2879">
        <v>100212108</v>
      </c>
      <c r="B2879" t="s">
        <v>832</v>
      </c>
    </row>
    <row r="2880" spans="1:2" x14ac:dyDescent="0.25">
      <c r="A2880">
        <v>78253001</v>
      </c>
      <c r="B2880" t="s">
        <v>833</v>
      </c>
    </row>
    <row r="2881" spans="1:2" x14ac:dyDescent="0.25">
      <c r="A2881">
        <v>70414110</v>
      </c>
      <c r="B2881" t="s">
        <v>837</v>
      </c>
    </row>
    <row r="2882" spans="1:2" x14ac:dyDescent="0.25">
      <c r="A2882">
        <v>78950001</v>
      </c>
      <c r="B2882" t="s">
        <v>838</v>
      </c>
    </row>
    <row r="2883" spans="1:2" x14ac:dyDescent="0.25">
      <c r="A2883">
        <v>70204133</v>
      </c>
      <c r="B2883" t="s">
        <v>839</v>
      </c>
    </row>
    <row r="2884" spans="1:2" x14ac:dyDescent="0.25">
      <c r="A2884">
        <v>70204282</v>
      </c>
      <c r="B2884" t="s">
        <v>4695</v>
      </c>
    </row>
    <row r="2885" spans="1:2" x14ac:dyDescent="0.25">
      <c r="A2885">
        <v>78921101</v>
      </c>
      <c r="B2885" t="s">
        <v>840</v>
      </c>
    </row>
    <row r="2886" spans="1:2" x14ac:dyDescent="0.25">
      <c r="A2886">
        <v>130341101</v>
      </c>
      <c r="B2886" t="s">
        <v>843</v>
      </c>
    </row>
    <row r="2887" spans="1:2" x14ac:dyDescent="0.25">
      <c r="A2887">
        <v>78928201</v>
      </c>
      <c r="B2887" t="s">
        <v>847</v>
      </c>
    </row>
    <row r="2888" spans="1:2" x14ac:dyDescent="0.25">
      <c r="A2888">
        <v>20801008</v>
      </c>
      <c r="B2888" t="s">
        <v>4982</v>
      </c>
    </row>
    <row r="2889" spans="1:2" x14ac:dyDescent="0.25">
      <c r="A2889">
        <v>20801011</v>
      </c>
      <c r="B2889" t="s">
        <v>4983</v>
      </c>
    </row>
    <row r="2890" spans="1:2" x14ac:dyDescent="0.25">
      <c r="A2890">
        <v>20801007</v>
      </c>
      <c r="B2890" t="s">
        <v>4984</v>
      </c>
    </row>
    <row r="2891" spans="1:2" x14ac:dyDescent="0.25">
      <c r="A2891">
        <v>20801010</v>
      </c>
      <c r="B2891" t="s">
        <v>4985</v>
      </c>
    </row>
    <row r="2892" spans="1:2" x14ac:dyDescent="0.25">
      <c r="A2892">
        <v>20801012</v>
      </c>
      <c r="B2892" t="s">
        <v>4986</v>
      </c>
    </row>
    <row r="2893" spans="1:2" x14ac:dyDescent="0.25">
      <c r="A2893">
        <v>20801001</v>
      </c>
      <c r="B2893" t="s">
        <v>4987</v>
      </c>
    </row>
    <row r="2894" spans="1:2" x14ac:dyDescent="0.25">
      <c r="A2894">
        <v>20801009</v>
      </c>
      <c r="B2894" t="s">
        <v>4988</v>
      </c>
    </row>
    <row r="2895" spans="1:2" x14ac:dyDescent="0.25">
      <c r="A2895">
        <v>20801006</v>
      </c>
      <c r="B2895" t="s">
        <v>4989</v>
      </c>
    </row>
    <row r="2896" spans="1:2" x14ac:dyDescent="0.25">
      <c r="A2896">
        <v>20801005</v>
      </c>
      <c r="B2896" t="s">
        <v>4990</v>
      </c>
    </row>
    <row r="2897" spans="1:2" x14ac:dyDescent="0.25">
      <c r="A2897">
        <v>20801004</v>
      </c>
      <c r="B2897" t="s">
        <v>4991</v>
      </c>
    </row>
    <row r="2898" spans="1:2" x14ac:dyDescent="0.25">
      <c r="A2898">
        <v>20801003</v>
      </c>
      <c r="B2898" t="s">
        <v>4992</v>
      </c>
    </row>
    <row r="2899" spans="1:2" x14ac:dyDescent="0.25">
      <c r="A2899">
        <v>20801002</v>
      </c>
      <c r="B2899" t="s">
        <v>4993</v>
      </c>
    </row>
    <row r="2900" spans="1:2" x14ac:dyDescent="0.25">
      <c r="A2900">
        <v>110411103</v>
      </c>
      <c r="B2900" t="s">
        <v>852</v>
      </c>
    </row>
    <row r="2901" spans="1:2" x14ac:dyDescent="0.25">
      <c r="A2901">
        <v>70403122</v>
      </c>
      <c r="B2901" t="s">
        <v>855</v>
      </c>
    </row>
    <row r="2902" spans="1:2" x14ac:dyDescent="0.25">
      <c r="A2902">
        <v>110802006</v>
      </c>
      <c r="B2902" t="s">
        <v>4832</v>
      </c>
    </row>
    <row r="2903" spans="1:2" x14ac:dyDescent="0.25">
      <c r="A2903">
        <v>110802003</v>
      </c>
      <c r="B2903" t="s">
        <v>4833</v>
      </c>
    </row>
    <row r="2904" spans="1:2" x14ac:dyDescent="0.25">
      <c r="A2904">
        <v>110802002</v>
      </c>
      <c r="B2904" t="s">
        <v>4834</v>
      </c>
    </row>
    <row r="2905" spans="1:2" x14ac:dyDescent="0.25">
      <c r="A2905">
        <v>110802008</v>
      </c>
      <c r="B2905" t="s">
        <v>4835</v>
      </c>
    </row>
    <row r="2906" spans="1:2" x14ac:dyDescent="0.25">
      <c r="A2906">
        <v>110802005</v>
      </c>
      <c r="B2906" t="s">
        <v>4836</v>
      </c>
    </row>
    <row r="2907" spans="1:2" x14ac:dyDescent="0.25">
      <c r="A2907">
        <v>110802004</v>
      </c>
      <c r="B2907" t="s">
        <v>4837</v>
      </c>
    </row>
    <row r="2908" spans="1:2" x14ac:dyDescent="0.25">
      <c r="A2908">
        <v>50199001</v>
      </c>
      <c r="B2908" t="s">
        <v>4784</v>
      </c>
    </row>
    <row r="2909" spans="1:2" x14ac:dyDescent="0.25">
      <c r="A2909">
        <v>140416101</v>
      </c>
      <c r="B2909" t="s">
        <v>856</v>
      </c>
    </row>
    <row r="2910" spans="1:2" x14ac:dyDescent="0.25">
      <c r="A2910">
        <v>70431102</v>
      </c>
      <c r="B2910" t="s">
        <v>859</v>
      </c>
    </row>
    <row r="2911" spans="1:2" x14ac:dyDescent="0.25">
      <c r="A2911">
        <v>100201185</v>
      </c>
      <c r="B2911" t="s">
        <v>860</v>
      </c>
    </row>
    <row r="2912" spans="1:2" x14ac:dyDescent="0.25">
      <c r="A2912">
        <v>100201191</v>
      </c>
      <c r="B2912" t="s">
        <v>861</v>
      </c>
    </row>
    <row r="2913" spans="1:2" x14ac:dyDescent="0.25">
      <c r="A2913">
        <v>80201108</v>
      </c>
      <c r="B2913" t="s">
        <v>862</v>
      </c>
    </row>
    <row r="2914" spans="1:2" x14ac:dyDescent="0.25">
      <c r="A2914">
        <v>78934201</v>
      </c>
      <c r="B2914" t="s">
        <v>863</v>
      </c>
    </row>
    <row r="2915" spans="1:2" x14ac:dyDescent="0.25">
      <c r="A2915">
        <v>70297219</v>
      </c>
      <c r="B2915" t="s">
        <v>868</v>
      </c>
    </row>
    <row r="2916" spans="1:2" x14ac:dyDescent="0.25">
      <c r="A2916">
        <v>70297111</v>
      </c>
      <c r="B2916" t="s">
        <v>869</v>
      </c>
    </row>
    <row r="2917" spans="1:2" x14ac:dyDescent="0.25">
      <c r="A2917">
        <v>100206111</v>
      </c>
      <c r="B2917" t="s">
        <v>870</v>
      </c>
    </row>
    <row r="2918" spans="1:2" x14ac:dyDescent="0.25">
      <c r="A2918">
        <v>130251101</v>
      </c>
      <c r="B2918" t="s">
        <v>871</v>
      </c>
    </row>
    <row r="2919" spans="1:2" x14ac:dyDescent="0.25">
      <c r="A2919">
        <v>70297299</v>
      </c>
      <c r="B2919" t="s">
        <v>4892</v>
      </c>
    </row>
    <row r="2920" spans="1:2" x14ac:dyDescent="0.25">
      <c r="A2920">
        <v>70293103</v>
      </c>
      <c r="B2920" t="s">
        <v>872</v>
      </c>
    </row>
    <row r="2921" spans="1:2" x14ac:dyDescent="0.25">
      <c r="A2921">
        <v>70248129</v>
      </c>
      <c r="B2921" t="s">
        <v>873</v>
      </c>
    </row>
    <row r="2922" spans="1:2" x14ac:dyDescent="0.25">
      <c r="A2922">
        <v>70248164</v>
      </c>
      <c r="B2922" t="s">
        <v>874</v>
      </c>
    </row>
    <row r="2923" spans="1:2" x14ac:dyDescent="0.25">
      <c r="A2923">
        <v>70269125</v>
      </c>
      <c r="B2923" t="s">
        <v>4696</v>
      </c>
    </row>
    <row r="2924" spans="1:2" x14ac:dyDescent="0.25">
      <c r="A2924">
        <v>70516203</v>
      </c>
      <c r="B2924" t="s">
        <v>875</v>
      </c>
    </row>
    <row r="2925" spans="1:2" x14ac:dyDescent="0.25">
      <c r="A2925">
        <v>70406126</v>
      </c>
      <c r="B2925" t="s">
        <v>876</v>
      </c>
    </row>
    <row r="2926" spans="1:2" x14ac:dyDescent="0.25">
      <c r="A2926">
        <v>70440114</v>
      </c>
      <c r="B2926" t="s">
        <v>877</v>
      </c>
    </row>
    <row r="2927" spans="1:2" x14ac:dyDescent="0.25">
      <c r="A2927">
        <v>70211123</v>
      </c>
      <c r="B2927" t="s">
        <v>878</v>
      </c>
    </row>
    <row r="2928" spans="1:2" x14ac:dyDescent="0.25">
      <c r="A2928">
        <v>78621101</v>
      </c>
      <c r="B2928" t="s">
        <v>879</v>
      </c>
    </row>
    <row r="2929" spans="1:2" x14ac:dyDescent="0.25">
      <c r="A2929">
        <v>78621102</v>
      </c>
      <c r="B2929" t="s">
        <v>883</v>
      </c>
    </row>
    <row r="2930" spans="1:2" x14ac:dyDescent="0.25">
      <c r="A2930">
        <v>78947001</v>
      </c>
      <c r="B2930" t="s">
        <v>884</v>
      </c>
    </row>
    <row r="2931" spans="1:2" x14ac:dyDescent="0.25">
      <c r="A2931">
        <v>70492013</v>
      </c>
      <c r="B2931" t="s">
        <v>885</v>
      </c>
    </row>
    <row r="2932" spans="1:2" x14ac:dyDescent="0.25">
      <c r="A2932">
        <v>78964101</v>
      </c>
      <c r="B2932" t="s">
        <v>886</v>
      </c>
    </row>
    <row r="2933" spans="1:2" x14ac:dyDescent="0.25">
      <c r="A2933">
        <v>70459106</v>
      </c>
      <c r="B2933" t="s">
        <v>889</v>
      </c>
    </row>
    <row r="2934" spans="1:2" x14ac:dyDescent="0.25">
      <c r="A2934">
        <v>140401113</v>
      </c>
      <c r="B2934" t="s">
        <v>890</v>
      </c>
    </row>
    <row r="2935" spans="1:2" x14ac:dyDescent="0.25">
      <c r="A2935">
        <v>70492017</v>
      </c>
      <c r="B2935" t="s">
        <v>891</v>
      </c>
    </row>
    <row r="2936" spans="1:2" x14ac:dyDescent="0.25">
      <c r="A2936">
        <v>78230001</v>
      </c>
      <c r="B2936" t="s">
        <v>892</v>
      </c>
    </row>
    <row r="2937" spans="1:2" x14ac:dyDescent="0.25">
      <c r="A2937">
        <v>70289126</v>
      </c>
      <c r="B2937" t="s">
        <v>893</v>
      </c>
    </row>
    <row r="2938" spans="1:2" x14ac:dyDescent="0.25">
      <c r="A2938">
        <v>108774001</v>
      </c>
      <c r="B2938" t="s">
        <v>894</v>
      </c>
    </row>
    <row r="2939" spans="1:2" x14ac:dyDescent="0.25">
      <c r="A2939">
        <v>70295102</v>
      </c>
      <c r="B2939" t="s">
        <v>895</v>
      </c>
    </row>
    <row r="2940" spans="1:2" x14ac:dyDescent="0.25">
      <c r="A2940">
        <v>70248296</v>
      </c>
      <c r="B2940" t="s">
        <v>896</v>
      </c>
    </row>
    <row r="2941" spans="1:2" x14ac:dyDescent="0.25">
      <c r="A2941">
        <v>70297132</v>
      </c>
      <c r="B2941" t="s">
        <v>897</v>
      </c>
    </row>
    <row r="2942" spans="1:2" x14ac:dyDescent="0.25">
      <c r="A2942">
        <v>70381102</v>
      </c>
      <c r="B2942" t="s">
        <v>898</v>
      </c>
    </row>
    <row r="2943" spans="1:2" x14ac:dyDescent="0.25">
      <c r="A2943">
        <v>70417104</v>
      </c>
      <c r="B2943" t="s">
        <v>898</v>
      </c>
    </row>
    <row r="2944" spans="1:2" x14ac:dyDescent="0.25">
      <c r="A2944">
        <v>70211107</v>
      </c>
      <c r="B2944" t="s">
        <v>901</v>
      </c>
    </row>
    <row r="2945" spans="1:2" x14ac:dyDescent="0.25">
      <c r="A2945">
        <v>78664002</v>
      </c>
      <c r="B2945" t="s">
        <v>902</v>
      </c>
    </row>
    <row r="2946" spans="1:2" x14ac:dyDescent="0.25">
      <c r="A2946">
        <v>70241213</v>
      </c>
      <c r="B2946" t="s">
        <v>903</v>
      </c>
    </row>
    <row r="2947" spans="1:2" x14ac:dyDescent="0.25">
      <c r="A2947">
        <v>70241124</v>
      </c>
      <c r="B2947" t="s">
        <v>904</v>
      </c>
    </row>
    <row r="2948" spans="1:2" x14ac:dyDescent="0.25">
      <c r="A2948">
        <v>108787201</v>
      </c>
      <c r="B2948" t="s">
        <v>905</v>
      </c>
    </row>
    <row r="2949" spans="1:2" x14ac:dyDescent="0.25">
      <c r="A2949">
        <v>70297129</v>
      </c>
      <c r="B2949" t="s">
        <v>906</v>
      </c>
    </row>
    <row r="2950" spans="1:2" x14ac:dyDescent="0.25">
      <c r="A2950">
        <v>70483109</v>
      </c>
      <c r="B2950" t="s">
        <v>907</v>
      </c>
    </row>
    <row r="2951" spans="1:2" x14ac:dyDescent="0.25">
      <c r="A2951">
        <v>70269130</v>
      </c>
      <c r="B2951" t="s">
        <v>908</v>
      </c>
    </row>
    <row r="2952" spans="1:2" x14ac:dyDescent="0.25">
      <c r="A2952">
        <v>120201104</v>
      </c>
      <c r="B2952" t="s">
        <v>909</v>
      </c>
    </row>
    <row r="2953" spans="1:2" x14ac:dyDescent="0.25">
      <c r="A2953">
        <v>70269170</v>
      </c>
      <c r="B2953" t="s">
        <v>909</v>
      </c>
    </row>
    <row r="2954" spans="1:2" x14ac:dyDescent="0.25">
      <c r="A2954">
        <v>108732101</v>
      </c>
      <c r="B2954" t="s">
        <v>910</v>
      </c>
    </row>
    <row r="2955" spans="1:2" x14ac:dyDescent="0.25">
      <c r="A2955">
        <v>70297121</v>
      </c>
      <c r="B2955" t="s">
        <v>915</v>
      </c>
    </row>
    <row r="2956" spans="1:2" x14ac:dyDescent="0.25">
      <c r="A2956">
        <v>100220108</v>
      </c>
      <c r="B2956" t="s">
        <v>915</v>
      </c>
    </row>
    <row r="2957" spans="1:2" x14ac:dyDescent="0.25">
      <c r="A2957">
        <v>140411103</v>
      </c>
      <c r="B2957" t="s">
        <v>916</v>
      </c>
    </row>
    <row r="2958" spans="1:2" x14ac:dyDescent="0.25">
      <c r="A2958">
        <v>70440116</v>
      </c>
      <c r="B2958" t="s">
        <v>919</v>
      </c>
    </row>
    <row r="2959" spans="1:2" x14ac:dyDescent="0.25">
      <c r="A2959">
        <v>108771102</v>
      </c>
      <c r="B2959" t="s">
        <v>920</v>
      </c>
    </row>
    <row r="2960" spans="1:2" x14ac:dyDescent="0.25">
      <c r="A2960">
        <v>70269159</v>
      </c>
      <c r="B2960" t="s">
        <v>921</v>
      </c>
    </row>
    <row r="2961" spans="1:2" x14ac:dyDescent="0.25">
      <c r="A2961">
        <v>70444107</v>
      </c>
      <c r="B2961" t="s">
        <v>922</v>
      </c>
    </row>
    <row r="2962" spans="1:2" x14ac:dyDescent="0.25">
      <c r="A2962">
        <v>88705001</v>
      </c>
      <c r="B2962" t="s">
        <v>923</v>
      </c>
    </row>
    <row r="2963" spans="1:2" x14ac:dyDescent="0.25">
      <c r="A2963">
        <v>138714101</v>
      </c>
      <c r="B2963" t="s">
        <v>926</v>
      </c>
    </row>
    <row r="2964" spans="1:2" x14ac:dyDescent="0.25">
      <c r="A2964">
        <v>70293106</v>
      </c>
      <c r="B2964" t="s">
        <v>931</v>
      </c>
    </row>
    <row r="2965" spans="1:2" x14ac:dyDescent="0.25">
      <c r="A2965">
        <v>70444108</v>
      </c>
      <c r="B2965" t="s">
        <v>932</v>
      </c>
    </row>
    <row r="2966" spans="1:2" x14ac:dyDescent="0.25">
      <c r="A2966">
        <v>70269138</v>
      </c>
      <c r="B2966" t="s">
        <v>933</v>
      </c>
    </row>
    <row r="2967" spans="1:2" x14ac:dyDescent="0.25">
      <c r="A2967">
        <v>70211113</v>
      </c>
      <c r="B2967" t="s">
        <v>934</v>
      </c>
    </row>
    <row r="2968" spans="1:2" x14ac:dyDescent="0.25">
      <c r="A2968">
        <v>80415105</v>
      </c>
      <c r="B2968" t="s">
        <v>935</v>
      </c>
    </row>
    <row r="2969" spans="1:2" x14ac:dyDescent="0.25">
      <c r="A2969">
        <v>1202010</v>
      </c>
      <c r="B2969" t="s">
        <v>4712</v>
      </c>
    </row>
    <row r="2970" spans="1:2" x14ac:dyDescent="0.25">
      <c r="A2970">
        <v>148759101</v>
      </c>
      <c r="B2970" t="s">
        <v>936</v>
      </c>
    </row>
    <row r="2971" spans="1:2" x14ac:dyDescent="0.25">
      <c r="A2971">
        <v>140432108</v>
      </c>
      <c r="B2971" t="s">
        <v>937</v>
      </c>
    </row>
    <row r="2972" spans="1:2" x14ac:dyDescent="0.25">
      <c r="A2972">
        <v>30208101</v>
      </c>
      <c r="B2972" t="s">
        <v>938</v>
      </c>
    </row>
    <row r="2973" spans="1:2" x14ac:dyDescent="0.25">
      <c r="A2973">
        <v>70406128</v>
      </c>
      <c r="B2973" t="s">
        <v>941</v>
      </c>
    </row>
    <row r="2974" spans="1:2" x14ac:dyDescent="0.25">
      <c r="A2974">
        <v>100212211</v>
      </c>
      <c r="B2974" t="s">
        <v>942</v>
      </c>
    </row>
    <row r="2975" spans="1:2" x14ac:dyDescent="0.25">
      <c r="A2975">
        <v>110243104</v>
      </c>
      <c r="B2975" t="s">
        <v>943</v>
      </c>
    </row>
    <row r="2976" spans="1:2" x14ac:dyDescent="0.25">
      <c r="A2976">
        <v>70513096</v>
      </c>
      <c r="B2976" t="s">
        <v>944</v>
      </c>
    </row>
    <row r="2977" spans="1:2" x14ac:dyDescent="0.25">
      <c r="A2977">
        <v>110404130</v>
      </c>
      <c r="B2977" t="s">
        <v>945</v>
      </c>
    </row>
    <row r="2978" spans="1:2" x14ac:dyDescent="0.25">
      <c r="A2978">
        <v>80220119</v>
      </c>
      <c r="B2978" t="s">
        <v>945</v>
      </c>
    </row>
    <row r="2979" spans="1:2" x14ac:dyDescent="0.25">
      <c r="A2979">
        <v>100220105</v>
      </c>
      <c r="B2979" t="s">
        <v>945</v>
      </c>
    </row>
    <row r="2980" spans="1:2" x14ac:dyDescent="0.25">
      <c r="A2980">
        <v>70293105</v>
      </c>
      <c r="B2980" t="s">
        <v>945</v>
      </c>
    </row>
    <row r="2981" spans="1:2" x14ac:dyDescent="0.25">
      <c r="A2981">
        <v>110220134</v>
      </c>
      <c r="B2981" t="s">
        <v>946</v>
      </c>
    </row>
    <row r="2982" spans="1:2" x14ac:dyDescent="0.25">
      <c r="A2982">
        <v>70297118</v>
      </c>
      <c r="B2982" t="s">
        <v>947</v>
      </c>
    </row>
    <row r="2983" spans="1:2" x14ac:dyDescent="0.25">
      <c r="A2983">
        <v>110502003</v>
      </c>
      <c r="B2983" t="s">
        <v>948</v>
      </c>
    </row>
    <row r="2984" spans="1:2" x14ac:dyDescent="0.25">
      <c r="A2984">
        <v>48701001</v>
      </c>
      <c r="B2984" t="s">
        <v>949</v>
      </c>
    </row>
    <row r="2985" spans="1:2" x14ac:dyDescent="0.25">
      <c r="A2985">
        <v>70297146</v>
      </c>
      <c r="B2985" t="s">
        <v>954</v>
      </c>
    </row>
    <row r="2986" spans="1:2" x14ac:dyDescent="0.25">
      <c r="A2986">
        <v>80415107</v>
      </c>
      <c r="B2986" t="s">
        <v>955</v>
      </c>
    </row>
    <row r="2987" spans="1:2" x14ac:dyDescent="0.25">
      <c r="A2987">
        <v>100201197</v>
      </c>
      <c r="B2987" t="s">
        <v>956</v>
      </c>
    </row>
    <row r="2988" spans="1:2" x14ac:dyDescent="0.25">
      <c r="A2988">
        <v>108908002</v>
      </c>
      <c r="B2988" t="s">
        <v>957</v>
      </c>
    </row>
    <row r="2989" spans="1:2" x14ac:dyDescent="0.25">
      <c r="A2989">
        <v>98651201</v>
      </c>
      <c r="B2989" t="s">
        <v>958</v>
      </c>
    </row>
    <row r="2990" spans="1:2" x14ac:dyDescent="0.25">
      <c r="A2990">
        <v>100201602</v>
      </c>
      <c r="B2990" t="s">
        <v>959</v>
      </c>
    </row>
    <row r="2991" spans="1:2" x14ac:dyDescent="0.25">
      <c r="A2991">
        <v>58703001</v>
      </c>
      <c r="B2991" t="s">
        <v>960</v>
      </c>
    </row>
    <row r="2992" spans="1:2" x14ac:dyDescent="0.25">
      <c r="A2992">
        <v>70440113</v>
      </c>
      <c r="B2992" t="s">
        <v>963</v>
      </c>
    </row>
    <row r="2993" spans="1:2" x14ac:dyDescent="0.25">
      <c r="A2993">
        <v>78988102</v>
      </c>
      <c r="B2993" t="s">
        <v>964</v>
      </c>
    </row>
    <row r="2994" spans="1:2" x14ac:dyDescent="0.25">
      <c r="A2994">
        <v>70204274</v>
      </c>
      <c r="B2994" t="s">
        <v>967</v>
      </c>
    </row>
    <row r="2995" spans="1:2" x14ac:dyDescent="0.25">
      <c r="A2995">
        <v>70440106</v>
      </c>
      <c r="B2995" t="s">
        <v>968</v>
      </c>
    </row>
    <row r="2996" spans="1:2" x14ac:dyDescent="0.25">
      <c r="A2996">
        <v>100201505</v>
      </c>
      <c r="B2996" t="s">
        <v>969</v>
      </c>
    </row>
    <row r="2997" spans="1:2" x14ac:dyDescent="0.25">
      <c r="A2997">
        <v>50201100</v>
      </c>
      <c r="B2997" t="s">
        <v>970</v>
      </c>
    </row>
    <row r="2998" spans="1:2" x14ac:dyDescent="0.25">
      <c r="A2998">
        <v>70462103</v>
      </c>
      <c r="B2998" t="s">
        <v>971</v>
      </c>
    </row>
    <row r="2999" spans="1:2" x14ac:dyDescent="0.25">
      <c r="A2999">
        <v>20345101</v>
      </c>
      <c r="B2999" t="s">
        <v>972</v>
      </c>
    </row>
    <row r="3000" spans="1:2" x14ac:dyDescent="0.25">
      <c r="A3000">
        <v>20227210</v>
      </c>
      <c r="B3000" t="s">
        <v>975</v>
      </c>
    </row>
    <row r="3001" spans="1:2" x14ac:dyDescent="0.25">
      <c r="A3001">
        <v>100201677</v>
      </c>
      <c r="B3001" t="s">
        <v>976</v>
      </c>
    </row>
    <row r="3002" spans="1:2" x14ac:dyDescent="0.25">
      <c r="A3002">
        <v>130406104</v>
      </c>
      <c r="B3002" t="s">
        <v>977</v>
      </c>
    </row>
    <row r="3003" spans="1:2" x14ac:dyDescent="0.25">
      <c r="A3003">
        <v>70280122</v>
      </c>
      <c r="B3003" t="s">
        <v>978</v>
      </c>
    </row>
    <row r="3004" spans="1:2" x14ac:dyDescent="0.25">
      <c r="A3004">
        <v>70280247</v>
      </c>
      <c r="B3004" t="s">
        <v>979</v>
      </c>
    </row>
    <row r="3005" spans="1:2" x14ac:dyDescent="0.25">
      <c r="A3005">
        <v>40240108</v>
      </c>
      <c r="B3005" t="s">
        <v>980</v>
      </c>
    </row>
    <row r="3006" spans="1:2" x14ac:dyDescent="0.25">
      <c r="A3006">
        <v>70280146</v>
      </c>
      <c r="B3006" t="s">
        <v>984</v>
      </c>
    </row>
    <row r="3007" spans="1:2" x14ac:dyDescent="0.25">
      <c r="A3007">
        <v>100201203</v>
      </c>
      <c r="B3007" t="s">
        <v>986</v>
      </c>
    </row>
    <row r="3008" spans="1:2" x14ac:dyDescent="0.25">
      <c r="A3008">
        <v>70479109</v>
      </c>
      <c r="B3008" t="s">
        <v>987</v>
      </c>
    </row>
    <row r="3009" spans="1:2" x14ac:dyDescent="0.25">
      <c r="A3009">
        <v>100212112</v>
      </c>
      <c r="B3009" t="s">
        <v>988</v>
      </c>
    </row>
    <row r="3010" spans="1:2" x14ac:dyDescent="0.25">
      <c r="A3010">
        <v>100201209</v>
      </c>
      <c r="B3010" t="s">
        <v>989</v>
      </c>
    </row>
    <row r="3011" spans="1:2" x14ac:dyDescent="0.25">
      <c r="A3011">
        <v>60202102</v>
      </c>
      <c r="B3011" t="s">
        <v>990</v>
      </c>
    </row>
    <row r="3012" spans="1:2" x14ac:dyDescent="0.25">
      <c r="A3012">
        <v>60202203</v>
      </c>
      <c r="B3012" t="s">
        <v>993</v>
      </c>
    </row>
    <row r="3013" spans="1:2" x14ac:dyDescent="0.25">
      <c r="A3013">
        <v>60202101</v>
      </c>
      <c r="B3013" t="s">
        <v>994</v>
      </c>
    </row>
    <row r="3014" spans="1:2" x14ac:dyDescent="0.25">
      <c r="A3014">
        <v>100201211</v>
      </c>
      <c r="B3014" t="s">
        <v>995</v>
      </c>
    </row>
    <row r="3015" spans="1:2" x14ac:dyDescent="0.25">
      <c r="A3015">
        <v>70199006</v>
      </c>
      <c r="B3015" t="s">
        <v>4776</v>
      </c>
    </row>
    <row r="3016" spans="1:2" x14ac:dyDescent="0.25">
      <c r="A3016">
        <v>70289101</v>
      </c>
      <c r="B3016" t="s">
        <v>996</v>
      </c>
    </row>
    <row r="3017" spans="1:2" x14ac:dyDescent="0.25">
      <c r="A3017">
        <v>70289205</v>
      </c>
      <c r="B3017" t="s">
        <v>997</v>
      </c>
    </row>
    <row r="3018" spans="1:2" x14ac:dyDescent="0.25">
      <c r="A3018">
        <v>30215111</v>
      </c>
      <c r="B3018" t="s">
        <v>998</v>
      </c>
    </row>
    <row r="3019" spans="1:2" x14ac:dyDescent="0.25">
      <c r="A3019">
        <v>100210110</v>
      </c>
      <c r="B3019" t="s">
        <v>1001</v>
      </c>
    </row>
    <row r="3020" spans="1:2" x14ac:dyDescent="0.25">
      <c r="A3020">
        <v>78541101</v>
      </c>
      <c r="B3020" t="s">
        <v>1010</v>
      </c>
    </row>
    <row r="3021" spans="1:2" x14ac:dyDescent="0.25">
      <c r="A3021">
        <v>78222002</v>
      </c>
      <c r="B3021" t="s">
        <v>1015</v>
      </c>
    </row>
    <row r="3022" spans="1:2" x14ac:dyDescent="0.25">
      <c r="A3022">
        <v>78202001</v>
      </c>
      <c r="B3022" t="s">
        <v>1018</v>
      </c>
    </row>
    <row r="3023" spans="1:2" x14ac:dyDescent="0.25">
      <c r="A3023">
        <v>78222001</v>
      </c>
      <c r="B3023" t="s">
        <v>1020</v>
      </c>
    </row>
    <row r="3024" spans="1:2" x14ac:dyDescent="0.25">
      <c r="A3024">
        <v>78223001</v>
      </c>
      <c r="B3024" t="s">
        <v>1021</v>
      </c>
    </row>
    <row r="3025" spans="1:2" x14ac:dyDescent="0.25">
      <c r="A3025">
        <v>70269123</v>
      </c>
      <c r="B3025" t="s">
        <v>1025</v>
      </c>
    </row>
    <row r="3026" spans="1:2" x14ac:dyDescent="0.25">
      <c r="A3026">
        <v>70204195</v>
      </c>
      <c r="B3026" t="s">
        <v>1026</v>
      </c>
    </row>
    <row r="3027" spans="1:2" x14ac:dyDescent="0.25">
      <c r="A3027">
        <v>30215120</v>
      </c>
      <c r="B3027" t="s">
        <v>1027</v>
      </c>
    </row>
    <row r="3028" spans="1:2" x14ac:dyDescent="0.25">
      <c r="A3028">
        <v>70204278</v>
      </c>
      <c r="B3028" t="s">
        <v>1028</v>
      </c>
    </row>
    <row r="3029" spans="1:2" x14ac:dyDescent="0.25">
      <c r="A3029">
        <v>78683101</v>
      </c>
      <c r="B3029" t="s">
        <v>1028</v>
      </c>
    </row>
    <row r="3030" spans="1:2" x14ac:dyDescent="0.25">
      <c r="A3030">
        <v>78507201</v>
      </c>
      <c r="B3030" t="s">
        <v>1031</v>
      </c>
    </row>
    <row r="3031" spans="1:2" x14ac:dyDescent="0.25">
      <c r="A3031">
        <v>1202023</v>
      </c>
      <c r="B3031" t="s">
        <v>4713</v>
      </c>
    </row>
    <row r="3032" spans="1:2" x14ac:dyDescent="0.25">
      <c r="A3032">
        <v>78530102</v>
      </c>
      <c r="B3032" t="s">
        <v>1035</v>
      </c>
    </row>
    <row r="3033" spans="1:2" x14ac:dyDescent="0.25">
      <c r="A3033">
        <v>108781201</v>
      </c>
      <c r="B3033" t="s">
        <v>1038</v>
      </c>
    </row>
    <row r="3034" spans="1:2" x14ac:dyDescent="0.25">
      <c r="A3034">
        <v>78990201</v>
      </c>
      <c r="B3034" t="s">
        <v>1002</v>
      </c>
    </row>
    <row r="3035" spans="1:2" x14ac:dyDescent="0.25">
      <c r="A3035">
        <v>70248108</v>
      </c>
      <c r="B3035" t="s">
        <v>1041</v>
      </c>
    </row>
    <row r="3036" spans="1:2" x14ac:dyDescent="0.25">
      <c r="A3036">
        <v>70269136</v>
      </c>
      <c r="B3036" t="s">
        <v>1042</v>
      </c>
    </row>
    <row r="3037" spans="1:2" x14ac:dyDescent="0.25">
      <c r="A3037">
        <v>70269146</v>
      </c>
      <c r="B3037" t="s">
        <v>1043</v>
      </c>
    </row>
    <row r="3038" spans="1:2" x14ac:dyDescent="0.25">
      <c r="A3038">
        <v>70466021</v>
      </c>
      <c r="B3038" t="s">
        <v>1044</v>
      </c>
    </row>
    <row r="3039" spans="1:2" x14ac:dyDescent="0.25">
      <c r="A3039">
        <v>140432109</v>
      </c>
      <c r="B3039" t="s">
        <v>1045</v>
      </c>
    </row>
    <row r="3040" spans="1:2" x14ac:dyDescent="0.25">
      <c r="A3040">
        <v>108653001</v>
      </c>
      <c r="B3040" t="s">
        <v>1046</v>
      </c>
    </row>
    <row r="3041" spans="1:2" x14ac:dyDescent="0.25">
      <c r="A3041">
        <v>108653005</v>
      </c>
      <c r="B3041" t="s">
        <v>1049</v>
      </c>
    </row>
    <row r="3042" spans="1:2" x14ac:dyDescent="0.25">
      <c r="A3042">
        <v>108653002</v>
      </c>
      <c r="B3042" t="s">
        <v>1050</v>
      </c>
    </row>
    <row r="3043" spans="1:2" x14ac:dyDescent="0.25">
      <c r="A3043">
        <v>70204103</v>
      </c>
      <c r="B3043" t="s">
        <v>1051</v>
      </c>
    </row>
    <row r="3044" spans="1:2" x14ac:dyDescent="0.25">
      <c r="A3044">
        <v>78573101</v>
      </c>
      <c r="B3044" t="s">
        <v>1052</v>
      </c>
    </row>
    <row r="3045" spans="1:2" x14ac:dyDescent="0.25">
      <c r="A3045">
        <v>78742004</v>
      </c>
      <c r="B3045" t="s">
        <v>1055</v>
      </c>
    </row>
    <row r="3046" spans="1:2" x14ac:dyDescent="0.25">
      <c r="A3046">
        <v>78742003</v>
      </c>
      <c r="B3046" t="s">
        <v>1056</v>
      </c>
    </row>
    <row r="3047" spans="1:2" x14ac:dyDescent="0.25">
      <c r="A3047">
        <v>78705206</v>
      </c>
      <c r="B3047" t="s">
        <v>1057</v>
      </c>
    </row>
    <row r="3048" spans="1:2" x14ac:dyDescent="0.25">
      <c r="A3048">
        <v>78744001</v>
      </c>
      <c r="B3048" t="s">
        <v>1058</v>
      </c>
    </row>
    <row r="3049" spans="1:2" x14ac:dyDescent="0.25">
      <c r="A3049">
        <v>78558001</v>
      </c>
      <c r="B3049" t="s">
        <v>1059</v>
      </c>
    </row>
    <row r="3050" spans="1:2" x14ac:dyDescent="0.25">
      <c r="A3050">
        <v>148758201</v>
      </c>
      <c r="B3050" t="s">
        <v>1060</v>
      </c>
    </row>
    <row r="3051" spans="1:2" x14ac:dyDescent="0.25">
      <c r="A3051">
        <v>78717102</v>
      </c>
      <c r="B3051" t="s">
        <v>1063</v>
      </c>
    </row>
    <row r="3052" spans="1:2" x14ac:dyDescent="0.25">
      <c r="A3052">
        <v>78687101</v>
      </c>
      <c r="B3052" t="s">
        <v>1066</v>
      </c>
    </row>
    <row r="3053" spans="1:2" x14ac:dyDescent="0.25">
      <c r="A3053">
        <v>78687102</v>
      </c>
      <c r="B3053" t="s">
        <v>1071</v>
      </c>
    </row>
    <row r="3054" spans="1:2" x14ac:dyDescent="0.25">
      <c r="A3054">
        <v>150404101</v>
      </c>
      <c r="B3054" t="s">
        <v>1072</v>
      </c>
    </row>
    <row r="3055" spans="1:2" x14ac:dyDescent="0.25">
      <c r="A3055">
        <v>78911208</v>
      </c>
      <c r="B3055" t="s">
        <v>1003</v>
      </c>
    </row>
    <row r="3056" spans="1:2" x14ac:dyDescent="0.25">
      <c r="A3056">
        <v>78911207</v>
      </c>
      <c r="B3056" t="s">
        <v>1004</v>
      </c>
    </row>
    <row r="3057" spans="1:2" x14ac:dyDescent="0.25">
      <c r="A3057">
        <v>78911205</v>
      </c>
      <c r="B3057" t="s">
        <v>1005</v>
      </c>
    </row>
    <row r="3058" spans="1:2" x14ac:dyDescent="0.25">
      <c r="A3058">
        <v>78911204</v>
      </c>
      <c r="B3058" t="s">
        <v>1006</v>
      </c>
    </row>
    <row r="3059" spans="1:2" x14ac:dyDescent="0.25">
      <c r="A3059">
        <v>78911203</v>
      </c>
      <c r="B3059" t="s">
        <v>1007</v>
      </c>
    </row>
    <row r="3060" spans="1:2" x14ac:dyDescent="0.25">
      <c r="A3060">
        <v>78911202</v>
      </c>
      <c r="B3060" t="s">
        <v>1008</v>
      </c>
    </row>
    <row r="3061" spans="1:2" x14ac:dyDescent="0.25">
      <c r="A3061">
        <v>78911201</v>
      </c>
      <c r="B3061" t="s">
        <v>1009</v>
      </c>
    </row>
    <row r="3062" spans="1:2" x14ac:dyDescent="0.25">
      <c r="A3062">
        <v>70204120</v>
      </c>
      <c r="B3062" t="s">
        <v>1075</v>
      </c>
    </row>
    <row r="3063" spans="1:2" x14ac:dyDescent="0.25">
      <c r="A3063">
        <v>80214101</v>
      </c>
      <c r="B3063" t="s">
        <v>1076</v>
      </c>
    </row>
    <row r="3064" spans="1:2" x14ac:dyDescent="0.25">
      <c r="A3064">
        <v>70289102</v>
      </c>
      <c r="B3064" t="s">
        <v>1077</v>
      </c>
    </row>
    <row r="3065" spans="1:2" x14ac:dyDescent="0.25">
      <c r="A3065">
        <v>20412101</v>
      </c>
      <c r="B3065" t="s">
        <v>1078</v>
      </c>
    </row>
    <row r="3066" spans="1:2" x14ac:dyDescent="0.25">
      <c r="A3066">
        <v>120425101</v>
      </c>
      <c r="B3066" t="s">
        <v>1081</v>
      </c>
    </row>
    <row r="3067" spans="1:2" x14ac:dyDescent="0.25">
      <c r="A3067">
        <v>70444103</v>
      </c>
      <c r="B3067" t="s">
        <v>1084</v>
      </c>
    </row>
    <row r="3068" spans="1:2" x14ac:dyDescent="0.25">
      <c r="A3068">
        <v>110244105</v>
      </c>
      <c r="B3068" t="s">
        <v>1085</v>
      </c>
    </row>
    <row r="3069" spans="1:2" x14ac:dyDescent="0.25">
      <c r="A3069">
        <v>110411104</v>
      </c>
      <c r="B3069" t="s">
        <v>1086</v>
      </c>
    </row>
    <row r="3070" spans="1:2" x14ac:dyDescent="0.25">
      <c r="A3070">
        <v>110411105</v>
      </c>
      <c r="B3070" t="s">
        <v>1088</v>
      </c>
    </row>
    <row r="3071" spans="1:2" x14ac:dyDescent="0.25">
      <c r="A3071">
        <v>100212114</v>
      </c>
      <c r="B3071" t="s">
        <v>1089</v>
      </c>
    </row>
    <row r="3072" spans="1:2" x14ac:dyDescent="0.25">
      <c r="A3072">
        <v>70204104</v>
      </c>
      <c r="B3072" t="s">
        <v>1090</v>
      </c>
    </row>
    <row r="3073" spans="1:2" x14ac:dyDescent="0.25">
      <c r="A3073">
        <v>100213002</v>
      </c>
      <c r="B3073" t="s">
        <v>1091</v>
      </c>
    </row>
    <row r="3074" spans="1:2" x14ac:dyDescent="0.25">
      <c r="A3074">
        <v>100220203</v>
      </c>
      <c r="B3074" t="s">
        <v>1092</v>
      </c>
    </row>
    <row r="3075" spans="1:2" x14ac:dyDescent="0.25">
      <c r="A3075">
        <v>78401001</v>
      </c>
      <c r="B3075" t="s">
        <v>1093</v>
      </c>
    </row>
    <row r="3076" spans="1:2" x14ac:dyDescent="0.25">
      <c r="A3076">
        <v>78401002</v>
      </c>
      <c r="B3076" t="s">
        <v>1096</v>
      </c>
    </row>
    <row r="3077" spans="1:2" x14ac:dyDescent="0.25">
      <c r="A3077">
        <v>70408103</v>
      </c>
      <c r="B3077" t="s">
        <v>1098</v>
      </c>
    </row>
    <row r="3078" spans="1:2" x14ac:dyDescent="0.25">
      <c r="A3078">
        <v>70204147</v>
      </c>
      <c r="B3078" t="s">
        <v>1099</v>
      </c>
    </row>
    <row r="3079" spans="1:2" x14ac:dyDescent="0.25">
      <c r="A3079">
        <v>108505001</v>
      </c>
      <c r="B3079" t="s">
        <v>1100</v>
      </c>
    </row>
    <row r="3080" spans="1:2" x14ac:dyDescent="0.25">
      <c r="A3080">
        <v>70280106</v>
      </c>
      <c r="B3080" t="s">
        <v>1101</v>
      </c>
    </row>
    <row r="3081" spans="1:2" x14ac:dyDescent="0.25">
      <c r="A3081">
        <v>100220115</v>
      </c>
      <c r="B3081" t="s">
        <v>1102</v>
      </c>
    </row>
    <row r="3082" spans="1:2" x14ac:dyDescent="0.25">
      <c r="A3082">
        <v>78505201</v>
      </c>
      <c r="B3082" t="s">
        <v>1103</v>
      </c>
    </row>
    <row r="3083" spans="1:2" x14ac:dyDescent="0.25">
      <c r="A3083">
        <v>100212115</v>
      </c>
      <c r="B3083" t="s">
        <v>1104</v>
      </c>
    </row>
    <row r="3084" spans="1:2" x14ac:dyDescent="0.25">
      <c r="A3084">
        <v>70297130</v>
      </c>
      <c r="B3084" t="s">
        <v>1104</v>
      </c>
    </row>
    <row r="3085" spans="1:2" x14ac:dyDescent="0.25">
      <c r="A3085">
        <v>70405108</v>
      </c>
      <c r="B3085" t="s">
        <v>1104</v>
      </c>
    </row>
    <row r="3086" spans="1:2" x14ac:dyDescent="0.25">
      <c r="A3086">
        <v>78711005</v>
      </c>
      <c r="B3086" t="s">
        <v>1105</v>
      </c>
    </row>
    <row r="3087" spans="1:2" x14ac:dyDescent="0.25">
      <c r="A3087">
        <v>70199009</v>
      </c>
      <c r="B3087" t="s">
        <v>4777</v>
      </c>
    </row>
    <row r="3088" spans="1:2" x14ac:dyDescent="0.25">
      <c r="A3088">
        <v>100216107</v>
      </c>
      <c r="B3088" t="s">
        <v>1106</v>
      </c>
    </row>
    <row r="3089" spans="1:2" x14ac:dyDescent="0.25">
      <c r="A3089">
        <v>70501202</v>
      </c>
      <c r="B3089" t="s">
        <v>1107</v>
      </c>
    </row>
    <row r="3090" spans="1:2" x14ac:dyDescent="0.25">
      <c r="A3090">
        <v>78948001</v>
      </c>
      <c r="B3090" t="s">
        <v>1108</v>
      </c>
    </row>
    <row r="3091" spans="1:2" x14ac:dyDescent="0.25">
      <c r="A3091">
        <v>70483114</v>
      </c>
      <c r="B3091" t="s">
        <v>1109</v>
      </c>
    </row>
    <row r="3092" spans="1:2" x14ac:dyDescent="0.25">
      <c r="A3092">
        <v>70425102</v>
      </c>
      <c r="B3092" t="s">
        <v>1110</v>
      </c>
    </row>
    <row r="3093" spans="1:2" x14ac:dyDescent="0.25">
      <c r="A3093">
        <v>70465107</v>
      </c>
      <c r="B3093" t="s">
        <v>1111</v>
      </c>
    </row>
    <row r="3094" spans="1:2" x14ac:dyDescent="0.25">
      <c r="A3094">
        <v>78254001</v>
      </c>
      <c r="B3094" t="s">
        <v>1112</v>
      </c>
    </row>
    <row r="3095" spans="1:2" x14ac:dyDescent="0.25">
      <c r="A3095">
        <v>30201113</v>
      </c>
      <c r="B3095" t="s">
        <v>1116</v>
      </c>
    </row>
    <row r="3096" spans="1:2" x14ac:dyDescent="0.25">
      <c r="A3096">
        <v>70403119</v>
      </c>
      <c r="B3096" t="s">
        <v>1117</v>
      </c>
    </row>
    <row r="3097" spans="1:2" x14ac:dyDescent="0.25">
      <c r="A3097">
        <v>110404102</v>
      </c>
      <c r="B3097" t="s">
        <v>1118</v>
      </c>
    </row>
    <row r="3098" spans="1:2" x14ac:dyDescent="0.25">
      <c r="A3098">
        <v>70801005</v>
      </c>
      <c r="B3098" t="s">
        <v>4720</v>
      </c>
    </row>
    <row r="3099" spans="1:2" x14ac:dyDescent="0.25">
      <c r="A3099">
        <v>70801292</v>
      </c>
      <c r="B3099" t="s">
        <v>4721</v>
      </c>
    </row>
    <row r="3100" spans="1:2" x14ac:dyDescent="0.25">
      <c r="A3100">
        <v>70801243</v>
      </c>
      <c r="B3100" t="s">
        <v>4722</v>
      </c>
    </row>
    <row r="3101" spans="1:2" x14ac:dyDescent="0.25">
      <c r="A3101">
        <v>70801011</v>
      </c>
      <c r="B3101" t="s">
        <v>4723</v>
      </c>
    </row>
    <row r="3102" spans="1:2" x14ac:dyDescent="0.25">
      <c r="A3102">
        <v>70801214</v>
      </c>
      <c r="B3102" t="s">
        <v>4724</v>
      </c>
    </row>
    <row r="3103" spans="1:2" x14ac:dyDescent="0.25">
      <c r="A3103">
        <v>70801300</v>
      </c>
      <c r="B3103" t="s">
        <v>4725</v>
      </c>
    </row>
    <row r="3104" spans="1:2" x14ac:dyDescent="0.25">
      <c r="A3104">
        <v>70801003</v>
      </c>
      <c r="B3104" t="s">
        <v>4726</v>
      </c>
    </row>
    <row r="3105" spans="1:2" x14ac:dyDescent="0.25">
      <c r="A3105">
        <v>70801295</v>
      </c>
      <c r="B3105" t="s">
        <v>4727</v>
      </c>
    </row>
    <row r="3106" spans="1:2" x14ac:dyDescent="0.25">
      <c r="A3106">
        <v>70801299</v>
      </c>
      <c r="B3106" t="s">
        <v>4728</v>
      </c>
    </row>
    <row r="3107" spans="1:2" x14ac:dyDescent="0.25">
      <c r="A3107">
        <v>70801097</v>
      </c>
      <c r="B3107" t="s">
        <v>4729</v>
      </c>
    </row>
    <row r="3108" spans="1:2" x14ac:dyDescent="0.25">
      <c r="A3108">
        <v>70801094</v>
      </c>
      <c r="B3108" t="s">
        <v>4730</v>
      </c>
    </row>
    <row r="3109" spans="1:2" x14ac:dyDescent="0.25">
      <c r="A3109">
        <v>70801293</v>
      </c>
      <c r="B3109" t="s">
        <v>4731</v>
      </c>
    </row>
    <row r="3110" spans="1:2" x14ac:dyDescent="0.25">
      <c r="A3110">
        <v>70801296</v>
      </c>
      <c r="B3110" t="s">
        <v>4732</v>
      </c>
    </row>
    <row r="3111" spans="1:2" x14ac:dyDescent="0.25">
      <c r="A3111">
        <v>70801213</v>
      </c>
      <c r="B3111" t="s">
        <v>4733</v>
      </c>
    </row>
    <row r="3112" spans="1:2" x14ac:dyDescent="0.25">
      <c r="A3112">
        <v>70801096</v>
      </c>
      <c r="B3112" t="s">
        <v>4734</v>
      </c>
    </row>
    <row r="3113" spans="1:2" x14ac:dyDescent="0.25">
      <c r="A3113">
        <v>70801274</v>
      </c>
      <c r="B3113" t="s">
        <v>4735</v>
      </c>
    </row>
    <row r="3114" spans="1:2" x14ac:dyDescent="0.25">
      <c r="A3114">
        <v>70801013</v>
      </c>
      <c r="B3114" t="s">
        <v>4736</v>
      </c>
    </row>
    <row r="3115" spans="1:2" x14ac:dyDescent="0.25">
      <c r="A3115">
        <v>70801278</v>
      </c>
      <c r="B3115" t="s">
        <v>4737</v>
      </c>
    </row>
    <row r="3116" spans="1:2" x14ac:dyDescent="0.25">
      <c r="A3116">
        <v>70801001</v>
      </c>
      <c r="B3116" t="s">
        <v>4738</v>
      </c>
    </row>
    <row r="3117" spans="1:2" x14ac:dyDescent="0.25">
      <c r="A3117">
        <v>70801007</v>
      </c>
      <c r="B3117" t="s">
        <v>4739</v>
      </c>
    </row>
    <row r="3118" spans="1:2" x14ac:dyDescent="0.25">
      <c r="A3118">
        <v>70801210</v>
      </c>
      <c r="B3118" t="s">
        <v>4740</v>
      </c>
    </row>
    <row r="3119" spans="1:2" x14ac:dyDescent="0.25">
      <c r="A3119">
        <v>70801010</v>
      </c>
      <c r="B3119" t="s">
        <v>4741</v>
      </c>
    </row>
    <row r="3120" spans="1:2" x14ac:dyDescent="0.25">
      <c r="A3120">
        <v>70801211</v>
      </c>
      <c r="B3120" t="s">
        <v>4742</v>
      </c>
    </row>
    <row r="3121" spans="1:2" x14ac:dyDescent="0.25">
      <c r="A3121">
        <v>70801009</v>
      </c>
      <c r="B3121" t="s">
        <v>4743</v>
      </c>
    </row>
    <row r="3122" spans="1:2" x14ac:dyDescent="0.25">
      <c r="A3122">
        <v>70801093</v>
      </c>
      <c r="B3122" t="s">
        <v>4744</v>
      </c>
    </row>
    <row r="3123" spans="1:2" x14ac:dyDescent="0.25">
      <c r="A3123">
        <v>70801092</v>
      </c>
      <c r="B3123" t="s">
        <v>4745</v>
      </c>
    </row>
    <row r="3124" spans="1:2" x14ac:dyDescent="0.25">
      <c r="A3124">
        <v>70801271</v>
      </c>
      <c r="B3124" t="s">
        <v>4746</v>
      </c>
    </row>
    <row r="3125" spans="1:2" x14ac:dyDescent="0.25">
      <c r="A3125">
        <v>70801212</v>
      </c>
      <c r="B3125" t="s">
        <v>4747</v>
      </c>
    </row>
    <row r="3126" spans="1:2" x14ac:dyDescent="0.25">
      <c r="A3126">
        <v>70801095</v>
      </c>
      <c r="B3126" t="s">
        <v>4748</v>
      </c>
    </row>
    <row r="3127" spans="1:2" x14ac:dyDescent="0.25">
      <c r="A3127">
        <v>70801273</v>
      </c>
      <c r="B3127" t="s">
        <v>4749</v>
      </c>
    </row>
    <row r="3128" spans="1:2" x14ac:dyDescent="0.25">
      <c r="A3128">
        <v>70801297</v>
      </c>
      <c r="B3128" t="s">
        <v>4750</v>
      </c>
    </row>
    <row r="3129" spans="1:2" x14ac:dyDescent="0.25">
      <c r="A3129">
        <v>70801012</v>
      </c>
      <c r="B3129" t="s">
        <v>4751</v>
      </c>
    </row>
    <row r="3130" spans="1:2" x14ac:dyDescent="0.25">
      <c r="A3130">
        <v>70801275</v>
      </c>
      <c r="B3130" t="s">
        <v>4752</v>
      </c>
    </row>
    <row r="3131" spans="1:2" x14ac:dyDescent="0.25">
      <c r="A3131">
        <v>70801294</v>
      </c>
      <c r="B3131" t="s">
        <v>4753</v>
      </c>
    </row>
    <row r="3132" spans="1:2" x14ac:dyDescent="0.25">
      <c r="A3132">
        <v>70801276</v>
      </c>
      <c r="B3132" t="s">
        <v>4754</v>
      </c>
    </row>
    <row r="3133" spans="1:2" x14ac:dyDescent="0.25">
      <c r="A3133">
        <v>70801091</v>
      </c>
      <c r="B3133" t="s">
        <v>4755</v>
      </c>
    </row>
    <row r="3134" spans="1:2" x14ac:dyDescent="0.25">
      <c r="A3134">
        <v>70801272</v>
      </c>
      <c r="B3134" t="s">
        <v>4756</v>
      </c>
    </row>
    <row r="3135" spans="1:2" x14ac:dyDescent="0.25">
      <c r="A3135">
        <v>70801298</v>
      </c>
      <c r="B3135" t="s">
        <v>4757</v>
      </c>
    </row>
    <row r="3136" spans="1:2" x14ac:dyDescent="0.25">
      <c r="A3136">
        <v>70801301</v>
      </c>
      <c r="B3136" t="s">
        <v>4758</v>
      </c>
    </row>
    <row r="3137" spans="1:2" x14ac:dyDescent="0.25">
      <c r="A3137">
        <v>70801302</v>
      </c>
      <c r="B3137" t="s">
        <v>4759</v>
      </c>
    </row>
    <row r="3138" spans="1:2" x14ac:dyDescent="0.25">
      <c r="A3138">
        <v>78901001</v>
      </c>
      <c r="B3138" t="s">
        <v>1119</v>
      </c>
    </row>
    <row r="3139" spans="1:2" x14ac:dyDescent="0.25">
      <c r="A3139">
        <v>78201001</v>
      </c>
      <c r="B3139" t="s">
        <v>1122</v>
      </c>
    </row>
    <row r="3140" spans="1:2" x14ac:dyDescent="0.25">
      <c r="A3140">
        <v>70414190</v>
      </c>
      <c r="B3140" t="s">
        <v>1123</v>
      </c>
    </row>
    <row r="3141" spans="1:2" x14ac:dyDescent="0.25">
      <c r="A3141">
        <v>70269177</v>
      </c>
      <c r="B3141" t="s">
        <v>1124</v>
      </c>
    </row>
    <row r="3142" spans="1:2" x14ac:dyDescent="0.25">
      <c r="A3142">
        <v>60218102</v>
      </c>
      <c r="B3142" t="s">
        <v>1125</v>
      </c>
    </row>
    <row r="3143" spans="1:2" x14ac:dyDescent="0.25">
      <c r="A3143">
        <v>70295107</v>
      </c>
      <c r="B3143" t="s">
        <v>1128</v>
      </c>
    </row>
    <row r="3144" spans="1:2" x14ac:dyDescent="0.25">
      <c r="A3144">
        <v>70204144</v>
      </c>
      <c r="B3144" t="s">
        <v>1130</v>
      </c>
    </row>
    <row r="3145" spans="1:2" x14ac:dyDescent="0.25">
      <c r="A3145">
        <v>20227105</v>
      </c>
      <c r="B3145" t="s">
        <v>1131</v>
      </c>
    </row>
    <row r="3146" spans="1:2" x14ac:dyDescent="0.25">
      <c r="A3146">
        <v>78604102</v>
      </c>
      <c r="B3146" t="s">
        <v>1132</v>
      </c>
    </row>
    <row r="3147" spans="1:2" x14ac:dyDescent="0.25">
      <c r="A3147">
        <v>70403145</v>
      </c>
      <c r="B3147" t="s">
        <v>1133</v>
      </c>
    </row>
    <row r="3148" spans="1:2" x14ac:dyDescent="0.25">
      <c r="A3148">
        <v>70209104</v>
      </c>
      <c r="B3148" t="s">
        <v>1134</v>
      </c>
    </row>
    <row r="3149" spans="1:2" x14ac:dyDescent="0.25">
      <c r="A3149">
        <v>70204125</v>
      </c>
      <c r="B3149" t="s">
        <v>1135</v>
      </c>
    </row>
    <row r="3150" spans="1:2" x14ac:dyDescent="0.25">
      <c r="A3150">
        <v>70465109</v>
      </c>
      <c r="B3150" t="s">
        <v>1136</v>
      </c>
    </row>
    <row r="3151" spans="1:2" x14ac:dyDescent="0.25">
      <c r="A3151">
        <v>70241156</v>
      </c>
      <c r="B3151" t="s">
        <v>1139</v>
      </c>
    </row>
    <row r="3152" spans="1:2" x14ac:dyDescent="0.25">
      <c r="A3152">
        <v>70269113</v>
      </c>
      <c r="B3152" t="s">
        <v>1140</v>
      </c>
    </row>
    <row r="3153" spans="1:2" x14ac:dyDescent="0.25">
      <c r="A3153">
        <v>110208107</v>
      </c>
      <c r="B3153" t="s">
        <v>1141</v>
      </c>
    </row>
    <row r="3154" spans="1:2" x14ac:dyDescent="0.25">
      <c r="A3154">
        <v>38750201</v>
      </c>
      <c r="B3154" t="s">
        <v>1142</v>
      </c>
    </row>
    <row r="3155" spans="1:2" x14ac:dyDescent="0.25">
      <c r="A3155">
        <v>30201281</v>
      </c>
      <c r="B3155" t="s">
        <v>1145</v>
      </c>
    </row>
    <row r="3156" spans="1:2" x14ac:dyDescent="0.25">
      <c r="A3156">
        <v>38752101</v>
      </c>
      <c r="B3156" t="s">
        <v>1146</v>
      </c>
    </row>
    <row r="3157" spans="1:2" x14ac:dyDescent="0.25">
      <c r="A3157">
        <v>30201123</v>
      </c>
      <c r="B3157" t="s">
        <v>1150</v>
      </c>
    </row>
    <row r="3158" spans="1:2" x14ac:dyDescent="0.25">
      <c r="A3158">
        <v>70483119</v>
      </c>
      <c r="B3158" t="s">
        <v>1151</v>
      </c>
    </row>
    <row r="3159" spans="1:2" x14ac:dyDescent="0.25">
      <c r="A3159">
        <v>70403114</v>
      </c>
      <c r="B3159" t="s">
        <v>1152</v>
      </c>
    </row>
    <row r="3160" spans="1:2" x14ac:dyDescent="0.25">
      <c r="A3160">
        <v>110201201</v>
      </c>
      <c r="B3160" t="s">
        <v>1153</v>
      </c>
    </row>
    <row r="3161" spans="1:2" x14ac:dyDescent="0.25">
      <c r="A3161">
        <v>110201101</v>
      </c>
      <c r="B3161" t="s">
        <v>1154</v>
      </c>
    </row>
    <row r="3162" spans="1:2" x14ac:dyDescent="0.25">
      <c r="A3162">
        <v>100208210</v>
      </c>
      <c r="B3162" t="s">
        <v>1155</v>
      </c>
    </row>
    <row r="3163" spans="1:2" x14ac:dyDescent="0.25">
      <c r="A3163">
        <v>100208170</v>
      </c>
      <c r="B3163" t="s">
        <v>1156</v>
      </c>
    </row>
    <row r="3164" spans="1:2" x14ac:dyDescent="0.25">
      <c r="A3164">
        <v>78628001</v>
      </c>
      <c r="B3164" t="s">
        <v>1157</v>
      </c>
    </row>
    <row r="3165" spans="1:2" x14ac:dyDescent="0.25">
      <c r="A3165">
        <v>70269121</v>
      </c>
      <c r="B3165" t="s">
        <v>1160</v>
      </c>
    </row>
    <row r="3166" spans="1:2" x14ac:dyDescent="0.25">
      <c r="A3166">
        <v>70211108</v>
      </c>
      <c r="B3166" t="s">
        <v>3222</v>
      </c>
    </row>
    <row r="3167" spans="1:2" x14ac:dyDescent="0.25">
      <c r="A3167">
        <v>100201218</v>
      </c>
      <c r="B3167" t="s">
        <v>1161</v>
      </c>
    </row>
    <row r="3168" spans="1:2" x14ac:dyDescent="0.25">
      <c r="A3168">
        <v>100201221</v>
      </c>
      <c r="B3168" t="s">
        <v>1162</v>
      </c>
    </row>
    <row r="3169" spans="1:2" x14ac:dyDescent="0.25">
      <c r="A3169">
        <v>80416104</v>
      </c>
      <c r="B3169" t="s">
        <v>1163</v>
      </c>
    </row>
    <row r="3170" spans="1:2" x14ac:dyDescent="0.25">
      <c r="A3170">
        <v>50207101</v>
      </c>
      <c r="B3170" t="s">
        <v>1164</v>
      </c>
    </row>
    <row r="3171" spans="1:2" x14ac:dyDescent="0.25">
      <c r="A3171">
        <v>50207202</v>
      </c>
      <c r="B3171" t="s">
        <v>1165</v>
      </c>
    </row>
    <row r="3172" spans="1:2" x14ac:dyDescent="0.25">
      <c r="A3172">
        <v>78755101</v>
      </c>
      <c r="B3172" t="s">
        <v>1166</v>
      </c>
    </row>
    <row r="3173" spans="1:2" x14ac:dyDescent="0.25">
      <c r="A3173">
        <v>70298205</v>
      </c>
      <c r="B3173" t="s">
        <v>1171</v>
      </c>
    </row>
    <row r="3174" spans="1:2" x14ac:dyDescent="0.25">
      <c r="A3174">
        <v>70298104</v>
      </c>
      <c r="B3174" t="s">
        <v>1172</v>
      </c>
    </row>
    <row r="3175" spans="1:2" x14ac:dyDescent="0.25">
      <c r="A3175">
        <v>70298003</v>
      </c>
      <c r="B3175" t="s">
        <v>4893</v>
      </c>
    </row>
    <row r="3176" spans="1:2" x14ac:dyDescent="0.25">
      <c r="A3176">
        <v>70298101</v>
      </c>
      <c r="B3176" t="s">
        <v>1173</v>
      </c>
    </row>
    <row r="3177" spans="1:2" x14ac:dyDescent="0.25">
      <c r="A3177">
        <v>110243102</v>
      </c>
      <c r="B3177" t="s">
        <v>1173</v>
      </c>
    </row>
    <row r="3178" spans="1:2" x14ac:dyDescent="0.25">
      <c r="A3178">
        <v>140401121</v>
      </c>
      <c r="B3178" t="s">
        <v>1174</v>
      </c>
    </row>
    <row r="3179" spans="1:2" x14ac:dyDescent="0.25">
      <c r="A3179">
        <v>70445101</v>
      </c>
      <c r="B3179" t="s">
        <v>1175</v>
      </c>
    </row>
    <row r="3180" spans="1:2" x14ac:dyDescent="0.25">
      <c r="A3180">
        <v>80415110</v>
      </c>
      <c r="B3180" t="s">
        <v>1176</v>
      </c>
    </row>
    <row r="3181" spans="1:2" x14ac:dyDescent="0.25">
      <c r="A3181">
        <v>70295104</v>
      </c>
      <c r="B3181" t="s">
        <v>1177</v>
      </c>
    </row>
    <row r="3182" spans="1:2" x14ac:dyDescent="0.25">
      <c r="A3182">
        <v>100201440</v>
      </c>
      <c r="B3182" t="s">
        <v>1178</v>
      </c>
    </row>
    <row r="3183" spans="1:2" x14ac:dyDescent="0.25">
      <c r="A3183">
        <v>100210108</v>
      </c>
      <c r="B3183" t="s">
        <v>1179</v>
      </c>
    </row>
    <row r="3184" spans="1:2" x14ac:dyDescent="0.25">
      <c r="A3184">
        <v>120201108</v>
      </c>
      <c r="B3184" t="s">
        <v>1180</v>
      </c>
    </row>
    <row r="3185" spans="1:2" x14ac:dyDescent="0.25">
      <c r="A3185">
        <v>70483110</v>
      </c>
      <c r="B3185" t="s">
        <v>1181</v>
      </c>
    </row>
    <row r="3186" spans="1:2" x14ac:dyDescent="0.25">
      <c r="A3186">
        <v>70403110</v>
      </c>
      <c r="B3186" t="s">
        <v>1182</v>
      </c>
    </row>
    <row r="3187" spans="1:2" x14ac:dyDescent="0.25">
      <c r="A3187">
        <v>70204158</v>
      </c>
      <c r="B3187" t="s">
        <v>1183</v>
      </c>
    </row>
    <row r="3188" spans="1:2" x14ac:dyDescent="0.25">
      <c r="A3188">
        <v>70204159</v>
      </c>
      <c r="B3188" t="s">
        <v>1184</v>
      </c>
    </row>
    <row r="3189" spans="1:2" x14ac:dyDescent="0.25">
      <c r="A3189">
        <v>70204105</v>
      </c>
      <c r="B3189" t="s">
        <v>1185</v>
      </c>
    </row>
    <row r="3190" spans="1:2" x14ac:dyDescent="0.25">
      <c r="A3190">
        <v>70204264</v>
      </c>
      <c r="B3190" t="s">
        <v>1186</v>
      </c>
    </row>
    <row r="3191" spans="1:2" x14ac:dyDescent="0.25">
      <c r="A3191">
        <v>70204152</v>
      </c>
      <c r="B3191" t="s">
        <v>1187</v>
      </c>
    </row>
    <row r="3192" spans="1:2" x14ac:dyDescent="0.25">
      <c r="A3192">
        <v>138751001</v>
      </c>
      <c r="B3192" t="s">
        <v>1188</v>
      </c>
    </row>
    <row r="3193" spans="1:2" x14ac:dyDescent="0.25">
      <c r="A3193">
        <v>78263001</v>
      </c>
      <c r="B3193" t="s">
        <v>1189</v>
      </c>
    </row>
    <row r="3194" spans="1:2" x14ac:dyDescent="0.25">
      <c r="A3194">
        <v>70510281</v>
      </c>
      <c r="B3194" t="s">
        <v>1193</v>
      </c>
    </row>
    <row r="3195" spans="1:2" x14ac:dyDescent="0.25">
      <c r="A3195">
        <v>70204154</v>
      </c>
      <c r="B3195" t="s">
        <v>1194</v>
      </c>
    </row>
    <row r="3196" spans="1:2" x14ac:dyDescent="0.25">
      <c r="A3196">
        <v>70204114</v>
      </c>
      <c r="B3196" t="s">
        <v>1195</v>
      </c>
    </row>
    <row r="3197" spans="1:2" x14ac:dyDescent="0.25">
      <c r="A3197">
        <v>30206101</v>
      </c>
      <c r="B3197" t="s">
        <v>1196</v>
      </c>
    </row>
    <row r="3198" spans="1:2" x14ac:dyDescent="0.25">
      <c r="A3198">
        <v>30206203</v>
      </c>
      <c r="B3198" t="s">
        <v>1197</v>
      </c>
    </row>
    <row r="3199" spans="1:2" x14ac:dyDescent="0.25">
      <c r="A3199">
        <v>78528101</v>
      </c>
      <c r="B3199" t="s">
        <v>1198</v>
      </c>
    </row>
    <row r="3200" spans="1:2" x14ac:dyDescent="0.25">
      <c r="A3200">
        <v>78528102</v>
      </c>
      <c r="B3200" t="s">
        <v>1203</v>
      </c>
    </row>
    <row r="3201" spans="1:2" x14ac:dyDescent="0.25">
      <c r="A3201">
        <v>70425105</v>
      </c>
      <c r="B3201" t="s">
        <v>1204</v>
      </c>
    </row>
    <row r="3202" spans="1:2" x14ac:dyDescent="0.25">
      <c r="A3202">
        <v>70204254</v>
      </c>
      <c r="B3202" t="s">
        <v>1205</v>
      </c>
    </row>
    <row r="3203" spans="1:2" x14ac:dyDescent="0.25">
      <c r="A3203">
        <v>78611001</v>
      </c>
      <c r="B3203" t="s">
        <v>1206</v>
      </c>
    </row>
    <row r="3204" spans="1:2" x14ac:dyDescent="0.25">
      <c r="A3204">
        <v>70211125</v>
      </c>
      <c r="B3204" t="s">
        <v>1209</v>
      </c>
    </row>
    <row r="3205" spans="1:2" x14ac:dyDescent="0.25">
      <c r="A3205">
        <v>40210105</v>
      </c>
      <c r="B3205" t="s">
        <v>1210</v>
      </c>
    </row>
    <row r="3206" spans="1:2" x14ac:dyDescent="0.25">
      <c r="A3206">
        <v>70204138</v>
      </c>
      <c r="B3206" t="s">
        <v>1213</v>
      </c>
    </row>
    <row r="3207" spans="1:2" x14ac:dyDescent="0.25">
      <c r="A3207">
        <v>100201225</v>
      </c>
      <c r="B3207" t="s">
        <v>1214</v>
      </c>
    </row>
    <row r="3208" spans="1:2" x14ac:dyDescent="0.25">
      <c r="A3208">
        <v>70280111</v>
      </c>
      <c r="B3208" t="s">
        <v>1215</v>
      </c>
    </row>
    <row r="3209" spans="1:2" x14ac:dyDescent="0.25">
      <c r="A3209">
        <v>70403130</v>
      </c>
      <c r="B3209" t="s">
        <v>1216</v>
      </c>
    </row>
    <row r="3210" spans="1:2" x14ac:dyDescent="0.25">
      <c r="A3210">
        <v>78539102</v>
      </c>
      <c r="B3210" t="s">
        <v>1217</v>
      </c>
    </row>
    <row r="3211" spans="1:2" x14ac:dyDescent="0.25">
      <c r="A3211">
        <v>108789102</v>
      </c>
      <c r="B3211" t="s">
        <v>1219</v>
      </c>
    </row>
    <row r="3212" spans="1:2" x14ac:dyDescent="0.25">
      <c r="A3212">
        <v>70483120</v>
      </c>
      <c r="B3212" t="s">
        <v>1221</v>
      </c>
    </row>
    <row r="3213" spans="1:2" x14ac:dyDescent="0.25">
      <c r="A3213">
        <v>140432101</v>
      </c>
      <c r="B3213" t="s">
        <v>1222</v>
      </c>
    </row>
    <row r="3214" spans="1:2" x14ac:dyDescent="0.25">
      <c r="A3214">
        <v>100201228</v>
      </c>
      <c r="B3214" t="s">
        <v>1223</v>
      </c>
    </row>
    <row r="3215" spans="1:2" x14ac:dyDescent="0.25">
      <c r="A3215">
        <v>100212105</v>
      </c>
      <c r="B3215" t="s">
        <v>1224</v>
      </c>
    </row>
    <row r="3216" spans="1:2" x14ac:dyDescent="0.25">
      <c r="A3216">
        <v>100212117</v>
      </c>
      <c r="B3216" t="s">
        <v>1225</v>
      </c>
    </row>
    <row r="3217" spans="1:2" x14ac:dyDescent="0.25">
      <c r="A3217">
        <v>70280107</v>
      </c>
      <c r="B3217" t="s">
        <v>1228</v>
      </c>
    </row>
    <row r="3218" spans="1:2" x14ac:dyDescent="0.25">
      <c r="A3218">
        <v>10220204</v>
      </c>
      <c r="B3218" t="s">
        <v>1229</v>
      </c>
    </row>
    <row r="3219" spans="1:2" x14ac:dyDescent="0.25">
      <c r="A3219">
        <v>10220102</v>
      </c>
      <c r="B3219" t="s">
        <v>1232</v>
      </c>
    </row>
    <row r="3220" spans="1:2" x14ac:dyDescent="0.25">
      <c r="A3220">
        <v>10220103</v>
      </c>
      <c r="B3220" t="s">
        <v>1233</v>
      </c>
    </row>
    <row r="3221" spans="1:2" x14ac:dyDescent="0.25">
      <c r="A3221">
        <v>10220101</v>
      </c>
      <c r="B3221" t="s">
        <v>1234</v>
      </c>
    </row>
    <row r="3222" spans="1:2" x14ac:dyDescent="0.25">
      <c r="A3222">
        <v>70492016</v>
      </c>
      <c r="B3222" t="s">
        <v>1235</v>
      </c>
    </row>
    <row r="3223" spans="1:2" x14ac:dyDescent="0.25">
      <c r="A3223">
        <v>70401108</v>
      </c>
      <c r="B3223" t="s">
        <v>1236</v>
      </c>
    </row>
    <row r="3224" spans="1:2" x14ac:dyDescent="0.25">
      <c r="A3224">
        <v>140413108</v>
      </c>
      <c r="B3224" t="s">
        <v>1237</v>
      </c>
    </row>
    <row r="3225" spans="1:2" x14ac:dyDescent="0.25">
      <c r="A3225">
        <v>78647201</v>
      </c>
      <c r="B3225" t="s">
        <v>1238</v>
      </c>
    </row>
    <row r="3226" spans="1:2" x14ac:dyDescent="0.25">
      <c r="A3226">
        <v>70260105</v>
      </c>
      <c r="B3226" t="s">
        <v>1242</v>
      </c>
    </row>
    <row r="3227" spans="1:2" x14ac:dyDescent="0.25">
      <c r="A3227">
        <v>70295105</v>
      </c>
      <c r="B3227" t="s">
        <v>1243</v>
      </c>
    </row>
    <row r="3228" spans="1:2" x14ac:dyDescent="0.25">
      <c r="A3228">
        <v>70414120</v>
      </c>
      <c r="B3228" t="s">
        <v>1244</v>
      </c>
    </row>
    <row r="3229" spans="1:2" x14ac:dyDescent="0.25">
      <c r="A3229">
        <v>70297142</v>
      </c>
      <c r="B3229" t="s">
        <v>6</v>
      </c>
    </row>
    <row r="3230" spans="1:2" x14ac:dyDescent="0.25">
      <c r="A3230">
        <v>78774001</v>
      </c>
      <c r="B3230" t="s">
        <v>1245</v>
      </c>
    </row>
    <row r="3231" spans="1:2" x14ac:dyDescent="0.25">
      <c r="A3231">
        <v>78708201</v>
      </c>
      <c r="B3231" t="s">
        <v>1249</v>
      </c>
    </row>
    <row r="3232" spans="1:2" x14ac:dyDescent="0.25">
      <c r="A3232">
        <v>78585001</v>
      </c>
      <c r="B3232" t="s">
        <v>1253</v>
      </c>
    </row>
    <row r="3233" spans="1:2" x14ac:dyDescent="0.25">
      <c r="A3233">
        <v>78917004</v>
      </c>
      <c r="B3233" t="s">
        <v>1254</v>
      </c>
    </row>
    <row r="3234" spans="1:2" x14ac:dyDescent="0.25">
      <c r="A3234">
        <v>140401102</v>
      </c>
      <c r="B3234" t="s">
        <v>1255</v>
      </c>
    </row>
    <row r="3235" spans="1:2" x14ac:dyDescent="0.25">
      <c r="A3235">
        <v>70403198</v>
      </c>
      <c r="B3235" t="s">
        <v>1256</v>
      </c>
    </row>
    <row r="3236" spans="1:2" x14ac:dyDescent="0.25">
      <c r="A3236">
        <v>50802007</v>
      </c>
      <c r="B3236" t="s">
        <v>4839</v>
      </c>
    </row>
    <row r="3237" spans="1:2" x14ac:dyDescent="0.25">
      <c r="A3237">
        <v>50802002</v>
      </c>
      <c r="B3237" t="s">
        <v>4840</v>
      </c>
    </row>
    <row r="3238" spans="1:2" x14ac:dyDescent="0.25">
      <c r="A3238">
        <v>50802001</v>
      </c>
      <c r="B3238" t="s">
        <v>4841</v>
      </c>
    </row>
    <row r="3239" spans="1:2" x14ac:dyDescent="0.25">
      <c r="A3239">
        <v>50802008</v>
      </c>
      <c r="B3239" t="s">
        <v>4846</v>
      </c>
    </row>
    <row r="3240" spans="1:2" x14ac:dyDescent="0.25">
      <c r="A3240">
        <v>50802006</v>
      </c>
      <c r="B3240" t="s">
        <v>4842</v>
      </c>
    </row>
    <row r="3241" spans="1:2" x14ac:dyDescent="0.25">
      <c r="A3241">
        <v>50802009</v>
      </c>
      <c r="B3241" t="s">
        <v>4847</v>
      </c>
    </row>
    <row r="3242" spans="1:2" x14ac:dyDescent="0.25">
      <c r="A3242">
        <v>50802003</v>
      </c>
      <c r="B3242" t="s">
        <v>4843</v>
      </c>
    </row>
    <row r="3243" spans="1:2" x14ac:dyDescent="0.25">
      <c r="A3243">
        <v>50802004</v>
      </c>
      <c r="B3243" t="s">
        <v>4844</v>
      </c>
    </row>
    <row r="3244" spans="1:2" x14ac:dyDescent="0.25">
      <c r="A3244">
        <v>50802005</v>
      </c>
      <c r="B3244" t="s">
        <v>4845</v>
      </c>
    </row>
    <row r="3245" spans="1:2" x14ac:dyDescent="0.25">
      <c r="A3245">
        <v>70224001</v>
      </c>
      <c r="B3245" t="s">
        <v>1257</v>
      </c>
    </row>
    <row r="3246" spans="1:2" x14ac:dyDescent="0.25">
      <c r="A3246">
        <v>70224002</v>
      </c>
      <c r="B3246" t="s">
        <v>1260</v>
      </c>
    </row>
    <row r="3247" spans="1:2" x14ac:dyDescent="0.25">
      <c r="A3247">
        <v>58701001</v>
      </c>
      <c r="B3247" t="s">
        <v>1261</v>
      </c>
    </row>
    <row r="3248" spans="1:2" x14ac:dyDescent="0.25">
      <c r="A3248">
        <v>140570207</v>
      </c>
      <c r="B3248" t="s">
        <v>1262</v>
      </c>
    </row>
    <row r="3249" spans="1:2" x14ac:dyDescent="0.25">
      <c r="A3249">
        <v>50206261</v>
      </c>
      <c r="B3249" t="s">
        <v>1263</v>
      </c>
    </row>
    <row r="3250" spans="1:2" x14ac:dyDescent="0.25">
      <c r="A3250">
        <v>140401122</v>
      </c>
      <c r="B3250" t="s">
        <v>1266</v>
      </c>
    </row>
    <row r="3251" spans="1:2" x14ac:dyDescent="0.25">
      <c r="A3251">
        <v>70241233</v>
      </c>
      <c r="B3251" t="s">
        <v>1267</v>
      </c>
    </row>
    <row r="3252" spans="1:2" x14ac:dyDescent="0.25">
      <c r="A3252">
        <v>70241234</v>
      </c>
      <c r="B3252" t="s">
        <v>1268</v>
      </c>
    </row>
    <row r="3253" spans="1:2" x14ac:dyDescent="0.25">
      <c r="A3253">
        <v>70241134</v>
      </c>
      <c r="B3253" t="s">
        <v>1269</v>
      </c>
    </row>
    <row r="3254" spans="1:2" x14ac:dyDescent="0.25">
      <c r="A3254">
        <v>70241140</v>
      </c>
      <c r="B3254" t="s">
        <v>1270</v>
      </c>
    </row>
    <row r="3255" spans="1:2" x14ac:dyDescent="0.25">
      <c r="A3255">
        <v>70241210</v>
      </c>
      <c r="B3255" t="s">
        <v>1271</v>
      </c>
    </row>
    <row r="3256" spans="1:2" x14ac:dyDescent="0.25">
      <c r="A3256">
        <v>70241120</v>
      </c>
      <c r="B3256" t="s">
        <v>1272</v>
      </c>
    </row>
    <row r="3257" spans="1:2" x14ac:dyDescent="0.25">
      <c r="A3257">
        <v>70403143</v>
      </c>
      <c r="B3257" t="s">
        <v>1273</v>
      </c>
    </row>
    <row r="3258" spans="1:2" x14ac:dyDescent="0.25">
      <c r="A3258">
        <v>78608001</v>
      </c>
      <c r="B3258" t="s">
        <v>1274</v>
      </c>
    </row>
    <row r="3259" spans="1:2" x14ac:dyDescent="0.25">
      <c r="A3259">
        <v>100206123</v>
      </c>
      <c r="B3259" t="s">
        <v>1276</v>
      </c>
    </row>
    <row r="3260" spans="1:2" x14ac:dyDescent="0.25">
      <c r="A3260">
        <v>130222125</v>
      </c>
      <c r="B3260" t="s">
        <v>1277</v>
      </c>
    </row>
    <row r="3261" spans="1:2" x14ac:dyDescent="0.25">
      <c r="A3261">
        <v>70440108</v>
      </c>
      <c r="B3261" t="s">
        <v>1278</v>
      </c>
    </row>
    <row r="3262" spans="1:2" x14ac:dyDescent="0.25">
      <c r="A3262">
        <v>70505201</v>
      </c>
      <c r="B3262" t="s">
        <v>1279</v>
      </c>
    </row>
    <row r="3263" spans="1:2" x14ac:dyDescent="0.25">
      <c r="A3263">
        <v>70440101</v>
      </c>
      <c r="B3263" t="s">
        <v>1280</v>
      </c>
    </row>
    <row r="3264" spans="1:2" x14ac:dyDescent="0.25">
      <c r="A3264">
        <v>70505210</v>
      </c>
      <c r="B3264" t="s">
        <v>1281</v>
      </c>
    </row>
    <row r="3265" spans="1:2" x14ac:dyDescent="0.25">
      <c r="A3265">
        <v>70505211</v>
      </c>
      <c r="B3265" t="s">
        <v>4894</v>
      </c>
    </row>
    <row r="3266" spans="1:2" x14ac:dyDescent="0.25">
      <c r="A3266">
        <v>70440107</v>
      </c>
      <c r="B3266" t="s">
        <v>1282</v>
      </c>
    </row>
    <row r="3267" spans="1:2" x14ac:dyDescent="0.25">
      <c r="A3267">
        <v>70483102</v>
      </c>
      <c r="B3267" t="s">
        <v>1283</v>
      </c>
    </row>
    <row r="3268" spans="1:2" x14ac:dyDescent="0.25">
      <c r="A3268">
        <v>78718215</v>
      </c>
      <c r="B3268" t="s">
        <v>1284</v>
      </c>
    </row>
    <row r="3269" spans="1:2" x14ac:dyDescent="0.25">
      <c r="A3269">
        <v>40201004</v>
      </c>
      <c r="B3269" t="s">
        <v>1289</v>
      </c>
    </row>
    <row r="3270" spans="1:2" x14ac:dyDescent="0.25">
      <c r="A3270">
        <v>110243103</v>
      </c>
      <c r="B3270" t="s">
        <v>1290</v>
      </c>
    </row>
    <row r="3271" spans="1:2" x14ac:dyDescent="0.25">
      <c r="A3271">
        <v>140413138</v>
      </c>
      <c r="B3271" t="s">
        <v>1292</v>
      </c>
    </row>
    <row r="3272" spans="1:2" x14ac:dyDescent="0.25">
      <c r="A3272">
        <v>50400001</v>
      </c>
      <c r="B3272" t="s">
        <v>4879</v>
      </c>
    </row>
    <row r="3273" spans="1:2" x14ac:dyDescent="0.25">
      <c r="A3273">
        <v>50500001</v>
      </c>
      <c r="B3273" t="s">
        <v>4878</v>
      </c>
    </row>
    <row r="3274" spans="1:2" x14ac:dyDescent="0.25">
      <c r="A3274">
        <v>70468109</v>
      </c>
      <c r="B3274" t="s">
        <v>1293</v>
      </c>
    </row>
    <row r="3275" spans="1:2" x14ac:dyDescent="0.25">
      <c r="A3275">
        <v>70468110</v>
      </c>
      <c r="B3275" t="s">
        <v>1294</v>
      </c>
    </row>
    <row r="3276" spans="1:2" x14ac:dyDescent="0.25">
      <c r="A3276">
        <v>78663007</v>
      </c>
      <c r="B3276" t="s">
        <v>1295</v>
      </c>
    </row>
    <row r="3277" spans="1:2" x14ac:dyDescent="0.25">
      <c r="A3277">
        <v>30204001</v>
      </c>
      <c r="B3277" t="s">
        <v>1296</v>
      </c>
    </row>
    <row r="3278" spans="1:2" x14ac:dyDescent="0.25">
      <c r="A3278">
        <v>30204002</v>
      </c>
      <c r="B3278" t="s">
        <v>1299</v>
      </c>
    </row>
    <row r="3279" spans="1:2" x14ac:dyDescent="0.25">
      <c r="A3279">
        <v>130201060</v>
      </c>
      <c r="B3279" t="s">
        <v>1302</v>
      </c>
    </row>
    <row r="3280" spans="1:2" x14ac:dyDescent="0.25">
      <c r="A3280">
        <v>130222135</v>
      </c>
      <c r="B3280" t="s">
        <v>1303</v>
      </c>
    </row>
    <row r="3281" spans="1:2" x14ac:dyDescent="0.25">
      <c r="A3281">
        <v>70269141</v>
      </c>
      <c r="B3281" t="s">
        <v>1304</v>
      </c>
    </row>
    <row r="3282" spans="1:2" x14ac:dyDescent="0.25">
      <c r="A3282">
        <v>108770101</v>
      </c>
      <c r="B3282" t="s">
        <v>1305</v>
      </c>
    </row>
    <row r="3283" spans="1:2" x14ac:dyDescent="0.25">
      <c r="A3283">
        <v>78525001</v>
      </c>
      <c r="B3283" t="s">
        <v>1308</v>
      </c>
    </row>
    <row r="3284" spans="1:2" x14ac:dyDescent="0.25">
      <c r="A3284">
        <v>78247001</v>
      </c>
      <c r="B3284" t="s">
        <v>1313</v>
      </c>
    </row>
    <row r="3285" spans="1:2" x14ac:dyDescent="0.25">
      <c r="A3285">
        <v>78597301</v>
      </c>
      <c r="B3285" t="s">
        <v>1314</v>
      </c>
    </row>
    <row r="3286" spans="1:2" x14ac:dyDescent="0.25">
      <c r="A3286">
        <v>78248001</v>
      </c>
      <c r="B3286" t="s">
        <v>1315</v>
      </c>
    </row>
    <row r="3287" spans="1:2" x14ac:dyDescent="0.25">
      <c r="A3287">
        <v>78406001</v>
      </c>
      <c r="B3287" t="s">
        <v>1317</v>
      </c>
    </row>
    <row r="3288" spans="1:2" x14ac:dyDescent="0.25">
      <c r="A3288">
        <v>78234001</v>
      </c>
      <c r="B3288" t="s">
        <v>1318</v>
      </c>
    </row>
    <row r="3289" spans="1:2" x14ac:dyDescent="0.25">
      <c r="A3289">
        <v>78214002</v>
      </c>
      <c r="B3289" t="s">
        <v>1319</v>
      </c>
    </row>
    <row r="3290" spans="1:2" x14ac:dyDescent="0.25">
      <c r="A3290">
        <v>78590301</v>
      </c>
      <c r="B3290" t="s">
        <v>1320</v>
      </c>
    </row>
    <row r="3291" spans="1:2" x14ac:dyDescent="0.25">
      <c r="A3291">
        <v>78266001</v>
      </c>
      <c r="B3291" t="s">
        <v>1321</v>
      </c>
    </row>
    <row r="3292" spans="1:2" x14ac:dyDescent="0.25">
      <c r="A3292">
        <v>78595301</v>
      </c>
      <c r="B3292" t="s">
        <v>1322</v>
      </c>
    </row>
    <row r="3293" spans="1:2" x14ac:dyDescent="0.25">
      <c r="A3293">
        <v>78596301</v>
      </c>
      <c r="B3293" t="s">
        <v>1323</v>
      </c>
    </row>
    <row r="3294" spans="1:2" x14ac:dyDescent="0.25">
      <c r="A3294">
        <v>78527001</v>
      </c>
      <c r="B3294" t="s">
        <v>1324</v>
      </c>
    </row>
    <row r="3295" spans="1:2" x14ac:dyDescent="0.25">
      <c r="A3295">
        <v>78515001</v>
      </c>
      <c r="B3295" t="s">
        <v>1325</v>
      </c>
    </row>
    <row r="3296" spans="1:2" x14ac:dyDescent="0.25">
      <c r="A3296">
        <v>78249001</v>
      </c>
      <c r="B3296" t="s">
        <v>1326</v>
      </c>
    </row>
    <row r="3297" spans="1:2" x14ac:dyDescent="0.25">
      <c r="A3297">
        <v>78540101</v>
      </c>
      <c r="B3297" t="s">
        <v>1327</v>
      </c>
    </row>
    <row r="3298" spans="1:2" x14ac:dyDescent="0.25">
      <c r="A3298">
        <v>78235001</v>
      </c>
      <c r="B3298" t="s">
        <v>1328</v>
      </c>
    </row>
    <row r="3299" spans="1:2" x14ac:dyDescent="0.25">
      <c r="A3299">
        <v>78592001</v>
      </c>
      <c r="B3299" t="s">
        <v>1329</v>
      </c>
    </row>
    <row r="3300" spans="1:2" x14ac:dyDescent="0.25">
      <c r="A3300">
        <v>78584001</v>
      </c>
      <c r="B3300" t="s">
        <v>1330</v>
      </c>
    </row>
    <row r="3301" spans="1:2" x14ac:dyDescent="0.25">
      <c r="A3301">
        <v>78533001</v>
      </c>
      <c r="B3301" t="s">
        <v>1331</v>
      </c>
    </row>
    <row r="3302" spans="1:2" x14ac:dyDescent="0.25">
      <c r="A3302">
        <v>78551001</v>
      </c>
      <c r="B3302" t="s">
        <v>1332</v>
      </c>
    </row>
    <row r="3303" spans="1:2" x14ac:dyDescent="0.25">
      <c r="A3303">
        <v>78591301</v>
      </c>
      <c r="B3303" t="s">
        <v>1333</v>
      </c>
    </row>
    <row r="3304" spans="1:2" x14ac:dyDescent="0.25">
      <c r="A3304">
        <v>78984001</v>
      </c>
      <c r="B3304" t="s">
        <v>1334</v>
      </c>
    </row>
    <row r="3305" spans="1:2" x14ac:dyDescent="0.25">
      <c r="A3305">
        <v>70297123</v>
      </c>
      <c r="B3305" t="s">
        <v>1335</v>
      </c>
    </row>
    <row r="3306" spans="1:2" x14ac:dyDescent="0.25">
      <c r="A3306">
        <v>70241141</v>
      </c>
      <c r="B3306" t="s">
        <v>1336</v>
      </c>
    </row>
    <row r="3307" spans="1:2" x14ac:dyDescent="0.25">
      <c r="A3307">
        <v>70241122</v>
      </c>
      <c r="B3307" t="s">
        <v>1337</v>
      </c>
    </row>
    <row r="3308" spans="1:2" x14ac:dyDescent="0.25">
      <c r="A3308">
        <v>78593001</v>
      </c>
      <c r="B3308" t="s">
        <v>1338</v>
      </c>
    </row>
    <row r="3309" spans="1:2" x14ac:dyDescent="0.25">
      <c r="A3309">
        <v>60400001</v>
      </c>
      <c r="B3309" t="s">
        <v>4820</v>
      </c>
    </row>
    <row r="3310" spans="1:2" x14ac:dyDescent="0.25">
      <c r="A3310">
        <v>60500001</v>
      </c>
      <c r="B3310" t="s">
        <v>4821</v>
      </c>
    </row>
    <row r="3311" spans="1:2" x14ac:dyDescent="0.25">
      <c r="A3311">
        <v>70505208</v>
      </c>
      <c r="B3311" t="s">
        <v>1339</v>
      </c>
    </row>
    <row r="3312" spans="1:2" x14ac:dyDescent="0.25">
      <c r="A3312">
        <v>70269175</v>
      </c>
      <c r="B3312" t="s">
        <v>1340</v>
      </c>
    </row>
    <row r="3313" spans="1:2" x14ac:dyDescent="0.25">
      <c r="A3313">
        <v>20202103</v>
      </c>
      <c r="B3313" t="s">
        <v>1341</v>
      </c>
    </row>
    <row r="3314" spans="1:2" x14ac:dyDescent="0.25">
      <c r="A3314">
        <v>100201511</v>
      </c>
      <c r="B3314" t="s">
        <v>1342</v>
      </c>
    </row>
    <row r="3315" spans="1:2" x14ac:dyDescent="0.25">
      <c r="A3315">
        <v>70431103</v>
      </c>
      <c r="B3315" t="s">
        <v>1343</v>
      </c>
    </row>
    <row r="3316" spans="1:2" x14ac:dyDescent="0.25">
      <c r="A3316">
        <v>70204155</v>
      </c>
      <c r="B3316" t="s">
        <v>1344</v>
      </c>
    </row>
    <row r="3317" spans="1:2" x14ac:dyDescent="0.25">
      <c r="A3317">
        <v>140401111</v>
      </c>
      <c r="B3317" t="s">
        <v>1345</v>
      </c>
    </row>
    <row r="3318" spans="1:2" x14ac:dyDescent="0.25">
      <c r="A3318">
        <v>140413105</v>
      </c>
      <c r="B3318" t="s">
        <v>1346</v>
      </c>
    </row>
    <row r="3319" spans="1:2" x14ac:dyDescent="0.25">
      <c r="A3319">
        <v>108730101</v>
      </c>
      <c r="B3319" t="s">
        <v>1347</v>
      </c>
    </row>
    <row r="3320" spans="1:2" x14ac:dyDescent="0.25">
      <c r="A3320">
        <v>108726001</v>
      </c>
      <c r="B3320" t="s">
        <v>1352</v>
      </c>
    </row>
    <row r="3321" spans="1:2" x14ac:dyDescent="0.25">
      <c r="A3321">
        <v>70204119</v>
      </c>
      <c r="B3321" t="s">
        <v>1353</v>
      </c>
    </row>
    <row r="3322" spans="1:2" x14ac:dyDescent="0.25">
      <c r="A3322">
        <v>70280141</v>
      </c>
      <c r="B3322" t="s">
        <v>4697</v>
      </c>
    </row>
    <row r="3323" spans="1:2" x14ac:dyDescent="0.25">
      <c r="A3323">
        <v>70280223</v>
      </c>
      <c r="B3323" t="s">
        <v>1354</v>
      </c>
    </row>
    <row r="3324" spans="1:2" x14ac:dyDescent="0.25">
      <c r="A3324">
        <v>78998001</v>
      </c>
      <c r="B3324" t="s">
        <v>1355</v>
      </c>
    </row>
    <row r="3325" spans="1:2" x14ac:dyDescent="0.25">
      <c r="A3325">
        <v>78594001</v>
      </c>
      <c r="B3325" t="s">
        <v>1360</v>
      </c>
    </row>
    <row r="3326" spans="1:2" x14ac:dyDescent="0.25">
      <c r="A3326">
        <v>100201413</v>
      </c>
      <c r="B3326" t="s">
        <v>1361</v>
      </c>
    </row>
    <row r="3327" spans="1:2" x14ac:dyDescent="0.25">
      <c r="A3327">
        <v>70440103</v>
      </c>
      <c r="B3327" t="s">
        <v>1362</v>
      </c>
    </row>
    <row r="3328" spans="1:2" x14ac:dyDescent="0.25">
      <c r="A3328">
        <v>100201266</v>
      </c>
      <c r="B3328" t="s">
        <v>1363</v>
      </c>
    </row>
    <row r="3329" spans="1:2" x14ac:dyDescent="0.25">
      <c r="A3329">
        <v>70241150</v>
      </c>
      <c r="B3329" t="s">
        <v>1364</v>
      </c>
    </row>
    <row r="3330" spans="1:2" x14ac:dyDescent="0.25">
      <c r="A3330">
        <v>70280108</v>
      </c>
      <c r="B3330" t="s">
        <v>1365</v>
      </c>
    </row>
    <row r="3331" spans="1:2" x14ac:dyDescent="0.25">
      <c r="A3331">
        <v>148760101</v>
      </c>
      <c r="B3331" t="s">
        <v>1366</v>
      </c>
    </row>
    <row r="3332" spans="1:2" x14ac:dyDescent="0.25">
      <c r="A3332">
        <v>148760102</v>
      </c>
      <c r="B3332" t="s">
        <v>1367</v>
      </c>
    </row>
    <row r="3333" spans="1:2" x14ac:dyDescent="0.25">
      <c r="A3333">
        <v>70209102</v>
      </c>
      <c r="B3333" t="s">
        <v>1368</v>
      </c>
    </row>
    <row r="3334" spans="1:2" x14ac:dyDescent="0.25">
      <c r="A3334">
        <v>78580001</v>
      </c>
      <c r="B3334" t="s">
        <v>1369</v>
      </c>
    </row>
    <row r="3335" spans="1:2" x14ac:dyDescent="0.25">
      <c r="A3335">
        <v>80201210</v>
      </c>
      <c r="B3335" t="s">
        <v>4895</v>
      </c>
    </row>
    <row r="3336" spans="1:2" x14ac:dyDescent="0.25">
      <c r="A3336">
        <v>80201103</v>
      </c>
      <c r="B3336" t="s">
        <v>1370</v>
      </c>
    </row>
    <row r="3337" spans="1:2" x14ac:dyDescent="0.25">
      <c r="A3337">
        <v>38755101</v>
      </c>
      <c r="B3337" t="s">
        <v>1371</v>
      </c>
    </row>
    <row r="3338" spans="1:2" x14ac:dyDescent="0.25">
      <c r="A3338">
        <v>40241004</v>
      </c>
      <c r="B3338" t="s">
        <v>1376</v>
      </c>
    </row>
    <row r="3339" spans="1:2" x14ac:dyDescent="0.25">
      <c r="A3339">
        <v>78987103</v>
      </c>
      <c r="B3339" t="s">
        <v>1381</v>
      </c>
    </row>
    <row r="3340" spans="1:2" x14ac:dyDescent="0.25">
      <c r="A3340">
        <v>110221010</v>
      </c>
      <c r="B3340" t="s">
        <v>1384</v>
      </c>
    </row>
    <row r="3341" spans="1:2" x14ac:dyDescent="0.25">
      <c r="A3341">
        <v>70483112</v>
      </c>
      <c r="B3341" t="s">
        <v>1385</v>
      </c>
    </row>
    <row r="3342" spans="1:2" x14ac:dyDescent="0.25">
      <c r="A3342">
        <v>100210109</v>
      </c>
      <c r="B3342" t="s">
        <v>1386</v>
      </c>
    </row>
    <row r="3343" spans="1:2" x14ac:dyDescent="0.25">
      <c r="A3343">
        <v>70204259</v>
      </c>
      <c r="B3343" t="s">
        <v>1387</v>
      </c>
    </row>
    <row r="3344" spans="1:2" x14ac:dyDescent="0.25">
      <c r="A3344">
        <v>100201327</v>
      </c>
      <c r="B3344" t="s">
        <v>1388</v>
      </c>
    </row>
    <row r="3345" spans="1:2" x14ac:dyDescent="0.25">
      <c r="A3345">
        <v>78712001</v>
      </c>
      <c r="B3345" t="s">
        <v>1389</v>
      </c>
    </row>
    <row r="3346" spans="1:2" x14ac:dyDescent="0.25">
      <c r="A3346">
        <v>78259001</v>
      </c>
      <c r="B3346" t="s">
        <v>1392</v>
      </c>
    </row>
    <row r="3347" spans="1:2" x14ac:dyDescent="0.25">
      <c r="A3347">
        <v>78258001</v>
      </c>
      <c r="B3347" t="s">
        <v>1394</v>
      </c>
    </row>
    <row r="3348" spans="1:2" x14ac:dyDescent="0.25">
      <c r="A3348">
        <v>78985103</v>
      </c>
      <c r="B3348" t="s">
        <v>1396</v>
      </c>
    </row>
    <row r="3349" spans="1:2" x14ac:dyDescent="0.25">
      <c r="A3349">
        <v>78985101</v>
      </c>
      <c r="B3349" t="s">
        <v>1397</v>
      </c>
    </row>
    <row r="3350" spans="1:2" x14ac:dyDescent="0.25">
      <c r="A3350">
        <v>130251102</v>
      </c>
      <c r="B3350" t="s">
        <v>1398</v>
      </c>
    </row>
    <row r="3351" spans="1:2" x14ac:dyDescent="0.25">
      <c r="A3351">
        <v>70211104</v>
      </c>
      <c r="B3351" t="s">
        <v>1399</v>
      </c>
    </row>
    <row r="3352" spans="1:2" x14ac:dyDescent="0.25">
      <c r="A3352">
        <v>108701001</v>
      </c>
      <c r="B3352" t="s">
        <v>1400</v>
      </c>
    </row>
    <row r="3353" spans="1:2" x14ac:dyDescent="0.25">
      <c r="A3353">
        <v>70204143</v>
      </c>
      <c r="B3353" t="s">
        <v>1403</v>
      </c>
    </row>
    <row r="3354" spans="1:2" x14ac:dyDescent="0.25">
      <c r="A3354">
        <v>70269124</v>
      </c>
      <c r="B3354" t="s">
        <v>1404</v>
      </c>
    </row>
    <row r="3355" spans="1:2" x14ac:dyDescent="0.25">
      <c r="A3355">
        <v>40201105</v>
      </c>
      <c r="B3355" t="s">
        <v>1405</v>
      </c>
    </row>
    <row r="3356" spans="1:2" x14ac:dyDescent="0.25">
      <c r="A3356">
        <v>70204132</v>
      </c>
      <c r="B3356" t="s">
        <v>1406</v>
      </c>
    </row>
    <row r="3357" spans="1:2" x14ac:dyDescent="0.25">
      <c r="A3357">
        <v>108775101</v>
      </c>
      <c r="B3357" t="s">
        <v>1407</v>
      </c>
    </row>
    <row r="3358" spans="1:2" x14ac:dyDescent="0.25">
      <c r="A3358">
        <v>70241211</v>
      </c>
      <c r="B3358" t="s">
        <v>1410</v>
      </c>
    </row>
    <row r="3359" spans="1:2" x14ac:dyDescent="0.25">
      <c r="A3359">
        <v>70241123</v>
      </c>
      <c r="B3359" t="s">
        <v>1411</v>
      </c>
    </row>
    <row r="3360" spans="1:2" x14ac:dyDescent="0.25">
      <c r="A3360">
        <v>70297136</v>
      </c>
      <c r="B3360" t="s">
        <v>1412</v>
      </c>
    </row>
    <row r="3361" spans="1:2" x14ac:dyDescent="0.25">
      <c r="A3361">
        <v>70241166</v>
      </c>
      <c r="B3361" t="s">
        <v>1413</v>
      </c>
    </row>
    <row r="3362" spans="1:2" x14ac:dyDescent="0.25">
      <c r="A3362">
        <v>78244001</v>
      </c>
      <c r="B3362" t="s">
        <v>1414</v>
      </c>
    </row>
    <row r="3363" spans="1:2" x14ac:dyDescent="0.25">
      <c r="A3363">
        <v>90205006</v>
      </c>
      <c r="B3363" t="s">
        <v>1415</v>
      </c>
    </row>
    <row r="3364" spans="1:2" x14ac:dyDescent="0.25">
      <c r="A3364">
        <v>70260201</v>
      </c>
      <c r="B3364" t="s">
        <v>1418</v>
      </c>
    </row>
    <row r="3365" spans="1:2" x14ac:dyDescent="0.25">
      <c r="A3365">
        <v>70260101</v>
      </c>
      <c r="B3365" t="s">
        <v>1419</v>
      </c>
    </row>
    <row r="3366" spans="1:2" x14ac:dyDescent="0.25">
      <c r="A3366">
        <v>78704101</v>
      </c>
      <c r="B3366" t="s">
        <v>1420</v>
      </c>
    </row>
    <row r="3367" spans="1:2" x14ac:dyDescent="0.25">
      <c r="A3367">
        <v>70297128</v>
      </c>
      <c r="B3367" t="s">
        <v>1421</v>
      </c>
    </row>
    <row r="3368" spans="1:2" x14ac:dyDescent="0.25">
      <c r="A3368">
        <v>130335101</v>
      </c>
      <c r="B3368" t="s">
        <v>1422</v>
      </c>
    </row>
    <row r="3369" spans="1:2" x14ac:dyDescent="0.25">
      <c r="A3369">
        <v>78204001</v>
      </c>
      <c r="B3369" t="s">
        <v>1425</v>
      </c>
    </row>
    <row r="3370" spans="1:2" x14ac:dyDescent="0.25">
      <c r="A3370">
        <v>70248114</v>
      </c>
      <c r="B3370" t="s">
        <v>1428</v>
      </c>
    </row>
    <row r="3371" spans="1:2" x14ac:dyDescent="0.25">
      <c r="A3371">
        <v>100201513</v>
      </c>
      <c r="B3371" t="s">
        <v>1429</v>
      </c>
    </row>
    <row r="3372" spans="1:2" x14ac:dyDescent="0.25">
      <c r="A3372">
        <v>90203207</v>
      </c>
      <c r="B3372" t="s">
        <v>1430</v>
      </c>
    </row>
    <row r="3373" spans="1:2" x14ac:dyDescent="0.25">
      <c r="A3373">
        <v>90203106</v>
      </c>
      <c r="B3373" t="s">
        <v>1431</v>
      </c>
    </row>
    <row r="3374" spans="1:2" x14ac:dyDescent="0.25">
      <c r="A3374">
        <v>70403115</v>
      </c>
      <c r="B3374" t="s">
        <v>1434</v>
      </c>
    </row>
    <row r="3375" spans="1:2" x14ac:dyDescent="0.25">
      <c r="A3375">
        <v>70483105</v>
      </c>
      <c r="B3375" t="s">
        <v>1435</v>
      </c>
    </row>
    <row r="3376" spans="1:2" x14ac:dyDescent="0.25">
      <c r="A3376">
        <v>100201239</v>
      </c>
      <c r="B3376" t="s">
        <v>1436</v>
      </c>
    </row>
    <row r="3377" spans="1:2" x14ac:dyDescent="0.25">
      <c r="A3377">
        <v>100201233</v>
      </c>
      <c r="B3377" t="s">
        <v>1437</v>
      </c>
    </row>
    <row r="3378" spans="1:2" x14ac:dyDescent="0.25">
      <c r="A3378">
        <v>70204107</v>
      </c>
      <c r="B3378" t="s">
        <v>1438</v>
      </c>
    </row>
    <row r="3379" spans="1:2" x14ac:dyDescent="0.25">
      <c r="A3379">
        <v>118709001</v>
      </c>
      <c r="B3379" t="s">
        <v>1439</v>
      </c>
    </row>
    <row r="3380" spans="1:2" x14ac:dyDescent="0.25">
      <c r="A3380">
        <v>100208120</v>
      </c>
      <c r="B3380" t="s">
        <v>1440</v>
      </c>
    </row>
    <row r="3381" spans="1:2" x14ac:dyDescent="0.25">
      <c r="A3381">
        <v>70199008</v>
      </c>
      <c r="B3381" t="s">
        <v>4778</v>
      </c>
    </row>
    <row r="3382" spans="1:2" x14ac:dyDescent="0.25">
      <c r="A3382">
        <v>78745201</v>
      </c>
      <c r="B3382" t="s">
        <v>1441</v>
      </c>
    </row>
    <row r="3383" spans="1:2" x14ac:dyDescent="0.25">
      <c r="A3383">
        <v>78745202</v>
      </c>
      <c r="B3383" t="s">
        <v>4815</v>
      </c>
    </row>
    <row r="3384" spans="1:2" x14ac:dyDescent="0.25">
      <c r="A3384">
        <v>70248112</v>
      </c>
      <c r="B3384" t="s">
        <v>1442</v>
      </c>
    </row>
    <row r="3385" spans="1:2" x14ac:dyDescent="0.25">
      <c r="A3385">
        <v>70269293</v>
      </c>
      <c r="B3385" t="s">
        <v>1443</v>
      </c>
    </row>
    <row r="3386" spans="1:2" x14ac:dyDescent="0.25">
      <c r="A3386">
        <v>78233001</v>
      </c>
      <c r="B3386" t="s">
        <v>1444</v>
      </c>
    </row>
    <row r="3387" spans="1:2" x14ac:dyDescent="0.25">
      <c r="A3387">
        <v>78752003</v>
      </c>
      <c r="B3387" t="s">
        <v>1447</v>
      </c>
    </row>
    <row r="3388" spans="1:2" x14ac:dyDescent="0.25">
      <c r="A3388">
        <v>70440110</v>
      </c>
      <c r="B3388" t="s">
        <v>1450</v>
      </c>
    </row>
    <row r="3389" spans="1:2" x14ac:dyDescent="0.25">
      <c r="A3389">
        <v>78731101</v>
      </c>
      <c r="B3389" t="s">
        <v>1451</v>
      </c>
    </row>
    <row r="3390" spans="1:2" x14ac:dyDescent="0.25">
      <c r="A3390">
        <v>70293108</v>
      </c>
      <c r="B3390" t="s">
        <v>1452</v>
      </c>
    </row>
    <row r="3391" spans="1:2" x14ac:dyDescent="0.25">
      <c r="A3391">
        <v>70241146</v>
      </c>
      <c r="B3391" t="s">
        <v>1453</v>
      </c>
    </row>
    <row r="3392" spans="1:2" x14ac:dyDescent="0.25">
      <c r="A3392">
        <v>100201245</v>
      </c>
      <c r="B3392" t="s">
        <v>1454</v>
      </c>
    </row>
    <row r="3393" spans="1:2" x14ac:dyDescent="0.25">
      <c r="A3393">
        <v>100201680</v>
      </c>
      <c r="B3393" t="s">
        <v>1455</v>
      </c>
    </row>
    <row r="3394" spans="1:2" x14ac:dyDescent="0.25">
      <c r="A3394">
        <v>20201101</v>
      </c>
      <c r="B3394" t="s">
        <v>1456</v>
      </c>
    </row>
    <row r="3395" spans="1:2" x14ac:dyDescent="0.25">
      <c r="A3395">
        <v>20268120</v>
      </c>
      <c r="B3395" t="s">
        <v>1459</v>
      </c>
    </row>
    <row r="3396" spans="1:2" x14ac:dyDescent="0.25">
      <c r="A3396">
        <v>80220110</v>
      </c>
      <c r="B3396" t="s">
        <v>1460</v>
      </c>
    </row>
    <row r="3397" spans="1:2" x14ac:dyDescent="0.25">
      <c r="A3397">
        <v>100201251</v>
      </c>
      <c r="B3397" t="s">
        <v>1461</v>
      </c>
    </row>
    <row r="3398" spans="1:2" x14ac:dyDescent="0.25">
      <c r="A3398">
        <v>70403120</v>
      </c>
      <c r="B3398" t="s">
        <v>1462</v>
      </c>
    </row>
    <row r="3399" spans="1:2" x14ac:dyDescent="0.25">
      <c r="A3399">
        <v>90203102</v>
      </c>
      <c r="B3399" t="s">
        <v>1463</v>
      </c>
    </row>
    <row r="3400" spans="1:2" x14ac:dyDescent="0.25">
      <c r="A3400">
        <v>78713004</v>
      </c>
      <c r="B3400" t="s">
        <v>1464</v>
      </c>
    </row>
    <row r="3401" spans="1:2" x14ac:dyDescent="0.25">
      <c r="A3401">
        <v>78710001</v>
      </c>
      <c r="B3401" t="s">
        <v>1465</v>
      </c>
    </row>
    <row r="3402" spans="1:2" x14ac:dyDescent="0.25">
      <c r="A3402">
        <v>130222131</v>
      </c>
      <c r="B3402" t="s">
        <v>1468</v>
      </c>
    </row>
    <row r="3403" spans="1:2" x14ac:dyDescent="0.25">
      <c r="A3403">
        <v>70462102</v>
      </c>
      <c r="B3403" t="s">
        <v>1470</v>
      </c>
    </row>
    <row r="3404" spans="1:2" x14ac:dyDescent="0.25">
      <c r="A3404">
        <v>100201502</v>
      </c>
      <c r="B3404" t="s">
        <v>1471</v>
      </c>
    </row>
    <row r="3405" spans="1:2" x14ac:dyDescent="0.25">
      <c r="A3405">
        <v>70466017</v>
      </c>
      <c r="B3405" t="s">
        <v>1472</v>
      </c>
    </row>
    <row r="3406" spans="1:2" x14ac:dyDescent="0.25">
      <c r="A3406">
        <v>78535101</v>
      </c>
      <c r="B3406" t="s">
        <v>1473</v>
      </c>
    </row>
    <row r="3407" spans="1:2" x14ac:dyDescent="0.25">
      <c r="A3407">
        <v>78553001</v>
      </c>
      <c r="B3407" t="s">
        <v>1476</v>
      </c>
    </row>
    <row r="3408" spans="1:2" x14ac:dyDescent="0.25">
      <c r="A3408">
        <v>78972101</v>
      </c>
      <c r="B3408" t="s">
        <v>1477</v>
      </c>
    </row>
    <row r="3409" spans="1:2" x14ac:dyDescent="0.25">
      <c r="A3409">
        <v>78519101</v>
      </c>
      <c r="B3409" t="s">
        <v>1480</v>
      </c>
    </row>
    <row r="3410" spans="1:2" x14ac:dyDescent="0.25">
      <c r="A3410">
        <v>78531101</v>
      </c>
      <c r="B3410" t="s">
        <v>1481</v>
      </c>
    </row>
    <row r="3411" spans="1:2" x14ac:dyDescent="0.25">
      <c r="A3411">
        <v>78536101</v>
      </c>
      <c r="B3411" t="s">
        <v>1482</v>
      </c>
    </row>
    <row r="3412" spans="1:2" x14ac:dyDescent="0.25">
      <c r="A3412">
        <v>78792101</v>
      </c>
      <c r="B3412" t="s">
        <v>1483</v>
      </c>
    </row>
    <row r="3413" spans="1:2" x14ac:dyDescent="0.25">
      <c r="A3413">
        <v>78975101</v>
      </c>
      <c r="B3413" t="s">
        <v>1484</v>
      </c>
    </row>
    <row r="3414" spans="1:2" x14ac:dyDescent="0.25">
      <c r="A3414">
        <v>78520101</v>
      </c>
      <c r="B3414" t="s">
        <v>1485</v>
      </c>
    </row>
    <row r="3415" spans="1:2" x14ac:dyDescent="0.25">
      <c r="A3415">
        <v>78532101</v>
      </c>
      <c r="B3415" t="s">
        <v>1486</v>
      </c>
    </row>
    <row r="3416" spans="1:2" x14ac:dyDescent="0.25">
      <c r="A3416">
        <v>78509101</v>
      </c>
      <c r="B3416" t="s">
        <v>1487</v>
      </c>
    </row>
    <row r="3417" spans="1:2" x14ac:dyDescent="0.25">
      <c r="A3417">
        <v>78521001</v>
      </c>
      <c r="B3417" t="s">
        <v>1488</v>
      </c>
    </row>
    <row r="3418" spans="1:2" x14ac:dyDescent="0.25">
      <c r="A3418">
        <v>78547101</v>
      </c>
      <c r="B3418" t="s">
        <v>1489</v>
      </c>
    </row>
    <row r="3419" spans="1:2" x14ac:dyDescent="0.25">
      <c r="A3419">
        <v>78537101</v>
      </c>
      <c r="B3419" t="s">
        <v>1492</v>
      </c>
    </row>
    <row r="3420" spans="1:2" x14ac:dyDescent="0.25">
      <c r="A3420">
        <v>78538101</v>
      </c>
      <c r="B3420" t="s">
        <v>1497</v>
      </c>
    </row>
    <row r="3421" spans="1:2" x14ac:dyDescent="0.25">
      <c r="A3421">
        <v>78508101</v>
      </c>
      <c r="B3421" t="s">
        <v>1498</v>
      </c>
    </row>
    <row r="3422" spans="1:2" x14ac:dyDescent="0.25">
      <c r="A3422">
        <v>78973101</v>
      </c>
      <c r="B3422" t="s">
        <v>1499</v>
      </c>
    </row>
    <row r="3423" spans="1:2" x14ac:dyDescent="0.25">
      <c r="A3423">
        <v>78552001</v>
      </c>
      <c r="B3423" t="s">
        <v>1500</v>
      </c>
    </row>
    <row r="3424" spans="1:2" x14ac:dyDescent="0.25">
      <c r="A3424">
        <v>78522101</v>
      </c>
      <c r="B3424" t="s">
        <v>1503</v>
      </c>
    </row>
    <row r="3425" spans="1:2" x14ac:dyDescent="0.25">
      <c r="A3425">
        <v>78523101</v>
      </c>
      <c r="B3425" t="s">
        <v>1504</v>
      </c>
    </row>
    <row r="3426" spans="1:2" x14ac:dyDescent="0.25">
      <c r="A3426">
        <v>78935102</v>
      </c>
      <c r="B3426" t="s">
        <v>1505</v>
      </c>
    </row>
    <row r="3427" spans="1:2" x14ac:dyDescent="0.25">
      <c r="A3427">
        <v>78974101</v>
      </c>
      <c r="B3427" t="s">
        <v>1506</v>
      </c>
    </row>
    <row r="3428" spans="1:2" x14ac:dyDescent="0.25">
      <c r="A3428">
        <v>70433107</v>
      </c>
      <c r="B3428" t="s">
        <v>1507</v>
      </c>
    </row>
    <row r="3429" spans="1:2" x14ac:dyDescent="0.25">
      <c r="A3429">
        <v>78210001</v>
      </c>
      <c r="B3429" t="s">
        <v>1508</v>
      </c>
    </row>
    <row r="3430" spans="1:2" x14ac:dyDescent="0.25">
      <c r="A3430">
        <v>70505209</v>
      </c>
      <c r="B3430" t="s">
        <v>1509</v>
      </c>
    </row>
    <row r="3431" spans="1:2" x14ac:dyDescent="0.25">
      <c r="A3431">
        <v>70269135</v>
      </c>
      <c r="B3431" t="s">
        <v>1510</v>
      </c>
    </row>
    <row r="3432" spans="1:2" x14ac:dyDescent="0.25">
      <c r="A3432">
        <v>100240106</v>
      </c>
      <c r="B3432" t="s">
        <v>1511</v>
      </c>
    </row>
    <row r="3433" spans="1:2" x14ac:dyDescent="0.25">
      <c r="A3433">
        <v>100240102</v>
      </c>
      <c r="B3433" t="s">
        <v>1512</v>
      </c>
    </row>
    <row r="3434" spans="1:2" x14ac:dyDescent="0.25">
      <c r="A3434">
        <v>100240101</v>
      </c>
      <c r="B3434" t="s">
        <v>1513</v>
      </c>
    </row>
    <row r="3435" spans="1:2" x14ac:dyDescent="0.25">
      <c r="A3435">
        <v>90203104</v>
      </c>
      <c r="B3435" t="s">
        <v>1514</v>
      </c>
    </row>
    <row r="3436" spans="1:2" x14ac:dyDescent="0.25">
      <c r="A3436">
        <v>70248165</v>
      </c>
      <c r="B3436" t="s">
        <v>1515</v>
      </c>
    </row>
    <row r="3437" spans="1:2" x14ac:dyDescent="0.25">
      <c r="A3437">
        <v>78904102</v>
      </c>
      <c r="B3437" t="s">
        <v>1516</v>
      </c>
    </row>
    <row r="3438" spans="1:2" x14ac:dyDescent="0.25">
      <c r="A3438">
        <v>78751001</v>
      </c>
      <c r="B3438" t="s">
        <v>1517</v>
      </c>
    </row>
    <row r="3439" spans="1:2" x14ac:dyDescent="0.25">
      <c r="A3439">
        <v>78962201</v>
      </c>
      <c r="B3439" t="s">
        <v>1520</v>
      </c>
    </row>
    <row r="3440" spans="1:2" x14ac:dyDescent="0.25">
      <c r="A3440">
        <v>78963201</v>
      </c>
      <c r="B3440" t="s">
        <v>1521</v>
      </c>
    </row>
    <row r="3441" spans="1:2" x14ac:dyDescent="0.25">
      <c r="A3441">
        <v>78741205</v>
      </c>
      <c r="B3441" t="s">
        <v>1524</v>
      </c>
    </row>
    <row r="3442" spans="1:2" x14ac:dyDescent="0.25">
      <c r="A3442">
        <v>78735201</v>
      </c>
      <c r="B3442" t="s">
        <v>1525</v>
      </c>
    </row>
    <row r="3443" spans="1:2" x14ac:dyDescent="0.25">
      <c r="A3443">
        <v>78963202</v>
      </c>
      <c r="B3443" t="s">
        <v>1527</v>
      </c>
    </row>
    <row r="3444" spans="1:2" x14ac:dyDescent="0.25">
      <c r="A3444">
        <v>78583001</v>
      </c>
      <c r="B3444" t="s">
        <v>1528</v>
      </c>
    </row>
    <row r="3445" spans="1:2" x14ac:dyDescent="0.25">
      <c r="A3445">
        <v>78710003</v>
      </c>
      <c r="B3445" t="s">
        <v>1529</v>
      </c>
    </row>
    <row r="3446" spans="1:2" x14ac:dyDescent="0.25">
      <c r="A3446">
        <v>78713003</v>
      </c>
      <c r="B3446" t="s">
        <v>1532</v>
      </c>
    </row>
    <row r="3447" spans="1:2" x14ac:dyDescent="0.25">
      <c r="A3447">
        <v>70403160</v>
      </c>
      <c r="B3447" t="s">
        <v>1533</v>
      </c>
    </row>
    <row r="3448" spans="1:2" x14ac:dyDescent="0.25">
      <c r="A3448">
        <v>70211102</v>
      </c>
      <c r="B3448" t="s">
        <v>1534</v>
      </c>
    </row>
    <row r="3449" spans="1:2" x14ac:dyDescent="0.25">
      <c r="A3449">
        <v>70280138</v>
      </c>
      <c r="B3449" t="s">
        <v>1535</v>
      </c>
    </row>
    <row r="3450" spans="1:2" x14ac:dyDescent="0.25">
      <c r="A3450">
        <v>118702201</v>
      </c>
      <c r="B3450" t="s">
        <v>1536</v>
      </c>
    </row>
    <row r="3451" spans="1:2" x14ac:dyDescent="0.25">
      <c r="A3451">
        <v>100201215</v>
      </c>
      <c r="B3451" t="s">
        <v>1537</v>
      </c>
    </row>
    <row r="3452" spans="1:2" x14ac:dyDescent="0.25">
      <c r="A3452">
        <v>70466009</v>
      </c>
      <c r="B3452" t="s">
        <v>1538</v>
      </c>
    </row>
    <row r="3453" spans="1:2" x14ac:dyDescent="0.25">
      <c r="A3453">
        <v>70406130</v>
      </c>
      <c r="B3453" t="s">
        <v>1539</v>
      </c>
    </row>
    <row r="3454" spans="1:2" x14ac:dyDescent="0.25">
      <c r="A3454">
        <v>100206117</v>
      </c>
      <c r="B3454" t="s">
        <v>1539</v>
      </c>
    </row>
    <row r="3455" spans="1:2" x14ac:dyDescent="0.25">
      <c r="A3455">
        <v>70211262</v>
      </c>
      <c r="B3455" t="s">
        <v>1540</v>
      </c>
    </row>
    <row r="3456" spans="1:2" x14ac:dyDescent="0.25">
      <c r="A3456">
        <v>100210280</v>
      </c>
      <c r="B3456" t="s">
        <v>1541</v>
      </c>
    </row>
    <row r="3457" spans="1:2" x14ac:dyDescent="0.25">
      <c r="A3457">
        <v>110404108</v>
      </c>
      <c r="B3457" t="s">
        <v>1542</v>
      </c>
    </row>
    <row r="3458" spans="1:2" x14ac:dyDescent="0.25">
      <c r="A3458">
        <v>70204108</v>
      </c>
      <c r="B3458" t="s">
        <v>1543</v>
      </c>
    </row>
    <row r="3459" spans="1:2" x14ac:dyDescent="0.25">
      <c r="A3459">
        <v>70440102</v>
      </c>
      <c r="B3459" t="s">
        <v>1544</v>
      </c>
    </row>
    <row r="3460" spans="1:2" x14ac:dyDescent="0.25">
      <c r="A3460">
        <v>70405101</v>
      </c>
      <c r="B3460" t="s">
        <v>1545</v>
      </c>
    </row>
    <row r="3461" spans="1:2" x14ac:dyDescent="0.25">
      <c r="A3461">
        <v>70204140</v>
      </c>
      <c r="B3461" t="s">
        <v>1546</v>
      </c>
    </row>
    <row r="3462" spans="1:2" x14ac:dyDescent="0.25">
      <c r="A3462">
        <v>70241145</v>
      </c>
      <c r="B3462" t="s">
        <v>1547</v>
      </c>
    </row>
    <row r="3463" spans="1:2" x14ac:dyDescent="0.25">
      <c r="A3463">
        <v>70405102</v>
      </c>
      <c r="B3463" t="s">
        <v>1548</v>
      </c>
    </row>
    <row r="3464" spans="1:2" x14ac:dyDescent="0.25">
      <c r="A3464">
        <v>100208140</v>
      </c>
      <c r="B3464" t="s">
        <v>1549</v>
      </c>
    </row>
    <row r="3465" spans="1:2" x14ac:dyDescent="0.25">
      <c r="A3465">
        <v>110244103</v>
      </c>
      <c r="B3465" t="s">
        <v>1550</v>
      </c>
    </row>
    <row r="3466" spans="1:2" x14ac:dyDescent="0.25">
      <c r="A3466">
        <v>70295103</v>
      </c>
      <c r="B3466" t="s">
        <v>1551</v>
      </c>
    </row>
    <row r="3467" spans="1:2" x14ac:dyDescent="0.25">
      <c r="A3467">
        <v>50204100</v>
      </c>
      <c r="B3467" t="s">
        <v>1552</v>
      </c>
    </row>
    <row r="3468" spans="1:2" x14ac:dyDescent="0.25">
      <c r="A3468">
        <v>110244104</v>
      </c>
      <c r="B3468" t="s">
        <v>1555</v>
      </c>
    </row>
    <row r="3469" spans="1:2" x14ac:dyDescent="0.25">
      <c r="A3469">
        <v>70421102</v>
      </c>
      <c r="B3469" t="s">
        <v>1556</v>
      </c>
    </row>
    <row r="3470" spans="1:2" x14ac:dyDescent="0.25">
      <c r="A3470">
        <v>108908001</v>
      </c>
      <c r="B3470" t="s">
        <v>1557</v>
      </c>
    </row>
    <row r="3471" spans="1:2" x14ac:dyDescent="0.25">
      <c r="A3471">
        <v>80201109</v>
      </c>
      <c r="B3471" t="s">
        <v>1559</v>
      </c>
    </row>
    <row r="3472" spans="1:2" x14ac:dyDescent="0.25">
      <c r="A3472">
        <v>140401110</v>
      </c>
      <c r="B3472" t="s">
        <v>1560</v>
      </c>
    </row>
    <row r="3473" spans="1:2" x14ac:dyDescent="0.25">
      <c r="A3473">
        <v>140401104</v>
      </c>
      <c r="B3473" t="s">
        <v>1561</v>
      </c>
    </row>
    <row r="3474" spans="1:2" x14ac:dyDescent="0.25">
      <c r="A3474">
        <v>78795201</v>
      </c>
      <c r="B3474" t="s">
        <v>1562</v>
      </c>
    </row>
    <row r="3475" spans="1:2" x14ac:dyDescent="0.25">
      <c r="A3475">
        <v>70468103</v>
      </c>
      <c r="B3475" t="s">
        <v>1567</v>
      </c>
    </row>
    <row r="3476" spans="1:2" x14ac:dyDescent="0.25">
      <c r="A3476">
        <v>70280130</v>
      </c>
      <c r="B3476" t="s">
        <v>1568</v>
      </c>
    </row>
    <row r="3477" spans="1:2" x14ac:dyDescent="0.25">
      <c r="A3477">
        <v>90225001</v>
      </c>
      <c r="B3477" t="s">
        <v>1569</v>
      </c>
    </row>
    <row r="3478" spans="1:2" x14ac:dyDescent="0.25">
      <c r="A3478">
        <v>98750001</v>
      </c>
      <c r="B3478" t="s">
        <v>1572</v>
      </c>
    </row>
    <row r="3479" spans="1:2" x14ac:dyDescent="0.25">
      <c r="A3479">
        <v>70204109</v>
      </c>
      <c r="B3479" t="s">
        <v>1573</v>
      </c>
    </row>
    <row r="3480" spans="1:2" x14ac:dyDescent="0.25">
      <c r="A3480">
        <v>90201103</v>
      </c>
      <c r="B3480" t="s">
        <v>1573</v>
      </c>
    </row>
    <row r="3481" spans="1:2" x14ac:dyDescent="0.25">
      <c r="A3481">
        <v>100201263</v>
      </c>
      <c r="B3481" t="s">
        <v>1574</v>
      </c>
    </row>
    <row r="3482" spans="1:2" x14ac:dyDescent="0.25">
      <c r="A3482">
        <v>78549002</v>
      </c>
      <c r="B3482" t="s">
        <v>1575</v>
      </c>
    </row>
    <row r="3483" spans="1:2" x14ac:dyDescent="0.25">
      <c r="A3483">
        <v>20227104</v>
      </c>
      <c r="B3483" t="s">
        <v>1576</v>
      </c>
    </row>
    <row r="3484" spans="1:2" x14ac:dyDescent="0.25">
      <c r="A3484">
        <v>70280142</v>
      </c>
      <c r="B3484" t="s">
        <v>1577</v>
      </c>
    </row>
    <row r="3485" spans="1:2" x14ac:dyDescent="0.25">
      <c r="A3485">
        <v>100201461</v>
      </c>
      <c r="B3485" t="s">
        <v>1578</v>
      </c>
    </row>
    <row r="3486" spans="1:2" x14ac:dyDescent="0.25">
      <c r="A3486">
        <v>100201449</v>
      </c>
      <c r="B3486" t="s">
        <v>1579</v>
      </c>
    </row>
    <row r="3487" spans="1:2" x14ac:dyDescent="0.25">
      <c r="A3487">
        <v>70466014</v>
      </c>
      <c r="B3487" t="s">
        <v>1580</v>
      </c>
    </row>
    <row r="3488" spans="1:2" x14ac:dyDescent="0.25">
      <c r="A3488">
        <v>110215101</v>
      </c>
      <c r="B3488" t="s">
        <v>1581</v>
      </c>
    </row>
    <row r="3489" spans="1:2" x14ac:dyDescent="0.25">
      <c r="A3489">
        <v>70483103</v>
      </c>
      <c r="B3489" t="s">
        <v>1582</v>
      </c>
    </row>
    <row r="3490" spans="1:2" x14ac:dyDescent="0.25">
      <c r="A3490">
        <v>70406131</v>
      </c>
      <c r="B3490" t="s">
        <v>1583</v>
      </c>
    </row>
    <row r="3491" spans="1:2" x14ac:dyDescent="0.25">
      <c r="A3491">
        <v>70280116</v>
      </c>
      <c r="B3491" t="s">
        <v>1584</v>
      </c>
    </row>
    <row r="3492" spans="1:2" x14ac:dyDescent="0.25">
      <c r="A3492">
        <v>70280118</v>
      </c>
      <c r="B3492" t="s">
        <v>1585</v>
      </c>
    </row>
    <row r="3493" spans="1:2" x14ac:dyDescent="0.25">
      <c r="A3493">
        <v>30201118</v>
      </c>
      <c r="B3493" t="s">
        <v>1586</v>
      </c>
    </row>
    <row r="3494" spans="1:2" x14ac:dyDescent="0.25">
      <c r="A3494">
        <v>70466018</v>
      </c>
      <c r="B3494" t="s">
        <v>1587</v>
      </c>
    </row>
    <row r="3495" spans="1:2" x14ac:dyDescent="0.25">
      <c r="A3495">
        <v>70204136</v>
      </c>
      <c r="B3495" t="s">
        <v>1588</v>
      </c>
    </row>
    <row r="3496" spans="1:2" x14ac:dyDescent="0.25">
      <c r="A3496">
        <v>70204160</v>
      </c>
      <c r="B3496" t="s">
        <v>1589</v>
      </c>
    </row>
    <row r="3497" spans="1:2" x14ac:dyDescent="0.25">
      <c r="A3497">
        <v>70204130</v>
      </c>
      <c r="B3497" t="s">
        <v>1590</v>
      </c>
    </row>
    <row r="3498" spans="1:2" x14ac:dyDescent="0.25">
      <c r="A3498">
        <v>90202001</v>
      </c>
      <c r="B3498" t="s">
        <v>1591</v>
      </c>
    </row>
    <row r="3499" spans="1:2" x14ac:dyDescent="0.25">
      <c r="A3499">
        <v>90202002</v>
      </c>
      <c r="B3499" t="s">
        <v>1593</v>
      </c>
    </row>
    <row r="3500" spans="1:2" x14ac:dyDescent="0.25">
      <c r="A3500">
        <v>90202003</v>
      </c>
      <c r="B3500" t="s">
        <v>1594</v>
      </c>
    </row>
    <row r="3501" spans="1:2" x14ac:dyDescent="0.25">
      <c r="A3501">
        <v>70405105</v>
      </c>
      <c r="B3501" t="s">
        <v>1595</v>
      </c>
    </row>
    <row r="3502" spans="1:2" x14ac:dyDescent="0.25">
      <c r="A3502">
        <v>20268150</v>
      </c>
      <c r="B3502" t="s">
        <v>1596</v>
      </c>
    </row>
    <row r="3503" spans="1:2" x14ac:dyDescent="0.25">
      <c r="A3503">
        <v>100201578</v>
      </c>
      <c r="B3503" t="s">
        <v>1597</v>
      </c>
    </row>
    <row r="3504" spans="1:2" x14ac:dyDescent="0.25">
      <c r="A3504">
        <v>100201269</v>
      </c>
      <c r="B3504" t="s">
        <v>1598</v>
      </c>
    </row>
    <row r="3505" spans="1:2" x14ac:dyDescent="0.25">
      <c r="A3505">
        <v>40210103</v>
      </c>
      <c r="B3505" t="s">
        <v>1599</v>
      </c>
    </row>
    <row r="3506" spans="1:2" x14ac:dyDescent="0.25">
      <c r="A3506">
        <v>70483104</v>
      </c>
      <c r="B3506" t="s">
        <v>1600</v>
      </c>
    </row>
    <row r="3507" spans="1:2" x14ac:dyDescent="0.25">
      <c r="A3507">
        <v>30199003</v>
      </c>
      <c r="B3507" t="s">
        <v>4822</v>
      </c>
    </row>
    <row r="3508" spans="1:2" x14ac:dyDescent="0.25">
      <c r="A3508">
        <v>78753005</v>
      </c>
      <c r="B3508" t="s">
        <v>1602</v>
      </c>
    </row>
    <row r="3509" spans="1:2" x14ac:dyDescent="0.25">
      <c r="A3509">
        <v>78753001</v>
      </c>
      <c r="B3509" t="s">
        <v>1601</v>
      </c>
    </row>
    <row r="3510" spans="1:2" x14ac:dyDescent="0.25">
      <c r="A3510">
        <v>70211103</v>
      </c>
      <c r="B3510" t="s">
        <v>1603</v>
      </c>
    </row>
    <row r="3511" spans="1:2" x14ac:dyDescent="0.25">
      <c r="A3511">
        <v>78718212</v>
      </c>
      <c r="B3511" t="s">
        <v>1604</v>
      </c>
    </row>
    <row r="3512" spans="1:2" x14ac:dyDescent="0.25">
      <c r="A3512">
        <v>78570001</v>
      </c>
      <c r="B3512" t="s">
        <v>1605</v>
      </c>
    </row>
    <row r="3513" spans="1:2" x14ac:dyDescent="0.25">
      <c r="A3513">
        <v>78949001</v>
      </c>
      <c r="B3513" t="s">
        <v>1606</v>
      </c>
    </row>
    <row r="3514" spans="1:2" x14ac:dyDescent="0.25">
      <c r="A3514">
        <v>78954001</v>
      </c>
      <c r="B3514" t="s">
        <v>1607</v>
      </c>
    </row>
    <row r="3515" spans="1:2" x14ac:dyDescent="0.25">
      <c r="A3515">
        <v>78999001</v>
      </c>
      <c r="B3515" t="s">
        <v>1608</v>
      </c>
    </row>
    <row r="3516" spans="1:2" x14ac:dyDescent="0.25">
      <c r="A3516">
        <v>78952001</v>
      </c>
      <c r="B3516" t="s">
        <v>1609</v>
      </c>
    </row>
    <row r="3517" spans="1:2" x14ac:dyDescent="0.25">
      <c r="A3517">
        <v>78567001</v>
      </c>
      <c r="B3517" t="s">
        <v>1610</v>
      </c>
    </row>
    <row r="3518" spans="1:2" x14ac:dyDescent="0.25">
      <c r="A3518">
        <v>110244102</v>
      </c>
      <c r="B3518" t="s">
        <v>1611</v>
      </c>
    </row>
    <row r="3519" spans="1:2" x14ac:dyDescent="0.25">
      <c r="A3519">
        <v>90227103</v>
      </c>
      <c r="B3519" t="s">
        <v>1612</v>
      </c>
    </row>
    <row r="3520" spans="1:2" x14ac:dyDescent="0.25">
      <c r="A3520">
        <v>90227102</v>
      </c>
      <c r="B3520" t="s">
        <v>1615</v>
      </c>
    </row>
    <row r="3521" spans="1:2" x14ac:dyDescent="0.25">
      <c r="A3521">
        <v>90227104</v>
      </c>
      <c r="B3521" t="s">
        <v>1616</v>
      </c>
    </row>
    <row r="3522" spans="1:2" x14ac:dyDescent="0.25">
      <c r="A3522">
        <v>70204128</v>
      </c>
      <c r="B3522" t="s">
        <v>1617</v>
      </c>
    </row>
    <row r="3523" spans="1:2" x14ac:dyDescent="0.25">
      <c r="A3523">
        <v>78744003</v>
      </c>
      <c r="B3523" t="s">
        <v>1618</v>
      </c>
    </row>
    <row r="3524" spans="1:2" x14ac:dyDescent="0.25">
      <c r="A3524">
        <v>70280244</v>
      </c>
      <c r="B3524" t="s">
        <v>1621</v>
      </c>
    </row>
    <row r="3525" spans="1:2" x14ac:dyDescent="0.25">
      <c r="A3525">
        <v>70401115</v>
      </c>
      <c r="B3525" t="s">
        <v>1622</v>
      </c>
    </row>
    <row r="3526" spans="1:2" x14ac:dyDescent="0.25">
      <c r="A3526">
        <v>70204146</v>
      </c>
      <c r="B3526" t="s">
        <v>1623</v>
      </c>
    </row>
    <row r="3527" spans="1:2" x14ac:dyDescent="0.25">
      <c r="A3527">
        <v>78779001</v>
      </c>
      <c r="B3527" t="s">
        <v>1624</v>
      </c>
    </row>
    <row r="3528" spans="1:2" x14ac:dyDescent="0.25">
      <c r="A3528">
        <v>78759101</v>
      </c>
      <c r="B3528" t="s">
        <v>1627</v>
      </c>
    </row>
    <row r="3529" spans="1:2" x14ac:dyDescent="0.25">
      <c r="A3529">
        <v>108784101</v>
      </c>
      <c r="B3529" t="s">
        <v>1631</v>
      </c>
    </row>
    <row r="3530" spans="1:2" x14ac:dyDescent="0.25">
      <c r="A3530">
        <v>18759101</v>
      </c>
      <c r="B3530" t="s">
        <v>1636</v>
      </c>
    </row>
    <row r="3531" spans="1:2" x14ac:dyDescent="0.25">
      <c r="A3531">
        <v>88620204</v>
      </c>
      <c r="B3531" t="s">
        <v>1637</v>
      </c>
    </row>
    <row r="3532" spans="1:2" x14ac:dyDescent="0.25">
      <c r="A3532">
        <v>88620102</v>
      </c>
      <c r="B3532" t="s">
        <v>1639</v>
      </c>
    </row>
    <row r="3533" spans="1:2" x14ac:dyDescent="0.25">
      <c r="A3533">
        <v>88620103</v>
      </c>
      <c r="B3533" t="s">
        <v>1640</v>
      </c>
    </row>
    <row r="3534" spans="1:2" x14ac:dyDescent="0.25">
      <c r="A3534">
        <v>88620101</v>
      </c>
      <c r="B3534" t="s">
        <v>1641</v>
      </c>
    </row>
    <row r="3535" spans="1:2" x14ac:dyDescent="0.25">
      <c r="A3535">
        <v>80220202</v>
      </c>
      <c r="B3535" t="s">
        <v>1642</v>
      </c>
    </row>
    <row r="3536" spans="1:2" x14ac:dyDescent="0.25">
      <c r="A3536">
        <v>80220114</v>
      </c>
      <c r="B3536" t="s">
        <v>1643</v>
      </c>
    </row>
    <row r="3537" spans="1:2" x14ac:dyDescent="0.25">
      <c r="A3537">
        <v>70402102</v>
      </c>
      <c r="B3537" t="s">
        <v>1644</v>
      </c>
    </row>
    <row r="3538" spans="1:2" x14ac:dyDescent="0.25">
      <c r="A3538">
        <v>70289106</v>
      </c>
      <c r="B3538" t="s">
        <v>1645</v>
      </c>
    </row>
    <row r="3539" spans="1:2" x14ac:dyDescent="0.25">
      <c r="A3539">
        <v>70204253</v>
      </c>
      <c r="B3539" t="s">
        <v>1646</v>
      </c>
    </row>
    <row r="3540" spans="1:2" x14ac:dyDescent="0.25">
      <c r="A3540">
        <v>130323001</v>
      </c>
      <c r="B3540" t="s">
        <v>1647</v>
      </c>
    </row>
    <row r="3541" spans="1:2" x14ac:dyDescent="0.25">
      <c r="A3541">
        <v>70394001</v>
      </c>
      <c r="B3541" t="s">
        <v>1650</v>
      </c>
    </row>
    <row r="3542" spans="1:2" x14ac:dyDescent="0.25">
      <c r="A3542">
        <v>70248107</v>
      </c>
      <c r="B3542" t="s">
        <v>1655</v>
      </c>
    </row>
    <row r="3543" spans="1:2" x14ac:dyDescent="0.25">
      <c r="A3543">
        <v>70280109</v>
      </c>
      <c r="B3543" t="s">
        <v>1656</v>
      </c>
    </row>
    <row r="3544" spans="1:2" x14ac:dyDescent="0.25">
      <c r="A3544">
        <v>140570202</v>
      </c>
      <c r="B3544" t="s">
        <v>1657</v>
      </c>
    </row>
    <row r="3545" spans="1:2" x14ac:dyDescent="0.25">
      <c r="A3545">
        <v>70428138</v>
      </c>
      <c r="B3545" t="s">
        <v>1658</v>
      </c>
    </row>
    <row r="3546" spans="1:2" x14ac:dyDescent="0.25">
      <c r="A3546">
        <v>70428137</v>
      </c>
      <c r="B3546" t="s">
        <v>1659</v>
      </c>
    </row>
    <row r="3547" spans="1:2" x14ac:dyDescent="0.25">
      <c r="A3547">
        <v>70428136</v>
      </c>
      <c r="B3547" t="s">
        <v>1660</v>
      </c>
    </row>
    <row r="3548" spans="1:2" x14ac:dyDescent="0.25">
      <c r="A3548">
        <v>70428139</v>
      </c>
      <c r="B3548" t="s">
        <v>1661</v>
      </c>
    </row>
    <row r="3549" spans="1:2" x14ac:dyDescent="0.25">
      <c r="A3549">
        <v>70428148</v>
      </c>
      <c r="B3549" t="s">
        <v>1662</v>
      </c>
    </row>
    <row r="3550" spans="1:2" x14ac:dyDescent="0.25">
      <c r="A3550">
        <v>70428155</v>
      </c>
      <c r="B3550" t="s">
        <v>1663</v>
      </c>
    </row>
    <row r="3551" spans="1:2" x14ac:dyDescent="0.25">
      <c r="A3551">
        <v>70428158</v>
      </c>
      <c r="B3551" t="s">
        <v>1664</v>
      </c>
    </row>
    <row r="3552" spans="1:2" x14ac:dyDescent="0.25">
      <c r="A3552">
        <v>70428150</v>
      </c>
      <c r="B3552" t="s">
        <v>1665</v>
      </c>
    </row>
    <row r="3553" spans="1:2" x14ac:dyDescent="0.25">
      <c r="A3553">
        <v>70428154</v>
      </c>
      <c r="B3553" t="s">
        <v>1666</v>
      </c>
    </row>
    <row r="3554" spans="1:2" x14ac:dyDescent="0.25">
      <c r="A3554">
        <v>70428147</v>
      </c>
      <c r="B3554" t="s">
        <v>1667</v>
      </c>
    </row>
    <row r="3555" spans="1:2" x14ac:dyDescent="0.25">
      <c r="A3555">
        <v>70428153</v>
      </c>
      <c r="B3555" t="s">
        <v>1668</v>
      </c>
    </row>
    <row r="3556" spans="1:2" x14ac:dyDescent="0.25">
      <c r="A3556">
        <v>70428156</v>
      </c>
      <c r="B3556" t="s">
        <v>1669</v>
      </c>
    </row>
    <row r="3557" spans="1:2" x14ac:dyDescent="0.25">
      <c r="A3557">
        <v>70428144</v>
      </c>
      <c r="B3557" t="s">
        <v>1670</v>
      </c>
    </row>
    <row r="3558" spans="1:2" x14ac:dyDescent="0.25">
      <c r="A3558">
        <v>70428159</v>
      </c>
      <c r="B3558" t="s">
        <v>1671</v>
      </c>
    </row>
    <row r="3559" spans="1:2" x14ac:dyDescent="0.25">
      <c r="A3559">
        <v>70428157</v>
      </c>
      <c r="B3559" t="s">
        <v>1672</v>
      </c>
    </row>
    <row r="3560" spans="1:2" x14ac:dyDescent="0.25">
      <c r="A3560">
        <v>70428151</v>
      </c>
      <c r="B3560" t="s">
        <v>1673</v>
      </c>
    </row>
    <row r="3561" spans="1:2" x14ac:dyDescent="0.25">
      <c r="A3561">
        <v>70428145</v>
      </c>
      <c r="B3561" t="s">
        <v>1674</v>
      </c>
    </row>
    <row r="3562" spans="1:2" x14ac:dyDescent="0.25">
      <c r="A3562">
        <v>70428146</v>
      </c>
      <c r="B3562" t="s">
        <v>1675</v>
      </c>
    </row>
    <row r="3563" spans="1:2" x14ac:dyDescent="0.25">
      <c r="A3563">
        <v>70428160</v>
      </c>
      <c r="B3563" t="s">
        <v>1676</v>
      </c>
    </row>
    <row r="3564" spans="1:2" x14ac:dyDescent="0.25">
      <c r="A3564">
        <v>70428143</v>
      </c>
      <c r="B3564" t="s">
        <v>1677</v>
      </c>
    </row>
    <row r="3565" spans="1:2" x14ac:dyDescent="0.25">
      <c r="A3565">
        <v>70428140</v>
      </c>
      <c r="B3565" t="s">
        <v>1678</v>
      </c>
    </row>
    <row r="3566" spans="1:2" x14ac:dyDescent="0.25">
      <c r="A3566">
        <v>70428141</v>
      </c>
      <c r="B3566" t="s">
        <v>1679</v>
      </c>
    </row>
    <row r="3567" spans="1:2" x14ac:dyDescent="0.25">
      <c r="A3567">
        <v>70428152</v>
      </c>
      <c r="B3567" t="s">
        <v>1680</v>
      </c>
    </row>
    <row r="3568" spans="1:2" x14ac:dyDescent="0.25">
      <c r="A3568">
        <v>70428149</v>
      </c>
      <c r="B3568" t="s">
        <v>1681</v>
      </c>
    </row>
    <row r="3569" spans="1:2" x14ac:dyDescent="0.25">
      <c r="A3569">
        <v>100210111</v>
      </c>
      <c r="B3569" t="s">
        <v>1683</v>
      </c>
    </row>
    <row r="3570" spans="1:2" x14ac:dyDescent="0.25">
      <c r="A3570">
        <v>70479112</v>
      </c>
      <c r="B3570" t="s">
        <v>1684</v>
      </c>
    </row>
    <row r="3571" spans="1:2" x14ac:dyDescent="0.25">
      <c r="A3571">
        <v>100210165</v>
      </c>
      <c r="B3571" t="s">
        <v>1685</v>
      </c>
    </row>
    <row r="3572" spans="1:2" x14ac:dyDescent="0.25">
      <c r="A3572">
        <v>70514203</v>
      </c>
      <c r="B3572" t="s">
        <v>1686</v>
      </c>
    </row>
    <row r="3573" spans="1:2" x14ac:dyDescent="0.25">
      <c r="A3573">
        <v>108709101</v>
      </c>
      <c r="B3573" t="s">
        <v>1687</v>
      </c>
    </row>
    <row r="3574" spans="1:2" x14ac:dyDescent="0.25">
      <c r="A3574">
        <v>108709103</v>
      </c>
      <c r="B3574" t="s">
        <v>1688</v>
      </c>
    </row>
    <row r="3575" spans="1:2" x14ac:dyDescent="0.25">
      <c r="A3575">
        <v>108709104</v>
      </c>
      <c r="B3575" t="s">
        <v>1689</v>
      </c>
    </row>
    <row r="3576" spans="1:2" x14ac:dyDescent="0.25">
      <c r="A3576">
        <v>150400001</v>
      </c>
      <c r="B3576" t="s">
        <v>4881</v>
      </c>
    </row>
    <row r="3577" spans="1:2" x14ac:dyDescent="0.25">
      <c r="A3577">
        <v>150500001</v>
      </c>
      <c r="B3577" t="s">
        <v>4880</v>
      </c>
    </row>
    <row r="3578" spans="1:2" x14ac:dyDescent="0.25">
      <c r="A3578">
        <v>78603006</v>
      </c>
      <c r="B3578" t="s">
        <v>1693</v>
      </c>
    </row>
    <row r="3579" spans="1:2" x14ac:dyDescent="0.25">
      <c r="A3579">
        <v>80220111</v>
      </c>
      <c r="B3579" t="s">
        <v>1694</v>
      </c>
    </row>
    <row r="3580" spans="1:2" x14ac:dyDescent="0.25">
      <c r="A3580">
        <v>138503001</v>
      </c>
      <c r="B3580" t="s">
        <v>1697</v>
      </c>
    </row>
    <row r="3581" spans="1:2" x14ac:dyDescent="0.25">
      <c r="A3581">
        <v>50201101</v>
      </c>
      <c r="B3581" t="s">
        <v>1698</v>
      </c>
    </row>
    <row r="3582" spans="1:2" x14ac:dyDescent="0.25">
      <c r="A3582">
        <v>70248123</v>
      </c>
      <c r="B3582" t="s">
        <v>1699</v>
      </c>
    </row>
    <row r="3583" spans="1:2" x14ac:dyDescent="0.25">
      <c r="A3583">
        <v>100208150</v>
      </c>
      <c r="B3583" t="s">
        <v>1699</v>
      </c>
    </row>
    <row r="3584" spans="1:2" x14ac:dyDescent="0.25">
      <c r="A3584">
        <v>70403117</v>
      </c>
      <c r="B3584" t="s">
        <v>1700</v>
      </c>
    </row>
    <row r="3585" spans="1:2" x14ac:dyDescent="0.25">
      <c r="A3585">
        <v>88750003</v>
      </c>
      <c r="B3585" t="s">
        <v>1701</v>
      </c>
    </row>
    <row r="3586" spans="1:2" x14ac:dyDescent="0.25">
      <c r="A3586">
        <v>80201207</v>
      </c>
      <c r="B3586" t="s">
        <v>1702</v>
      </c>
    </row>
    <row r="3587" spans="1:2" x14ac:dyDescent="0.25">
      <c r="A3587">
        <v>70211131</v>
      </c>
      <c r="B3587" t="s">
        <v>1703</v>
      </c>
    </row>
    <row r="3588" spans="1:2" x14ac:dyDescent="0.25">
      <c r="A3588">
        <v>130222110</v>
      </c>
      <c r="B3588" t="s">
        <v>1704</v>
      </c>
    </row>
    <row r="3589" spans="1:2" x14ac:dyDescent="0.25">
      <c r="A3589">
        <v>30208102</v>
      </c>
      <c r="B3589" t="s">
        <v>1705</v>
      </c>
    </row>
    <row r="3590" spans="1:2" x14ac:dyDescent="0.25">
      <c r="A3590">
        <v>70406132</v>
      </c>
      <c r="B3590" t="s">
        <v>1706</v>
      </c>
    </row>
    <row r="3591" spans="1:2" x14ac:dyDescent="0.25">
      <c r="A3591">
        <v>70269140</v>
      </c>
      <c r="B3591" t="s">
        <v>1707</v>
      </c>
    </row>
    <row r="3592" spans="1:2" x14ac:dyDescent="0.25">
      <c r="A3592">
        <v>70414130</v>
      </c>
      <c r="B3592" t="s">
        <v>1708</v>
      </c>
    </row>
    <row r="3593" spans="1:2" x14ac:dyDescent="0.25">
      <c r="A3593">
        <v>70425106</v>
      </c>
      <c r="B3593" t="s">
        <v>1709</v>
      </c>
    </row>
    <row r="3594" spans="1:2" x14ac:dyDescent="0.25">
      <c r="A3594">
        <v>70297131</v>
      </c>
      <c r="B3594" t="s">
        <v>1710</v>
      </c>
    </row>
    <row r="3595" spans="1:2" x14ac:dyDescent="0.25">
      <c r="A3595">
        <v>40240103</v>
      </c>
      <c r="B3595" t="s">
        <v>1711</v>
      </c>
    </row>
    <row r="3596" spans="1:2" x14ac:dyDescent="0.25">
      <c r="A3596">
        <v>108227001</v>
      </c>
      <c r="B3596" t="s">
        <v>1712</v>
      </c>
    </row>
    <row r="3597" spans="1:2" x14ac:dyDescent="0.25">
      <c r="A3597">
        <v>70204150</v>
      </c>
      <c r="B3597" t="s">
        <v>1717</v>
      </c>
    </row>
    <row r="3598" spans="1:2" x14ac:dyDescent="0.25">
      <c r="A3598">
        <v>70444104</v>
      </c>
      <c r="B3598" t="s">
        <v>1718</v>
      </c>
    </row>
    <row r="3599" spans="1:2" x14ac:dyDescent="0.25">
      <c r="A3599">
        <v>60203101</v>
      </c>
      <c r="B3599" t="s">
        <v>1719</v>
      </c>
    </row>
    <row r="3600" spans="1:2" x14ac:dyDescent="0.25">
      <c r="A3600">
        <v>100201120</v>
      </c>
      <c r="B3600" t="s">
        <v>1720</v>
      </c>
    </row>
    <row r="3601" spans="1:2" x14ac:dyDescent="0.25">
      <c r="A3601">
        <v>70459101</v>
      </c>
      <c r="B3601" t="s">
        <v>1721</v>
      </c>
    </row>
    <row r="3602" spans="1:2" x14ac:dyDescent="0.25">
      <c r="A3602">
        <v>100210167</v>
      </c>
      <c r="B3602" t="s">
        <v>1726</v>
      </c>
    </row>
    <row r="3603" spans="1:2" x14ac:dyDescent="0.25">
      <c r="A3603">
        <v>150227103</v>
      </c>
      <c r="B3603" t="s">
        <v>1727</v>
      </c>
    </row>
    <row r="3604" spans="1:2" x14ac:dyDescent="0.25">
      <c r="A3604">
        <v>78968102</v>
      </c>
      <c r="B3604" t="s">
        <v>1728</v>
      </c>
    </row>
    <row r="3605" spans="1:2" x14ac:dyDescent="0.25">
      <c r="A3605">
        <v>78968103</v>
      </c>
      <c r="B3605" t="s">
        <v>1730</v>
      </c>
    </row>
    <row r="3606" spans="1:2" x14ac:dyDescent="0.25">
      <c r="A3606">
        <v>78968104</v>
      </c>
      <c r="B3606" t="s">
        <v>1733</v>
      </c>
    </row>
    <row r="3607" spans="1:2" x14ac:dyDescent="0.25">
      <c r="A3607">
        <v>78968201</v>
      </c>
      <c r="B3607" t="s">
        <v>1736</v>
      </c>
    </row>
    <row r="3608" spans="1:2" x14ac:dyDescent="0.25">
      <c r="A3608">
        <v>78968101</v>
      </c>
      <c r="B3608" t="s">
        <v>1737</v>
      </c>
    </row>
    <row r="3609" spans="1:2" x14ac:dyDescent="0.25">
      <c r="A3609">
        <v>118708001</v>
      </c>
      <c r="B3609" t="s">
        <v>1738</v>
      </c>
    </row>
    <row r="3610" spans="1:2" x14ac:dyDescent="0.25">
      <c r="A3610">
        <v>78101001</v>
      </c>
      <c r="B3610" t="s">
        <v>1739</v>
      </c>
    </row>
    <row r="3611" spans="1:2" x14ac:dyDescent="0.25">
      <c r="A3611">
        <v>78968202</v>
      </c>
      <c r="B3611" t="s">
        <v>4904</v>
      </c>
    </row>
    <row r="3612" spans="1:2" x14ac:dyDescent="0.25">
      <c r="A3612">
        <v>78101002</v>
      </c>
      <c r="B3612" t="s">
        <v>1740</v>
      </c>
    </row>
    <row r="3613" spans="1:2" x14ac:dyDescent="0.25">
      <c r="A3613">
        <v>78557001</v>
      </c>
      <c r="B3613" t="s">
        <v>1741</v>
      </c>
    </row>
    <row r="3614" spans="1:2" x14ac:dyDescent="0.25">
      <c r="A3614">
        <v>98749002</v>
      </c>
      <c r="B3614" t="s">
        <v>1742</v>
      </c>
    </row>
    <row r="3615" spans="1:2" x14ac:dyDescent="0.25">
      <c r="A3615">
        <v>78565001</v>
      </c>
      <c r="B3615" t="s">
        <v>1743</v>
      </c>
    </row>
    <row r="3616" spans="1:2" x14ac:dyDescent="0.25">
      <c r="A3616">
        <v>78564001</v>
      </c>
      <c r="B3616" t="s">
        <v>1748</v>
      </c>
    </row>
    <row r="3617" spans="1:2" x14ac:dyDescent="0.25">
      <c r="A3617">
        <v>78564002</v>
      </c>
      <c r="B3617" t="s">
        <v>1749</v>
      </c>
    </row>
    <row r="3618" spans="1:2" x14ac:dyDescent="0.25">
      <c r="A3618">
        <v>78776002</v>
      </c>
      <c r="B3618" t="s">
        <v>1750</v>
      </c>
    </row>
    <row r="3619" spans="1:2" x14ac:dyDescent="0.25">
      <c r="A3619">
        <v>40240105</v>
      </c>
      <c r="B3619" t="s">
        <v>1754</v>
      </c>
    </row>
    <row r="3620" spans="1:2" x14ac:dyDescent="0.25">
      <c r="A3620">
        <v>80220203</v>
      </c>
      <c r="B3620" t="s">
        <v>1755</v>
      </c>
    </row>
    <row r="3621" spans="1:2" x14ac:dyDescent="0.25">
      <c r="A3621">
        <v>78685101</v>
      </c>
      <c r="B3621" t="s">
        <v>1757</v>
      </c>
    </row>
    <row r="3622" spans="1:2" x14ac:dyDescent="0.25">
      <c r="A3622">
        <v>78229001</v>
      </c>
      <c r="B3622" t="s">
        <v>1759</v>
      </c>
    </row>
    <row r="3623" spans="1:2" x14ac:dyDescent="0.25">
      <c r="A3623">
        <v>78215001</v>
      </c>
      <c r="B3623" t="s">
        <v>1764</v>
      </c>
    </row>
    <row r="3624" spans="1:2" x14ac:dyDescent="0.25">
      <c r="A3624">
        <v>78416001</v>
      </c>
      <c r="B3624" t="s">
        <v>1765</v>
      </c>
    </row>
    <row r="3625" spans="1:2" x14ac:dyDescent="0.25">
      <c r="A3625">
        <v>118718001</v>
      </c>
      <c r="B3625" t="s">
        <v>1766</v>
      </c>
    </row>
    <row r="3626" spans="1:2" x14ac:dyDescent="0.25">
      <c r="A3626">
        <v>78417001</v>
      </c>
      <c r="B3626" t="s">
        <v>1769</v>
      </c>
    </row>
    <row r="3627" spans="1:2" x14ac:dyDescent="0.25">
      <c r="A3627">
        <v>78413001</v>
      </c>
      <c r="B3627" t="s">
        <v>1770</v>
      </c>
    </row>
    <row r="3628" spans="1:2" x14ac:dyDescent="0.25">
      <c r="A3628">
        <v>78408001</v>
      </c>
      <c r="B3628" t="s">
        <v>1778</v>
      </c>
    </row>
    <row r="3629" spans="1:2" x14ac:dyDescent="0.25">
      <c r="A3629">
        <v>118719101</v>
      </c>
      <c r="B3629" t="s">
        <v>1772</v>
      </c>
    </row>
    <row r="3630" spans="1:2" x14ac:dyDescent="0.25">
      <c r="A3630">
        <v>78409001</v>
      </c>
      <c r="B3630" t="s">
        <v>1779</v>
      </c>
    </row>
    <row r="3631" spans="1:2" x14ac:dyDescent="0.25">
      <c r="A3631">
        <v>108414001</v>
      </c>
      <c r="B3631" t="s">
        <v>1773</v>
      </c>
    </row>
    <row r="3632" spans="1:2" x14ac:dyDescent="0.25">
      <c r="A3632">
        <v>78407001</v>
      </c>
      <c r="B3632" t="s">
        <v>1780</v>
      </c>
    </row>
    <row r="3633" spans="1:2" x14ac:dyDescent="0.25">
      <c r="A3633">
        <v>78415001</v>
      </c>
      <c r="B3633" t="s">
        <v>1774</v>
      </c>
    </row>
    <row r="3634" spans="1:2" x14ac:dyDescent="0.25">
      <c r="A3634">
        <v>118715001</v>
      </c>
      <c r="B3634" t="s">
        <v>1776</v>
      </c>
    </row>
    <row r="3635" spans="1:2" x14ac:dyDescent="0.25">
      <c r="A3635">
        <v>78274001</v>
      </c>
      <c r="B3635" t="s">
        <v>1777</v>
      </c>
    </row>
    <row r="3636" spans="1:2" x14ac:dyDescent="0.25">
      <c r="A3636">
        <v>70297138</v>
      </c>
      <c r="B3636" t="s">
        <v>1781</v>
      </c>
    </row>
    <row r="3637" spans="1:2" x14ac:dyDescent="0.25">
      <c r="A3637">
        <v>70204110</v>
      </c>
      <c r="B3637" t="s">
        <v>1782</v>
      </c>
    </row>
    <row r="3638" spans="1:2" x14ac:dyDescent="0.25">
      <c r="A3638">
        <v>70405115</v>
      </c>
      <c r="B3638" t="s">
        <v>1783</v>
      </c>
    </row>
    <row r="3639" spans="1:2" x14ac:dyDescent="0.25">
      <c r="A3639">
        <v>108738001</v>
      </c>
      <c r="B3639" t="s">
        <v>1784</v>
      </c>
    </row>
    <row r="3640" spans="1:2" x14ac:dyDescent="0.25">
      <c r="A3640">
        <v>108738006</v>
      </c>
      <c r="B3640" t="s">
        <v>1786</v>
      </c>
    </row>
    <row r="3641" spans="1:2" x14ac:dyDescent="0.25">
      <c r="A3641">
        <v>108738005</v>
      </c>
      <c r="B3641" t="s">
        <v>1787</v>
      </c>
    </row>
    <row r="3642" spans="1:2" x14ac:dyDescent="0.25">
      <c r="A3642">
        <v>78742006</v>
      </c>
      <c r="B3642" t="s">
        <v>1788</v>
      </c>
    </row>
    <row r="3643" spans="1:2" x14ac:dyDescent="0.25">
      <c r="A3643">
        <v>108738002</v>
      </c>
      <c r="B3643" t="s">
        <v>1789</v>
      </c>
    </row>
    <row r="3644" spans="1:2" x14ac:dyDescent="0.25">
      <c r="A3644">
        <v>108738003</v>
      </c>
      <c r="B3644" t="s">
        <v>1790</v>
      </c>
    </row>
    <row r="3645" spans="1:2" x14ac:dyDescent="0.25">
      <c r="A3645">
        <v>40241001</v>
      </c>
      <c r="B3645" t="s">
        <v>1791</v>
      </c>
    </row>
    <row r="3646" spans="1:2" x14ac:dyDescent="0.25">
      <c r="A3646">
        <v>40241003</v>
      </c>
      <c r="B3646" t="s">
        <v>1792</v>
      </c>
    </row>
    <row r="3647" spans="1:2" x14ac:dyDescent="0.25">
      <c r="A3647">
        <v>30201120</v>
      </c>
      <c r="B3647" t="s">
        <v>1793</v>
      </c>
    </row>
    <row r="3648" spans="1:2" x14ac:dyDescent="0.25">
      <c r="A3648">
        <v>78571001</v>
      </c>
      <c r="B3648" t="s">
        <v>1796</v>
      </c>
    </row>
    <row r="3649" spans="1:2" x14ac:dyDescent="0.25">
      <c r="A3649">
        <v>70425101</v>
      </c>
      <c r="B3649" t="s">
        <v>1797</v>
      </c>
    </row>
    <row r="3650" spans="1:2" x14ac:dyDescent="0.25">
      <c r="A3650">
        <v>70269143</v>
      </c>
      <c r="B3650" t="s">
        <v>1797</v>
      </c>
    </row>
    <row r="3651" spans="1:2" x14ac:dyDescent="0.25">
      <c r="A3651">
        <v>100212116</v>
      </c>
      <c r="B3651" t="s">
        <v>1797</v>
      </c>
    </row>
    <row r="3652" spans="1:2" x14ac:dyDescent="0.25">
      <c r="A3652">
        <v>48750201</v>
      </c>
      <c r="B3652" t="s">
        <v>1798</v>
      </c>
    </row>
    <row r="3653" spans="1:2" x14ac:dyDescent="0.25">
      <c r="A3653">
        <v>70211267</v>
      </c>
      <c r="B3653" t="s">
        <v>1798</v>
      </c>
    </row>
    <row r="3654" spans="1:2" x14ac:dyDescent="0.25">
      <c r="A3654">
        <v>78784101</v>
      </c>
      <c r="B3654" t="s">
        <v>1801</v>
      </c>
    </row>
    <row r="3655" spans="1:2" x14ac:dyDescent="0.25">
      <c r="A3655">
        <v>78784104</v>
      </c>
      <c r="B3655" t="s">
        <v>1802</v>
      </c>
    </row>
    <row r="3656" spans="1:2" x14ac:dyDescent="0.25">
      <c r="A3656">
        <v>130222134</v>
      </c>
      <c r="B3656" t="s">
        <v>1805</v>
      </c>
    </row>
    <row r="3657" spans="1:2" x14ac:dyDescent="0.25">
      <c r="A3657">
        <v>78980201</v>
      </c>
      <c r="B3657" t="s">
        <v>1806</v>
      </c>
    </row>
    <row r="3658" spans="1:2" x14ac:dyDescent="0.25">
      <c r="A3658">
        <v>108708001</v>
      </c>
      <c r="B3658" t="s">
        <v>1807</v>
      </c>
    </row>
    <row r="3659" spans="1:2" x14ac:dyDescent="0.25">
      <c r="A3659">
        <v>130201012</v>
      </c>
      <c r="B3659" t="s">
        <v>1808</v>
      </c>
    </row>
    <row r="3660" spans="1:2" x14ac:dyDescent="0.25">
      <c r="A3660">
        <v>120201113</v>
      </c>
      <c r="B3660" t="s">
        <v>1808</v>
      </c>
    </row>
    <row r="3661" spans="1:2" x14ac:dyDescent="0.25">
      <c r="A3661">
        <v>70204111</v>
      </c>
      <c r="B3661" t="s">
        <v>1808</v>
      </c>
    </row>
    <row r="3662" spans="1:2" x14ac:dyDescent="0.25">
      <c r="A3662">
        <v>70510280</v>
      </c>
      <c r="B3662" t="s">
        <v>1811</v>
      </c>
    </row>
    <row r="3663" spans="1:2" x14ac:dyDescent="0.25">
      <c r="A3663">
        <v>70204122</v>
      </c>
      <c r="B3663" t="s">
        <v>1812</v>
      </c>
    </row>
    <row r="3664" spans="1:2" x14ac:dyDescent="0.25">
      <c r="A3664">
        <v>90210116</v>
      </c>
      <c r="B3664" t="s">
        <v>1813</v>
      </c>
    </row>
    <row r="3665" spans="1:2" x14ac:dyDescent="0.25">
      <c r="A3665">
        <v>100201281</v>
      </c>
      <c r="B3665" t="s">
        <v>1814</v>
      </c>
    </row>
    <row r="3666" spans="1:2" x14ac:dyDescent="0.25">
      <c r="A3666">
        <v>70479101</v>
      </c>
      <c r="B3666" t="s">
        <v>1815</v>
      </c>
    </row>
    <row r="3667" spans="1:2" x14ac:dyDescent="0.25">
      <c r="A3667">
        <v>120328101</v>
      </c>
      <c r="B3667" t="s">
        <v>1816</v>
      </c>
    </row>
    <row r="3668" spans="1:2" x14ac:dyDescent="0.25">
      <c r="A3668">
        <v>98748101</v>
      </c>
      <c r="B3668" t="s">
        <v>1821</v>
      </c>
    </row>
    <row r="3669" spans="1:2" x14ac:dyDescent="0.25">
      <c r="A3669">
        <v>70465101</v>
      </c>
      <c r="B3669" t="s">
        <v>1822</v>
      </c>
    </row>
    <row r="3670" spans="1:2" x14ac:dyDescent="0.25">
      <c r="A3670">
        <v>70414140</v>
      </c>
      <c r="B3670" t="s">
        <v>1823</v>
      </c>
    </row>
    <row r="3671" spans="1:2" x14ac:dyDescent="0.25">
      <c r="A3671">
        <v>70293107</v>
      </c>
      <c r="B3671" t="s">
        <v>1824</v>
      </c>
    </row>
    <row r="3672" spans="1:2" x14ac:dyDescent="0.25">
      <c r="A3672">
        <v>70204112</v>
      </c>
      <c r="B3672" t="s">
        <v>1825</v>
      </c>
    </row>
    <row r="3673" spans="1:2" x14ac:dyDescent="0.25">
      <c r="A3673">
        <v>70408107</v>
      </c>
      <c r="B3673" t="s">
        <v>1826</v>
      </c>
    </row>
    <row r="3674" spans="1:2" x14ac:dyDescent="0.25">
      <c r="A3674">
        <v>70406134</v>
      </c>
      <c r="B3674" t="s">
        <v>1827</v>
      </c>
    </row>
    <row r="3675" spans="1:2" x14ac:dyDescent="0.25">
      <c r="A3675">
        <v>100212119</v>
      </c>
      <c r="B3675" t="s">
        <v>1828</v>
      </c>
    </row>
    <row r="3676" spans="1:2" x14ac:dyDescent="0.25">
      <c r="A3676">
        <v>100212118</v>
      </c>
      <c r="B3676" t="s">
        <v>1829</v>
      </c>
    </row>
    <row r="3677" spans="1:2" x14ac:dyDescent="0.25">
      <c r="A3677">
        <v>100212120</v>
      </c>
      <c r="B3677" t="s">
        <v>1830</v>
      </c>
    </row>
    <row r="3678" spans="1:2" x14ac:dyDescent="0.25">
      <c r="A3678">
        <v>70401118</v>
      </c>
      <c r="B3678" t="s">
        <v>1831</v>
      </c>
    </row>
    <row r="3679" spans="1:2" x14ac:dyDescent="0.25">
      <c r="A3679">
        <v>70204113</v>
      </c>
      <c r="B3679" t="s">
        <v>1831</v>
      </c>
    </row>
    <row r="3680" spans="1:2" x14ac:dyDescent="0.25">
      <c r="A3680">
        <v>100201401</v>
      </c>
      <c r="B3680" t="s">
        <v>1832</v>
      </c>
    </row>
    <row r="3681" spans="1:2" x14ac:dyDescent="0.25">
      <c r="A3681">
        <v>20202105</v>
      </c>
      <c r="B3681" t="s">
        <v>1833</v>
      </c>
    </row>
    <row r="3682" spans="1:2" x14ac:dyDescent="0.25">
      <c r="A3682">
        <v>70289103</v>
      </c>
      <c r="B3682" t="s">
        <v>1834</v>
      </c>
    </row>
    <row r="3683" spans="1:2" x14ac:dyDescent="0.25">
      <c r="A3683">
        <v>100210112</v>
      </c>
      <c r="B3683" t="s">
        <v>1835</v>
      </c>
    </row>
    <row r="3684" spans="1:2" x14ac:dyDescent="0.25">
      <c r="A3684">
        <v>30201112</v>
      </c>
      <c r="B3684" t="s">
        <v>1836</v>
      </c>
    </row>
    <row r="3685" spans="1:2" x14ac:dyDescent="0.25">
      <c r="A3685">
        <v>100201287</v>
      </c>
      <c r="B3685" t="s">
        <v>1837</v>
      </c>
    </row>
    <row r="3686" spans="1:2" x14ac:dyDescent="0.25">
      <c r="A3686">
        <v>70479114</v>
      </c>
      <c r="B3686" t="s">
        <v>1838</v>
      </c>
    </row>
    <row r="3687" spans="1:2" x14ac:dyDescent="0.25">
      <c r="A3687">
        <v>70204129</v>
      </c>
      <c r="B3687" t="s">
        <v>1839</v>
      </c>
    </row>
    <row r="3688" spans="1:2" x14ac:dyDescent="0.25">
      <c r="A3688">
        <v>70438110</v>
      </c>
      <c r="B3688" t="s">
        <v>1840</v>
      </c>
    </row>
    <row r="3689" spans="1:2" x14ac:dyDescent="0.25">
      <c r="A3689">
        <v>70438120</v>
      </c>
      <c r="B3689" t="s">
        <v>1841</v>
      </c>
    </row>
    <row r="3690" spans="1:2" x14ac:dyDescent="0.25">
      <c r="A3690">
        <v>70204141</v>
      </c>
      <c r="B3690" t="s">
        <v>1842</v>
      </c>
    </row>
    <row r="3691" spans="1:2" x14ac:dyDescent="0.25">
      <c r="A3691">
        <v>70438180</v>
      </c>
      <c r="B3691" t="s">
        <v>1843</v>
      </c>
    </row>
    <row r="3692" spans="1:2" x14ac:dyDescent="0.25">
      <c r="A3692">
        <v>78219001</v>
      </c>
      <c r="B3692" t="s">
        <v>1844</v>
      </c>
    </row>
    <row r="3693" spans="1:2" x14ac:dyDescent="0.25">
      <c r="A3693">
        <v>70438160</v>
      </c>
      <c r="B3693" t="s">
        <v>1845</v>
      </c>
    </row>
    <row r="3694" spans="1:2" x14ac:dyDescent="0.25">
      <c r="A3694">
        <v>70438150</v>
      </c>
      <c r="B3694" t="s">
        <v>1846</v>
      </c>
    </row>
    <row r="3695" spans="1:2" x14ac:dyDescent="0.25">
      <c r="A3695">
        <v>70438130</v>
      </c>
      <c r="B3695" t="s">
        <v>1847</v>
      </c>
    </row>
    <row r="3696" spans="1:2" x14ac:dyDescent="0.25">
      <c r="A3696">
        <v>70438140</v>
      </c>
      <c r="B3696" t="s">
        <v>1848</v>
      </c>
    </row>
    <row r="3697" spans="1:2" x14ac:dyDescent="0.25">
      <c r="A3697">
        <v>70438111</v>
      </c>
      <c r="B3697" t="s">
        <v>1849</v>
      </c>
    </row>
    <row r="3698" spans="1:2" x14ac:dyDescent="0.25">
      <c r="A3698">
        <v>100201515</v>
      </c>
      <c r="B3698" t="s">
        <v>1850</v>
      </c>
    </row>
    <row r="3699" spans="1:2" x14ac:dyDescent="0.25">
      <c r="A3699">
        <v>110201107</v>
      </c>
      <c r="B3699" t="s">
        <v>1851</v>
      </c>
    </row>
    <row r="3700" spans="1:2" x14ac:dyDescent="0.25">
      <c r="A3700">
        <v>70401109</v>
      </c>
      <c r="B3700" t="s">
        <v>1852</v>
      </c>
    </row>
    <row r="3701" spans="1:2" x14ac:dyDescent="0.25">
      <c r="A3701">
        <v>70401112</v>
      </c>
      <c r="B3701" t="s">
        <v>1853</v>
      </c>
    </row>
    <row r="3702" spans="1:2" x14ac:dyDescent="0.25">
      <c r="A3702">
        <v>30310101</v>
      </c>
      <c r="B3702" t="s">
        <v>1854</v>
      </c>
    </row>
    <row r="3703" spans="1:2" x14ac:dyDescent="0.25">
      <c r="A3703">
        <v>100201290</v>
      </c>
      <c r="B3703" t="s">
        <v>1859</v>
      </c>
    </row>
    <row r="3704" spans="1:2" x14ac:dyDescent="0.25">
      <c r="A3704">
        <v>110208106</v>
      </c>
      <c r="B3704" t="s">
        <v>1860</v>
      </c>
    </row>
    <row r="3705" spans="1:2" x14ac:dyDescent="0.25">
      <c r="A3705">
        <v>100201520</v>
      </c>
      <c r="B3705" t="s">
        <v>1861</v>
      </c>
    </row>
    <row r="3706" spans="1:2" x14ac:dyDescent="0.25">
      <c r="A3706">
        <v>30208210</v>
      </c>
      <c r="B3706" t="s">
        <v>1862</v>
      </c>
    </row>
    <row r="3707" spans="1:2" x14ac:dyDescent="0.25">
      <c r="A3707">
        <v>30201110</v>
      </c>
      <c r="B3707" t="s">
        <v>1864</v>
      </c>
    </row>
    <row r="3708" spans="1:2" x14ac:dyDescent="0.25">
      <c r="A3708">
        <v>70483123</v>
      </c>
      <c r="B3708" t="s">
        <v>1865</v>
      </c>
    </row>
    <row r="3709" spans="1:2" x14ac:dyDescent="0.25">
      <c r="A3709">
        <v>10224160</v>
      </c>
      <c r="B3709" t="s">
        <v>1866</v>
      </c>
    </row>
    <row r="3710" spans="1:2" x14ac:dyDescent="0.25">
      <c r="A3710">
        <v>80220112</v>
      </c>
      <c r="B3710" t="s">
        <v>1867</v>
      </c>
    </row>
    <row r="3711" spans="1:2" x14ac:dyDescent="0.25">
      <c r="A3711">
        <v>70406136</v>
      </c>
      <c r="B3711" t="s">
        <v>1868</v>
      </c>
    </row>
    <row r="3712" spans="1:2" x14ac:dyDescent="0.25">
      <c r="A3712">
        <v>100216102</v>
      </c>
      <c r="B3712" t="s">
        <v>1869</v>
      </c>
    </row>
    <row r="3713" spans="1:2" x14ac:dyDescent="0.25">
      <c r="A3713">
        <v>100201293</v>
      </c>
      <c r="B3713" t="s">
        <v>1870</v>
      </c>
    </row>
    <row r="3714" spans="1:2" x14ac:dyDescent="0.25">
      <c r="A3714">
        <v>100206240</v>
      </c>
      <c r="B3714" t="s">
        <v>1871</v>
      </c>
    </row>
    <row r="3715" spans="1:2" x14ac:dyDescent="0.25">
      <c r="A3715">
        <v>100206130</v>
      </c>
      <c r="B3715" t="s">
        <v>1872</v>
      </c>
    </row>
    <row r="3716" spans="1:2" x14ac:dyDescent="0.25">
      <c r="A3716">
        <v>70483121</v>
      </c>
      <c r="B3716" t="s">
        <v>1873</v>
      </c>
    </row>
    <row r="3717" spans="1:2" x14ac:dyDescent="0.25">
      <c r="A3717">
        <v>70513093</v>
      </c>
      <c r="B3717" t="s">
        <v>1874</v>
      </c>
    </row>
    <row r="3718" spans="1:2" x14ac:dyDescent="0.25">
      <c r="A3718">
        <v>110220101</v>
      </c>
      <c r="B3718" t="s">
        <v>1875</v>
      </c>
    </row>
    <row r="3719" spans="1:2" x14ac:dyDescent="0.25">
      <c r="A3719">
        <v>110220202</v>
      </c>
      <c r="B3719" t="s">
        <v>1876</v>
      </c>
    </row>
    <row r="3720" spans="1:2" x14ac:dyDescent="0.25">
      <c r="A3720">
        <v>78239001</v>
      </c>
      <c r="B3720" t="s">
        <v>1877</v>
      </c>
    </row>
    <row r="3721" spans="1:2" x14ac:dyDescent="0.25">
      <c r="A3721">
        <v>70402103</v>
      </c>
      <c r="B3721" t="s">
        <v>1880</v>
      </c>
    </row>
    <row r="3722" spans="1:2" x14ac:dyDescent="0.25">
      <c r="A3722">
        <v>110220133</v>
      </c>
      <c r="B3722" t="s">
        <v>1883</v>
      </c>
    </row>
    <row r="3723" spans="1:2" x14ac:dyDescent="0.25">
      <c r="A3723">
        <v>100210106</v>
      </c>
      <c r="B3723" t="s">
        <v>1884</v>
      </c>
    </row>
    <row r="3724" spans="1:2" x14ac:dyDescent="0.25">
      <c r="A3724">
        <v>70433106</v>
      </c>
      <c r="B3724" t="s">
        <v>1885</v>
      </c>
    </row>
    <row r="3725" spans="1:2" x14ac:dyDescent="0.25">
      <c r="A3725">
        <v>100206112</v>
      </c>
      <c r="B3725" t="s">
        <v>1886</v>
      </c>
    </row>
    <row r="3726" spans="1:2" x14ac:dyDescent="0.25">
      <c r="A3726">
        <v>70289116</v>
      </c>
      <c r="B3726" t="s">
        <v>1887</v>
      </c>
    </row>
    <row r="3727" spans="1:2" x14ac:dyDescent="0.25">
      <c r="A3727">
        <v>100201295</v>
      </c>
      <c r="B3727" t="s">
        <v>1888</v>
      </c>
    </row>
    <row r="3728" spans="1:2" x14ac:dyDescent="0.25">
      <c r="A3728">
        <v>70211120</v>
      </c>
      <c r="B3728" t="s">
        <v>1889</v>
      </c>
    </row>
    <row r="3729" spans="1:2" x14ac:dyDescent="0.25">
      <c r="A3729">
        <v>70466011</v>
      </c>
      <c r="B3729" t="s">
        <v>1890</v>
      </c>
    </row>
    <row r="3730" spans="1:2" x14ac:dyDescent="0.25">
      <c r="A3730">
        <v>140401112</v>
      </c>
      <c r="B3730" t="s">
        <v>1891</v>
      </c>
    </row>
    <row r="3731" spans="1:2" x14ac:dyDescent="0.25">
      <c r="A3731">
        <v>110100001</v>
      </c>
      <c r="B3731" t="s">
        <v>4790</v>
      </c>
    </row>
    <row r="3732" spans="1:2" x14ac:dyDescent="0.25">
      <c r="A3732">
        <v>140401105</v>
      </c>
      <c r="B3732" t="s">
        <v>1892</v>
      </c>
    </row>
    <row r="3733" spans="1:2" x14ac:dyDescent="0.25">
      <c r="A3733">
        <v>120201115</v>
      </c>
      <c r="B3733" t="s">
        <v>1893</v>
      </c>
    </row>
    <row r="3734" spans="1:2" x14ac:dyDescent="0.25">
      <c r="A3734">
        <v>70401101</v>
      </c>
      <c r="B3734" t="s">
        <v>1894</v>
      </c>
    </row>
    <row r="3735" spans="1:2" x14ac:dyDescent="0.25">
      <c r="A3735">
        <v>100201690</v>
      </c>
      <c r="B3735" t="s">
        <v>1895</v>
      </c>
    </row>
    <row r="3736" spans="1:2" x14ac:dyDescent="0.25">
      <c r="A3736">
        <v>100201195</v>
      </c>
      <c r="B3736" t="s">
        <v>1896</v>
      </c>
    </row>
    <row r="3737" spans="1:2" x14ac:dyDescent="0.25">
      <c r="A3737">
        <v>70406138</v>
      </c>
      <c r="B3737" t="s">
        <v>1897</v>
      </c>
    </row>
    <row r="3738" spans="1:2" x14ac:dyDescent="0.25">
      <c r="A3738">
        <v>70510250</v>
      </c>
      <c r="B3738" t="s">
        <v>1898</v>
      </c>
    </row>
    <row r="3739" spans="1:2" x14ac:dyDescent="0.25">
      <c r="A3739">
        <v>88759101</v>
      </c>
      <c r="B3739" t="s">
        <v>1899</v>
      </c>
    </row>
    <row r="3740" spans="1:2" x14ac:dyDescent="0.25">
      <c r="A3740">
        <v>108798101</v>
      </c>
      <c r="B3740" t="s">
        <v>1902</v>
      </c>
    </row>
    <row r="3741" spans="1:2" x14ac:dyDescent="0.25">
      <c r="A3741">
        <v>70459102</v>
      </c>
      <c r="B3741" t="s">
        <v>1903</v>
      </c>
    </row>
    <row r="3742" spans="1:2" x14ac:dyDescent="0.25">
      <c r="A3742">
        <v>70466019</v>
      </c>
      <c r="B3742" t="s">
        <v>1904</v>
      </c>
    </row>
    <row r="3743" spans="1:2" x14ac:dyDescent="0.25">
      <c r="A3743">
        <v>100201522</v>
      </c>
      <c r="B3743" t="s">
        <v>1905</v>
      </c>
    </row>
    <row r="3744" spans="1:2" x14ac:dyDescent="0.25">
      <c r="A3744">
        <v>130243101</v>
      </c>
      <c r="B3744" t="s">
        <v>1906</v>
      </c>
    </row>
    <row r="3745" spans="1:2" x14ac:dyDescent="0.25">
      <c r="A3745">
        <v>130243203</v>
      </c>
      <c r="B3745" t="s">
        <v>1909</v>
      </c>
    </row>
    <row r="3746" spans="1:2" x14ac:dyDescent="0.25">
      <c r="A3746">
        <v>130243102</v>
      </c>
      <c r="B3746" t="s">
        <v>1910</v>
      </c>
    </row>
    <row r="3747" spans="1:2" x14ac:dyDescent="0.25">
      <c r="A3747">
        <v>110404132</v>
      </c>
      <c r="B3747" t="s">
        <v>1911</v>
      </c>
    </row>
    <row r="3748" spans="1:2" x14ac:dyDescent="0.25">
      <c r="A3748">
        <v>70513092</v>
      </c>
      <c r="B3748" t="s">
        <v>1912</v>
      </c>
    </row>
    <row r="3749" spans="1:2" x14ac:dyDescent="0.25">
      <c r="A3749">
        <v>100201523</v>
      </c>
      <c r="B3749" t="s">
        <v>1913</v>
      </c>
    </row>
    <row r="3750" spans="1:2" x14ac:dyDescent="0.25">
      <c r="A3750">
        <v>110221006</v>
      </c>
      <c r="B3750" t="s">
        <v>1914</v>
      </c>
    </row>
    <row r="3751" spans="1:2" x14ac:dyDescent="0.25">
      <c r="A3751">
        <v>70298102</v>
      </c>
      <c r="B3751" t="s">
        <v>1915</v>
      </c>
    </row>
    <row r="3752" spans="1:2" x14ac:dyDescent="0.25">
      <c r="A3752">
        <v>70204194</v>
      </c>
      <c r="B3752" t="s">
        <v>1916</v>
      </c>
    </row>
    <row r="3753" spans="1:2" x14ac:dyDescent="0.25">
      <c r="A3753">
        <v>70403142</v>
      </c>
      <c r="B3753" t="s">
        <v>1917</v>
      </c>
    </row>
    <row r="3754" spans="1:2" x14ac:dyDescent="0.25">
      <c r="A3754">
        <v>10323101</v>
      </c>
      <c r="B3754" t="s">
        <v>1918</v>
      </c>
    </row>
    <row r="3755" spans="1:2" x14ac:dyDescent="0.25">
      <c r="A3755">
        <v>20355001</v>
      </c>
      <c r="B3755" t="s">
        <v>1921</v>
      </c>
    </row>
    <row r="3756" spans="1:2" x14ac:dyDescent="0.25">
      <c r="A3756">
        <v>70440104</v>
      </c>
      <c r="B3756" t="s">
        <v>1924</v>
      </c>
    </row>
    <row r="3757" spans="1:2" x14ac:dyDescent="0.25">
      <c r="A3757">
        <v>70204139</v>
      </c>
      <c r="B3757" t="s">
        <v>1925</v>
      </c>
    </row>
    <row r="3758" spans="1:2" x14ac:dyDescent="0.25">
      <c r="A3758">
        <v>100201299</v>
      </c>
      <c r="B3758" t="s">
        <v>1926</v>
      </c>
    </row>
    <row r="3759" spans="1:2" x14ac:dyDescent="0.25">
      <c r="A3759">
        <v>70269145</v>
      </c>
      <c r="B3759" t="s">
        <v>1927</v>
      </c>
    </row>
    <row r="3760" spans="1:2" x14ac:dyDescent="0.25">
      <c r="A3760">
        <v>70241165</v>
      </c>
      <c r="B3760" t="s">
        <v>1928</v>
      </c>
    </row>
    <row r="3761" spans="1:2" x14ac:dyDescent="0.25">
      <c r="A3761">
        <v>70204192</v>
      </c>
      <c r="B3761" t="s">
        <v>1929</v>
      </c>
    </row>
    <row r="3762" spans="1:2" x14ac:dyDescent="0.25">
      <c r="A3762">
        <v>78613101</v>
      </c>
      <c r="B3762" t="s">
        <v>1930</v>
      </c>
    </row>
    <row r="3763" spans="1:2" x14ac:dyDescent="0.25">
      <c r="A3763">
        <v>70204271</v>
      </c>
      <c r="B3763" t="s">
        <v>1933</v>
      </c>
    </row>
    <row r="3764" spans="1:2" x14ac:dyDescent="0.25">
      <c r="A3764">
        <v>70204251</v>
      </c>
      <c r="B3764" t="s">
        <v>1934</v>
      </c>
    </row>
    <row r="3765" spans="1:2" x14ac:dyDescent="0.25">
      <c r="A3765">
        <v>70199005</v>
      </c>
      <c r="B3765" t="s">
        <v>4779</v>
      </c>
    </row>
    <row r="3766" spans="1:2" x14ac:dyDescent="0.25">
      <c r="A3766">
        <v>100210116</v>
      </c>
      <c r="B3766" t="s">
        <v>1935</v>
      </c>
    </row>
    <row r="3767" spans="1:2" x14ac:dyDescent="0.25">
      <c r="A3767">
        <v>10224170</v>
      </c>
      <c r="B3767" t="s">
        <v>1936</v>
      </c>
    </row>
    <row r="3768" spans="1:2" x14ac:dyDescent="0.25">
      <c r="A3768">
        <v>19024170</v>
      </c>
      <c r="B3768" t="s">
        <v>1937</v>
      </c>
    </row>
    <row r="3769" spans="1:2" x14ac:dyDescent="0.25">
      <c r="A3769">
        <v>140413130</v>
      </c>
      <c r="B3769" t="s">
        <v>1939</v>
      </c>
    </row>
    <row r="3770" spans="1:2" x14ac:dyDescent="0.25">
      <c r="A3770">
        <v>70241149</v>
      </c>
      <c r="B3770" t="s">
        <v>1942</v>
      </c>
    </row>
    <row r="3771" spans="1:2" x14ac:dyDescent="0.25">
      <c r="A3771">
        <v>110404109</v>
      </c>
      <c r="B3771" t="s">
        <v>1942</v>
      </c>
    </row>
    <row r="3772" spans="1:2" x14ac:dyDescent="0.25">
      <c r="A3772">
        <v>100220120</v>
      </c>
      <c r="B3772" t="s">
        <v>1942</v>
      </c>
    </row>
    <row r="3773" spans="1:2" x14ac:dyDescent="0.25">
      <c r="A3773">
        <v>70241212</v>
      </c>
      <c r="B3773" t="s">
        <v>1943</v>
      </c>
    </row>
    <row r="3774" spans="1:2" x14ac:dyDescent="0.25">
      <c r="A3774">
        <v>70241121</v>
      </c>
      <c r="B3774" t="s">
        <v>1944</v>
      </c>
    </row>
    <row r="3775" spans="1:2" x14ac:dyDescent="0.25">
      <c r="A3775">
        <v>60218101</v>
      </c>
      <c r="B3775" t="s">
        <v>1945</v>
      </c>
    </row>
    <row r="3776" spans="1:2" x14ac:dyDescent="0.25">
      <c r="A3776">
        <v>70510212</v>
      </c>
      <c r="B3776" t="s">
        <v>1946</v>
      </c>
    </row>
    <row r="3777" spans="1:2" x14ac:dyDescent="0.25">
      <c r="A3777">
        <v>78906201</v>
      </c>
      <c r="B3777" t="s">
        <v>1947</v>
      </c>
    </row>
    <row r="3778" spans="1:2" x14ac:dyDescent="0.25">
      <c r="A3778">
        <v>128703002</v>
      </c>
      <c r="B3778" t="s">
        <v>1949</v>
      </c>
    </row>
    <row r="3779" spans="1:2" x14ac:dyDescent="0.25">
      <c r="A3779">
        <v>128703001</v>
      </c>
      <c r="B3779" t="s">
        <v>1950</v>
      </c>
    </row>
    <row r="3780" spans="1:2" x14ac:dyDescent="0.25">
      <c r="A3780">
        <v>70403118</v>
      </c>
      <c r="B3780" t="s">
        <v>1953</v>
      </c>
    </row>
    <row r="3781" spans="1:2" x14ac:dyDescent="0.25">
      <c r="A3781">
        <v>40240206</v>
      </c>
      <c r="B3781" t="s">
        <v>1954</v>
      </c>
    </row>
    <row r="3782" spans="1:2" x14ac:dyDescent="0.25">
      <c r="A3782">
        <v>70444102</v>
      </c>
      <c r="B3782" t="s">
        <v>1955</v>
      </c>
    </row>
    <row r="3783" spans="1:2" x14ac:dyDescent="0.25">
      <c r="A3783">
        <v>70204106</v>
      </c>
      <c r="B3783" t="s">
        <v>1956</v>
      </c>
    </row>
    <row r="3784" spans="1:2" x14ac:dyDescent="0.25">
      <c r="A3784">
        <v>78960002</v>
      </c>
      <c r="B3784" t="s">
        <v>1957</v>
      </c>
    </row>
    <row r="3785" spans="1:2" x14ac:dyDescent="0.25">
      <c r="A3785">
        <v>78976101</v>
      </c>
      <c r="B3785" t="s">
        <v>1961</v>
      </c>
    </row>
    <row r="3786" spans="1:2" x14ac:dyDescent="0.25">
      <c r="A3786">
        <v>130802002</v>
      </c>
      <c r="B3786" t="s">
        <v>4760</v>
      </c>
    </row>
    <row r="3787" spans="1:2" x14ac:dyDescent="0.25">
      <c r="A3787">
        <v>130802003</v>
      </c>
      <c r="B3787" t="s">
        <v>4761</v>
      </c>
    </row>
    <row r="3788" spans="1:2" x14ac:dyDescent="0.25">
      <c r="A3788">
        <v>130802001</v>
      </c>
      <c r="B3788" t="s">
        <v>4762</v>
      </c>
    </row>
    <row r="3789" spans="1:2" x14ac:dyDescent="0.25">
      <c r="A3789">
        <v>130802004</v>
      </c>
      <c r="B3789" t="s">
        <v>4763</v>
      </c>
    </row>
    <row r="3790" spans="1:2" x14ac:dyDescent="0.25">
      <c r="A3790">
        <v>130802007</v>
      </c>
      <c r="B3790" t="s">
        <v>4764</v>
      </c>
    </row>
    <row r="3791" spans="1:2" x14ac:dyDescent="0.25">
      <c r="A3791">
        <v>130802008</v>
      </c>
      <c r="B3791" t="s">
        <v>4765</v>
      </c>
    </row>
    <row r="3792" spans="1:2" x14ac:dyDescent="0.25">
      <c r="A3792">
        <v>130802005</v>
      </c>
      <c r="B3792" t="s">
        <v>4766</v>
      </c>
    </row>
    <row r="3793" spans="1:2" x14ac:dyDescent="0.25">
      <c r="A3793">
        <v>130802006</v>
      </c>
      <c r="B3793" t="s">
        <v>4767</v>
      </c>
    </row>
    <row r="3794" spans="1:2" x14ac:dyDescent="0.25">
      <c r="A3794">
        <v>100201305</v>
      </c>
      <c r="B3794" t="s">
        <v>1962</v>
      </c>
    </row>
    <row r="3795" spans="1:2" x14ac:dyDescent="0.25">
      <c r="A3795">
        <v>78791101</v>
      </c>
      <c r="B3795" t="s">
        <v>1963</v>
      </c>
    </row>
    <row r="3796" spans="1:2" x14ac:dyDescent="0.25">
      <c r="A3796">
        <v>70516202</v>
      </c>
      <c r="B3796" t="s">
        <v>1966</v>
      </c>
    </row>
    <row r="3797" spans="1:2" x14ac:dyDescent="0.25">
      <c r="A3797">
        <v>100201308</v>
      </c>
      <c r="B3797" t="s">
        <v>1967</v>
      </c>
    </row>
    <row r="3798" spans="1:2" x14ac:dyDescent="0.25">
      <c r="A3798">
        <v>130201013</v>
      </c>
      <c r="B3798" t="s">
        <v>1968</v>
      </c>
    </row>
    <row r="3799" spans="1:2" x14ac:dyDescent="0.25">
      <c r="A3799">
        <v>138712101</v>
      </c>
      <c r="B3799" t="s">
        <v>1969</v>
      </c>
    </row>
    <row r="3800" spans="1:2" x14ac:dyDescent="0.25">
      <c r="A3800">
        <v>130504201</v>
      </c>
      <c r="B3800" t="s">
        <v>1974</v>
      </c>
    </row>
    <row r="3801" spans="1:2" x14ac:dyDescent="0.25">
      <c r="A3801">
        <v>70297120</v>
      </c>
      <c r="B3801" t="s">
        <v>1977</v>
      </c>
    </row>
    <row r="3802" spans="1:2" x14ac:dyDescent="0.25">
      <c r="A3802">
        <v>78576001</v>
      </c>
      <c r="B3802" t="s">
        <v>1978</v>
      </c>
    </row>
    <row r="3803" spans="1:2" x14ac:dyDescent="0.25">
      <c r="A3803">
        <v>100212122</v>
      </c>
      <c r="B3803" t="s">
        <v>1979</v>
      </c>
    </row>
    <row r="3804" spans="1:2" x14ac:dyDescent="0.25">
      <c r="A3804">
        <v>78997101</v>
      </c>
      <c r="B3804" t="s">
        <v>1980</v>
      </c>
    </row>
    <row r="3805" spans="1:2" x14ac:dyDescent="0.25">
      <c r="A3805">
        <v>78904101</v>
      </c>
      <c r="B3805" t="s">
        <v>1983</v>
      </c>
    </row>
    <row r="3806" spans="1:2" x14ac:dyDescent="0.25">
      <c r="A3806">
        <v>100201311</v>
      </c>
      <c r="B3806" t="s">
        <v>1984</v>
      </c>
    </row>
    <row r="3807" spans="1:2" x14ac:dyDescent="0.25">
      <c r="A3807">
        <v>70405106</v>
      </c>
      <c r="B3807" t="s">
        <v>1985</v>
      </c>
    </row>
    <row r="3808" spans="1:2" x14ac:dyDescent="0.25">
      <c r="A3808">
        <v>70386101</v>
      </c>
      <c r="B3808" t="s">
        <v>1986</v>
      </c>
    </row>
    <row r="3809" spans="1:2" x14ac:dyDescent="0.25">
      <c r="A3809">
        <v>30206102</v>
      </c>
      <c r="B3809" t="s">
        <v>1991</v>
      </c>
    </row>
    <row r="3810" spans="1:2" x14ac:dyDescent="0.25">
      <c r="A3810">
        <v>90206201</v>
      </c>
      <c r="B3810" t="s">
        <v>1993</v>
      </c>
    </row>
    <row r="3811" spans="1:2" x14ac:dyDescent="0.25">
      <c r="A3811">
        <v>90206103</v>
      </c>
      <c r="B3811" t="s">
        <v>1995</v>
      </c>
    </row>
    <row r="3812" spans="1:2" x14ac:dyDescent="0.25">
      <c r="A3812">
        <v>88703101</v>
      </c>
      <c r="B3812" t="s">
        <v>1996</v>
      </c>
    </row>
    <row r="3813" spans="1:2" x14ac:dyDescent="0.25">
      <c r="A3813">
        <v>88703102</v>
      </c>
      <c r="B3813" t="s">
        <v>2000</v>
      </c>
    </row>
    <row r="3814" spans="1:2" x14ac:dyDescent="0.25">
      <c r="A3814">
        <v>88758001</v>
      </c>
      <c r="B3814" t="s">
        <v>2001</v>
      </c>
    </row>
    <row r="3815" spans="1:2" x14ac:dyDescent="0.25">
      <c r="A3815">
        <v>80400001</v>
      </c>
      <c r="B3815" t="s">
        <v>4883</v>
      </c>
    </row>
    <row r="3816" spans="1:2" x14ac:dyDescent="0.25">
      <c r="A3816">
        <v>80500001</v>
      </c>
      <c r="B3816" t="s">
        <v>4882</v>
      </c>
    </row>
    <row r="3817" spans="1:2" x14ac:dyDescent="0.25">
      <c r="A3817">
        <v>80502001</v>
      </c>
      <c r="B3817" t="s">
        <v>2004</v>
      </c>
    </row>
    <row r="3818" spans="1:2" x14ac:dyDescent="0.25">
      <c r="A3818">
        <v>70248167</v>
      </c>
      <c r="B3818" t="s">
        <v>2005</v>
      </c>
    </row>
    <row r="3819" spans="1:2" x14ac:dyDescent="0.25">
      <c r="A3819">
        <v>80416101</v>
      </c>
      <c r="B3819" t="s">
        <v>2006</v>
      </c>
    </row>
    <row r="3820" spans="1:2" x14ac:dyDescent="0.25">
      <c r="A3820">
        <v>80416103</v>
      </c>
      <c r="B3820" t="s">
        <v>2007</v>
      </c>
    </row>
    <row r="3821" spans="1:2" x14ac:dyDescent="0.25">
      <c r="A3821">
        <v>140417101</v>
      </c>
      <c r="B3821" t="s">
        <v>2008</v>
      </c>
    </row>
    <row r="3822" spans="1:2" x14ac:dyDescent="0.25">
      <c r="A3822">
        <v>78734106</v>
      </c>
      <c r="B3822" t="s">
        <v>2010</v>
      </c>
    </row>
    <row r="3823" spans="1:2" x14ac:dyDescent="0.25">
      <c r="A3823">
        <v>70414160</v>
      </c>
      <c r="B3823" t="s">
        <v>2011</v>
      </c>
    </row>
    <row r="3824" spans="1:2" x14ac:dyDescent="0.25">
      <c r="A3824">
        <v>70468111</v>
      </c>
      <c r="B3824" t="s">
        <v>2012</v>
      </c>
    </row>
    <row r="3825" spans="1:2" x14ac:dyDescent="0.25">
      <c r="A3825">
        <v>70408105</v>
      </c>
      <c r="B3825" t="s">
        <v>2013</v>
      </c>
    </row>
    <row r="3826" spans="1:2" x14ac:dyDescent="0.25">
      <c r="A3826">
        <v>78977101</v>
      </c>
      <c r="B3826" t="s">
        <v>2014</v>
      </c>
    </row>
    <row r="3827" spans="1:2" x14ac:dyDescent="0.25">
      <c r="A3827">
        <v>38705104</v>
      </c>
      <c r="B3827" t="s">
        <v>2019</v>
      </c>
    </row>
    <row r="3828" spans="1:2" x14ac:dyDescent="0.25">
      <c r="A3828">
        <v>138761102</v>
      </c>
      <c r="B3828" t="s">
        <v>2020</v>
      </c>
    </row>
    <row r="3829" spans="1:2" x14ac:dyDescent="0.25">
      <c r="A3829">
        <v>78758003</v>
      </c>
      <c r="B3829" t="s">
        <v>2021</v>
      </c>
    </row>
    <row r="3830" spans="1:2" x14ac:dyDescent="0.25">
      <c r="A3830">
        <v>78758001</v>
      </c>
      <c r="B3830" t="s">
        <v>2024</v>
      </c>
    </row>
    <row r="3831" spans="1:2" x14ac:dyDescent="0.25">
      <c r="A3831">
        <v>128726101</v>
      </c>
      <c r="B3831" t="s">
        <v>2025</v>
      </c>
    </row>
    <row r="3832" spans="1:2" x14ac:dyDescent="0.25">
      <c r="A3832">
        <v>78763001</v>
      </c>
      <c r="B3832" t="s">
        <v>2028</v>
      </c>
    </row>
    <row r="3833" spans="1:2" x14ac:dyDescent="0.25">
      <c r="A3833">
        <v>78763002</v>
      </c>
      <c r="B3833" t="s">
        <v>2033</v>
      </c>
    </row>
    <row r="3834" spans="1:2" x14ac:dyDescent="0.25">
      <c r="A3834">
        <v>78936101</v>
      </c>
      <c r="B3834" t="s">
        <v>2034</v>
      </c>
    </row>
    <row r="3835" spans="1:2" x14ac:dyDescent="0.25">
      <c r="A3835">
        <v>108703002</v>
      </c>
      <c r="B3835" t="s">
        <v>2037</v>
      </c>
    </row>
    <row r="3836" spans="1:2" x14ac:dyDescent="0.25">
      <c r="A3836">
        <v>78982001</v>
      </c>
      <c r="B3836" t="s">
        <v>2042</v>
      </c>
    </row>
    <row r="3837" spans="1:2" x14ac:dyDescent="0.25">
      <c r="A3837">
        <v>90227201</v>
      </c>
      <c r="B3837" t="s">
        <v>2043</v>
      </c>
    </row>
    <row r="3838" spans="1:2" x14ac:dyDescent="0.25">
      <c r="A3838">
        <v>70406140</v>
      </c>
      <c r="B3838" t="s">
        <v>2044</v>
      </c>
    </row>
    <row r="3839" spans="1:2" x14ac:dyDescent="0.25">
      <c r="A3839">
        <v>70505205</v>
      </c>
      <c r="B3839" t="s">
        <v>2045</v>
      </c>
    </row>
    <row r="3840" spans="1:2" x14ac:dyDescent="0.25">
      <c r="A3840">
        <v>60218002</v>
      </c>
      <c r="B3840" t="s">
        <v>2046</v>
      </c>
    </row>
    <row r="3841" spans="1:2" x14ac:dyDescent="0.25">
      <c r="A3841">
        <v>100201521</v>
      </c>
      <c r="B3841" t="s">
        <v>2047</v>
      </c>
    </row>
    <row r="3842" spans="1:2" x14ac:dyDescent="0.25">
      <c r="A3842">
        <v>70405112</v>
      </c>
      <c r="B3842" t="s">
        <v>2048</v>
      </c>
    </row>
    <row r="3843" spans="1:2" x14ac:dyDescent="0.25">
      <c r="A3843">
        <v>70375101</v>
      </c>
      <c r="B3843" t="s">
        <v>2049</v>
      </c>
    </row>
    <row r="3844" spans="1:2" x14ac:dyDescent="0.25">
      <c r="A3844">
        <v>78501001</v>
      </c>
      <c r="B3844" t="s">
        <v>2052</v>
      </c>
    </row>
    <row r="3845" spans="1:2" x14ac:dyDescent="0.25">
      <c r="A3845">
        <v>30201124</v>
      </c>
      <c r="B3845" t="s">
        <v>2053</v>
      </c>
    </row>
    <row r="3846" spans="1:2" x14ac:dyDescent="0.25">
      <c r="A3846">
        <v>90206101</v>
      </c>
      <c r="B3846" t="s">
        <v>2054</v>
      </c>
    </row>
    <row r="3847" spans="1:2" x14ac:dyDescent="0.25">
      <c r="A3847">
        <v>138768101</v>
      </c>
      <c r="B3847" t="s">
        <v>2055</v>
      </c>
    </row>
    <row r="3848" spans="1:2" x14ac:dyDescent="0.25">
      <c r="A3848">
        <v>70513095</v>
      </c>
      <c r="B3848" t="s">
        <v>2057</v>
      </c>
    </row>
    <row r="3849" spans="1:2" x14ac:dyDescent="0.25">
      <c r="A3849">
        <v>70297233</v>
      </c>
      <c r="B3849" t="s">
        <v>2058</v>
      </c>
    </row>
    <row r="3850" spans="1:2" x14ac:dyDescent="0.25">
      <c r="A3850">
        <v>108769001</v>
      </c>
      <c r="B3850" t="s">
        <v>2059</v>
      </c>
    </row>
    <row r="3851" spans="1:2" x14ac:dyDescent="0.25">
      <c r="A3851">
        <v>38751001</v>
      </c>
      <c r="B3851" t="s">
        <v>2060</v>
      </c>
    </row>
    <row r="3852" spans="1:2" x14ac:dyDescent="0.25">
      <c r="A3852">
        <v>110243153</v>
      </c>
      <c r="B3852" t="s">
        <v>2063</v>
      </c>
    </row>
    <row r="3853" spans="1:2" x14ac:dyDescent="0.25">
      <c r="A3853">
        <v>70297125</v>
      </c>
      <c r="B3853" t="s">
        <v>2064</v>
      </c>
    </row>
    <row r="3854" spans="1:2" x14ac:dyDescent="0.25">
      <c r="A3854">
        <v>70406141</v>
      </c>
      <c r="B3854" t="s">
        <v>2065</v>
      </c>
    </row>
    <row r="3855" spans="1:2" x14ac:dyDescent="0.25">
      <c r="A3855">
        <v>70269173</v>
      </c>
      <c r="B3855" t="s">
        <v>2066</v>
      </c>
    </row>
    <row r="3856" spans="1:2" x14ac:dyDescent="0.25">
      <c r="A3856">
        <v>70289123</v>
      </c>
      <c r="B3856" t="s">
        <v>2067</v>
      </c>
    </row>
    <row r="3857" spans="1:2" x14ac:dyDescent="0.25">
      <c r="A3857">
        <v>80415115</v>
      </c>
      <c r="B3857" t="s">
        <v>2068</v>
      </c>
    </row>
    <row r="3858" spans="1:2" x14ac:dyDescent="0.25">
      <c r="A3858">
        <v>70406142</v>
      </c>
      <c r="B3858" t="s">
        <v>2069</v>
      </c>
    </row>
    <row r="3859" spans="1:2" x14ac:dyDescent="0.25">
      <c r="A3859">
        <v>130222132</v>
      </c>
      <c r="B3859" t="s">
        <v>2069</v>
      </c>
    </row>
    <row r="3860" spans="1:2" x14ac:dyDescent="0.25">
      <c r="A3860">
        <v>70204273</v>
      </c>
      <c r="B3860" t="s">
        <v>2070</v>
      </c>
    </row>
    <row r="3861" spans="1:2" x14ac:dyDescent="0.25">
      <c r="A3861">
        <v>100206241</v>
      </c>
      <c r="B3861" t="s">
        <v>2070</v>
      </c>
    </row>
    <row r="3862" spans="1:2" x14ac:dyDescent="0.25">
      <c r="A3862">
        <v>130406106</v>
      </c>
      <c r="B3862" t="s">
        <v>2071</v>
      </c>
    </row>
    <row r="3863" spans="1:2" x14ac:dyDescent="0.25">
      <c r="A3863">
        <v>120235120</v>
      </c>
      <c r="B3863" t="s">
        <v>2072</v>
      </c>
    </row>
    <row r="3864" spans="1:2" x14ac:dyDescent="0.25">
      <c r="A3864">
        <v>110201503</v>
      </c>
      <c r="B3864" t="s">
        <v>2073</v>
      </c>
    </row>
    <row r="3865" spans="1:2" x14ac:dyDescent="0.25">
      <c r="A3865">
        <v>110221009</v>
      </c>
      <c r="B3865" t="s">
        <v>2074</v>
      </c>
    </row>
    <row r="3866" spans="1:2" x14ac:dyDescent="0.25">
      <c r="A3866">
        <v>110302102</v>
      </c>
      <c r="B3866" t="s">
        <v>2075</v>
      </c>
    </row>
    <row r="3867" spans="1:2" x14ac:dyDescent="0.25">
      <c r="A3867">
        <v>70248166</v>
      </c>
      <c r="B3867" t="s">
        <v>2076</v>
      </c>
    </row>
    <row r="3868" spans="1:2" x14ac:dyDescent="0.25">
      <c r="A3868">
        <v>70405114</v>
      </c>
      <c r="B3868" t="s">
        <v>2077</v>
      </c>
    </row>
    <row r="3869" spans="1:2" x14ac:dyDescent="0.25">
      <c r="A3869">
        <v>50201201</v>
      </c>
      <c r="B3869" t="s">
        <v>2078</v>
      </c>
    </row>
    <row r="3870" spans="1:2" x14ac:dyDescent="0.25">
      <c r="A3870">
        <v>80220117</v>
      </c>
      <c r="B3870" t="s">
        <v>2079</v>
      </c>
    </row>
    <row r="3871" spans="1:2" x14ac:dyDescent="0.25">
      <c r="A3871">
        <v>50207204</v>
      </c>
      <c r="B3871" t="s">
        <v>2080</v>
      </c>
    </row>
    <row r="3872" spans="1:2" x14ac:dyDescent="0.25">
      <c r="A3872">
        <v>50207103</v>
      </c>
      <c r="B3872" t="s">
        <v>2081</v>
      </c>
    </row>
    <row r="3873" spans="1:2" x14ac:dyDescent="0.25">
      <c r="A3873">
        <v>100201685</v>
      </c>
      <c r="B3873" t="s">
        <v>2082</v>
      </c>
    </row>
    <row r="3874" spans="1:2" x14ac:dyDescent="0.25">
      <c r="A3874">
        <v>80208002</v>
      </c>
      <c r="B3874" t="s">
        <v>2083</v>
      </c>
    </row>
    <row r="3875" spans="1:2" x14ac:dyDescent="0.25">
      <c r="A3875">
        <v>100201317</v>
      </c>
      <c r="B3875" t="s">
        <v>2086</v>
      </c>
    </row>
    <row r="3876" spans="1:2" x14ac:dyDescent="0.25">
      <c r="A3876">
        <v>20323001</v>
      </c>
      <c r="B3876" t="s">
        <v>2087</v>
      </c>
    </row>
    <row r="3877" spans="1:2" x14ac:dyDescent="0.25">
      <c r="A3877">
        <v>70381101</v>
      </c>
      <c r="B3877" t="s">
        <v>2090</v>
      </c>
    </row>
    <row r="3878" spans="1:2" x14ac:dyDescent="0.25">
      <c r="A3878">
        <v>130504203</v>
      </c>
      <c r="B3878" t="s">
        <v>4896</v>
      </c>
    </row>
    <row r="3879" spans="1:2" x14ac:dyDescent="0.25">
      <c r="A3879">
        <v>90836110</v>
      </c>
      <c r="B3879" t="s">
        <v>4858</v>
      </c>
    </row>
    <row r="3880" spans="1:2" x14ac:dyDescent="0.25">
      <c r="A3880">
        <v>90836103</v>
      </c>
      <c r="B3880" t="s">
        <v>4849</v>
      </c>
    </row>
    <row r="3881" spans="1:2" x14ac:dyDescent="0.25">
      <c r="A3881">
        <v>90836104</v>
      </c>
      <c r="B3881" t="s">
        <v>4850</v>
      </c>
    </row>
    <row r="3882" spans="1:2" x14ac:dyDescent="0.25">
      <c r="A3882">
        <v>90836101</v>
      </c>
      <c r="B3882" t="s">
        <v>4851</v>
      </c>
    </row>
    <row r="3883" spans="1:2" x14ac:dyDescent="0.25">
      <c r="A3883">
        <v>90836102</v>
      </c>
      <c r="B3883" t="s">
        <v>4852</v>
      </c>
    </row>
    <row r="3884" spans="1:2" x14ac:dyDescent="0.25">
      <c r="A3884">
        <v>90836105</v>
      </c>
      <c r="B3884" t="s">
        <v>4853</v>
      </c>
    </row>
    <row r="3885" spans="1:2" x14ac:dyDescent="0.25">
      <c r="A3885">
        <v>90836109</v>
      </c>
      <c r="B3885" t="s">
        <v>4854</v>
      </c>
    </row>
    <row r="3886" spans="1:2" x14ac:dyDescent="0.25">
      <c r="A3886">
        <v>90836107</v>
      </c>
      <c r="B3886" t="s">
        <v>4855</v>
      </c>
    </row>
    <row r="3887" spans="1:2" x14ac:dyDescent="0.25">
      <c r="A3887">
        <v>90836108</v>
      </c>
      <c r="B3887" t="s">
        <v>4856</v>
      </c>
    </row>
    <row r="3888" spans="1:2" x14ac:dyDescent="0.25">
      <c r="A3888">
        <v>90836106</v>
      </c>
      <c r="B3888" t="s">
        <v>4857</v>
      </c>
    </row>
    <row r="3889" spans="1:2" x14ac:dyDescent="0.25">
      <c r="A3889">
        <v>90199001</v>
      </c>
      <c r="B3889" t="s">
        <v>4875</v>
      </c>
    </row>
    <row r="3890" spans="1:2" x14ac:dyDescent="0.25">
      <c r="A3890">
        <v>90835211</v>
      </c>
      <c r="B3890" t="s">
        <v>4859</v>
      </c>
    </row>
    <row r="3891" spans="1:2" x14ac:dyDescent="0.25">
      <c r="A3891">
        <v>90835203</v>
      </c>
      <c r="B3891" t="s">
        <v>4861</v>
      </c>
    </row>
    <row r="3892" spans="1:2" x14ac:dyDescent="0.25">
      <c r="A3892">
        <v>90835208</v>
      </c>
      <c r="B3892" t="s">
        <v>4862</v>
      </c>
    </row>
    <row r="3893" spans="1:2" x14ac:dyDescent="0.25">
      <c r="A3893">
        <v>90835209</v>
      </c>
      <c r="B3893" t="s">
        <v>4863</v>
      </c>
    </row>
    <row r="3894" spans="1:2" x14ac:dyDescent="0.25">
      <c r="A3894">
        <v>90835205</v>
      </c>
      <c r="B3894" t="s">
        <v>4864</v>
      </c>
    </row>
    <row r="3895" spans="1:2" x14ac:dyDescent="0.25">
      <c r="A3895">
        <v>90835206</v>
      </c>
      <c r="B3895" t="s">
        <v>4865</v>
      </c>
    </row>
    <row r="3896" spans="1:2" x14ac:dyDescent="0.25">
      <c r="A3896">
        <v>90835225</v>
      </c>
      <c r="B3896" t="s">
        <v>4866</v>
      </c>
    </row>
    <row r="3897" spans="1:2" x14ac:dyDescent="0.25">
      <c r="A3897">
        <v>90835207</v>
      </c>
      <c r="B3897" t="s">
        <v>4867</v>
      </c>
    </row>
    <row r="3898" spans="1:2" x14ac:dyDescent="0.25">
      <c r="A3898">
        <v>90835202</v>
      </c>
      <c r="B3898" t="s">
        <v>4868</v>
      </c>
    </row>
    <row r="3899" spans="1:2" x14ac:dyDescent="0.25">
      <c r="A3899">
        <v>90835201</v>
      </c>
      <c r="B3899" t="s">
        <v>4869</v>
      </c>
    </row>
    <row r="3900" spans="1:2" x14ac:dyDescent="0.25">
      <c r="A3900">
        <v>90835207</v>
      </c>
      <c r="B3900" t="s">
        <v>4870</v>
      </c>
    </row>
    <row r="3901" spans="1:2" x14ac:dyDescent="0.25">
      <c r="A3901">
        <v>90835210</v>
      </c>
      <c r="B3901" t="s">
        <v>4871</v>
      </c>
    </row>
    <row r="3902" spans="1:2" x14ac:dyDescent="0.25">
      <c r="A3902">
        <v>1202063</v>
      </c>
      <c r="B3902" t="s">
        <v>4714</v>
      </c>
    </row>
    <row r="3903" spans="1:2" x14ac:dyDescent="0.25">
      <c r="A3903">
        <v>40210006</v>
      </c>
      <c r="B3903" t="s">
        <v>4897</v>
      </c>
    </row>
    <row r="3904" spans="1:2" x14ac:dyDescent="0.25">
      <c r="A3904">
        <v>100811230</v>
      </c>
      <c r="B3904" t="s">
        <v>4996</v>
      </c>
    </row>
    <row r="3905" spans="1:2" x14ac:dyDescent="0.25">
      <c r="A3905">
        <v>100811220</v>
      </c>
      <c r="B3905" t="s">
        <v>4997</v>
      </c>
    </row>
    <row r="3906" spans="1:2" x14ac:dyDescent="0.25">
      <c r="A3906">
        <v>100811225</v>
      </c>
      <c r="B3906" t="s">
        <v>4998</v>
      </c>
    </row>
    <row r="3907" spans="1:2" x14ac:dyDescent="0.25">
      <c r="A3907">
        <v>100811216</v>
      </c>
      <c r="B3907" t="s">
        <v>4999</v>
      </c>
    </row>
    <row r="3908" spans="1:2" x14ac:dyDescent="0.25">
      <c r="A3908">
        <v>100811215</v>
      </c>
      <c r="B3908" t="s">
        <v>5000</v>
      </c>
    </row>
    <row r="3909" spans="1:2" x14ac:dyDescent="0.25">
      <c r="A3909">
        <v>100811213</v>
      </c>
      <c r="B3909" t="s">
        <v>5001</v>
      </c>
    </row>
    <row r="3910" spans="1:2" x14ac:dyDescent="0.25">
      <c r="A3910">
        <v>100811214</v>
      </c>
      <c r="B3910" t="s">
        <v>5002</v>
      </c>
    </row>
    <row r="3911" spans="1:2" x14ac:dyDescent="0.25">
      <c r="A3911">
        <v>100811260</v>
      </c>
      <c r="B3911" t="s">
        <v>5003</v>
      </c>
    </row>
    <row r="3912" spans="1:2" x14ac:dyDescent="0.25">
      <c r="A3912">
        <v>100811221</v>
      </c>
      <c r="B3912" t="s">
        <v>5004</v>
      </c>
    </row>
    <row r="3913" spans="1:2" x14ac:dyDescent="0.25">
      <c r="A3913">
        <v>100811240</v>
      </c>
      <c r="B3913" t="s">
        <v>5005</v>
      </c>
    </row>
    <row r="3914" spans="1:2" x14ac:dyDescent="0.25">
      <c r="A3914">
        <v>100811201</v>
      </c>
      <c r="B3914" t="s">
        <v>5006</v>
      </c>
    </row>
    <row r="3915" spans="1:2" x14ac:dyDescent="0.25">
      <c r="A3915">
        <v>100811285</v>
      </c>
      <c r="B3915" t="s">
        <v>5007</v>
      </c>
    </row>
    <row r="3916" spans="1:2" x14ac:dyDescent="0.25">
      <c r="A3916">
        <v>100811202</v>
      </c>
      <c r="B3916" t="s">
        <v>5008</v>
      </c>
    </row>
    <row r="3917" spans="1:2" x14ac:dyDescent="0.25">
      <c r="A3917">
        <v>100811287</v>
      </c>
      <c r="B3917" t="s">
        <v>5009</v>
      </c>
    </row>
    <row r="3918" spans="1:2" x14ac:dyDescent="0.25">
      <c r="A3918">
        <v>100811290</v>
      </c>
      <c r="B3918" t="s">
        <v>5010</v>
      </c>
    </row>
    <row r="3919" spans="1:2" x14ac:dyDescent="0.25">
      <c r="A3919">
        <v>100811288</v>
      </c>
      <c r="B3919" t="s">
        <v>5011</v>
      </c>
    </row>
    <row r="3920" spans="1:2" x14ac:dyDescent="0.25">
      <c r="A3920">
        <v>100811250</v>
      </c>
      <c r="B3920" t="s">
        <v>5012</v>
      </c>
    </row>
    <row r="3921" spans="1:2" x14ac:dyDescent="0.25">
      <c r="A3921">
        <v>100811203</v>
      </c>
      <c r="B3921" t="s">
        <v>5013</v>
      </c>
    </row>
    <row r="3922" spans="1:2" x14ac:dyDescent="0.25">
      <c r="A3922">
        <v>100811222</v>
      </c>
      <c r="B3922" t="s">
        <v>5014</v>
      </c>
    </row>
    <row r="3923" spans="1:2" x14ac:dyDescent="0.25">
      <c r="A3923">
        <v>100811270</v>
      </c>
      <c r="B3923" t="s">
        <v>5015</v>
      </c>
    </row>
    <row r="3924" spans="1:2" x14ac:dyDescent="0.25">
      <c r="A3924">
        <v>100811271</v>
      </c>
      <c r="B3924" t="s">
        <v>5016</v>
      </c>
    </row>
    <row r="3925" spans="1:2" x14ac:dyDescent="0.25">
      <c r="A3925">
        <v>100811204</v>
      </c>
      <c r="B3925" t="s">
        <v>5017</v>
      </c>
    </row>
    <row r="3926" spans="1:2" x14ac:dyDescent="0.25">
      <c r="A3926">
        <v>100811212</v>
      </c>
      <c r="B3926" t="s">
        <v>5018</v>
      </c>
    </row>
    <row r="3927" spans="1:2" x14ac:dyDescent="0.25">
      <c r="A3927">
        <v>100811205</v>
      </c>
      <c r="B3927" t="s">
        <v>5019</v>
      </c>
    </row>
    <row r="3928" spans="1:2" x14ac:dyDescent="0.25">
      <c r="A3928">
        <v>100811206</v>
      </c>
      <c r="B3928" t="s">
        <v>5020</v>
      </c>
    </row>
    <row r="3929" spans="1:2" x14ac:dyDescent="0.25">
      <c r="A3929">
        <v>100811265</v>
      </c>
      <c r="B3929" t="s">
        <v>5021</v>
      </c>
    </row>
    <row r="3930" spans="1:2" x14ac:dyDescent="0.25">
      <c r="A3930">
        <v>100811208</v>
      </c>
      <c r="B3930" t="s">
        <v>5022</v>
      </c>
    </row>
    <row r="3931" spans="1:2" x14ac:dyDescent="0.25">
      <c r="A3931">
        <v>100811280</v>
      </c>
      <c r="B3931" t="s">
        <v>5023</v>
      </c>
    </row>
    <row r="3932" spans="1:2" x14ac:dyDescent="0.25">
      <c r="A3932">
        <v>100811209</v>
      </c>
      <c r="B3932" t="s">
        <v>5024</v>
      </c>
    </row>
    <row r="3933" spans="1:2" x14ac:dyDescent="0.25">
      <c r="A3933">
        <v>100811223</v>
      </c>
      <c r="B3933" t="s">
        <v>5025</v>
      </c>
    </row>
    <row r="3934" spans="1:2" x14ac:dyDescent="0.25">
      <c r="A3934">
        <v>100811210</v>
      </c>
      <c r="B3934" t="s">
        <v>5026</v>
      </c>
    </row>
    <row r="3935" spans="1:2" x14ac:dyDescent="0.25">
      <c r="A3935">
        <v>100811998</v>
      </c>
      <c r="B3935" t="s">
        <v>5027</v>
      </c>
    </row>
    <row r="3936" spans="1:2" x14ac:dyDescent="0.25">
      <c r="A3936">
        <v>100811291</v>
      </c>
      <c r="B3936" t="s">
        <v>5028</v>
      </c>
    </row>
    <row r="3937" spans="1:2" x14ac:dyDescent="0.25">
      <c r="A3937">
        <v>100811299</v>
      </c>
      <c r="B3937" t="s">
        <v>5029</v>
      </c>
    </row>
    <row r="3938" spans="1:2" x14ac:dyDescent="0.25">
      <c r="A3938">
        <v>100811224</v>
      </c>
      <c r="B3938" t="s">
        <v>5030</v>
      </c>
    </row>
    <row r="3939" spans="1:2" x14ac:dyDescent="0.25">
      <c r="A3939">
        <v>100811211</v>
      </c>
      <c r="B3939" t="s">
        <v>5031</v>
      </c>
    </row>
    <row r="3940" spans="1:2" x14ac:dyDescent="0.25">
      <c r="A3940">
        <v>100811207</v>
      </c>
      <c r="B3940" t="s">
        <v>5032</v>
      </c>
    </row>
    <row r="3941" spans="1:2" x14ac:dyDescent="0.25">
      <c r="A3941">
        <v>100811289</v>
      </c>
      <c r="B3941" t="s">
        <v>5033</v>
      </c>
    </row>
    <row r="3942" spans="1:2" x14ac:dyDescent="0.25">
      <c r="A3942">
        <v>100811217</v>
      </c>
      <c r="B3942" t="s">
        <v>5034</v>
      </c>
    </row>
    <row r="3943" spans="1:2" x14ac:dyDescent="0.25">
      <c r="A3943">
        <v>100811237</v>
      </c>
      <c r="B3943" t="s">
        <v>5035</v>
      </c>
    </row>
    <row r="3944" spans="1:2" x14ac:dyDescent="0.25">
      <c r="A3944">
        <v>100811238</v>
      </c>
      <c r="B3944" t="s">
        <v>5036</v>
      </c>
    </row>
    <row r="3945" spans="1:2" x14ac:dyDescent="0.25">
      <c r="A3945">
        <v>1202041</v>
      </c>
      <c r="B3945" t="s">
        <v>4715</v>
      </c>
    </row>
    <row r="3946" spans="1:2" x14ac:dyDescent="0.25">
      <c r="A3946">
        <v>100206120</v>
      </c>
      <c r="B3946" t="s">
        <v>4698</v>
      </c>
    </row>
    <row r="3947" spans="1:2" x14ac:dyDescent="0.25">
      <c r="A3947">
        <v>78504202</v>
      </c>
      <c r="B3947" t="s">
        <v>4907</v>
      </c>
    </row>
    <row r="3948" spans="1:2" x14ac:dyDescent="0.25">
      <c r="A3948">
        <v>100811236</v>
      </c>
      <c r="B3948" t="s">
        <v>5037</v>
      </c>
    </row>
    <row r="3949" spans="1:2" x14ac:dyDescent="0.25">
      <c r="A3949">
        <v>100811227</v>
      </c>
      <c r="B3949" t="s">
        <v>4995</v>
      </c>
    </row>
    <row r="3950" spans="1:2" x14ac:dyDescent="0.25">
      <c r="A3950">
        <v>100811235</v>
      </c>
      <c r="B3950" t="s">
        <v>5038</v>
      </c>
    </row>
    <row r="3951" spans="1:2" x14ac:dyDescent="0.25">
      <c r="A3951">
        <v>100811243</v>
      </c>
      <c r="B3951" t="s">
        <v>5039</v>
      </c>
    </row>
    <row r="3952" spans="1:2" x14ac:dyDescent="0.25">
      <c r="A3952">
        <v>100811246</v>
      </c>
      <c r="B3952" t="s">
        <v>5040</v>
      </c>
    </row>
    <row r="3953" spans="1:2" x14ac:dyDescent="0.25">
      <c r="A3953">
        <v>100811249</v>
      </c>
      <c r="B3953" t="s">
        <v>5041</v>
      </c>
    </row>
    <row r="3954" spans="1:2" x14ac:dyDescent="0.25">
      <c r="A3954">
        <v>100811244</v>
      </c>
      <c r="B3954" t="s">
        <v>5042</v>
      </c>
    </row>
    <row r="3955" spans="1:2" x14ac:dyDescent="0.25">
      <c r="A3955">
        <v>100811248</v>
      </c>
      <c r="B3955" t="s">
        <v>5043</v>
      </c>
    </row>
    <row r="3956" spans="1:2" x14ac:dyDescent="0.25">
      <c r="A3956">
        <v>100811247</v>
      </c>
      <c r="B3956" t="s">
        <v>5044</v>
      </c>
    </row>
    <row r="3957" spans="1:2" x14ac:dyDescent="0.25">
      <c r="A3957">
        <v>100811226</v>
      </c>
      <c r="B3957" t="s">
        <v>5045</v>
      </c>
    </row>
    <row r="3958" spans="1:2" x14ac:dyDescent="0.25">
      <c r="A3958">
        <v>100811245</v>
      </c>
      <c r="B3958" t="s">
        <v>5046</v>
      </c>
    </row>
    <row r="3959" spans="1:2" x14ac:dyDescent="0.25">
      <c r="A3959">
        <v>100811255</v>
      </c>
      <c r="B3959" t="s">
        <v>5047</v>
      </c>
    </row>
    <row r="3960" spans="1:2" x14ac:dyDescent="0.25">
      <c r="A3960">
        <v>110400001</v>
      </c>
      <c r="B3960" t="s">
        <v>4884</v>
      </c>
    </row>
    <row r="3961" spans="1:2" x14ac:dyDescent="0.25">
      <c r="A3961">
        <v>110500001</v>
      </c>
      <c r="B3961" t="s">
        <v>4885</v>
      </c>
    </row>
    <row r="3962" spans="1:2" x14ac:dyDescent="0.25">
      <c r="A3962">
        <v>30199007</v>
      </c>
      <c r="B3962" t="s">
        <v>4823</v>
      </c>
    </row>
    <row r="3963" spans="1:2" x14ac:dyDescent="0.25">
      <c r="A3963">
        <v>78926202</v>
      </c>
      <c r="B3963" t="s">
        <v>4905</v>
      </c>
    </row>
    <row r="3964" spans="1:2" x14ac:dyDescent="0.25">
      <c r="A3964">
        <v>70269299</v>
      </c>
      <c r="B3964" t="s">
        <v>4898</v>
      </c>
    </row>
    <row r="3965" spans="1:2" x14ac:dyDescent="0.25">
      <c r="A3965">
        <v>108772202</v>
      </c>
      <c r="B3965" t="s">
        <v>4906</v>
      </c>
    </row>
    <row r="3966" spans="1:2" x14ac:dyDescent="0.25">
      <c r="A3966">
        <v>20209300</v>
      </c>
      <c r="B3966" t="s">
        <v>4899</v>
      </c>
    </row>
    <row r="3967" spans="1:2" x14ac:dyDescent="0.25">
      <c r="A3967">
        <v>70248299</v>
      </c>
      <c r="B3967" t="s">
        <v>4699</v>
      </c>
    </row>
    <row r="3968" spans="1:2" x14ac:dyDescent="0.25">
      <c r="A3968">
        <v>20268005</v>
      </c>
      <c r="B3968" t="s">
        <v>4900</v>
      </c>
    </row>
    <row r="3969" spans="1:2" x14ac:dyDescent="0.25">
      <c r="A3969">
        <v>1202021</v>
      </c>
      <c r="B3969" t="s">
        <v>4716</v>
      </c>
    </row>
    <row r="3970" spans="1:2" x14ac:dyDescent="0.25">
      <c r="A3970">
        <v>70199257</v>
      </c>
      <c r="B3970" t="s">
        <v>4780</v>
      </c>
    </row>
    <row r="3971" spans="1:2" x14ac:dyDescent="0.25">
      <c r="A3971">
        <v>1202022</v>
      </c>
      <c r="B3971" t="s">
        <v>4717</v>
      </c>
    </row>
    <row r="3972" spans="1:2" x14ac:dyDescent="0.25">
      <c r="A3972">
        <v>140801001</v>
      </c>
      <c r="B3972" t="s">
        <v>4971</v>
      </c>
    </row>
    <row r="3973" spans="1:2" x14ac:dyDescent="0.25">
      <c r="A3973">
        <v>140801008</v>
      </c>
      <c r="B3973" t="s">
        <v>4972</v>
      </c>
    </row>
    <row r="3974" spans="1:2" x14ac:dyDescent="0.25">
      <c r="A3974">
        <v>140801010</v>
      </c>
      <c r="B3974" t="s">
        <v>4973</v>
      </c>
    </row>
    <row r="3975" spans="1:2" x14ac:dyDescent="0.25">
      <c r="A3975">
        <v>140801002</v>
      </c>
      <c r="B3975" t="s">
        <v>4974</v>
      </c>
    </row>
    <row r="3976" spans="1:2" x14ac:dyDescent="0.25">
      <c r="A3976">
        <v>140801009</v>
      </c>
      <c r="B3976" t="s">
        <v>4975</v>
      </c>
    </row>
    <row r="3977" spans="1:2" x14ac:dyDescent="0.25">
      <c r="A3977">
        <v>140801003</v>
      </c>
      <c r="B3977" t="s">
        <v>4976</v>
      </c>
    </row>
    <row r="3978" spans="1:2" x14ac:dyDescent="0.25">
      <c r="A3978">
        <v>140801004</v>
      </c>
      <c r="B3978" t="s">
        <v>4977</v>
      </c>
    </row>
    <row r="3979" spans="1:2" x14ac:dyDescent="0.25">
      <c r="A3979">
        <v>140801005</v>
      </c>
      <c r="B3979" t="s">
        <v>4978</v>
      </c>
    </row>
    <row r="3980" spans="1:2" x14ac:dyDescent="0.25">
      <c r="A3980">
        <v>140801006</v>
      </c>
      <c r="B3980" t="s">
        <v>4979</v>
      </c>
    </row>
    <row r="3981" spans="1:2" x14ac:dyDescent="0.25">
      <c r="A3981">
        <v>140801007</v>
      </c>
      <c r="B3981" t="s">
        <v>4980</v>
      </c>
    </row>
    <row r="3982" spans="1:2" x14ac:dyDescent="0.25">
      <c r="A3982">
        <v>100212001</v>
      </c>
      <c r="B3982" t="s">
        <v>4901</v>
      </c>
    </row>
    <row r="3983" spans="1:2" x14ac:dyDescent="0.25">
      <c r="A3983">
        <v>30199006</v>
      </c>
      <c r="B3983" t="s">
        <v>4824</v>
      </c>
    </row>
    <row r="3984" spans="1:2" x14ac:dyDescent="0.25">
      <c r="A3984">
        <v>1202059</v>
      </c>
      <c r="B3984" t="s">
        <v>4718</v>
      </c>
    </row>
    <row r="3985" spans="1:2" x14ac:dyDescent="0.25">
      <c r="A3985">
        <v>1202060</v>
      </c>
      <c r="B3985" t="s">
        <v>4719</v>
      </c>
    </row>
    <row r="3986" spans="1:2" x14ac:dyDescent="0.25">
      <c r="A3986">
        <v>130801002</v>
      </c>
      <c r="B3986" t="s">
        <v>4962</v>
      </c>
    </row>
    <row r="3987" spans="1:2" x14ac:dyDescent="0.25">
      <c r="A3987">
        <v>130801005</v>
      </c>
      <c r="B3987" t="s">
        <v>4963</v>
      </c>
    </row>
    <row r="3988" spans="1:2" x14ac:dyDescent="0.25">
      <c r="A3988">
        <v>130801004</v>
      </c>
      <c r="B3988" t="s">
        <v>4964</v>
      </c>
    </row>
    <row r="3989" spans="1:2" x14ac:dyDescent="0.25">
      <c r="A3989">
        <v>130801001</v>
      </c>
      <c r="B3989" t="s">
        <v>4965</v>
      </c>
    </row>
    <row r="3990" spans="1:2" x14ac:dyDescent="0.25">
      <c r="A3990">
        <v>130801003</v>
      </c>
      <c r="B3990" t="s">
        <v>4966</v>
      </c>
    </row>
    <row r="3991" spans="1:2" x14ac:dyDescent="0.25">
      <c r="A3991">
        <v>130801006</v>
      </c>
      <c r="B3991" t="s">
        <v>4967</v>
      </c>
    </row>
    <row r="3992" spans="1:2" x14ac:dyDescent="0.25">
      <c r="A3992">
        <v>130801007</v>
      </c>
      <c r="B3992" t="s">
        <v>4968</v>
      </c>
    </row>
    <row r="3993" spans="1:2" x14ac:dyDescent="0.25">
      <c r="A3993">
        <v>110100003</v>
      </c>
      <c r="B3993" t="s">
        <v>4791</v>
      </c>
    </row>
    <row r="3994" spans="1:2" x14ac:dyDescent="0.25">
      <c r="A3994">
        <v>80850004</v>
      </c>
      <c r="B3994" t="s">
        <v>4768</v>
      </c>
    </row>
    <row r="3995" spans="1:2" x14ac:dyDescent="0.25">
      <c r="A3995">
        <v>80850001</v>
      </c>
      <c r="B3995" t="s">
        <v>4769</v>
      </c>
    </row>
    <row r="3996" spans="1:2" x14ac:dyDescent="0.25">
      <c r="A3996">
        <v>80850002</v>
      </c>
      <c r="B3996" t="s">
        <v>4770</v>
      </c>
    </row>
    <row r="3997" spans="1:2" x14ac:dyDescent="0.25">
      <c r="A3997">
        <v>80850005</v>
      </c>
      <c r="B3997" t="s">
        <v>4771</v>
      </c>
    </row>
    <row r="3998" spans="1:2" x14ac:dyDescent="0.25">
      <c r="A3998">
        <v>80850003</v>
      </c>
      <c r="B3998" t="s">
        <v>4772</v>
      </c>
    </row>
    <row r="3999" spans="1:2" x14ac:dyDescent="0.25">
      <c r="A3999">
        <v>80850006</v>
      </c>
      <c r="B3999" t="s">
        <v>4773</v>
      </c>
    </row>
    <row r="4000" spans="1:2" x14ac:dyDescent="0.25">
      <c r="A4000">
        <v>70802283</v>
      </c>
      <c r="B4000" t="s">
        <v>4909</v>
      </c>
    </row>
    <row r="4001" spans="1:2" x14ac:dyDescent="0.25">
      <c r="A4001">
        <v>70802251</v>
      </c>
      <c r="B4001" t="s">
        <v>4910</v>
      </c>
    </row>
    <row r="4002" spans="1:2" x14ac:dyDescent="0.25">
      <c r="A4002">
        <v>70802350</v>
      </c>
      <c r="B4002" t="s">
        <v>4911</v>
      </c>
    </row>
    <row r="4003" spans="1:2" x14ac:dyDescent="0.25">
      <c r="A4003">
        <v>70802294</v>
      </c>
      <c r="B4003" t="s">
        <v>4912</v>
      </c>
    </row>
    <row r="4004" spans="1:2" x14ac:dyDescent="0.25">
      <c r="A4004">
        <v>70802210</v>
      </c>
      <c r="B4004" t="s">
        <v>4913</v>
      </c>
    </row>
    <row r="4005" spans="1:2" x14ac:dyDescent="0.25">
      <c r="A4005">
        <v>70802225</v>
      </c>
      <c r="B4005" t="s">
        <v>4914</v>
      </c>
    </row>
    <row r="4006" spans="1:2" x14ac:dyDescent="0.25">
      <c r="A4006">
        <v>70802227</v>
      </c>
      <c r="B4006" t="s">
        <v>4915</v>
      </c>
    </row>
    <row r="4007" spans="1:2" x14ac:dyDescent="0.25">
      <c r="A4007">
        <v>70802226</v>
      </c>
      <c r="B4007" t="s">
        <v>4916</v>
      </c>
    </row>
    <row r="4008" spans="1:2" x14ac:dyDescent="0.25">
      <c r="A4008">
        <v>70802211</v>
      </c>
      <c r="B4008" t="s">
        <v>4917</v>
      </c>
    </row>
    <row r="4009" spans="1:2" x14ac:dyDescent="0.25">
      <c r="A4009">
        <v>70802203</v>
      </c>
      <c r="B4009" t="s">
        <v>4918</v>
      </c>
    </row>
    <row r="4010" spans="1:2" x14ac:dyDescent="0.25">
      <c r="A4010">
        <v>70802201</v>
      </c>
      <c r="B4010" t="s">
        <v>4919</v>
      </c>
    </row>
    <row r="4011" spans="1:2" x14ac:dyDescent="0.25">
      <c r="A4011">
        <v>70802234</v>
      </c>
      <c r="B4011" t="s">
        <v>4920</v>
      </c>
    </row>
    <row r="4012" spans="1:2" x14ac:dyDescent="0.25">
      <c r="A4012">
        <v>70802246</v>
      </c>
      <c r="B4012" t="s">
        <v>4921</v>
      </c>
    </row>
    <row r="4013" spans="1:2" x14ac:dyDescent="0.25">
      <c r="A4013">
        <v>70802224</v>
      </c>
      <c r="B4013" t="s">
        <v>4922</v>
      </c>
    </row>
    <row r="4014" spans="1:2" x14ac:dyDescent="0.25">
      <c r="A4014">
        <v>70802228</v>
      </c>
      <c r="B4014" t="s">
        <v>4923</v>
      </c>
    </row>
    <row r="4015" spans="1:2" x14ac:dyDescent="0.25">
      <c r="A4015">
        <v>70802209</v>
      </c>
      <c r="B4015" t="s">
        <v>4924</v>
      </c>
    </row>
    <row r="4016" spans="1:2" x14ac:dyDescent="0.25">
      <c r="A4016">
        <v>70802206</v>
      </c>
      <c r="B4016" t="s">
        <v>4925</v>
      </c>
    </row>
    <row r="4017" spans="1:2" x14ac:dyDescent="0.25">
      <c r="A4017">
        <v>70802212</v>
      </c>
      <c r="B4017" t="s">
        <v>4926</v>
      </c>
    </row>
    <row r="4018" spans="1:2" x14ac:dyDescent="0.25">
      <c r="A4018">
        <v>70802223</v>
      </c>
      <c r="B4018" t="s">
        <v>4927</v>
      </c>
    </row>
    <row r="4019" spans="1:2" x14ac:dyDescent="0.25">
      <c r="A4019">
        <v>70802222</v>
      </c>
      <c r="B4019" t="s">
        <v>4928</v>
      </c>
    </row>
    <row r="4020" spans="1:2" x14ac:dyDescent="0.25">
      <c r="A4020">
        <v>70802239</v>
      </c>
      <c r="B4020" t="s">
        <v>4929</v>
      </c>
    </row>
    <row r="4021" spans="1:2" x14ac:dyDescent="0.25">
      <c r="A4021">
        <v>70802221</v>
      </c>
      <c r="B4021" t="s">
        <v>4930</v>
      </c>
    </row>
    <row r="4022" spans="1:2" x14ac:dyDescent="0.25">
      <c r="A4022">
        <v>70802202</v>
      </c>
      <c r="B4022" t="s">
        <v>4931</v>
      </c>
    </row>
    <row r="4023" spans="1:2" x14ac:dyDescent="0.25">
      <c r="A4023">
        <v>70802247</v>
      </c>
      <c r="B4023" t="s">
        <v>4932</v>
      </c>
    </row>
    <row r="4024" spans="1:2" x14ac:dyDescent="0.25">
      <c r="A4024">
        <v>70802235</v>
      </c>
      <c r="B4024" t="s">
        <v>4933</v>
      </c>
    </row>
    <row r="4025" spans="1:2" x14ac:dyDescent="0.25">
      <c r="A4025">
        <v>70802208</v>
      </c>
      <c r="B4025" t="s">
        <v>4934</v>
      </c>
    </row>
    <row r="4026" spans="1:2" x14ac:dyDescent="0.25">
      <c r="A4026">
        <v>70802220</v>
      </c>
      <c r="B4026" t="s">
        <v>4935</v>
      </c>
    </row>
    <row r="4027" spans="1:2" x14ac:dyDescent="0.25">
      <c r="A4027">
        <v>70802229</v>
      </c>
      <c r="B4027" t="s">
        <v>4936</v>
      </c>
    </row>
    <row r="4028" spans="1:2" x14ac:dyDescent="0.25">
      <c r="A4028">
        <v>70802238</v>
      </c>
      <c r="B4028" t="s">
        <v>4937</v>
      </c>
    </row>
    <row r="4029" spans="1:2" x14ac:dyDescent="0.25">
      <c r="A4029">
        <v>70802237</v>
      </c>
      <c r="B4029" t="s">
        <v>4938</v>
      </c>
    </row>
    <row r="4030" spans="1:2" x14ac:dyDescent="0.25">
      <c r="A4030">
        <v>70802204</v>
      </c>
      <c r="B4030" t="s">
        <v>4939</v>
      </c>
    </row>
    <row r="4031" spans="1:2" x14ac:dyDescent="0.25">
      <c r="A4031">
        <v>70802240</v>
      </c>
      <c r="B4031" t="s">
        <v>4940</v>
      </c>
    </row>
    <row r="4032" spans="1:2" x14ac:dyDescent="0.25">
      <c r="A4032">
        <v>70802215</v>
      </c>
      <c r="B4032" t="s">
        <v>4941</v>
      </c>
    </row>
    <row r="4033" spans="1:2" x14ac:dyDescent="0.25">
      <c r="A4033">
        <v>70802230</v>
      </c>
      <c r="B4033" t="s">
        <v>4942</v>
      </c>
    </row>
    <row r="4034" spans="1:2" x14ac:dyDescent="0.25">
      <c r="A4034">
        <v>70802241</v>
      </c>
      <c r="B4034" t="s">
        <v>4943</v>
      </c>
    </row>
    <row r="4035" spans="1:2" x14ac:dyDescent="0.25">
      <c r="A4035">
        <v>70802245</v>
      </c>
      <c r="B4035" t="s">
        <v>4944</v>
      </c>
    </row>
    <row r="4036" spans="1:2" x14ac:dyDescent="0.25">
      <c r="A4036">
        <v>70802249</v>
      </c>
      <c r="B4036" t="s">
        <v>4945</v>
      </c>
    </row>
    <row r="4037" spans="1:2" x14ac:dyDescent="0.25">
      <c r="A4037">
        <v>70802219</v>
      </c>
      <c r="B4037" t="s">
        <v>4946</v>
      </c>
    </row>
    <row r="4038" spans="1:2" x14ac:dyDescent="0.25">
      <c r="A4038">
        <v>70802205</v>
      </c>
      <c r="B4038" t="s">
        <v>4947</v>
      </c>
    </row>
    <row r="4039" spans="1:2" x14ac:dyDescent="0.25">
      <c r="A4039">
        <v>70802218</v>
      </c>
      <c r="B4039" t="s">
        <v>4948</v>
      </c>
    </row>
    <row r="4040" spans="1:2" x14ac:dyDescent="0.25">
      <c r="A4040">
        <v>70802250</v>
      </c>
      <c r="B4040" t="s">
        <v>4949</v>
      </c>
    </row>
    <row r="4041" spans="1:2" x14ac:dyDescent="0.25">
      <c r="A4041">
        <v>70802213</v>
      </c>
      <c r="B4041" t="s">
        <v>4950</v>
      </c>
    </row>
    <row r="4042" spans="1:2" x14ac:dyDescent="0.25">
      <c r="A4042">
        <v>70802242</v>
      </c>
      <c r="B4042" t="s">
        <v>4951</v>
      </c>
    </row>
    <row r="4043" spans="1:2" x14ac:dyDescent="0.25">
      <c r="A4043">
        <v>70802236</v>
      </c>
      <c r="B4043" t="s">
        <v>4952</v>
      </c>
    </row>
    <row r="4044" spans="1:2" x14ac:dyDescent="0.25">
      <c r="A4044">
        <v>70802217</v>
      </c>
      <c r="B4044" t="s">
        <v>4953</v>
      </c>
    </row>
    <row r="4045" spans="1:2" x14ac:dyDescent="0.25">
      <c r="A4045">
        <v>70802248</v>
      </c>
      <c r="B4045" t="s">
        <v>4954</v>
      </c>
    </row>
    <row r="4046" spans="1:2" x14ac:dyDescent="0.25">
      <c r="A4046">
        <v>70802231</v>
      </c>
      <c r="B4046" t="s">
        <v>4955</v>
      </c>
    </row>
    <row r="4047" spans="1:2" x14ac:dyDescent="0.25">
      <c r="A4047">
        <v>70802207</v>
      </c>
      <c r="B4047" t="s">
        <v>4956</v>
      </c>
    </row>
    <row r="4048" spans="1:2" x14ac:dyDescent="0.25">
      <c r="A4048">
        <v>70802243</v>
      </c>
      <c r="B4048" t="s">
        <v>4957</v>
      </c>
    </row>
    <row r="4049" spans="1:2" x14ac:dyDescent="0.25">
      <c r="A4049">
        <v>70802252</v>
      </c>
      <c r="B4049" t="s">
        <v>4958</v>
      </c>
    </row>
    <row r="4050" spans="1:2" x14ac:dyDescent="0.25">
      <c r="A4050">
        <v>70802287</v>
      </c>
      <c r="B4050" t="s">
        <v>4959</v>
      </c>
    </row>
    <row r="4051" spans="1:2" x14ac:dyDescent="0.25">
      <c r="A4051">
        <v>130199001</v>
      </c>
      <c r="B4051" t="s">
        <v>4783</v>
      </c>
    </row>
    <row r="4052" spans="1:2" x14ac:dyDescent="0.25">
      <c r="A4052">
        <v>130400001</v>
      </c>
      <c r="B4052" t="s">
        <v>4908</v>
      </c>
    </row>
    <row r="4053" spans="1:2" x14ac:dyDescent="0.25">
      <c r="A4053">
        <v>130500001</v>
      </c>
      <c r="B4053" t="s">
        <v>4886</v>
      </c>
    </row>
    <row r="4054" spans="1:2" x14ac:dyDescent="0.25">
      <c r="A4054">
        <v>140400001</v>
      </c>
      <c r="B4054" t="s">
        <v>4826</v>
      </c>
    </row>
    <row r="4055" spans="1:2" x14ac:dyDescent="0.25">
      <c r="A4055">
        <v>140500001</v>
      </c>
      <c r="B4055" t="s">
        <v>4827</v>
      </c>
    </row>
    <row r="4056" spans="1:2" x14ac:dyDescent="0.25">
      <c r="A4056">
        <v>140570301</v>
      </c>
      <c r="B4056" t="s">
        <v>4828</v>
      </c>
    </row>
    <row r="4057" spans="1:2" x14ac:dyDescent="0.25">
      <c r="A4057" s="38">
        <v>70468116</v>
      </c>
      <c r="B4057" s="39" t="s">
        <v>5049</v>
      </c>
    </row>
    <row r="4058" spans="1:2" x14ac:dyDescent="0.25">
      <c r="A4058" s="40">
        <v>70468117</v>
      </c>
      <c r="B4058" s="41" t="s">
        <v>5050</v>
      </c>
    </row>
    <row r="4059" spans="1:2" x14ac:dyDescent="0.25">
      <c r="A4059" s="3">
        <v>78284001</v>
      </c>
      <c r="B4059" t="s">
        <v>9804</v>
      </c>
    </row>
    <row r="4060" spans="1:2" x14ac:dyDescent="0.25">
      <c r="A4060" s="3">
        <v>78288001</v>
      </c>
      <c r="B4060" t="s">
        <v>9805</v>
      </c>
    </row>
    <row r="4061" spans="1:2" x14ac:dyDescent="0.25">
      <c r="A4061" s="3">
        <v>130406502</v>
      </c>
      <c r="B4061" t="s">
        <v>9820</v>
      </c>
    </row>
    <row r="4062" spans="1:2" x14ac:dyDescent="0.25">
      <c r="A4062" s="3">
        <v>108514101</v>
      </c>
      <c r="B4062" t="s">
        <v>9802</v>
      </c>
    </row>
    <row r="4063" spans="1:2" x14ac:dyDescent="0.25">
      <c r="A4063" s="3">
        <v>70510238</v>
      </c>
      <c r="B4063" t="s">
        <v>9830</v>
      </c>
    </row>
    <row r="4064" spans="1:2" x14ac:dyDescent="0.25">
      <c r="A4064" s="3">
        <v>70401132</v>
      </c>
      <c r="B4064" t="s">
        <v>9829</v>
      </c>
    </row>
    <row r="4065" spans="1:2" x14ac:dyDescent="0.25">
      <c r="A4065" s="3">
        <v>110201502</v>
      </c>
      <c r="B4065" t="s">
        <v>9826</v>
      </c>
    </row>
    <row r="4066" spans="1:2" x14ac:dyDescent="0.25">
      <c r="A4066" s="3">
        <v>20100101</v>
      </c>
      <c r="B4066" t="s">
        <v>9828</v>
      </c>
    </row>
    <row r="4067" spans="1:2" x14ac:dyDescent="0.25">
      <c r="A4067" s="3">
        <v>40149001</v>
      </c>
      <c r="B4067" t="s">
        <v>9831</v>
      </c>
    </row>
    <row r="4068" spans="1:2" x14ac:dyDescent="0.25">
      <c r="A4068" s="3">
        <v>140413301</v>
      </c>
      <c r="B4068" t="s">
        <v>9827</v>
      </c>
    </row>
    <row r="4069" spans="1:2" x14ac:dyDescent="0.25">
      <c r="A4069" s="3">
        <v>70199999</v>
      </c>
      <c r="B4069" t="s">
        <v>9833</v>
      </c>
    </row>
    <row r="4070" spans="1:2" x14ac:dyDescent="0.25">
      <c r="A4070" s="3">
        <v>90835204</v>
      </c>
      <c r="B4070" t="s">
        <v>4867</v>
      </c>
    </row>
    <row r="4071" spans="1:2" x14ac:dyDescent="0.25">
      <c r="A4071" s="3">
        <v>40149002</v>
      </c>
      <c r="B4071" t="s">
        <v>9832</v>
      </c>
    </row>
    <row r="4072" spans="1:2" x14ac:dyDescent="0.25">
      <c r="A4072" s="3">
        <v>78920007</v>
      </c>
      <c r="B4072" t="s">
        <v>4902</v>
      </c>
    </row>
    <row r="4073" spans="1:2" x14ac:dyDescent="0.25">
      <c r="A4073" s="3">
        <v>78920007</v>
      </c>
      <c r="B4073" t="s">
        <v>4903</v>
      </c>
    </row>
    <row r="4074" spans="1:2" x14ac:dyDescent="0.25">
      <c r="A4074" s="3">
        <v>90199005</v>
      </c>
      <c r="B4074" t="s">
        <v>9835</v>
      </c>
    </row>
    <row r="4075" spans="1:2" x14ac:dyDescent="0.25">
      <c r="A4075" s="3">
        <v>90100001</v>
      </c>
      <c r="B4075" t="s">
        <v>9834</v>
      </c>
    </row>
    <row r="4076" spans="1:2" x14ac:dyDescent="0.25">
      <c r="A4076" s="3">
        <v>110201104</v>
      </c>
      <c r="B4076" t="s">
        <v>9825</v>
      </c>
    </row>
    <row r="4077" spans="1:2" x14ac:dyDescent="0.25">
      <c r="A4077" s="3">
        <v>78411201</v>
      </c>
      <c r="B4077" t="s">
        <v>4638</v>
      </c>
    </row>
    <row r="4078" spans="1:2" x14ac:dyDescent="0.25">
      <c r="A4078" s="3">
        <v>100220300</v>
      </c>
      <c r="B4078" t="s">
        <v>9801</v>
      </c>
    </row>
    <row r="4079" spans="1:2" x14ac:dyDescent="0.25">
      <c r="A4079" s="3">
        <v>78705201</v>
      </c>
      <c r="B4079" t="s">
        <v>9837</v>
      </c>
    </row>
    <row r="4080" spans="1:2" x14ac:dyDescent="0.25">
      <c r="A4080">
        <v>108796001</v>
      </c>
      <c r="B4080" t="s">
        <v>9838</v>
      </c>
    </row>
    <row r="4081" spans="1:2" x14ac:dyDescent="0.25">
      <c r="A4081">
        <v>108796002</v>
      </c>
      <c r="B4081" t="s">
        <v>9839</v>
      </c>
    </row>
    <row r="4082" spans="1:2" x14ac:dyDescent="0.25">
      <c r="A4082" s="40">
        <v>100208290</v>
      </c>
      <c r="B4082" s="41" t="s">
        <v>9841</v>
      </c>
    </row>
    <row r="4083" spans="1:2" x14ac:dyDescent="0.25">
      <c r="A4083" s="38">
        <v>80220204</v>
      </c>
      <c r="B4083" s="39" t="s">
        <v>9840</v>
      </c>
    </row>
  </sheetData>
  <autoFilter ref="A1:C4050"/>
  <conditionalFormatting sqref="B2:B2401">
    <cfRule type="duplicateValues" dxfId="10" priority="8"/>
  </conditionalFormatting>
  <conditionalFormatting sqref="B4057:B4058">
    <cfRule type="duplicateValues" dxfId="9" priority="7"/>
  </conditionalFormatting>
  <conditionalFormatting sqref="A4057:A4058">
    <cfRule type="duplicateValues" dxfId="8" priority="6"/>
  </conditionalFormatting>
  <conditionalFormatting sqref="A1:A4081 A4084:A1048576">
    <cfRule type="duplicateValues" dxfId="7" priority="5"/>
  </conditionalFormatting>
  <conditionalFormatting sqref="A4082">
    <cfRule type="duplicateValues" dxfId="6" priority="3"/>
    <cfRule type="duplicateValues" dxfId="5" priority="4"/>
  </conditionalFormatting>
  <conditionalFormatting sqref="A4083">
    <cfRule type="duplicateValues" dxfId="4" priority="1"/>
    <cfRule type="duplicateValues" dxfId="3" priority="2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797"/>
  <sheetViews>
    <sheetView workbookViewId="0">
      <selection activeCell="B4816" sqref="B4816"/>
    </sheetView>
  </sheetViews>
  <sheetFormatPr defaultRowHeight="15" x14ac:dyDescent="0.25"/>
  <cols>
    <col min="1" max="1" width="10" bestFit="1" customWidth="1"/>
    <col min="2" max="2" width="83.85546875" bestFit="1" customWidth="1"/>
    <col min="3" max="3" width="46.42578125" bestFit="1" customWidth="1"/>
    <col min="6" max="6" width="14.5703125" customWidth="1"/>
    <col min="7" max="7" width="13.140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2" t="s">
        <v>9819</v>
      </c>
    </row>
    <row r="2" spans="1:13" x14ac:dyDescent="0.25">
      <c r="A2" s="33">
        <v>108731101</v>
      </c>
      <c r="B2" t="s">
        <v>8</v>
      </c>
      <c r="C2" t="s">
        <v>5056</v>
      </c>
      <c r="D2" t="s">
        <v>9846</v>
      </c>
      <c r="E2" t="s">
        <v>5058</v>
      </c>
      <c r="F2" t="s">
        <v>5059</v>
      </c>
      <c r="G2" t="str">
        <f t="array" ref="G2">IF(OR($A2=Schools!$A$2:$A$49995),"","CLOSED_Dup")</f>
        <v/>
      </c>
      <c r="I2" s="25"/>
      <c r="J2" s="25"/>
      <c r="K2" s="25"/>
      <c r="L2" s="25"/>
      <c r="M2" s="25"/>
    </row>
    <row r="3" spans="1:13" x14ac:dyDescent="0.25">
      <c r="A3" s="33">
        <v>120201114</v>
      </c>
      <c r="B3" t="s">
        <v>9</v>
      </c>
      <c r="C3" t="s">
        <v>5060</v>
      </c>
      <c r="D3" t="s">
        <v>9847</v>
      </c>
      <c r="E3" t="s">
        <v>5062</v>
      </c>
      <c r="F3" t="s">
        <v>5063</v>
      </c>
      <c r="G3" t="str">
        <f t="array" ref="G3">IF(OR($A3=Schools!$A$2:$A$49995),"","CLOSED_Dup")</f>
        <v/>
      </c>
    </row>
    <row r="4" spans="1:13" x14ac:dyDescent="0.25">
      <c r="A4" s="33">
        <v>100206038</v>
      </c>
      <c r="B4" t="s">
        <v>10</v>
      </c>
      <c r="C4" t="s">
        <v>5064</v>
      </c>
      <c r="D4" t="s">
        <v>9848</v>
      </c>
      <c r="E4" t="s">
        <v>7</v>
      </c>
      <c r="F4" t="s">
        <v>7</v>
      </c>
      <c r="G4" t="str">
        <f t="array" ref="G4">IF(OR($A4=Schools!$A$2:$A$49995),"","CLOSED_Dup")</f>
        <v/>
      </c>
    </row>
    <row r="5" spans="1:13" x14ac:dyDescent="0.25">
      <c r="A5" s="33">
        <v>78707202</v>
      </c>
      <c r="B5" t="s">
        <v>12</v>
      </c>
      <c r="C5" t="s">
        <v>4007</v>
      </c>
      <c r="D5" t="s">
        <v>9849</v>
      </c>
      <c r="E5" t="s">
        <v>5068</v>
      </c>
      <c r="F5" t="s">
        <v>5069</v>
      </c>
      <c r="G5" t="str">
        <f t="array" ref="G5">IF(OR($A5=Schools!$A$2:$A$49995),"","CLOSED_Dup")</f>
        <v/>
      </c>
    </row>
    <row r="6" spans="1:13" x14ac:dyDescent="0.25">
      <c r="A6" s="33">
        <v>78993201</v>
      </c>
      <c r="B6" t="s">
        <v>13</v>
      </c>
      <c r="C6" t="s">
        <v>9850</v>
      </c>
      <c r="D6" t="s">
        <v>9851</v>
      </c>
      <c r="E6" t="s">
        <v>5068</v>
      </c>
      <c r="F6" t="s">
        <v>14</v>
      </c>
      <c r="G6" t="str">
        <f t="array" ref="G6">IF(OR($A6=Schools!$A$2:$A$49995),"","CLOSED_Dup")</f>
        <v/>
      </c>
    </row>
    <row r="7" spans="1:13" x14ac:dyDescent="0.25">
      <c r="A7" s="33">
        <v>130201016</v>
      </c>
      <c r="B7" t="s">
        <v>15</v>
      </c>
      <c r="C7" t="s">
        <v>5072</v>
      </c>
      <c r="D7" t="s">
        <v>9852</v>
      </c>
      <c r="E7" t="s">
        <v>7</v>
      </c>
      <c r="F7" t="s">
        <v>7</v>
      </c>
      <c r="G7" t="str">
        <f t="array" ref="G7">IF(OR($A7=Schools!$A$2:$A$49995),"","CLOSED_Dup")</f>
        <v/>
      </c>
    </row>
    <row r="8" spans="1:13" x14ac:dyDescent="0.25">
      <c r="A8" s="33">
        <v>78689101</v>
      </c>
      <c r="B8" t="s">
        <v>5074</v>
      </c>
      <c r="C8" t="s">
        <v>9853</v>
      </c>
      <c r="D8" t="s">
        <v>9854</v>
      </c>
      <c r="G8" t="str">
        <f t="array" ref="G8">IF(OR($A8=Schools!$A$2:$A$49995),"","CLOSED_Dup")</f>
        <v/>
      </c>
    </row>
    <row r="9" spans="1:13" x14ac:dyDescent="0.25">
      <c r="A9" s="33">
        <v>70406167</v>
      </c>
      <c r="B9" t="s">
        <v>18</v>
      </c>
      <c r="C9" t="s">
        <v>5078</v>
      </c>
      <c r="D9" t="s">
        <v>9855</v>
      </c>
      <c r="E9" t="s">
        <v>5080</v>
      </c>
      <c r="F9" t="s">
        <v>5081</v>
      </c>
      <c r="G9" t="str">
        <f t="array" ref="G9">IF(OR($A9=Schools!$A$2:$A$49995),"","CLOSED_Dup")</f>
        <v/>
      </c>
    </row>
    <row r="10" spans="1:13" x14ac:dyDescent="0.25">
      <c r="A10" s="33">
        <v>70406114</v>
      </c>
      <c r="B10" t="s">
        <v>19</v>
      </c>
      <c r="C10" t="s">
        <v>5082</v>
      </c>
      <c r="D10" t="s">
        <v>9856</v>
      </c>
      <c r="E10" t="s">
        <v>5084</v>
      </c>
      <c r="F10" t="s">
        <v>5085</v>
      </c>
      <c r="G10" t="str">
        <f t="array" ref="G10">IF(OR($A10=Schools!$A$2:$A$49995),"","CLOSED_Dup")</f>
        <v/>
      </c>
    </row>
    <row r="11" spans="1:13" x14ac:dyDescent="0.25">
      <c r="A11" s="33">
        <v>100220119</v>
      </c>
      <c r="B11" t="s">
        <v>19</v>
      </c>
      <c r="C11" t="s">
        <v>5086</v>
      </c>
      <c r="D11" t="s">
        <v>9857</v>
      </c>
      <c r="E11" t="s">
        <v>5088</v>
      </c>
      <c r="F11" t="s">
        <v>7</v>
      </c>
      <c r="G11" t="str">
        <f t="array" ref="G11">IF(OR($A11=Schools!$A$2:$A$49995),"","CLOSED_Dup")</f>
        <v/>
      </c>
    </row>
    <row r="12" spans="1:13" x14ac:dyDescent="0.25">
      <c r="A12" s="33">
        <v>108717103</v>
      </c>
      <c r="B12" t="s">
        <v>20</v>
      </c>
      <c r="C12" t="s">
        <v>21</v>
      </c>
      <c r="D12" t="s">
        <v>9858</v>
      </c>
      <c r="E12" t="s">
        <v>5090</v>
      </c>
      <c r="F12" t="s">
        <v>5091</v>
      </c>
      <c r="G12" t="str">
        <f t="array" ref="G12">IF(OR($A12=Schools!$A$2:$A$49995),"","CLOSED_Dup")</f>
        <v/>
      </c>
    </row>
    <row r="13" spans="1:13" x14ac:dyDescent="0.25">
      <c r="A13" s="33">
        <v>108506101</v>
      </c>
      <c r="B13" t="s">
        <v>23</v>
      </c>
      <c r="C13" t="s">
        <v>24</v>
      </c>
      <c r="D13" t="s">
        <v>9859</v>
      </c>
      <c r="E13" t="s">
        <v>26</v>
      </c>
      <c r="F13" t="s">
        <v>27</v>
      </c>
      <c r="G13" t="str">
        <f t="array" ref="G13">IF(OR($A13=Schools!$A$2:$A$49995),"","CLOSED_Dup")</f>
        <v/>
      </c>
    </row>
    <row r="14" spans="1:13" x14ac:dyDescent="0.25">
      <c r="A14" s="33">
        <v>108717101</v>
      </c>
      <c r="B14" t="s">
        <v>28</v>
      </c>
      <c r="C14" t="s">
        <v>5093</v>
      </c>
      <c r="D14" t="s">
        <v>9860</v>
      </c>
      <c r="E14" t="s">
        <v>5090</v>
      </c>
      <c r="F14" t="s">
        <v>5091</v>
      </c>
      <c r="G14" t="str">
        <f t="array" ref="G14">IF(OR($A14=Schools!$A$2:$A$49995),"","CLOSED_Dup")</f>
        <v/>
      </c>
    </row>
    <row r="15" spans="1:13" x14ac:dyDescent="0.25">
      <c r="A15" s="33">
        <v>108734001</v>
      </c>
      <c r="B15" t="s">
        <v>29</v>
      </c>
      <c r="C15" t="s">
        <v>5095</v>
      </c>
      <c r="D15" t="s">
        <v>9861</v>
      </c>
      <c r="E15" t="s">
        <v>30</v>
      </c>
      <c r="F15" t="s">
        <v>31</v>
      </c>
      <c r="G15" t="str">
        <f t="array" ref="G15">IF(OR($A15=Schools!$A$2:$A$49995),"","CLOSED_Dup")</f>
        <v/>
      </c>
    </row>
    <row r="16" spans="1:13" x14ac:dyDescent="0.25">
      <c r="A16" s="33">
        <v>108734002</v>
      </c>
      <c r="B16" t="s">
        <v>32</v>
      </c>
      <c r="C16" t="s">
        <v>5097</v>
      </c>
      <c r="D16" t="s">
        <v>9862</v>
      </c>
      <c r="E16" t="s">
        <v>30</v>
      </c>
      <c r="F16" t="s">
        <v>5099</v>
      </c>
      <c r="G16" t="str">
        <f t="array" ref="G16">IF(OR($A16=Schools!$A$2:$A$49995),"","CLOSED_Dup")</f>
        <v/>
      </c>
    </row>
    <row r="17" spans="1:7" x14ac:dyDescent="0.25">
      <c r="A17" s="33">
        <v>88704201</v>
      </c>
      <c r="B17" t="s">
        <v>33</v>
      </c>
      <c r="C17" t="s">
        <v>34</v>
      </c>
      <c r="D17" t="s">
        <v>9863</v>
      </c>
      <c r="E17" t="s">
        <v>36</v>
      </c>
      <c r="F17" t="s">
        <v>7</v>
      </c>
      <c r="G17" t="str">
        <f t="array" ref="G17">IF(OR($A17=Schools!$A$2:$A$49995),"","CLOSED_Dup")</f>
        <v/>
      </c>
    </row>
    <row r="18" spans="1:7" x14ac:dyDescent="0.25">
      <c r="A18" s="33">
        <v>78604101</v>
      </c>
      <c r="B18" t="s">
        <v>37</v>
      </c>
      <c r="C18" t="s">
        <v>9864</v>
      </c>
      <c r="D18" t="s">
        <v>9865</v>
      </c>
      <c r="E18" t="s">
        <v>5103</v>
      </c>
      <c r="F18" t="s">
        <v>5104</v>
      </c>
      <c r="G18" t="str">
        <f t="array" ref="G18">IF(OR($A18=Schools!$A$2:$A$49995),"","CLOSED_Dup")</f>
        <v/>
      </c>
    </row>
    <row r="19" spans="1:7" x14ac:dyDescent="0.25">
      <c r="A19" s="33">
        <v>78604004</v>
      </c>
      <c r="B19" t="s">
        <v>38</v>
      </c>
      <c r="C19" t="s">
        <v>5105</v>
      </c>
      <c r="D19" t="s">
        <v>9866</v>
      </c>
      <c r="E19" t="s">
        <v>5107</v>
      </c>
      <c r="F19" t="s">
        <v>7</v>
      </c>
      <c r="G19" t="str">
        <f t="array" ref="G19">IF(OR($A19=Schools!$A$2:$A$49995),"","CLOSED_Dup")</f>
        <v/>
      </c>
    </row>
    <row r="20" spans="1:7" x14ac:dyDescent="0.25">
      <c r="A20" s="33">
        <v>108713101</v>
      </c>
      <c r="B20" t="s">
        <v>39</v>
      </c>
      <c r="C20" t="s">
        <v>40</v>
      </c>
      <c r="D20" t="s">
        <v>9867</v>
      </c>
      <c r="E20" t="s">
        <v>7</v>
      </c>
      <c r="F20" t="s">
        <v>7</v>
      </c>
      <c r="G20" t="str">
        <f t="array" ref="G20">IF(OR($A20=Schools!$A$2:$A$49995),"","CLOSED_Dup")</f>
        <v/>
      </c>
    </row>
    <row r="21" spans="1:7" x14ac:dyDescent="0.25">
      <c r="A21" s="33">
        <v>78270001</v>
      </c>
      <c r="B21" t="s">
        <v>42</v>
      </c>
      <c r="C21" t="s">
        <v>5109</v>
      </c>
      <c r="D21" t="s">
        <v>9868</v>
      </c>
      <c r="E21" t="s">
        <v>5111</v>
      </c>
      <c r="F21" t="s">
        <v>5112</v>
      </c>
      <c r="G21" t="str">
        <f t="array" ref="G21">IF(OR($A21=Schools!$A$2:$A$49995),"","CLOSED_Dup")</f>
        <v/>
      </c>
    </row>
    <row r="22" spans="1:7" x14ac:dyDescent="0.25">
      <c r="A22" s="33">
        <v>78242002</v>
      </c>
      <c r="B22" t="s">
        <v>43</v>
      </c>
      <c r="C22" t="s">
        <v>44</v>
      </c>
      <c r="D22" t="s">
        <v>9869</v>
      </c>
      <c r="E22" t="s">
        <v>46</v>
      </c>
      <c r="F22" t="s">
        <v>47</v>
      </c>
      <c r="G22" t="str">
        <f t="array" ref="G22">IF(OR($A22=Schools!$A$2:$A$49995),"","CLOSED_Dup")</f>
        <v/>
      </c>
    </row>
    <row r="23" spans="1:7" x14ac:dyDescent="0.25">
      <c r="A23" s="33">
        <v>78242004</v>
      </c>
      <c r="B23" t="s">
        <v>9870</v>
      </c>
      <c r="C23" t="s">
        <v>44</v>
      </c>
      <c r="D23" t="s">
        <v>9869</v>
      </c>
      <c r="G23" t="str">
        <f t="array" ref="G23">IF(OR($A23=Schools!$A$2:$A$49995),"","CLOSED_Dup")</f>
        <v/>
      </c>
    </row>
    <row r="24" spans="1:7" x14ac:dyDescent="0.25">
      <c r="A24" s="33">
        <v>78242003</v>
      </c>
      <c r="B24" t="s">
        <v>9871</v>
      </c>
      <c r="C24" t="s">
        <v>44</v>
      </c>
      <c r="D24" t="s">
        <v>9869</v>
      </c>
      <c r="G24" t="str">
        <f t="array" ref="G24">IF(OR($A24=Schools!$A$2:$A$49995),"","CLOSED_Dup")</f>
        <v/>
      </c>
    </row>
    <row r="25" spans="1:7" x14ac:dyDescent="0.25">
      <c r="A25" s="33">
        <v>78242001</v>
      </c>
      <c r="B25" t="s">
        <v>48</v>
      </c>
      <c r="C25" t="s">
        <v>40</v>
      </c>
      <c r="D25" t="s">
        <v>9867</v>
      </c>
      <c r="E25" t="s">
        <v>7</v>
      </c>
      <c r="F25" t="s">
        <v>7</v>
      </c>
      <c r="G25" t="str">
        <f t="array" ref="G25">IF(OR($A25=Schools!$A$2:$A$49995),"","CLOSED_Dup")</f>
        <v/>
      </c>
    </row>
    <row r="26" spans="1:7" x14ac:dyDescent="0.25">
      <c r="A26" s="33">
        <v>108665102</v>
      </c>
      <c r="B26" t="s">
        <v>49</v>
      </c>
      <c r="C26" t="s">
        <v>5114</v>
      </c>
      <c r="D26" t="s">
        <v>9872</v>
      </c>
      <c r="E26" t="s">
        <v>5116</v>
      </c>
      <c r="F26" t="s">
        <v>5117</v>
      </c>
      <c r="G26" t="str">
        <f t="array" ref="G26">IF(OR($A26=Schools!$A$2:$A$49995),"","CLOSED_Dup")</f>
        <v/>
      </c>
    </row>
    <row r="27" spans="1:7" x14ac:dyDescent="0.25">
      <c r="A27" s="33">
        <v>108665201</v>
      </c>
      <c r="B27" t="s">
        <v>51</v>
      </c>
      <c r="C27" t="s">
        <v>3943</v>
      </c>
      <c r="D27" t="s">
        <v>9873</v>
      </c>
      <c r="E27" t="s">
        <v>52</v>
      </c>
      <c r="F27" t="s">
        <v>53</v>
      </c>
      <c r="G27" t="str">
        <f t="array" ref="G27">IF(OR($A27=Schools!$A$2:$A$49995),"","CLOSED_Dup")</f>
        <v/>
      </c>
    </row>
    <row r="28" spans="1:7" x14ac:dyDescent="0.25">
      <c r="A28" s="33">
        <v>108665101</v>
      </c>
      <c r="B28" t="s">
        <v>54</v>
      </c>
      <c r="C28" t="s">
        <v>9874</v>
      </c>
      <c r="D28" t="s">
        <v>9875</v>
      </c>
      <c r="E28" t="s">
        <v>5122</v>
      </c>
      <c r="F28" t="s">
        <v>5123</v>
      </c>
      <c r="G28" t="str">
        <f t="array" ref="G28">IF(OR($A28=Schools!$A$2:$A$49995),"","CLOSED_Dup")</f>
        <v/>
      </c>
    </row>
    <row r="29" spans="1:7" x14ac:dyDescent="0.25">
      <c r="A29" s="33">
        <v>78794201</v>
      </c>
      <c r="B29" t="s">
        <v>55</v>
      </c>
      <c r="C29" t="s">
        <v>56</v>
      </c>
      <c r="D29" t="s">
        <v>9876</v>
      </c>
      <c r="E29" t="s">
        <v>7</v>
      </c>
      <c r="F29" t="s">
        <v>7</v>
      </c>
      <c r="G29" t="str">
        <f t="array" ref="G29">IF(OR($A29=Schools!$A$2:$A$49995),"","CLOSED_Dup")</f>
        <v/>
      </c>
    </row>
    <row r="30" spans="1:7" x14ac:dyDescent="0.25">
      <c r="A30" s="33">
        <v>78979201</v>
      </c>
      <c r="B30" t="s">
        <v>58</v>
      </c>
      <c r="C30" t="s">
        <v>59</v>
      </c>
      <c r="D30" t="s">
        <v>9877</v>
      </c>
      <c r="E30" t="s">
        <v>61</v>
      </c>
      <c r="F30" t="s">
        <v>62</v>
      </c>
      <c r="G30" t="str">
        <f t="array" ref="G30">IF(OR($A30=Schools!$A$2:$A$49995),"","CLOSED_Dup")</f>
        <v/>
      </c>
    </row>
    <row r="31" spans="1:7" x14ac:dyDescent="0.25">
      <c r="A31" s="33">
        <v>138763101</v>
      </c>
      <c r="B31" t="s">
        <v>63</v>
      </c>
      <c r="C31" t="s">
        <v>5126</v>
      </c>
      <c r="D31" t="s">
        <v>9878</v>
      </c>
      <c r="E31" t="s">
        <v>7</v>
      </c>
      <c r="F31" t="s">
        <v>7</v>
      </c>
      <c r="G31" t="str">
        <f t="array" ref="G31">IF(OR($A31=Schools!$A$2:$A$49995),"","CLOSED_Dup")</f>
        <v/>
      </c>
    </row>
    <row r="32" spans="1:7" x14ac:dyDescent="0.25">
      <c r="A32" s="33">
        <v>108767001</v>
      </c>
      <c r="B32" t="s">
        <v>64</v>
      </c>
      <c r="C32" t="s">
        <v>65</v>
      </c>
      <c r="D32" t="s">
        <v>9879</v>
      </c>
      <c r="E32" t="s">
        <v>67</v>
      </c>
      <c r="F32" t="s">
        <v>68</v>
      </c>
      <c r="G32" t="str">
        <f t="array" ref="G32">IF(OR($A32=Schools!$A$2:$A$49995),"","CLOSED_Dup")</f>
        <v/>
      </c>
    </row>
    <row r="33" spans="1:7" x14ac:dyDescent="0.25">
      <c r="A33" s="33">
        <v>78701101</v>
      </c>
      <c r="B33" t="s">
        <v>69</v>
      </c>
      <c r="C33" t="s">
        <v>70</v>
      </c>
      <c r="D33" t="s">
        <v>9880</v>
      </c>
      <c r="E33" t="s">
        <v>72</v>
      </c>
      <c r="F33" t="s">
        <v>73</v>
      </c>
      <c r="G33" t="str">
        <f t="array" ref="G33">IF(OR($A33=Schools!$A$2:$A$49995),"","CLOSED_Dup")</f>
        <v/>
      </c>
    </row>
    <row r="34" spans="1:7" x14ac:dyDescent="0.25">
      <c r="A34" s="33">
        <v>70401131</v>
      </c>
      <c r="B34" t="s">
        <v>5130</v>
      </c>
      <c r="C34" t="s">
        <v>75</v>
      </c>
      <c r="D34" t="s">
        <v>9881</v>
      </c>
      <c r="E34" t="s">
        <v>5132</v>
      </c>
      <c r="F34" t="s">
        <v>77</v>
      </c>
      <c r="G34" t="str">
        <f t="array" ref="G34">IF(OR($A34=Schools!$A$2:$A$49995),"","CLOSED_Dup")</f>
        <v/>
      </c>
    </row>
    <row r="35" spans="1:7" x14ac:dyDescent="0.25">
      <c r="A35" s="33">
        <v>70401124</v>
      </c>
      <c r="B35" t="s">
        <v>78</v>
      </c>
      <c r="C35" t="s">
        <v>5133</v>
      </c>
      <c r="D35" t="s">
        <v>9882</v>
      </c>
      <c r="E35" t="s">
        <v>7</v>
      </c>
      <c r="F35" t="s">
        <v>7</v>
      </c>
      <c r="G35" t="str">
        <f t="array" ref="G35">IF(OR($A35=Schools!$A$2:$A$49995),"","CLOSED_Dup")</f>
        <v/>
      </c>
    </row>
    <row r="36" spans="1:7" x14ac:dyDescent="0.25">
      <c r="A36" s="33">
        <v>138760101</v>
      </c>
      <c r="B36" t="s">
        <v>79</v>
      </c>
      <c r="C36" t="s">
        <v>80</v>
      </c>
      <c r="D36" t="s">
        <v>9883</v>
      </c>
      <c r="E36" t="s">
        <v>82</v>
      </c>
      <c r="F36" t="s">
        <v>83</v>
      </c>
      <c r="G36" t="str">
        <f t="array" ref="G36">IF(OR($A36=Schools!$A$2:$A$49995),"","CLOSED_Dup")</f>
        <v/>
      </c>
    </row>
    <row r="37" spans="1:7" x14ac:dyDescent="0.25">
      <c r="A37" s="33">
        <v>138760102</v>
      </c>
      <c r="B37" t="s">
        <v>5136</v>
      </c>
      <c r="C37" t="s">
        <v>80</v>
      </c>
      <c r="D37" t="s">
        <v>9883</v>
      </c>
      <c r="E37" t="s">
        <v>82</v>
      </c>
      <c r="F37" t="s">
        <v>83</v>
      </c>
      <c r="G37" t="str">
        <f t="array" ref="G37">IF(OR($A37=Schools!$A$2:$A$49995),"","CLOSED_Dup")</f>
        <v/>
      </c>
    </row>
    <row r="38" spans="1:7" x14ac:dyDescent="0.25">
      <c r="A38" s="33">
        <v>70204101</v>
      </c>
      <c r="B38" t="s">
        <v>85</v>
      </c>
      <c r="C38" t="s">
        <v>5137</v>
      </c>
      <c r="D38" t="s">
        <v>9884</v>
      </c>
      <c r="E38" t="s">
        <v>5139</v>
      </c>
      <c r="F38" t="s">
        <v>7</v>
      </c>
      <c r="G38" t="str">
        <f t="array" ref="G38">IF(OR($A38=Schools!$A$2:$A$49995),"","CLOSED_Dup")</f>
        <v/>
      </c>
    </row>
    <row r="39" spans="1:7" x14ac:dyDescent="0.25">
      <c r="A39" s="33">
        <v>78549001</v>
      </c>
      <c r="B39" t="s">
        <v>86</v>
      </c>
      <c r="C39" t="s">
        <v>87</v>
      </c>
      <c r="D39" t="s">
        <v>9885</v>
      </c>
      <c r="E39" t="s">
        <v>89</v>
      </c>
      <c r="F39" t="s">
        <v>90</v>
      </c>
      <c r="G39" t="str">
        <f t="array" ref="G39">IF(OR($A39=Schools!$A$2:$A$49995),"","CLOSED_Dup")</f>
        <v/>
      </c>
    </row>
    <row r="40" spans="1:7" x14ac:dyDescent="0.25">
      <c r="A40" s="33">
        <v>108717102</v>
      </c>
      <c r="B40" t="s">
        <v>91</v>
      </c>
      <c r="C40" t="s">
        <v>21</v>
      </c>
      <c r="D40" t="s">
        <v>9858</v>
      </c>
      <c r="E40" t="s">
        <v>5141</v>
      </c>
      <c r="F40" t="s">
        <v>92</v>
      </c>
      <c r="G40" t="str">
        <f t="array" ref="G40">IF(OR($A40=Schools!$A$2:$A$49995),"","CLOSED_Dup")</f>
        <v/>
      </c>
    </row>
    <row r="41" spans="1:7" x14ac:dyDescent="0.25">
      <c r="A41" s="33">
        <v>100213105</v>
      </c>
      <c r="B41" t="s">
        <v>93</v>
      </c>
      <c r="C41" t="s">
        <v>5142</v>
      </c>
      <c r="D41" t="s">
        <v>9886</v>
      </c>
      <c r="E41" t="s">
        <v>5144</v>
      </c>
      <c r="F41" t="s">
        <v>5145</v>
      </c>
      <c r="G41" t="str">
        <f t="array" ref="G41">IF(OR($A41=Schools!$A$2:$A$49995),"","CLOSED_Dup")</f>
        <v/>
      </c>
    </row>
    <row r="42" spans="1:7" x14ac:dyDescent="0.25">
      <c r="A42" s="33">
        <v>70516201</v>
      </c>
      <c r="B42" t="s">
        <v>94</v>
      </c>
      <c r="C42" t="s">
        <v>5146</v>
      </c>
      <c r="D42" t="s">
        <v>9887</v>
      </c>
      <c r="E42" t="s">
        <v>5148</v>
      </c>
      <c r="F42" t="s">
        <v>5149</v>
      </c>
      <c r="G42" t="str">
        <f t="array" ref="G42">IF(OR($A42=Schools!$A$2:$A$49995),"","CLOSED_Dup")</f>
        <v/>
      </c>
    </row>
    <row r="43" spans="1:7" x14ac:dyDescent="0.25">
      <c r="A43" s="33">
        <v>70363101</v>
      </c>
      <c r="B43" t="s">
        <v>95</v>
      </c>
      <c r="C43" t="s">
        <v>96</v>
      </c>
      <c r="D43" t="s">
        <v>9888</v>
      </c>
      <c r="E43" t="s">
        <v>7</v>
      </c>
      <c r="F43" t="s">
        <v>7</v>
      </c>
      <c r="G43" t="str">
        <f t="array" ref="G43">IF(OR($A43=Schools!$A$2:$A$49995),"","CLOSED_Dup")</f>
        <v/>
      </c>
    </row>
    <row r="44" spans="1:7" x14ac:dyDescent="0.25">
      <c r="A44" s="33">
        <v>70403128</v>
      </c>
      <c r="B44" t="s">
        <v>98</v>
      </c>
      <c r="C44" t="s">
        <v>5151</v>
      </c>
      <c r="D44" t="s">
        <v>9889</v>
      </c>
      <c r="E44" t="s">
        <v>7</v>
      </c>
      <c r="F44" t="s">
        <v>7</v>
      </c>
      <c r="G44" t="str">
        <f t="array" ref="G44">IF(OR($A44=Schools!$A$2:$A$49995),"","CLOSED_Dup")</f>
        <v/>
      </c>
    </row>
    <row r="45" spans="1:7" x14ac:dyDescent="0.25">
      <c r="A45" s="33">
        <v>78582001</v>
      </c>
      <c r="B45" t="s">
        <v>99</v>
      </c>
      <c r="C45" t="s">
        <v>5153</v>
      </c>
      <c r="D45" t="s">
        <v>9890</v>
      </c>
      <c r="E45" t="s">
        <v>100</v>
      </c>
      <c r="F45" t="s">
        <v>101</v>
      </c>
      <c r="G45" t="str">
        <f t="array" ref="G45">IF(OR($A45=Schools!$A$2:$A$49995),"","CLOSED_Dup")</f>
        <v/>
      </c>
    </row>
    <row r="46" spans="1:7" x14ac:dyDescent="0.25">
      <c r="A46" s="33">
        <v>78572001</v>
      </c>
      <c r="B46" t="s">
        <v>102</v>
      </c>
      <c r="C46" t="s">
        <v>5155</v>
      </c>
      <c r="D46" t="s">
        <v>9891</v>
      </c>
      <c r="E46" t="s">
        <v>5157</v>
      </c>
      <c r="F46" t="s">
        <v>5158</v>
      </c>
      <c r="G46" t="str">
        <f t="array" ref="G46">IF(OR($A46=Schools!$A$2:$A$49995),"","CLOSED_Dup")</f>
        <v/>
      </c>
    </row>
    <row r="47" spans="1:7" x14ac:dyDescent="0.25">
      <c r="A47" s="33">
        <v>78275001</v>
      </c>
      <c r="B47" t="s">
        <v>103</v>
      </c>
      <c r="C47" t="s">
        <v>5159</v>
      </c>
      <c r="D47" t="s">
        <v>9892</v>
      </c>
      <c r="E47" t="s">
        <v>106</v>
      </c>
      <c r="F47" t="s">
        <v>107</v>
      </c>
      <c r="G47" t="str">
        <f t="array" ref="G47">IF(OR($A47=Schools!$A$2:$A$49995),"","CLOSED_Dup")</f>
        <v/>
      </c>
    </row>
    <row r="48" spans="1:7" x14ac:dyDescent="0.25">
      <c r="A48" s="33">
        <v>70269157</v>
      </c>
      <c r="B48" t="s">
        <v>108</v>
      </c>
      <c r="C48" t="s">
        <v>5161</v>
      </c>
      <c r="D48" t="s">
        <v>9893</v>
      </c>
      <c r="E48" t="s">
        <v>5163</v>
      </c>
      <c r="F48" t="s">
        <v>7</v>
      </c>
      <c r="G48" t="str">
        <f t="array" ref="G48">IF(OR($A48=Schools!$A$2:$A$49995),"","CLOSED_Dup")</f>
        <v/>
      </c>
    </row>
    <row r="49" spans="1:7" x14ac:dyDescent="0.25">
      <c r="A49" s="33">
        <v>118705001</v>
      </c>
      <c r="B49" t="s">
        <v>112</v>
      </c>
      <c r="C49" t="s">
        <v>109</v>
      </c>
      <c r="D49" t="s">
        <v>9894</v>
      </c>
      <c r="E49" t="s">
        <v>7</v>
      </c>
      <c r="F49" t="s">
        <v>7</v>
      </c>
      <c r="G49" t="str">
        <f t="array" ref="G49">IF(OR($A49=Schools!$A$2:$A$49995),"","CLOSED_Dup")</f>
        <v/>
      </c>
    </row>
    <row r="50" spans="1:7" x14ac:dyDescent="0.25">
      <c r="A50" s="33">
        <v>78725005</v>
      </c>
      <c r="B50" t="s">
        <v>5169</v>
      </c>
      <c r="C50" t="s">
        <v>5170</v>
      </c>
      <c r="D50" t="s">
        <v>9895</v>
      </c>
      <c r="E50" t="s">
        <v>5172</v>
      </c>
      <c r="F50" t="s">
        <v>5173</v>
      </c>
      <c r="G50" t="str">
        <f t="array" ref="G50">IF(OR($A50=Schools!$A$2:$A$49995),"","CLOSED_Dup")</f>
        <v/>
      </c>
    </row>
    <row r="51" spans="1:7" x14ac:dyDescent="0.25">
      <c r="A51" s="33">
        <v>90220204</v>
      </c>
      <c r="B51" t="s">
        <v>117</v>
      </c>
      <c r="C51" t="s">
        <v>118</v>
      </c>
      <c r="D51" t="s">
        <v>9896</v>
      </c>
      <c r="E51" t="s">
        <v>7</v>
      </c>
      <c r="F51" t="s">
        <v>7</v>
      </c>
      <c r="G51" t="str">
        <f t="array" ref="G51">IF(OR($A51=Schools!$A$2:$A$49995),"","CLOSED_Dup")</f>
        <v/>
      </c>
    </row>
    <row r="52" spans="1:7" x14ac:dyDescent="0.25">
      <c r="A52" s="33">
        <v>78690101</v>
      </c>
      <c r="B52" t="s">
        <v>5179</v>
      </c>
      <c r="C52" t="s">
        <v>5180</v>
      </c>
      <c r="D52" t="s">
        <v>9897</v>
      </c>
      <c r="E52" t="s">
        <v>7</v>
      </c>
      <c r="F52" t="s">
        <v>7</v>
      </c>
      <c r="G52" t="str">
        <f t="array" ref="G52">IF(OR($A52=Schools!$A$2:$A$49995),"","CLOSED_Dup")</f>
        <v/>
      </c>
    </row>
    <row r="53" spans="1:7" x14ac:dyDescent="0.25">
      <c r="A53" s="33">
        <v>70421104</v>
      </c>
      <c r="B53" t="s">
        <v>121</v>
      </c>
      <c r="C53" t="s">
        <v>5182</v>
      </c>
      <c r="D53" t="s">
        <v>9898</v>
      </c>
      <c r="E53" t="s">
        <v>7</v>
      </c>
      <c r="F53" t="s">
        <v>7</v>
      </c>
      <c r="G53" t="str">
        <f t="array" ref="G53">IF(OR($A53=Schools!$A$2:$A$49995),"","CLOSED_Dup")</f>
        <v/>
      </c>
    </row>
    <row r="54" spans="1:7" x14ac:dyDescent="0.25">
      <c r="A54" s="33">
        <v>78554001</v>
      </c>
      <c r="B54" t="s">
        <v>122</v>
      </c>
      <c r="C54" t="s">
        <v>5184</v>
      </c>
      <c r="D54" t="s">
        <v>9899</v>
      </c>
      <c r="E54" t="s">
        <v>5186</v>
      </c>
      <c r="F54" t="s">
        <v>5187</v>
      </c>
      <c r="G54" t="str">
        <f t="array" ref="G54">IF(OR($A54=Schools!$A$2:$A$49995),"","CLOSED_Dup")</f>
        <v/>
      </c>
    </row>
    <row r="55" spans="1:7" x14ac:dyDescent="0.25">
      <c r="A55" s="33">
        <v>70510210</v>
      </c>
      <c r="B55" t="s">
        <v>123</v>
      </c>
      <c r="C55" t="s">
        <v>5188</v>
      </c>
      <c r="D55" t="s">
        <v>9900</v>
      </c>
      <c r="E55" t="s">
        <v>5190</v>
      </c>
      <c r="F55" t="s">
        <v>5191</v>
      </c>
      <c r="G55" t="str">
        <f t="array" ref="G55">IF(OR($A55=Schools!$A$2:$A$49995),"","CLOSED_Dup")</f>
        <v/>
      </c>
    </row>
    <row r="56" spans="1:7" x14ac:dyDescent="0.25">
      <c r="A56" s="33">
        <v>70468101</v>
      </c>
      <c r="B56" t="s">
        <v>124</v>
      </c>
      <c r="C56" t="s">
        <v>5192</v>
      </c>
      <c r="D56" t="s">
        <v>9901</v>
      </c>
      <c r="E56" t="s">
        <v>5194</v>
      </c>
      <c r="F56" t="s">
        <v>5195</v>
      </c>
      <c r="G56" t="str">
        <f t="array" ref="G56">IF(OR($A56=Schools!$A$2:$A$49995),"","CLOSED_Dup")</f>
        <v/>
      </c>
    </row>
    <row r="57" spans="1:7" x14ac:dyDescent="0.25">
      <c r="A57" s="33">
        <v>140401101</v>
      </c>
      <c r="B57" t="s">
        <v>125</v>
      </c>
      <c r="C57" t="s">
        <v>5196</v>
      </c>
      <c r="D57" t="s">
        <v>9902</v>
      </c>
      <c r="E57" t="s">
        <v>5198</v>
      </c>
      <c r="F57" t="s">
        <v>5199</v>
      </c>
      <c r="G57" t="str">
        <f t="array" ref="G57">IF(OR($A57=Schools!$A$2:$A$49995),"","CLOSED_Dup")</f>
        <v/>
      </c>
    </row>
    <row r="58" spans="1:7" x14ac:dyDescent="0.25">
      <c r="A58" s="33">
        <v>100201555</v>
      </c>
      <c r="B58" t="s">
        <v>126</v>
      </c>
      <c r="C58" t="s">
        <v>5200</v>
      </c>
      <c r="D58" t="s">
        <v>9903</v>
      </c>
      <c r="E58" t="s">
        <v>5202</v>
      </c>
      <c r="F58" t="s">
        <v>5203</v>
      </c>
      <c r="G58" t="str">
        <f t="array" ref="G58">IF(OR($A58=Schools!$A$2:$A$49995),"","CLOSED_Dup")</f>
        <v/>
      </c>
    </row>
    <row r="59" spans="1:7" x14ac:dyDescent="0.25">
      <c r="A59" s="33">
        <v>78967101</v>
      </c>
      <c r="B59" t="s">
        <v>127</v>
      </c>
      <c r="C59" t="s">
        <v>128</v>
      </c>
      <c r="D59" t="s">
        <v>9904</v>
      </c>
      <c r="E59" t="s">
        <v>7</v>
      </c>
      <c r="F59" t="s">
        <v>7</v>
      </c>
      <c r="G59" t="str">
        <f t="array" ref="G59">IF(OR($A59=Schools!$A$2:$A$49995),"","CLOSED_Dup")</f>
        <v/>
      </c>
    </row>
    <row r="60" spans="1:7" x14ac:dyDescent="0.25">
      <c r="A60" s="33">
        <v>108716001</v>
      </c>
      <c r="B60" t="s">
        <v>130</v>
      </c>
      <c r="C60" t="s">
        <v>5205</v>
      </c>
      <c r="D60" t="s">
        <v>9905</v>
      </c>
      <c r="E60" t="s">
        <v>5207</v>
      </c>
      <c r="F60" t="s">
        <v>5208</v>
      </c>
      <c r="G60" t="str">
        <f t="array" ref="G60">IF(OR($A60=Schools!$A$2:$A$49995),"","CLOSED_Dup")</f>
        <v/>
      </c>
    </row>
    <row r="61" spans="1:7" x14ac:dyDescent="0.25">
      <c r="A61" s="33">
        <v>70204102</v>
      </c>
      <c r="B61" t="s">
        <v>132</v>
      </c>
      <c r="C61" t="s">
        <v>5211</v>
      </c>
      <c r="D61" t="s">
        <v>5212</v>
      </c>
      <c r="E61" t="s">
        <v>7</v>
      </c>
      <c r="F61" t="s">
        <v>7</v>
      </c>
      <c r="G61" t="str">
        <f t="array" ref="G61">IF(OR($A61=Schools!$A$2:$A$49995),"","CLOSED_Dup")</f>
        <v/>
      </c>
    </row>
    <row r="62" spans="1:7" x14ac:dyDescent="0.25">
      <c r="A62" s="33">
        <v>10307101</v>
      </c>
      <c r="B62" t="s">
        <v>133</v>
      </c>
      <c r="C62" t="s">
        <v>134</v>
      </c>
      <c r="D62" t="s">
        <v>9906</v>
      </c>
      <c r="E62" t="s">
        <v>7</v>
      </c>
      <c r="F62" t="s">
        <v>7</v>
      </c>
      <c r="G62" t="str">
        <f t="array" ref="G62">IF(OR($A62=Schools!$A$2:$A$49995),"","CLOSED_Dup")</f>
        <v/>
      </c>
    </row>
    <row r="63" spans="1:7" x14ac:dyDescent="0.25">
      <c r="A63" s="33">
        <v>70405103</v>
      </c>
      <c r="B63" t="s">
        <v>136</v>
      </c>
      <c r="C63" t="s">
        <v>137</v>
      </c>
      <c r="D63" t="s">
        <v>9907</v>
      </c>
      <c r="E63" t="s">
        <v>5215</v>
      </c>
      <c r="F63" t="s">
        <v>5216</v>
      </c>
      <c r="G63" t="str">
        <f t="array" ref="G63">IF(OR($A63=Schools!$A$2:$A$49995),"","CLOSED_Dup")</f>
        <v/>
      </c>
    </row>
    <row r="64" spans="1:7" x14ac:dyDescent="0.25">
      <c r="A64" s="33">
        <v>70211106</v>
      </c>
      <c r="B64" t="s">
        <v>139</v>
      </c>
      <c r="C64" t="s">
        <v>5217</v>
      </c>
      <c r="D64" t="s">
        <v>9908</v>
      </c>
      <c r="E64" t="s">
        <v>5219</v>
      </c>
      <c r="F64" t="s">
        <v>5220</v>
      </c>
      <c r="G64" t="str">
        <f t="array" ref="G64">IF(OR($A64=Schools!$A$2:$A$49995),"","CLOSED_Dup")</f>
        <v/>
      </c>
    </row>
    <row r="65" spans="1:7" x14ac:dyDescent="0.25">
      <c r="A65" s="33">
        <v>70406116</v>
      </c>
      <c r="B65" t="s">
        <v>140</v>
      </c>
      <c r="C65" t="s">
        <v>5221</v>
      </c>
      <c r="D65" t="s">
        <v>9909</v>
      </c>
      <c r="E65" t="s">
        <v>5223</v>
      </c>
      <c r="F65" t="s">
        <v>5224</v>
      </c>
      <c r="G65" t="str">
        <f t="array" ref="G65">IF(OR($A65=Schools!$A$2:$A$49995),"","CLOSED_Dup")</f>
        <v/>
      </c>
    </row>
    <row r="66" spans="1:7" x14ac:dyDescent="0.25">
      <c r="A66" s="33">
        <v>108794201</v>
      </c>
      <c r="B66" t="s">
        <v>141</v>
      </c>
      <c r="C66" t="s">
        <v>5225</v>
      </c>
      <c r="D66" t="s">
        <v>9910</v>
      </c>
      <c r="E66" t="s">
        <v>7</v>
      </c>
      <c r="F66" t="s">
        <v>7</v>
      </c>
      <c r="G66" t="str">
        <f t="array" ref="G66">IF(OR($A66=Schools!$A$2:$A$49995),"","CLOSED_Dup")</f>
        <v/>
      </c>
    </row>
    <row r="67" spans="1:7" x14ac:dyDescent="0.25">
      <c r="A67" s="33">
        <v>100351103</v>
      </c>
      <c r="B67" t="s">
        <v>142</v>
      </c>
      <c r="C67" t="s">
        <v>5227</v>
      </c>
      <c r="D67" t="s">
        <v>5228</v>
      </c>
      <c r="E67" t="s">
        <v>7</v>
      </c>
      <c r="F67" t="s">
        <v>7</v>
      </c>
      <c r="G67" t="str">
        <f t="array" ref="G67">IF(OR($A67=Schools!$A$2:$A$49995),"","CLOSED_Dup")</f>
        <v/>
      </c>
    </row>
    <row r="68" spans="1:7" x14ac:dyDescent="0.25">
      <c r="A68" s="33">
        <v>108660201</v>
      </c>
      <c r="B68" t="s">
        <v>144</v>
      </c>
      <c r="C68" t="s">
        <v>9911</v>
      </c>
      <c r="D68" t="s">
        <v>9912</v>
      </c>
      <c r="E68" t="s">
        <v>5231</v>
      </c>
      <c r="F68" t="s">
        <v>5232</v>
      </c>
      <c r="G68" t="str">
        <f t="array" ref="G68">IF(OR($A68=Schools!$A$2:$A$49995),"","CLOSED_Dup")</f>
        <v/>
      </c>
    </row>
    <row r="69" spans="1:7" x14ac:dyDescent="0.25">
      <c r="A69" s="33">
        <v>100240205</v>
      </c>
      <c r="B69" t="s">
        <v>145</v>
      </c>
      <c r="C69" t="s">
        <v>146</v>
      </c>
      <c r="D69" t="s">
        <v>9913</v>
      </c>
      <c r="E69" t="s">
        <v>148</v>
      </c>
      <c r="F69" t="s">
        <v>149</v>
      </c>
      <c r="G69" t="str">
        <f t="array" ref="G69">IF(OR($A69=Schools!$A$2:$A$49995),"","CLOSED_Dup")</f>
        <v/>
      </c>
    </row>
    <row r="70" spans="1:7" x14ac:dyDescent="0.25">
      <c r="A70" s="33">
        <v>100240105</v>
      </c>
      <c r="B70" t="s">
        <v>150</v>
      </c>
      <c r="C70" t="s">
        <v>146</v>
      </c>
      <c r="D70" t="s">
        <v>9913</v>
      </c>
      <c r="E70" t="s">
        <v>148</v>
      </c>
      <c r="F70" t="s">
        <v>149</v>
      </c>
      <c r="G70" t="str">
        <f t="array" ref="G70">IF(OR($A70=Schools!$A$2:$A$49995),"","CLOSED_Dup")</f>
        <v/>
      </c>
    </row>
    <row r="71" spans="1:7" x14ac:dyDescent="0.25">
      <c r="A71" s="33">
        <v>78529101</v>
      </c>
      <c r="B71" t="s">
        <v>151</v>
      </c>
      <c r="C71" t="s">
        <v>5234</v>
      </c>
      <c r="D71" t="s">
        <v>9914</v>
      </c>
      <c r="E71" t="s">
        <v>5236</v>
      </c>
      <c r="F71" t="s">
        <v>5237</v>
      </c>
      <c r="G71" t="str">
        <f t="array" ref="G71">IF(OR($A71=Schools!$A$2:$A$49995),"","CLOSED_Dup")</f>
        <v/>
      </c>
    </row>
    <row r="72" spans="1:7" x14ac:dyDescent="0.25">
      <c r="A72" s="33">
        <v>70492024</v>
      </c>
      <c r="B72" t="s">
        <v>152</v>
      </c>
      <c r="C72" t="s">
        <v>5238</v>
      </c>
      <c r="D72" t="s">
        <v>9915</v>
      </c>
      <c r="E72" t="s">
        <v>7</v>
      </c>
      <c r="F72" t="s">
        <v>7</v>
      </c>
      <c r="G72" t="str">
        <f t="array" ref="G72">IF(OR($A72=Schools!$A$2:$A$49995),"","CLOSED_Dup")</f>
        <v/>
      </c>
    </row>
    <row r="73" spans="1:7" x14ac:dyDescent="0.25">
      <c r="A73" s="33">
        <v>78991101</v>
      </c>
      <c r="B73" t="s">
        <v>153</v>
      </c>
      <c r="C73" t="s">
        <v>5240</v>
      </c>
      <c r="D73" t="s">
        <v>9916</v>
      </c>
      <c r="E73" t="s">
        <v>5242</v>
      </c>
      <c r="F73" t="s">
        <v>5243</v>
      </c>
      <c r="G73" t="str">
        <f t="array" ref="G73">IF(OR($A73=Schools!$A$2:$A$49995),"","CLOSED_Dup")</f>
        <v/>
      </c>
    </row>
    <row r="74" spans="1:7" x14ac:dyDescent="0.25">
      <c r="A74" s="33">
        <v>138754003</v>
      </c>
      <c r="B74" t="s">
        <v>154</v>
      </c>
      <c r="C74" t="s">
        <v>155</v>
      </c>
      <c r="D74" t="s">
        <v>9917</v>
      </c>
      <c r="E74" t="s">
        <v>157</v>
      </c>
      <c r="F74" t="s">
        <v>158</v>
      </c>
      <c r="G74" t="str">
        <f t="array" ref="G74">IF(OR($A74=Schools!$A$2:$A$49995),"","CLOSED_Dup")</f>
        <v/>
      </c>
    </row>
    <row r="75" spans="1:7" x14ac:dyDescent="0.25">
      <c r="A75" s="33">
        <v>138754001</v>
      </c>
      <c r="B75" t="s">
        <v>159</v>
      </c>
      <c r="C75" t="s">
        <v>155</v>
      </c>
      <c r="D75" t="s">
        <v>9917</v>
      </c>
      <c r="E75" t="s">
        <v>157</v>
      </c>
      <c r="F75" t="s">
        <v>158</v>
      </c>
      <c r="G75" t="str">
        <f t="array" ref="G75">IF(OR($A75=Schools!$A$2:$A$49995),"","CLOSED_Dup")</f>
        <v/>
      </c>
    </row>
    <row r="76" spans="1:7" x14ac:dyDescent="0.25">
      <c r="A76" s="33">
        <v>78725010</v>
      </c>
      <c r="B76" t="s">
        <v>9918</v>
      </c>
      <c r="C76" t="s">
        <v>5253</v>
      </c>
      <c r="D76" t="s">
        <v>9919</v>
      </c>
      <c r="E76" t="s">
        <v>7</v>
      </c>
      <c r="F76" t="s">
        <v>7</v>
      </c>
      <c r="G76" t="str">
        <f t="array" ref="G76">IF(OR($A76=Schools!$A$2:$A$49995),"","CLOSED_Dup")</f>
        <v/>
      </c>
    </row>
    <row r="77" spans="1:7" x14ac:dyDescent="0.25">
      <c r="A77" s="33">
        <v>78725006</v>
      </c>
      <c r="B77" t="s">
        <v>9920</v>
      </c>
      <c r="C77" t="s">
        <v>5250</v>
      </c>
      <c r="D77" t="s">
        <v>5251</v>
      </c>
      <c r="E77" t="s">
        <v>5252</v>
      </c>
      <c r="F77" t="s">
        <v>7</v>
      </c>
      <c r="G77" t="str">
        <f t="array" ref="G77">IF(OR($A77=Schools!$A$2:$A$49995),"","CLOSED_Dup")</f>
        <v/>
      </c>
    </row>
    <row r="78" spans="1:7" x14ac:dyDescent="0.25">
      <c r="A78" s="33">
        <v>78725001</v>
      </c>
      <c r="B78" t="s">
        <v>9921</v>
      </c>
      <c r="C78" t="s">
        <v>5245</v>
      </c>
      <c r="D78" t="s">
        <v>9922</v>
      </c>
      <c r="E78" t="s">
        <v>7</v>
      </c>
      <c r="F78" t="s">
        <v>7</v>
      </c>
      <c r="G78" t="str">
        <f t="array" ref="G78">IF(OR($A78=Schools!$A$2:$A$49995),"","CLOSED_Dup")</f>
        <v/>
      </c>
    </row>
    <row r="79" spans="1:7" x14ac:dyDescent="0.25">
      <c r="A79" s="33">
        <v>78725009</v>
      </c>
      <c r="B79" t="s">
        <v>9923</v>
      </c>
      <c r="C79" t="s">
        <v>3982</v>
      </c>
      <c r="D79" t="s">
        <v>9924</v>
      </c>
      <c r="E79" t="s">
        <v>7</v>
      </c>
      <c r="F79" t="s">
        <v>7</v>
      </c>
      <c r="G79" t="str">
        <f t="array" ref="G79">IF(OR($A79=Schools!$A$2:$A$49995),"","CLOSED_Dup")</f>
        <v/>
      </c>
    </row>
    <row r="80" spans="1:7" x14ac:dyDescent="0.25">
      <c r="A80" s="33">
        <v>78725008</v>
      </c>
      <c r="B80" t="s">
        <v>9925</v>
      </c>
      <c r="C80" t="s">
        <v>3982</v>
      </c>
      <c r="D80" t="s">
        <v>9924</v>
      </c>
      <c r="E80" t="s">
        <v>7</v>
      </c>
      <c r="F80" t="s">
        <v>7</v>
      </c>
      <c r="G80" t="str">
        <f t="array" ref="G80">IF(OR($A80=Schools!$A$2:$A$49995),"","CLOSED_Dup")</f>
        <v/>
      </c>
    </row>
    <row r="81" spans="1:7" x14ac:dyDescent="0.25">
      <c r="A81" s="33">
        <v>78725007</v>
      </c>
      <c r="B81" t="s">
        <v>9926</v>
      </c>
      <c r="C81" t="s">
        <v>5247</v>
      </c>
      <c r="D81" t="s">
        <v>9927</v>
      </c>
      <c r="E81" t="s">
        <v>162</v>
      </c>
      <c r="F81" t="s">
        <v>7</v>
      </c>
      <c r="G81" t="str">
        <f t="array" ref="G81">IF(OR($A81=Schools!$A$2:$A$49995),"","CLOSED_Dup")</f>
        <v/>
      </c>
    </row>
    <row r="82" spans="1:7" x14ac:dyDescent="0.25">
      <c r="A82" s="33">
        <v>78725004</v>
      </c>
      <c r="B82" t="s">
        <v>9928</v>
      </c>
      <c r="C82" t="s">
        <v>5166</v>
      </c>
      <c r="D82" t="s">
        <v>9927</v>
      </c>
      <c r="E82" t="s">
        <v>5168</v>
      </c>
      <c r="F82" t="s">
        <v>114</v>
      </c>
      <c r="G82" t="str">
        <f t="array" ref="G82">IF(OR($A82=Schools!$A$2:$A$49995),"","CLOSED_Dup")</f>
        <v/>
      </c>
    </row>
    <row r="83" spans="1:7" x14ac:dyDescent="0.25">
      <c r="A83" s="33">
        <v>78725002</v>
      </c>
      <c r="B83" t="s">
        <v>9929</v>
      </c>
      <c r="C83" t="s">
        <v>5245</v>
      </c>
      <c r="D83" t="s">
        <v>9922</v>
      </c>
      <c r="E83" t="s">
        <v>5248</v>
      </c>
      <c r="F83" t="s">
        <v>5249</v>
      </c>
      <c r="G83" t="str">
        <f t="array" ref="G83">IF(OR($A83=Schools!$A$2:$A$49995),"","CLOSED_Dup")</f>
        <v/>
      </c>
    </row>
    <row r="84" spans="1:7" x14ac:dyDescent="0.25">
      <c r="A84" s="33">
        <v>78725003</v>
      </c>
      <c r="B84" t="s">
        <v>9930</v>
      </c>
      <c r="C84" t="s">
        <v>5174</v>
      </c>
      <c r="D84" t="s">
        <v>9931</v>
      </c>
      <c r="E84" t="s">
        <v>5176</v>
      </c>
      <c r="F84" t="s">
        <v>5177</v>
      </c>
      <c r="G84" t="str">
        <f t="array" ref="G84">IF(OR($A84=Schools!$A$2:$A$49995),"","CLOSED_Dup")</f>
        <v/>
      </c>
    </row>
    <row r="85" spans="1:7" x14ac:dyDescent="0.25">
      <c r="A85" s="33">
        <v>108722001</v>
      </c>
      <c r="B85" t="s">
        <v>168</v>
      </c>
      <c r="C85" t="s">
        <v>169</v>
      </c>
      <c r="D85" t="s">
        <v>9932</v>
      </c>
      <c r="E85" t="s">
        <v>7</v>
      </c>
      <c r="F85" t="s">
        <v>7</v>
      </c>
      <c r="G85" t="str">
        <f t="array" ref="G85">IF(OR($A85=Schools!$A$2:$A$49995),"","CLOSED_Dup")</f>
        <v/>
      </c>
    </row>
    <row r="86" spans="1:7" x14ac:dyDescent="0.25">
      <c r="A86" s="33">
        <v>108722005</v>
      </c>
      <c r="B86" t="s">
        <v>171</v>
      </c>
      <c r="C86" t="s">
        <v>5258</v>
      </c>
      <c r="D86" t="s">
        <v>9933</v>
      </c>
      <c r="E86" t="s">
        <v>7</v>
      </c>
      <c r="F86" t="s">
        <v>7</v>
      </c>
      <c r="G86" t="str">
        <f t="array" ref="G86">IF(OR($A86=Schools!$A$2:$A$49995),"","CLOSED_Dup")</f>
        <v/>
      </c>
    </row>
    <row r="87" spans="1:7" x14ac:dyDescent="0.25">
      <c r="A87" s="33">
        <v>108722004</v>
      </c>
      <c r="B87" t="s">
        <v>172</v>
      </c>
      <c r="C87" t="s">
        <v>169</v>
      </c>
      <c r="D87" t="s">
        <v>9932</v>
      </c>
      <c r="E87" t="s">
        <v>7</v>
      </c>
      <c r="F87" t="s">
        <v>7</v>
      </c>
      <c r="G87" t="str">
        <f t="array" ref="G87">IF(OR($A87=Schools!$A$2:$A$49995),"","CLOSED_Dup")</f>
        <v/>
      </c>
    </row>
    <row r="88" spans="1:7" x14ac:dyDescent="0.25">
      <c r="A88" s="33">
        <v>108722008</v>
      </c>
      <c r="B88" t="s">
        <v>173</v>
      </c>
      <c r="C88" t="s">
        <v>169</v>
      </c>
      <c r="D88" t="s">
        <v>9932</v>
      </c>
      <c r="E88" t="s">
        <v>7</v>
      </c>
      <c r="F88" t="s">
        <v>7</v>
      </c>
      <c r="G88" t="str">
        <f t="array" ref="G88">IF(OR($A88=Schools!$A$2:$A$49995),"","CLOSED_Dup")</f>
        <v/>
      </c>
    </row>
    <row r="89" spans="1:7" x14ac:dyDescent="0.25">
      <c r="A89" s="33">
        <v>100210281</v>
      </c>
      <c r="B89" t="s">
        <v>174</v>
      </c>
      <c r="C89" t="s">
        <v>5260</v>
      </c>
      <c r="D89" t="s">
        <v>9934</v>
      </c>
      <c r="E89" t="s">
        <v>7</v>
      </c>
      <c r="F89" t="s">
        <v>5262</v>
      </c>
      <c r="G89" t="str">
        <f t="array" ref="G89">IF(OR($A89=Schools!$A$2:$A$49995),"","CLOSED_Dup")</f>
        <v/>
      </c>
    </row>
    <row r="90" spans="1:7" x14ac:dyDescent="0.25">
      <c r="A90" s="33">
        <v>100210166</v>
      </c>
      <c r="B90" t="s">
        <v>175</v>
      </c>
      <c r="C90" t="s">
        <v>5263</v>
      </c>
      <c r="D90" t="s">
        <v>9935</v>
      </c>
      <c r="E90" t="s">
        <v>5265</v>
      </c>
      <c r="F90" t="s">
        <v>5266</v>
      </c>
      <c r="G90" t="str">
        <f t="array" ref="G90">IF(OR($A90=Schools!$A$2:$A$49995),"","CLOSED_Dup")</f>
        <v/>
      </c>
    </row>
    <row r="91" spans="1:7" x14ac:dyDescent="0.25">
      <c r="A91" s="33">
        <v>70466015</v>
      </c>
      <c r="B91" t="s">
        <v>176</v>
      </c>
      <c r="C91" t="s">
        <v>5267</v>
      </c>
      <c r="D91" t="s">
        <v>9936</v>
      </c>
      <c r="E91" t="s">
        <v>5269</v>
      </c>
      <c r="F91" t="s">
        <v>5270</v>
      </c>
      <c r="G91" t="str">
        <f t="array" ref="G91">IF(OR($A91=Schools!$A$2:$A$49995),"","CLOSED_Dup")</f>
        <v/>
      </c>
    </row>
    <row r="92" spans="1:7" x14ac:dyDescent="0.25">
      <c r="A92" s="33">
        <v>70248128</v>
      </c>
      <c r="B92" t="s">
        <v>177</v>
      </c>
      <c r="C92" t="s">
        <v>5271</v>
      </c>
      <c r="D92" t="s">
        <v>9937</v>
      </c>
      <c r="E92" t="s">
        <v>7</v>
      </c>
      <c r="F92" t="s">
        <v>7</v>
      </c>
      <c r="G92" t="str">
        <f t="array" ref="G92">IF(OR($A92=Schools!$A$2:$A$49995),"","CLOSED_Dup")</f>
        <v/>
      </c>
    </row>
    <row r="93" spans="1:7" x14ac:dyDescent="0.25">
      <c r="A93" s="33">
        <v>70468102</v>
      </c>
      <c r="B93" t="s">
        <v>178</v>
      </c>
      <c r="C93" t="s">
        <v>5273</v>
      </c>
      <c r="D93" t="s">
        <v>9938</v>
      </c>
      <c r="E93" t="s">
        <v>5275</v>
      </c>
      <c r="F93" t="s">
        <v>5276</v>
      </c>
      <c r="G93" t="str">
        <f t="array" ref="G93">IF(OR($A93=Schools!$A$2:$A$49995),"","CLOSED_Dup")</f>
        <v/>
      </c>
    </row>
    <row r="94" spans="1:7" x14ac:dyDescent="0.25">
      <c r="A94" s="33">
        <v>100220204</v>
      </c>
      <c r="B94" t="s">
        <v>179</v>
      </c>
      <c r="C94" t="s">
        <v>180</v>
      </c>
      <c r="D94" t="s">
        <v>9939</v>
      </c>
      <c r="E94" t="s">
        <v>5278</v>
      </c>
      <c r="F94" t="s">
        <v>7</v>
      </c>
      <c r="G94" t="str">
        <f t="array" ref="G94">IF(OR($A94=Schools!$A$2:$A$49995),"","CLOSED_Dup")</f>
        <v/>
      </c>
    </row>
    <row r="95" spans="1:7" x14ac:dyDescent="0.25">
      <c r="A95" s="33">
        <v>100201238</v>
      </c>
      <c r="B95" t="s">
        <v>182</v>
      </c>
      <c r="C95" t="s">
        <v>5279</v>
      </c>
      <c r="D95" t="s">
        <v>9940</v>
      </c>
      <c r="E95" t="s">
        <v>5281</v>
      </c>
      <c r="F95" t="s">
        <v>5282</v>
      </c>
      <c r="G95" t="str">
        <f t="array" ref="G95">IF(OR($A95=Schools!$A$2:$A$49995),"","CLOSED_Dup")</f>
        <v/>
      </c>
    </row>
    <row r="96" spans="1:7" x14ac:dyDescent="0.25">
      <c r="A96" s="33">
        <v>100201277</v>
      </c>
      <c r="B96" t="s">
        <v>183</v>
      </c>
      <c r="C96" t="s">
        <v>5283</v>
      </c>
      <c r="D96" t="s">
        <v>9941</v>
      </c>
      <c r="E96" t="s">
        <v>7</v>
      </c>
      <c r="F96" t="s">
        <v>7</v>
      </c>
      <c r="G96" t="str">
        <f t="array" ref="G96">IF(OR($A96=Schools!$A$2:$A$49995),"","CLOSED_Dup")</f>
        <v/>
      </c>
    </row>
    <row r="97" spans="1:7" x14ac:dyDescent="0.25">
      <c r="A97" s="33">
        <v>70280112</v>
      </c>
      <c r="B97" t="s">
        <v>5285</v>
      </c>
      <c r="C97" t="s">
        <v>5286</v>
      </c>
      <c r="D97" t="s">
        <v>9942</v>
      </c>
      <c r="E97" t="s">
        <v>7</v>
      </c>
      <c r="F97" t="s">
        <v>7</v>
      </c>
      <c r="G97" t="str">
        <f t="array" ref="G97">IF(OR($A97=Schools!$A$2:$A$49995),"","CLOSED_Dup")</f>
        <v/>
      </c>
    </row>
    <row r="98" spans="1:7" x14ac:dyDescent="0.25">
      <c r="A98" s="33">
        <v>100201275</v>
      </c>
      <c r="B98" t="s">
        <v>185</v>
      </c>
      <c r="C98" t="s">
        <v>5288</v>
      </c>
      <c r="D98" t="s">
        <v>9943</v>
      </c>
      <c r="E98" t="s">
        <v>7</v>
      </c>
      <c r="F98" t="s">
        <v>7</v>
      </c>
      <c r="G98" t="str">
        <f t="array" ref="G98">IF(OR($A98=Schools!$A$2:$A$49995),"","CLOSED_Dup")</f>
        <v/>
      </c>
    </row>
    <row r="99" spans="1:7" x14ac:dyDescent="0.25">
      <c r="A99" s="33">
        <v>140550201</v>
      </c>
      <c r="B99" t="s">
        <v>186</v>
      </c>
      <c r="C99" t="s">
        <v>5290</v>
      </c>
      <c r="D99" t="s">
        <v>5291</v>
      </c>
      <c r="E99" t="s">
        <v>7</v>
      </c>
      <c r="F99" t="s">
        <v>7</v>
      </c>
      <c r="G99" t="str">
        <f t="array" ref="G99">IF(OR($A99=Schools!$A$2:$A$49995),"","CLOSED_Dup")</f>
        <v/>
      </c>
    </row>
    <row r="100" spans="1:7" x14ac:dyDescent="0.25">
      <c r="A100" s="33">
        <v>110201105</v>
      </c>
      <c r="B100" t="s">
        <v>187</v>
      </c>
      <c r="C100" t="s">
        <v>188</v>
      </c>
      <c r="D100" t="s">
        <v>9944</v>
      </c>
      <c r="E100" t="s">
        <v>7</v>
      </c>
      <c r="F100" t="s">
        <v>7</v>
      </c>
      <c r="G100" t="str">
        <f t="array" ref="G100">IF(OR($A100=Schools!$A$2:$A$49995),"","CLOSED_Dup")</f>
        <v/>
      </c>
    </row>
    <row r="101" spans="1:7" x14ac:dyDescent="0.25">
      <c r="A101" s="33">
        <v>70297137</v>
      </c>
      <c r="B101" t="s">
        <v>190</v>
      </c>
      <c r="C101" t="s">
        <v>5293</v>
      </c>
      <c r="D101" t="s">
        <v>9945</v>
      </c>
      <c r="E101" t="s">
        <v>5295</v>
      </c>
      <c r="F101" t="s">
        <v>5296</v>
      </c>
      <c r="G101" t="str">
        <f t="array" ref="G101">IF(OR($A101=Schools!$A$2:$A$49995),"","CLOSED_Dup")</f>
        <v/>
      </c>
    </row>
    <row r="102" spans="1:7" x14ac:dyDescent="0.25">
      <c r="A102" s="33">
        <v>100230106</v>
      </c>
      <c r="B102" t="s">
        <v>191</v>
      </c>
      <c r="C102" t="s">
        <v>192</v>
      </c>
      <c r="D102" t="s">
        <v>9946</v>
      </c>
      <c r="E102" t="s">
        <v>194</v>
      </c>
      <c r="F102" t="s">
        <v>195</v>
      </c>
      <c r="G102" t="str">
        <f t="array" ref="G102">IF(OR($A102=Schools!$A$2:$A$49995),"","CLOSED_Dup")</f>
        <v/>
      </c>
    </row>
    <row r="103" spans="1:7" x14ac:dyDescent="0.25">
      <c r="A103" s="33">
        <v>20342101</v>
      </c>
      <c r="B103" t="s">
        <v>196</v>
      </c>
      <c r="C103" t="s">
        <v>5298</v>
      </c>
      <c r="D103" t="s">
        <v>9947</v>
      </c>
      <c r="E103" t="s">
        <v>7</v>
      </c>
      <c r="F103" t="s">
        <v>7</v>
      </c>
      <c r="G103" t="str">
        <f t="array" ref="G103">IF(OR($A103=Schools!$A$2:$A$49995),"","CLOSED_Dup")</f>
        <v/>
      </c>
    </row>
    <row r="104" spans="1:7" x14ac:dyDescent="0.25">
      <c r="A104" s="33">
        <v>70211118</v>
      </c>
      <c r="B104" t="s">
        <v>196</v>
      </c>
      <c r="C104" t="s">
        <v>5300</v>
      </c>
      <c r="D104" t="s">
        <v>9948</v>
      </c>
      <c r="E104" t="s">
        <v>5302</v>
      </c>
      <c r="F104" t="s">
        <v>5303</v>
      </c>
      <c r="G104" t="str">
        <f t="array" ref="G104">IF(OR($A104=Schools!$A$2:$A$49995),"","CLOSED_Dup")</f>
        <v/>
      </c>
    </row>
    <row r="105" spans="1:7" x14ac:dyDescent="0.25">
      <c r="A105" s="33">
        <v>110243201</v>
      </c>
      <c r="B105" t="s">
        <v>197</v>
      </c>
      <c r="C105" t="s">
        <v>5304</v>
      </c>
      <c r="D105" t="s">
        <v>9949</v>
      </c>
      <c r="E105" t="s">
        <v>7</v>
      </c>
      <c r="F105" t="s">
        <v>7</v>
      </c>
      <c r="G105" t="str">
        <f t="array" ref="G105">IF(OR($A105=Schools!$A$2:$A$49995),"","CLOSED_Dup")</f>
        <v/>
      </c>
    </row>
    <row r="106" spans="1:7" x14ac:dyDescent="0.25">
      <c r="A106" s="33">
        <v>20268155</v>
      </c>
      <c r="B106" t="s">
        <v>198</v>
      </c>
      <c r="C106" t="s">
        <v>5306</v>
      </c>
      <c r="D106" t="s">
        <v>9950</v>
      </c>
      <c r="E106" t="s">
        <v>7</v>
      </c>
      <c r="F106" t="s">
        <v>7</v>
      </c>
      <c r="G106" t="str">
        <f t="array" ref="G106">IF(OR($A106=Schools!$A$2:$A$49995),"","CLOSED_Dup")</f>
        <v/>
      </c>
    </row>
    <row r="107" spans="1:7" x14ac:dyDescent="0.25">
      <c r="A107" s="33">
        <v>118703001</v>
      </c>
      <c r="B107" t="s">
        <v>199</v>
      </c>
      <c r="C107" t="s">
        <v>5308</v>
      </c>
      <c r="D107" t="s">
        <v>9951</v>
      </c>
      <c r="E107" t="s">
        <v>7</v>
      </c>
      <c r="F107" t="s">
        <v>7</v>
      </c>
      <c r="G107" t="str">
        <f t="array" ref="G107">IF(OR($A107=Schools!$A$2:$A$49995),"","CLOSED_Dup")</f>
        <v/>
      </c>
    </row>
    <row r="108" spans="1:7" x14ac:dyDescent="0.25">
      <c r="A108" s="33">
        <v>70505206</v>
      </c>
      <c r="B108" t="s">
        <v>200</v>
      </c>
      <c r="C108" t="s">
        <v>5310</v>
      </c>
      <c r="D108" t="s">
        <v>9952</v>
      </c>
      <c r="E108" t="s">
        <v>5312</v>
      </c>
      <c r="F108" t="s">
        <v>5313</v>
      </c>
      <c r="G108" t="str">
        <f t="array" ref="G108">IF(OR($A108=Schools!$A$2:$A$49995),"","CLOSED_Dup")</f>
        <v/>
      </c>
    </row>
    <row r="109" spans="1:7" x14ac:dyDescent="0.25">
      <c r="A109" s="33">
        <v>100212106</v>
      </c>
      <c r="B109" t="s">
        <v>201</v>
      </c>
      <c r="C109" t="s">
        <v>5314</v>
      </c>
      <c r="D109" t="s">
        <v>5315</v>
      </c>
      <c r="E109" t="s">
        <v>7</v>
      </c>
      <c r="F109" t="s">
        <v>7</v>
      </c>
      <c r="G109" t="str">
        <f t="array" ref="G109">IF(OR($A109=Schools!$A$2:$A$49995),"","CLOSED_Dup")</f>
        <v/>
      </c>
    </row>
    <row r="110" spans="1:7" x14ac:dyDescent="0.25">
      <c r="A110" s="33">
        <v>70248292</v>
      </c>
      <c r="B110" t="s">
        <v>202</v>
      </c>
      <c r="C110" t="s">
        <v>5316</v>
      </c>
      <c r="D110" t="s">
        <v>9953</v>
      </c>
      <c r="E110" t="s">
        <v>7</v>
      </c>
      <c r="F110" t="s">
        <v>7</v>
      </c>
      <c r="G110" t="str">
        <f t="array" ref="G110">IF(OR($A110=Schools!$A$2:$A$49995),"","CLOSED_Dup")</f>
        <v/>
      </c>
    </row>
    <row r="111" spans="1:7" x14ac:dyDescent="0.25">
      <c r="A111" s="33">
        <v>118721001</v>
      </c>
      <c r="B111" t="s">
        <v>9954</v>
      </c>
      <c r="C111" t="s">
        <v>9955</v>
      </c>
      <c r="D111" t="s">
        <v>9956</v>
      </c>
      <c r="G111" t="str">
        <f t="array" ref="G111">IF(OR($A111=Schools!$A$2:$A$49995),"","CLOSED_Dup")</f>
        <v/>
      </c>
    </row>
    <row r="112" spans="1:7" x14ac:dyDescent="0.25">
      <c r="A112" s="33">
        <v>108733101</v>
      </c>
      <c r="B112" t="s">
        <v>203</v>
      </c>
      <c r="C112" t="s">
        <v>5318</v>
      </c>
      <c r="D112" t="s">
        <v>9957</v>
      </c>
      <c r="E112" t="s">
        <v>5320</v>
      </c>
      <c r="F112" t="s">
        <v>5321</v>
      </c>
      <c r="G112" t="str">
        <f t="array" ref="G112">IF(OR($A112=Schools!$A$2:$A$49995),"","CLOSED_Dup")</f>
        <v/>
      </c>
    </row>
    <row r="113" spans="1:7" x14ac:dyDescent="0.25">
      <c r="A113" s="33">
        <v>108733102</v>
      </c>
      <c r="B113" t="s">
        <v>204</v>
      </c>
      <c r="C113" t="s">
        <v>5318</v>
      </c>
      <c r="D113" t="s">
        <v>9957</v>
      </c>
      <c r="E113" t="s">
        <v>5322</v>
      </c>
      <c r="F113" t="s">
        <v>5323</v>
      </c>
      <c r="G113" t="str">
        <f t="array" ref="G113">IF(OR($A113=Schools!$A$2:$A$49995),"","CLOSED_Dup")</f>
        <v/>
      </c>
    </row>
    <row r="114" spans="1:7" x14ac:dyDescent="0.25">
      <c r="A114" s="33">
        <v>78665001</v>
      </c>
      <c r="B114" t="s">
        <v>205</v>
      </c>
      <c r="C114" t="s">
        <v>4004</v>
      </c>
      <c r="D114" t="s">
        <v>9958</v>
      </c>
      <c r="E114" t="s">
        <v>206</v>
      </c>
      <c r="F114" t="s">
        <v>207</v>
      </c>
      <c r="G114" t="str">
        <f t="array" ref="G114">IF(OR($A114=Schools!$A$2:$A$49995),"","CLOSED_Dup")</f>
        <v/>
      </c>
    </row>
    <row r="115" spans="1:7" x14ac:dyDescent="0.25">
      <c r="A115" s="33">
        <v>78587201</v>
      </c>
      <c r="B115" t="s">
        <v>208</v>
      </c>
      <c r="C115" t="s">
        <v>9959</v>
      </c>
      <c r="D115" t="s">
        <v>9960</v>
      </c>
      <c r="E115" t="s">
        <v>5328</v>
      </c>
      <c r="F115" t="s">
        <v>5329</v>
      </c>
      <c r="G115" t="str">
        <f t="array" ref="G115">IF(OR($A115=Schools!$A$2:$A$49995),"","CLOSED_Dup")</f>
        <v/>
      </c>
    </row>
    <row r="116" spans="1:7" x14ac:dyDescent="0.25">
      <c r="A116" s="33">
        <v>78412201</v>
      </c>
      <c r="B116" t="s">
        <v>9961</v>
      </c>
      <c r="C116" t="s">
        <v>9959</v>
      </c>
      <c r="D116" t="s">
        <v>9960</v>
      </c>
      <c r="E116" t="s">
        <v>212</v>
      </c>
      <c r="F116" t="s">
        <v>7</v>
      </c>
      <c r="G116" t="str">
        <f t="array" ref="G116">IF(OR($A116=Schools!$A$2:$A$49995),"","CLOSED_Dup")</f>
        <v/>
      </c>
    </row>
    <row r="117" spans="1:7" x14ac:dyDescent="0.25">
      <c r="A117" s="33">
        <v>138785201</v>
      </c>
      <c r="B117" t="s">
        <v>5330</v>
      </c>
      <c r="C117" t="s">
        <v>9959</v>
      </c>
      <c r="D117" t="s">
        <v>9960</v>
      </c>
      <c r="E117" t="s">
        <v>212</v>
      </c>
      <c r="F117" t="s">
        <v>14</v>
      </c>
      <c r="G117" t="str">
        <f t="array" ref="G117">IF(OR($A117=Schools!$A$2:$A$49995),"","CLOSED_Dup")</f>
        <v/>
      </c>
    </row>
    <row r="118" spans="1:7" x14ac:dyDescent="0.25">
      <c r="A118" s="33">
        <v>78510201</v>
      </c>
      <c r="B118" t="s">
        <v>5332</v>
      </c>
      <c r="C118" t="s">
        <v>9959</v>
      </c>
      <c r="D118" t="s">
        <v>9960</v>
      </c>
      <c r="E118" t="s">
        <v>212</v>
      </c>
      <c r="F118" t="s">
        <v>14</v>
      </c>
      <c r="G118" t="str">
        <f t="array" ref="G118">IF(OR($A118=Schools!$A$2:$A$49995),"","CLOSED_Dup")</f>
        <v/>
      </c>
    </row>
    <row r="119" spans="1:7" x14ac:dyDescent="0.25">
      <c r="A119" s="33">
        <v>138502001</v>
      </c>
      <c r="B119" t="s">
        <v>5335</v>
      </c>
      <c r="C119" t="s">
        <v>210</v>
      </c>
      <c r="D119" t="s">
        <v>9962</v>
      </c>
      <c r="E119" t="s">
        <v>7</v>
      </c>
      <c r="F119" t="s">
        <v>7</v>
      </c>
      <c r="G119" t="str">
        <f t="array" ref="G119">IF(OR($A119=Schools!$A$2:$A$49995),"","CLOSED_Dup")</f>
        <v/>
      </c>
    </row>
    <row r="120" spans="1:7" x14ac:dyDescent="0.25">
      <c r="A120" s="33">
        <v>78226201</v>
      </c>
      <c r="B120" t="s">
        <v>215</v>
      </c>
      <c r="C120" t="s">
        <v>216</v>
      </c>
      <c r="D120" t="s">
        <v>9963</v>
      </c>
      <c r="E120" t="s">
        <v>7</v>
      </c>
      <c r="F120" t="s">
        <v>7</v>
      </c>
      <c r="G120" t="str">
        <f t="array" ref="G120">IF(OR($A120=Schools!$A$2:$A$49995),"","CLOSED_Dup")</f>
        <v/>
      </c>
    </row>
    <row r="121" spans="1:7" x14ac:dyDescent="0.25">
      <c r="A121" s="33">
        <v>78226001</v>
      </c>
      <c r="B121" t="s">
        <v>218</v>
      </c>
      <c r="C121" t="s">
        <v>216</v>
      </c>
      <c r="D121" t="s">
        <v>9963</v>
      </c>
      <c r="E121" t="s">
        <v>219</v>
      </c>
      <c r="F121" t="s">
        <v>7</v>
      </c>
      <c r="G121" t="str">
        <f t="array" ref="G121">IF(OR($A121=Schools!$A$2:$A$49995),"","CLOSED_Dup")</f>
        <v/>
      </c>
    </row>
    <row r="122" spans="1:7" x14ac:dyDescent="0.25">
      <c r="A122" s="33">
        <v>78226002</v>
      </c>
      <c r="B122" t="s">
        <v>5337</v>
      </c>
      <c r="C122" t="s">
        <v>216</v>
      </c>
      <c r="D122" t="s">
        <v>9963</v>
      </c>
      <c r="E122" t="s">
        <v>7</v>
      </c>
      <c r="F122" t="s">
        <v>7</v>
      </c>
      <c r="G122" t="str">
        <f t="array" ref="G122">IF(OR($A122=Schools!$A$2:$A$49995),"","CLOSED_Dup")</f>
        <v/>
      </c>
    </row>
    <row r="123" spans="1:7" x14ac:dyDescent="0.25">
      <c r="A123" s="33">
        <v>78924001</v>
      </c>
      <c r="B123" t="s">
        <v>221</v>
      </c>
      <c r="C123" t="s">
        <v>222</v>
      </c>
      <c r="D123" t="s">
        <v>9964</v>
      </c>
      <c r="E123" t="s">
        <v>224</v>
      </c>
      <c r="F123" t="s">
        <v>225</v>
      </c>
      <c r="G123" t="str">
        <f t="array" ref="G123">IF(OR($A123=Schools!$A$2:$A$49995),"","CLOSED_Dup")</f>
        <v/>
      </c>
    </row>
    <row r="124" spans="1:7" x14ac:dyDescent="0.25">
      <c r="A124" s="33">
        <v>110422105</v>
      </c>
      <c r="B124" t="s">
        <v>226</v>
      </c>
      <c r="C124" t="s">
        <v>227</v>
      </c>
      <c r="D124" t="s">
        <v>9965</v>
      </c>
      <c r="E124" t="s">
        <v>7</v>
      </c>
      <c r="F124" t="s">
        <v>7</v>
      </c>
      <c r="G124" t="str">
        <f t="array" ref="G124">IF(OR($A124=Schools!$A$2:$A$49995),"","CLOSED_Dup")</f>
        <v/>
      </c>
    </row>
    <row r="125" spans="1:7" x14ac:dyDescent="0.25">
      <c r="A125" s="33">
        <v>108909001</v>
      </c>
      <c r="B125" t="s">
        <v>229</v>
      </c>
      <c r="C125" t="s">
        <v>5340</v>
      </c>
      <c r="D125" t="s">
        <v>9966</v>
      </c>
      <c r="E125" t="s">
        <v>5342</v>
      </c>
      <c r="F125" t="s">
        <v>230</v>
      </c>
      <c r="G125" t="str">
        <f t="array" ref="G125">IF(OR($A125=Schools!$A$2:$A$49995),"","CLOSED_Dup")</f>
        <v/>
      </c>
    </row>
    <row r="126" spans="1:7" x14ac:dyDescent="0.25">
      <c r="A126" s="33">
        <v>70280243</v>
      </c>
      <c r="B126" t="s">
        <v>231</v>
      </c>
      <c r="C126" t="s">
        <v>5343</v>
      </c>
      <c r="D126" t="s">
        <v>9967</v>
      </c>
      <c r="E126" t="s">
        <v>5345</v>
      </c>
      <c r="F126" t="s">
        <v>7</v>
      </c>
      <c r="G126" t="str">
        <f t="array" ref="G126">IF(OR($A126=Schools!$A$2:$A$49995),"","CLOSED_Dup")</f>
        <v/>
      </c>
    </row>
    <row r="127" spans="1:7" x14ac:dyDescent="0.25">
      <c r="A127" s="33">
        <v>70280145</v>
      </c>
      <c r="B127" t="s">
        <v>232</v>
      </c>
      <c r="C127" t="s">
        <v>5346</v>
      </c>
      <c r="D127" t="s">
        <v>9968</v>
      </c>
      <c r="E127" t="s">
        <v>5348</v>
      </c>
      <c r="F127" t="s">
        <v>7</v>
      </c>
      <c r="G127" t="str">
        <f t="array" ref="G127">IF(OR($A127=Schools!$A$2:$A$49995),"","CLOSED_Dup")</f>
        <v/>
      </c>
    </row>
    <row r="128" spans="1:7" x14ac:dyDescent="0.25">
      <c r="A128" s="33">
        <v>108507001</v>
      </c>
      <c r="B128" t="s">
        <v>233</v>
      </c>
      <c r="C128" t="s">
        <v>5349</v>
      </c>
      <c r="D128" t="s">
        <v>9969</v>
      </c>
      <c r="E128" t="s">
        <v>5351</v>
      </c>
      <c r="F128" t="s">
        <v>5352</v>
      </c>
      <c r="G128" t="str">
        <f t="array" ref="G128">IF(OR($A128=Schools!$A$2:$A$49995),"","CLOSED_Dup")</f>
        <v/>
      </c>
    </row>
    <row r="129" spans="1:7" x14ac:dyDescent="0.25">
      <c r="A129" s="33">
        <v>78971001</v>
      </c>
      <c r="B129" t="s">
        <v>234</v>
      </c>
      <c r="C129" t="s">
        <v>236</v>
      </c>
      <c r="D129" t="s">
        <v>9970</v>
      </c>
      <c r="E129" t="s">
        <v>5355</v>
      </c>
      <c r="F129" t="s">
        <v>5356</v>
      </c>
      <c r="G129" t="str">
        <f t="array" ref="G129">IF(OR($A129=Schools!$A$2:$A$49995),"","CLOSED_Dup")</f>
        <v/>
      </c>
    </row>
    <row r="130" spans="1:7" x14ac:dyDescent="0.25">
      <c r="A130" s="33">
        <v>78740101</v>
      </c>
      <c r="B130" t="s">
        <v>235</v>
      </c>
      <c r="C130" t="s">
        <v>236</v>
      </c>
      <c r="D130" t="s">
        <v>9970</v>
      </c>
      <c r="E130" t="s">
        <v>5358</v>
      </c>
      <c r="F130" t="s">
        <v>5359</v>
      </c>
      <c r="G130" t="str">
        <f t="array" ref="G130">IF(OR($A130=Schools!$A$2:$A$49995),"","CLOSED_Dup")</f>
        <v/>
      </c>
    </row>
    <row r="131" spans="1:7" x14ac:dyDescent="0.25">
      <c r="A131" s="33">
        <v>78971002</v>
      </c>
      <c r="B131" t="s">
        <v>238</v>
      </c>
      <c r="C131" t="s">
        <v>236</v>
      </c>
      <c r="D131" t="s">
        <v>9970</v>
      </c>
      <c r="E131" t="s">
        <v>239</v>
      </c>
      <c r="F131" t="s">
        <v>240</v>
      </c>
      <c r="G131" t="str">
        <f t="array" ref="G131">IF(OR($A131=Schools!$A$2:$A$49995),"","CLOSED_Dup")</f>
        <v/>
      </c>
    </row>
    <row r="132" spans="1:7" x14ac:dyDescent="0.25">
      <c r="A132" s="33">
        <v>70417102</v>
      </c>
      <c r="B132" t="s">
        <v>241</v>
      </c>
      <c r="C132" t="s">
        <v>5360</v>
      </c>
      <c r="D132" t="s">
        <v>9971</v>
      </c>
      <c r="E132" t="s">
        <v>7</v>
      </c>
      <c r="F132" t="s">
        <v>7</v>
      </c>
      <c r="G132" t="str">
        <f t="array" ref="G132">IF(OR($A132=Schools!$A$2:$A$49995),"","CLOSED_Dup")</f>
        <v/>
      </c>
    </row>
    <row r="133" spans="1:7" x14ac:dyDescent="0.25">
      <c r="A133" s="33">
        <v>140432105</v>
      </c>
      <c r="B133" t="s">
        <v>241</v>
      </c>
      <c r="C133" t="s">
        <v>242</v>
      </c>
      <c r="D133" t="s">
        <v>9972</v>
      </c>
      <c r="E133" t="s">
        <v>5363</v>
      </c>
      <c r="F133" t="s">
        <v>5364</v>
      </c>
      <c r="G133" t="str">
        <f t="array" ref="G133">IF(OR($A133=Schools!$A$2:$A$49995),"","CLOSED_Dup")</f>
        <v/>
      </c>
    </row>
    <row r="134" spans="1:7" x14ac:dyDescent="0.25">
      <c r="A134" s="33">
        <v>78260001</v>
      </c>
      <c r="B134" t="s">
        <v>244</v>
      </c>
      <c r="C134" t="s">
        <v>245</v>
      </c>
      <c r="D134" t="s">
        <v>9973</v>
      </c>
      <c r="E134" t="s">
        <v>5366</v>
      </c>
      <c r="F134" t="s">
        <v>247</v>
      </c>
      <c r="G134" t="str">
        <f t="array" ref="G134">IF(OR($A134=Schools!$A$2:$A$49995),"","CLOSED_Dup")</f>
        <v/>
      </c>
    </row>
    <row r="135" spans="1:7" x14ac:dyDescent="0.25">
      <c r="A135" s="33">
        <v>78945201</v>
      </c>
      <c r="B135" t="s">
        <v>248</v>
      </c>
      <c r="C135" t="s">
        <v>5367</v>
      </c>
      <c r="D135" t="s">
        <v>5368</v>
      </c>
      <c r="E135" t="s">
        <v>5369</v>
      </c>
      <c r="F135" t="s">
        <v>5370</v>
      </c>
      <c r="G135" t="str">
        <f t="array" ref="G135">IF(OR($A135=Schools!$A$2:$A$49995),"","CLOSED_Dup")</f>
        <v/>
      </c>
    </row>
    <row r="136" spans="1:7" x14ac:dyDescent="0.25">
      <c r="A136" s="33">
        <v>78722001</v>
      </c>
      <c r="B136" t="s">
        <v>250</v>
      </c>
      <c r="C136" t="s">
        <v>4030</v>
      </c>
      <c r="D136" t="s">
        <v>9974</v>
      </c>
      <c r="E136" t="s">
        <v>251</v>
      </c>
      <c r="F136" t="s">
        <v>252</v>
      </c>
      <c r="G136" t="str">
        <f t="array" ref="G136">IF(OR($A136=Schools!$A$2:$A$49995),"","CLOSED_Dup")</f>
        <v/>
      </c>
    </row>
    <row r="137" spans="1:7" x14ac:dyDescent="0.25">
      <c r="A137" s="33">
        <v>70447101</v>
      </c>
      <c r="B137" t="s">
        <v>253</v>
      </c>
      <c r="C137" t="s">
        <v>254</v>
      </c>
      <c r="D137" t="s">
        <v>9975</v>
      </c>
      <c r="E137" t="s">
        <v>7</v>
      </c>
      <c r="F137" t="s">
        <v>7</v>
      </c>
      <c r="G137" t="str">
        <f t="array" ref="G137">IF(OR($A137=Schools!$A$2:$A$49995),"","CLOSED_Dup")</f>
        <v/>
      </c>
    </row>
    <row r="138" spans="1:7" x14ac:dyDescent="0.25">
      <c r="A138" s="33">
        <v>70403123</v>
      </c>
      <c r="B138" t="s">
        <v>256</v>
      </c>
      <c r="C138" t="s">
        <v>5374</v>
      </c>
      <c r="D138" t="s">
        <v>9976</v>
      </c>
      <c r="E138" t="s">
        <v>7</v>
      </c>
      <c r="F138" t="s">
        <v>7</v>
      </c>
      <c r="G138" t="str">
        <f t="array" ref="G138">IF(OR($A138=Schools!$A$2:$A$49995),"","CLOSED_Dup")</f>
        <v/>
      </c>
    </row>
    <row r="139" spans="1:7" x14ac:dyDescent="0.25">
      <c r="A139" s="33">
        <v>70269110</v>
      </c>
      <c r="B139" t="s">
        <v>257</v>
      </c>
      <c r="C139" t="s">
        <v>5376</v>
      </c>
      <c r="D139" t="s">
        <v>9977</v>
      </c>
      <c r="E139" t="s">
        <v>5378</v>
      </c>
      <c r="F139" t="s">
        <v>7</v>
      </c>
      <c r="G139" t="str">
        <f t="array" ref="G139">IF(OR($A139=Schools!$A$2:$A$49995),"","CLOSED_Dup")</f>
        <v/>
      </c>
    </row>
    <row r="140" spans="1:7" x14ac:dyDescent="0.25">
      <c r="A140" s="33">
        <v>70297127</v>
      </c>
      <c r="B140" t="s">
        <v>257</v>
      </c>
      <c r="C140" t="s">
        <v>5379</v>
      </c>
      <c r="D140" t="s">
        <v>9978</v>
      </c>
      <c r="E140" t="s">
        <v>5381</v>
      </c>
      <c r="F140" t="s">
        <v>5382</v>
      </c>
      <c r="G140" t="str">
        <f t="array" ref="G140">IF(OR($A140=Schools!$A$2:$A$49995),"","CLOSED_Dup")</f>
        <v/>
      </c>
    </row>
    <row r="141" spans="1:7" x14ac:dyDescent="0.25">
      <c r="A141" s="33">
        <v>70406118</v>
      </c>
      <c r="B141" t="s">
        <v>258</v>
      </c>
      <c r="C141" t="s">
        <v>5383</v>
      </c>
      <c r="D141" t="s">
        <v>9979</v>
      </c>
      <c r="E141" t="s">
        <v>5385</v>
      </c>
      <c r="F141" t="s">
        <v>5386</v>
      </c>
      <c r="G141" t="str">
        <f t="array" ref="G141">IF(OR($A141=Schools!$A$2:$A$49995),"","CLOSED_Dup")</f>
        <v/>
      </c>
    </row>
    <row r="142" spans="1:7" x14ac:dyDescent="0.25">
      <c r="A142" s="33">
        <v>70421101</v>
      </c>
      <c r="B142" t="s">
        <v>259</v>
      </c>
      <c r="C142" t="s">
        <v>5387</v>
      </c>
      <c r="D142" t="s">
        <v>9980</v>
      </c>
      <c r="E142" t="s">
        <v>5389</v>
      </c>
      <c r="F142" t="s">
        <v>5390</v>
      </c>
      <c r="G142" t="str">
        <f t="array" ref="G142">IF(OR($A142=Schools!$A$2:$A$49995),"","CLOSED_Dup")</f>
        <v/>
      </c>
    </row>
    <row r="143" spans="1:7" x14ac:dyDescent="0.25">
      <c r="A143" s="33">
        <v>78907103</v>
      </c>
      <c r="B143" t="s">
        <v>260</v>
      </c>
      <c r="C143" t="s">
        <v>261</v>
      </c>
      <c r="D143" t="s">
        <v>9981</v>
      </c>
      <c r="E143" t="s">
        <v>263</v>
      </c>
      <c r="F143" t="s">
        <v>264</v>
      </c>
      <c r="G143" t="str">
        <f t="array" ref="G143">IF(OR($A143=Schools!$A$2:$A$49995),"","CLOSED_Dup")</f>
        <v/>
      </c>
    </row>
    <row r="144" spans="1:7" x14ac:dyDescent="0.25">
      <c r="A144" s="33">
        <v>78907104</v>
      </c>
      <c r="B144" t="s">
        <v>265</v>
      </c>
      <c r="C144" t="s">
        <v>5392</v>
      </c>
      <c r="D144" t="s">
        <v>9982</v>
      </c>
      <c r="E144" t="s">
        <v>5394</v>
      </c>
      <c r="F144" t="s">
        <v>5395</v>
      </c>
      <c r="G144" t="str">
        <f t="array" ref="G144">IF(OR($A144=Schools!$A$2:$A$49995),"","CLOSED_Dup")</f>
        <v/>
      </c>
    </row>
    <row r="145" spans="1:7" x14ac:dyDescent="0.25">
      <c r="A145" s="33">
        <v>78907101</v>
      </c>
      <c r="B145" t="s">
        <v>266</v>
      </c>
      <c r="C145" t="s">
        <v>5392</v>
      </c>
      <c r="D145" t="s">
        <v>9982</v>
      </c>
      <c r="E145" t="s">
        <v>7</v>
      </c>
      <c r="F145" t="s">
        <v>7</v>
      </c>
      <c r="G145" t="str">
        <f t="array" ref="G145">IF(OR($A145=Schools!$A$2:$A$49995),"","CLOSED_Dup")</f>
        <v/>
      </c>
    </row>
    <row r="146" spans="1:7" x14ac:dyDescent="0.25">
      <c r="A146" s="33">
        <v>70289107</v>
      </c>
      <c r="B146" t="s">
        <v>9983</v>
      </c>
      <c r="C146" t="s">
        <v>6295</v>
      </c>
      <c r="D146" t="s">
        <v>9984</v>
      </c>
      <c r="G146" t="str">
        <f t="array" ref="G146">IF(OR($A146=Schools!$A$2:$A$49995),"","CLOSED_Dup")</f>
        <v/>
      </c>
    </row>
    <row r="147" spans="1:7" x14ac:dyDescent="0.25">
      <c r="A147" s="33">
        <v>20453101</v>
      </c>
      <c r="B147" t="s">
        <v>267</v>
      </c>
      <c r="C147" t="s">
        <v>268</v>
      </c>
      <c r="D147" t="s">
        <v>9985</v>
      </c>
      <c r="E147" t="s">
        <v>7</v>
      </c>
      <c r="F147" t="s">
        <v>7</v>
      </c>
      <c r="G147" t="str">
        <f t="array" ref="G147">IF(OR($A147=Schools!$A$2:$A$49995),"","CLOSED_Dup")</f>
        <v/>
      </c>
    </row>
    <row r="148" spans="1:7" x14ac:dyDescent="0.25">
      <c r="A148" s="33">
        <v>130231101</v>
      </c>
      <c r="B148" t="s">
        <v>270</v>
      </c>
      <c r="C148" t="s">
        <v>271</v>
      </c>
      <c r="D148" t="s">
        <v>9986</v>
      </c>
      <c r="E148" t="s">
        <v>273</v>
      </c>
      <c r="F148" t="s">
        <v>274</v>
      </c>
      <c r="G148" t="str">
        <f t="array" ref="G148">IF(OR($A148=Schools!$A$2:$A$49995),"","CLOSED_Dup")</f>
        <v/>
      </c>
    </row>
    <row r="149" spans="1:7" x14ac:dyDescent="0.25">
      <c r="A149" s="33">
        <v>130231202</v>
      </c>
      <c r="B149" t="s">
        <v>275</v>
      </c>
      <c r="C149" t="s">
        <v>271</v>
      </c>
      <c r="D149" t="s">
        <v>9986</v>
      </c>
      <c r="E149" t="s">
        <v>7</v>
      </c>
      <c r="F149" t="s">
        <v>7</v>
      </c>
      <c r="G149" t="str">
        <f t="array" ref="G149">IF(OR($A149=Schools!$A$2:$A$49995),"","CLOSED_Dup")</f>
        <v/>
      </c>
    </row>
    <row r="150" spans="1:7" x14ac:dyDescent="0.25">
      <c r="A150" s="33">
        <v>130231102</v>
      </c>
      <c r="B150" t="s">
        <v>276</v>
      </c>
      <c r="C150" t="s">
        <v>271</v>
      </c>
      <c r="D150" t="s">
        <v>9986</v>
      </c>
      <c r="E150" t="s">
        <v>7</v>
      </c>
      <c r="F150" t="s">
        <v>7</v>
      </c>
      <c r="G150" t="str">
        <f t="array" ref="G150">IF(OR($A150=Schools!$A$2:$A$49995),"","CLOSED_Dup")</f>
        <v/>
      </c>
    </row>
    <row r="151" spans="1:7" x14ac:dyDescent="0.25">
      <c r="A151" s="33">
        <v>70241161</v>
      </c>
      <c r="B151" t="s">
        <v>277</v>
      </c>
      <c r="C151" t="s">
        <v>5398</v>
      </c>
      <c r="D151" t="s">
        <v>9987</v>
      </c>
      <c r="E151" t="s">
        <v>5400</v>
      </c>
      <c r="F151" t="s">
        <v>5401</v>
      </c>
      <c r="G151" t="str">
        <f t="array" ref="G151">IF(OR($A151=Schools!$A$2:$A$49995),"","CLOSED_Dup")</f>
        <v/>
      </c>
    </row>
    <row r="152" spans="1:7" x14ac:dyDescent="0.25">
      <c r="A152" s="33">
        <v>70289111</v>
      </c>
      <c r="B152" t="s">
        <v>278</v>
      </c>
      <c r="C152" t="s">
        <v>5402</v>
      </c>
      <c r="D152" t="s">
        <v>9988</v>
      </c>
      <c r="E152" t="s">
        <v>5404</v>
      </c>
      <c r="F152" t="s">
        <v>7</v>
      </c>
      <c r="G152" t="str">
        <f t="array" ref="G152">IF(OR($A152=Schools!$A$2:$A$49995),"","CLOSED_Dup")</f>
        <v/>
      </c>
    </row>
    <row r="153" spans="1:7" x14ac:dyDescent="0.25">
      <c r="A153" s="33">
        <v>118716001</v>
      </c>
      <c r="B153" t="s">
        <v>279</v>
      </c>
      <c r="C153" t="s">
        <v>280</v>
      </c>
      <c r="D153" t="s">
        <v>9989</v>
      </c>
      <c r="E153" t="s">
        <v>282</v>
      </c>
      <c r="F153" t="s">
        <v>283</v>
      </c>
      <c r="G153" t="str">
        <f t="array" ref="G153">IF(OR($A153=Schools!$A$2:$A$49995),"","CLOSED_Dup")</f>
        <v/>
      </c>
    </row>
    <row r="154" spans="1:7" x14ac:dyDescent="0.25">
      <c r="A154" s="33">
        <v>78250001</v>
      </c>
      <c r="B154" t="s">
        <v>284</v>
      </c>
      <c r="C154" t="s">
        <v>75</v>
      </c>
      <c r="D154" t="s">
        <v>9881</v>
      </c>
      <c r="E154" t="s">
        <v>285</v>
      </c>
      <c r="F154" t="s">
        <v>77</v>
      </c>
      <c r="G154" t="str">
        <f t="array" ref="G154">IF(OR($A154=Schools!$A$2:$A$49995),"","CLOSED_Dup")</f>
        <v/>
      </c>
    </row>
    <row r="155" spans="1:7" x14ac:dyDescent="0.25">
      <c r="A155" s="33">
        <v>78251002</v>
      </c>
      <c r="B155" t="s">
        <v>286</v>
      </c>
      <c r="C155" t="s">
        <v>5406</v>
      </c>
      <c r="D155" t="s">
        <v>9990</v>
      </c>
      <c r="E155" t="s">
        <v>5408</v>
      </c>
      <c r="F155" t="s">
        <v>7</v>
      </c>
      <c r="G155" t="str">
        <f t="array" ref="G155">IF(OR($A155=Schools!$A$2:$A$49995),"","CLOSED_Dup")</f>
        <v/>
      </c>
    </row>
    <row r="156" spans="1:7" x14ac:dyDescent="0.25">
      <c r="A156" s="33">
        <v>78277001</v>
      </c>
      <c r="B156" t="s">
        <v>287</v>
      </c>
      <c r="C156" t="s">
        <v>5409</v>
      </c>
      <c r="D156" t="s">
        <v>5410</v>
      </c>
      <c r="E156" t="s">
        <v>290</v>
      </c>
      <c r="F156" t="s">
        <v>5411</v>
      </c>
      <c r="G156" t="str">
        <f t="array" ref="G156">IF(OR($A156=Schools!$A$2:$A$49995),"","CLOSED_Dup")</f>
        <v/>
      </c>
    </row>
    <row r="157" spans="1:7" x14ac:dyDescent="0.25">
      <c r="A157" s="33">
        <v>78559001</v>
      </c>
      <c r="B157" t="s">
        <v>291</v>
      </c>
      <c r="C157" t="s">
        <v>5409</v>
      </c>
      <c r="D157" t="s">
        <v>5410</v>
      </c>
      <c r="E157" t="s">
        <v>292</v>
      </c>
      <c r="F157" t="s">
        <v>293</v>
      </c>
      <c r="G157" t="str">
        <f t="array" ref="G157">IF(OR($A157=Schools!$A$2:$A$49995),"","CLOSED_Dup")</f>
        <v/>
      </c>
    </row>
    <row r="158" spans="1:7" x14ac:dyDescent="0.25">
      <c r="A158" s="33">
        <v>78267001</v>
      </c>
      <c r="B158" t="s">
        <v>294</v>
      </c>
      <c r="C158" t="s">
        <v>5409</v>
      </c>
      <c r="D158" t="s">
        <v>5410</v>
      </c>
      <c r="E158" t="s">
        <v>5412</v>
      </c>
      <c r="F158" t="s">
        <v>7</v>
      </c>
      <c r="G158" t="str">
        <f t="array" ref="G158">IF(OR($A158=Schools!$A$2:$A$49995),"","CLOSED_Dup")</f>
        <v/>
      </c>
    </row>
    <row r="159" spans="1:7" x14ac:dyDescent="0.25">
      <c r="A159" s="33">
        <v>78285001</v>
      </c>
      <c r="B159" t="s">
        <v>295</v>
      </c>
      <c r="C159" t="s">
        <v>296</v>
      </c>
      <c r="D159" t="s">
        <v>9991</v>
      </c>
      <c r="E159" t="s">
        <v>298</v>
      </c>
      <c r="F159" t="s">
        <v>7</v>
      </c>
      <c r="G159" t="str">
        <f t="array" ref="G159">IF(OR($A159=Schools!$A$2:$A$49995),"","CLOSED_Dup")</f>
        <v/>
      </c>
    </row>
    <row r="160" spans="1:7" x14ac:dyDescent="0.25">
      <c r="A160" s="33">
        <v>78546102</v>
      </c>
      <c r="B160" t="s">
        <v>299</v>
      </c>
      <c r="C160" t="s">
        <v>75</v>
      </c>
      <c r="D160" t="s">
        <v>9881</v>
      </c>
      <c r="E160" t="s">
        <v>285</v>
      </c>
      <c r="F160" t="s">
        <v>77</v>
      </c>
      <c r="G160" t="str">
        <f t="array" ref="G160">IF(OR($A160=Schools!$A$2:$A$49995),"","CLOSED_Dup")</f>
        <v/>
      </c>
    </row>
    <row r="161" spans="1:7" x14ac:dyDescent="0.25">
      <c r="A161" s="33">
        <v>78207001</v>
      </c>
      <c r="B161" t="s">
        <v>300</v>
      </c>
      <c r="C161" t="s">
        <v>75</v>
      </c>
      <c r="D161" t="s">
        <v>9881</v>
      </c>
      <c r="E161" t="s">
        <v>5132</v>
      </c>
      <c r="F161" t="s">
        <v>77</v>
      </c>
      <c r="G161" t="str">
        <f t="array" ref="G161">IF(OR($A161=Schools!$A$2:$A$49995),"","CLOSED_Dup")</f>
        <v/>
      </c>
    </row>
    <row r="162" spans="1:7" x14ac:dyDescent="0.25">
      <c r="A162" s="33">
        <v>78205001</v>
      </c>
      <c r="B162" t="s">
        <v>301</v>
      </c>
      <c r="C162" t="s">
        <v>302</v>
      </c>
      <c r="D162" t="s">
        <v>9992</v>
      </c>
      <c r="E162" t="s">
        <v>304</v>
      </c>
      <c r="F162" t="s">
        <v>305</v>
      </c>
      <c r="G162" t="str">
        <f t="array" ref="G162">IF(OR($A162=Schools!$A$2:$A$49995),"","CLOSED_Dup")</f>
        <v/>
      </c>
    </row>
    <row r="163" spans="1:7" x14ac:dyDescent="0.25">
      <c r="A163" s="33">
        <v>78208001</v>
      </c>
      <c r="B163" t="s">
        <v>306</v>
      </c>
      <c r="C163" t="s">
        <v>5415</v>
      </c>
      <c r="D163" t="s">
        <v>5416</v>
      </c>
      <c r="E163" t="s">
        <v>5417</v>
      </c>
      <c r="F163" t="s">
        <v>5418</v>
      </c>
      <c r="G163" t="str">
        <f t="array" ref="G163">IF(OR($A163=Schools!$A$2:$A$49995),"","CLOSED_Dup")</f>
        <v/>
      </c>
    </row>
    <row r="164" spans="1:7" x14ac:dyDescent="0.25">
      <c r="A164" s="33">
        <v>78251001</v>
      </c>
      <c r="B164" t="s">
        <v>308</v>
      </c>
      <c r="C164" t="s">
        <v>302</v>
      </c>
      <c r="D164" t="s">
        <v>9992</v>
      </c>
      <c r="E164" t="s">
        <v>304</v>
      </c>
      <c r="F164" t="s">
        <v>305</v>
      </c>
      <c r="G164" t="str">
        <f t="array" ref="G164">IF(OR($A164=Schools!$A$2:$A$49995),"","CLOSED_Dup")</f>
        <v/>
      </c>
    </row>
    <row r="165" spans="1:7" x14ac:dyDescent="0.25">
      <c r="A165" s="33">
        <v>70280135</v>
      </c>
      <c r="B165" t="s">
        <v>309</v>
      </c>
      <c r="C165" t="s">
        <v>5419</v>
      </c>
      <c r="D165" t="s">
        <v>9993</v>
      </c>
      <c r="E165" t="s">
        <v>7</v>
      </c>
      <c r="F165" t="s">
        <v>7</v>
      </c>
      <c r="G165" t="str">
        <f t="array" ref="G165">IF(OR($A165=Schools!$A$2:$A$49995),"","CLOSED_Dup")</f>
        <v/>
      </c>
    </row>
    <row r="166" spans="1:7" x14ac:dyDescent="0.25">
      <c r="A166" s="33">
        <v>70241162</v>
      </c>
      <c r="B166" t="s">
        <v>310</v>
      </c>
      <c r="C166" t="s">
        <v>5421</v>
      </c>
      <c r="D166" t="s">
        <v>9994</v>
      </c>
      <c r="E166" t="s">
        <v>7</v>
      </c>
      <c r="F166" t="s">
        <v>7</v>
      </c>
      <c r="G166" t="str">
        <f t="array" ref="G166">IF(OR($A166=Schools!$A$2:$A$49995),"","CLOSED_Dup")</f>
        <v/>
      </c>
    </row>
    <row r="167" spans="1:7" x14ac:dyDescent="0.25">
      <c r="A167" s="33">
        <v>70401123</v>
      </c>
      <c r="B167" t="s">
        <v>311</v>
      </c>
      <c r="C167" t="s">
        <v>5423</v>
      </c>
      <c r="D167" t="s">
        <v>9995</v>
      </c>
      <c r="E167" t="s">
        <v>5425</v>
      </c>
      <c r="F167" t="s">
        <v>5426</v>
      </c>
      <c r="G167" t="str">
        <f t="array" ref="G167">IF(OR($A167=Schools!$A$2:$A$49995),"","CLOSED_Dup")</f>
        <v/>
      </c>
    </row>
    <row r="168" spans="1:7" x14ac:dyDescent="0.25">
      <c r="A168" s="33">
        <v>70401130</v>
      </c>
      <c r="B168" t="s">
        <v>312</v>
      </c>
      <c r="C168" t="s">
        <v>5427</v>
      </c>
      <c r="D168" t="s">
        <v>9996</v>
      </c>
      <c r="E168" t="s">
        <v>5429</v>
      </c>
      <c r="F168" t="s">
        <v>7</v>
      </c>
      <c r="G168" t="str">
        <f t="array" ref="G168">IF(OR($A168=Schools!$A$2:$A$49995),"","CLOSED_Dup")</f>
        <v/>
      </c>
    </row>
    <row r="169" spans="1:7" x14ac:dyDescent="0.25">
      <c r="A169" s="33">
        <v>78901003</v>
      </c>
      <c r="B169" t="s">
        <v>313</v>
      </c>
      <c r="C169" t="s">
        <v>4228</v>
      </c>
      <c r="D169" t="s">
        <v>9997</v>
      </c>
      <c r="E169" t="s">
        <v>5432</v>
      </c>
      <c r="F169" t="s">
        <v>5433</v>
      </c>
      <c r="G169" t="str">
        <f t="array" ref="G169">IF(OR($A169=Schools!$A$2:$A$49995),"","CLOSED_Dup")</f>
        <v/>
      </c>
    </row>
    <row r="170" spans="1:7" x14ac:dyDescent="0.25">
      <c r="A170" s="33">
        <v>110208108</v>
      </c>
      <c r="B170" t="s">
        <v>314</v>
      </c>
      <c r="C170" t="s">
        <v>315</v>
      </c>
      <c r="D170" t="s">
        <v>9998</v>
      </c>
      <c r="E170" t="s">
        <v>7</v>
      </c>
      <c r="F170" t="s">
        <v>7</v>
      </c>
      <c r="G170" t="str">
        <f t="array" ref="G170">IF(OR($A170=Schools!$A$2:$A$49995),"","CLOSED_Dup")</f>
        <v/>
      </c>
    </row>
    <row r="171" spans="1:7" x14ac:dyDescent="0.25">
      <c r="A171" s="33">
        <v>70444112</v>
      </c>
      <c r="B171" t="s">
        <v>317</v>
      </c>
      <c r="C171" t="s">
        <v>5435</v>
      </c>
      <c r="D171" t="s">
        <v>9999</v>
      </c>
      <c r="E171" t="s">
        <v>5437</v>
      </c>
      <c r="F171" t="s">
        <v>7</v>
      </c>
      <c r="G171" t="str">
        <f t="array" ref="G171">IF(OR($A171=Schools!$A$2:$A$49995),"","CLOSED_Dup")</f>
        <v/>
      </c>
    </row>
    <row r="172" spans="1:7" x14ac:dyDescent="0.25">
      <c r="A172" s="33">
        <v>78542101</v>
      </c>
      <c r="B172" t="s">
        <v>318</v>
      </c>
      <c r="C172" t="s">
        <v>319</v>
      </c>
      <c r="D172" t="s">
        <v>10000</v>
      </c>
      <c r="E172" t="s">
        <v>5439</v>
      </c>
      <c r="F172" t="s">
        <v>5440</v>
      </c>
      <c r="G172" t="str">
        <f t="array" ref="G172">IF(OR($A172=Schools!$A$2:$A$49995),"","CLOSED_Dup")</f>
        <v/>
      </c>
    </row>
    <row r="173" spans="1:7" x14ac:dyDescent="0.25">
      <c r="A173" s="33">
        <v>100201667</v>
      </c>
      <c r="B173" t="s">
        <v>321</v>
      </c>
      <c r="C173" t="s">
        <v>5441</v>
      </c>
      <c r="D173" t="s">
        <v>5442</v>
      </c>
      <c r="E173" t="s">
        <v>5443</v>
      </c>
      <c r="F173" t="s">
        <v>7</v>
      </c>
      <c r="G173" t="str">
        <f t="array" ref="G173">IF(OR($A173=Schools!$A$2:$A$49995),"","CLOSED_Dup")</f>
        <v/>
      </c>
    </row>
    <row r="174" spans="1:7" x14ac:dyDescent="0.25">
      <c r="A174" s="33">
        <v>70248126</v>
      </c>
      <c r="B174" t="s">
        <v>322</v>
      </c>
      <c r="C174" t="s">
        <v>5444</v>
      </c>
      <c r="D174" t="s">
        <v>10001</v>
      </c>
      <c r="E174" t="s">
        <v>7</v>
      </c>
      <c r="F174" t="s">
        <v>7</v>
      </c>
      <c r="G174" t="str">
        <f t="array" ref="G174">IF(OR($A174=Schools!$A$2:$A$49995),"","CLOSED_Dup")</f>
        <v/>
      </c>
    </row>
    <row r="175" spans="1:7" x14ac:dyDescent="0.25">
      <c r="A175" s="33">
        <v>148757001</v>
      </c>
      <c r="B175" t="s">
        <v>323</v>
      </c>
      <c r="C175" t="s">
        <v>324</v>
      </c>
      <c r="D175" t="s">
        <v>10002</v>
      </c>
      <c r="E175" t="s">
        <v>7</v>
      </c>
      <c r="F175" t="s">
        <v>7</v>
      </c>
      <c r="G175" t="str">
        <f t="array" ref="G175">IF(OR($A175=Schools!$A$2:$A$49995),"","CLOSED_Dup")</f>
        <v/>
      </c>
    </row>
    <row r="176" spans="1:7" x14ac:dyDescent="0.25">
      <c r="A176" s="33">
        <v>100201673</v>
      </c>
      <c r="B176" t="s">
        <v>326</v>
      </c>
      <c r="C176" t="s">
        <v>5447</v>
      </c>
      <c r="D176" t="s">
        <v>10003</v>
      </c>
      <c r="E176" t="s">
        <v>7</v>
      </c>
      <c r="F176" t="s">
        <v>7</v>
      </c>
      <c r="G176" t="str">
        <f t="array" ref="G176">IF(OR($A176=Schools!$A$2:$A$49995),"","CLOSED_Dup")</f>
        <v/>
      </c>
    </row>
    <row r="177" spans="1:7" x14ac:dyDescent="0.25">
      <c r="A177" s="33">
        <v>100201669</v>
      </c>
      <c r="B177" t="s">
        <v>327</v>
      </c>
      <c r="C177" t="s">
        <v>5449</v>
      </c>
      <c r="D177" t="s">
        <v>10004</v>
      </c>
      <c r="E177" t="s">
        <v>7</v>
      </c>
      <c r="F177" t="s">
        <v>7</v>
      </c>
      <c r="G177" t="str">
        <f t="array" ref="G177">IF(OR($A177=Schools!$A$2:$A$49995),"","CLOSED_Dup")</f>
        <v/>
      </c>
    </row>
    <row r="178" spans="1:7" x14ac:dyDescent="0.25">
      <c r="A178" s="33">
        <v>100201668</v>
      </c>
      <c r="B178" t="s">
        <v>328</v>
      </c>
      <c r="C178" t="s">
        <v>5451</v>
      </c>
      <c r="D178" t="s">
        <v>10005</v>
      </c>
      <c r="E178" t="s">
        <v>7</v>
      </c>
      <c r="F178" t="s">
        <v>7</v>
      </c>
      <c r="G178" t="str">
        <f t="array" ref="G178">IF(OR($A178=Schools!$A$2:$A$49995),"","CLOSED_Dup")</f>
        <v/>
      </c>
    </row>
    <row r="179" spans="1:7" x14ac:dyDescent="0.25">
      <c r="A179" s="33">
        <v>100240204</v>
      </c>
      <c r="B179" t="s">
        <v>329</v>
      </c>
      <c r="C179" t="s">
        <v>146</v>
      </c>
      <c r="D179" t="s">
        <v>9913</v>
      </c>
      <c r="E179" t="s">
        <v>5453</v>
      </c>
      <c r="F179" t="s">
        <v>5454</v>
      </c>
      <c r="G179" t="str">
        <f t="array" ref="G179">IF(OR($A179=Schools!$A$2:$A$49995),"","CLOSED_Dup")</f>
        <v/>
      </c>
    </row>
    <row r="180" spans="1:7" x14ac:dyDescent="0.25">
      <c r="A180" s="33">
        <v>100240103</v>
      </c>
      <c r="B180" t="s">
        <v>330</v>
      </c>
      <c r="C180" t="s">
        <v>146</v>
      </c>
      <c r="D180" t="s">
        <v>9913</v>
      </c>
      <c r="E180" t="s">
        <v>5455</v>
      </c>
      <c r="F180" t="s">
        <v>5456</v>
      </c>
      <c r="G180" t="str">
        <f t="array" ref="G180">IF(OR($A180=Schools!$A$2:$A$49995),"","CLOSED_Dup")</f>
        <v/>
      </c>
    </row>
    <row r="181" spans="1:7" x14ac:dyDescent="0.25">
      <c r="A181" s="33">
        <v>130220101</v>
      </c>
      <c r="B181" t="s">
        <v>331</v>
      </c>
      <c r="C181" t="s">
        <v>332</v>
      </c>
      <c r="D181" t="s">
        <v>10006</v>
      </c>
      <c r="E181" t="s">
        <v>7</v>
      </c>
      <c r="F181" t="s">
        <v>7</v>
      </c>
      <c r="G181" t="str">
        <f t="array" ref="G181">IF(OR($A181=Schools!$A$2:$A$49995),"","CLOSED_Dup")</f>
        <v/>
      </c>
    </row>
    <row r="182" spans="1:7" x14ac:dyDescent="0.25">
      <c r="A182" s="33">
        <v>130220202</v>
      </c>
      <c r="B182" t="s">
        <v>334</v>
      </c>
      <c r="C182" t="s">
        <v>332</v>
      </c>
      <c r="D182" t="s">
        <v>10006</v>
      </c>
      <c r="E182" t="s">
        <v>5458</v>
      </c>
      <c r="F182" t="s">
        <v>5459</v>
      </c>
      <c r="G182" t="str">
        <f t="array" ref="G182">IF(OR($A182=Schools!$A$2:$A$49995),"","CLOSED_Dup")</f>
        <v/>
      </c>
    </row>
    <row r="183" spans="1:7" x14ac:dyDescent="0.25">
      <c r="A183" s="33">
        <v>70433102</v>
      </c>
      <c r="B183" t="s">
        <v>335</v>
      </c>
      <c r="C183" t="s">
        <v>5460</v>
      </c>
      <c r="D183" t="s">
        <v>10007</v>
      </c>
      <c r="E183" t="s">
        <v>5462</v>
      </c>
      <c r="F183" t="s">
        <v>336</v>
      </c>
      <c r="G183" t="str">
        <f t="array" ref="G183">IF(OR($A183=Schools!$A$2:$A$49995),"","CLOSED_Dup")</f>
        <v/>
      </c>
    </row>
    <row r="184" spans="1:7" x14ac:dyDescent="0.25">
      <c r="A184" s="33">
        <v>78586001</v>
      </c>
      <c r="B184" t="s">
        <v>337</v>
      </c>
      <c r="C184" t="s">
        <v>5463</v>
      </c>
      <c r="D184" t="s">
        <v>10008</v>
      </c>
      <c r="E184" t="s">
        <v>5465</v>
      </c>
      <c r="F184" t="s">
        <v>7</v>
      </c>
      <c r="G184" t="str">
        <f t="array" ref="G184">IF(OR($A184=Schools!$A$2:$A$49995),"","CLOSED_Dup")</f>
        <v/>
      </c>
    </row>
    <row r="185" spans="1:7" x14ac:dyDescent="0.25">
      <c r="A185" s="33">
        <v>70479111</v>
      </c>
      <c r="B185" t="s">
        <v>338</v>
      </c>
      <c r="C185" t="s">
        <v>339</v>
      </c>
      <c r="D185" t="s">
        <v>10009</v>
      </c>
      <c r="E185" t="s">
        <v>7</v>
      </c>
      <c r="F185" t="s">
        <v>7</v>
      </c>
      <c r="G185" t="str">
        <f t="array" ref="G185">IF(OR($A185=Schools!$A$2:$A$49995),"","CLOSED_Dup")</f>
        <v/>
      </c>
    </row>
    <row r="186" spans="1:7" x14ac:dyDescent="0.25">
      <c r="A186" s="33">
        <v>70468104</v>
      </c>
      <c r="B186" t="s">
        <v>5467</v>
      </c>
      <c r="C186" t="s">
        <v>5468</v>
      </c>
      <c r="D186" t="s">
        <v>5469</v>
      </c>
      <c r="E186" t="s">
        <v>5470</v>
      </c>
      <c r="F186" t="s">
        <v>5471</v>
      </c>
      <c r="G186" t="str">
        <f t="array" ref="G186">IF(OR($A186=Schools!$A$2:$A$49995),"","CLOSED_Dup")</f>
        <v/>
      </c>
    </row>
    <row r="187" spans="1:7" x14ac:dyDescent="0.25">
      <c r="A187" s="33">
        <v>70297224</v>
      </c>
      <c r="B187" t="s">
        <v>342</v>
      </c>
      <c r="C187" t="s">
        <v>5472</v>
      </c>
      <c r="D187" t="s">
        <v>10010</v>
      </c>
      <c r="E187" t="s">
        <v>7</v>
      </c>
      <c r="F187" t="s">
        <v>7</v>
      </c>
      <c r="G187" t="str">
        <f t="array" ref="G187">IF(OR($A187=Schools!$A$2:$A$49995),"","CLOSED_Dup")</f>
        <v/>
      </c>
    </row>
    <row r="188" spans="1:7" x14ac:dyDescent="0.25">
      <c r="A188" s="33">
        <v>70280129</v>
      </c>
      <c r="B188" t="s">
        <v>343</v>
      </c>
      <c r="C188" t="s">
        <v>5474</v>
      </c>
      <c r="D188" t="s">
        <v>10011</v>
      </c>
      <c r="E188" t="s">
        <v>5476</v>
      </c>
      <c r="F188" t="s">
        <v>5477</v>
      </c>
      <c r="G188" t="str">
        <f t="array" ref="G188">IF(OR($A188=Schools!$A$2:$A$49995),"","CLOSED_Dup")</f>
        <v/>
      </c>
    </row>
    <row r="189" spans="1:7" x14ac:dyDescent="0.25">
      <c r="A189" s="33">
        <v>70280203</v>
      </c>
      <c r="B189" t="s">
        <v>344</v>
      </c>
      <c r="C189" t="s">
        <v>5478</v>
      </c>
      <c r="D189" t="s">
        <v>10012</v>
      </c>
      <c r="E189" t="s">
        <v>5480</v>
      </c>
      <c r="F189" t="s">
        <v>5481</v>
      </c>
      <c r="G189" t="str">
        <f t="array" ref="G189">IF(OR($A189=Schools!$A$2:$A$49995),"","CLOSED_Dup")</f>
        <v/>
      </c>
    </row>
    <row r="190" spans="1:7" x14ac:dyDescent="0.25">
      <c r="A190" s="33">
        <v>78212001</v>
      </c>
      <c r="B190" t="s">
        <v>345</v>
      </c>
      <c r="C190" t="s">
        <v>5153</v>
      </c>
      <c r="D190" t="s">
        <v>9890</v>
      </c>
      <c r="E190" t="s">
        <v>5482</v>
      </c>
      <c r="F190" t="s">
        <v>5483</v>
      </c>
      <c r="G190" t="str">
        <f t="array" ref="G190">IF(OR($A190=Schools!$A$2:$A$49995),"","CLOSED_Dup")</f>
        <v/>
      </c>
    </row>
    <row r="191" spans="1:7" x14ac:dyDescent="0.25">
      <c r="A191" s="33">
        <v>78589301</v>
      </c>
      <c r="B191" t="s">
        <v>346</v>
      </c>
      <c r="C191" t="s">
        <v>5484</v>
      </c>
      <c r="D191" t="s">
        <v>10013</v>
      </c>
      <c r="E191" t="s">
        <v>5486</v>
      </c>
      <c r="F191" t="s">
        <v>5487</v>
      </c>
      <c r="G191" t="str">
        <f t="array" ref="G191">IF(OR($A191=Schools!$A$2:$A$49995),"","CLOSED_Dup")</f>
        <v/>
      </c>
    </row>
    <row r="192" spans="1:7" x14ac:dyDescent="0.25">
      <c r="A192" s="33">
        <v>78236001</v>
      </c>
      <c r="B192" t="s">
        <v>347</v>
      </c>
      <c r="C192" t="s">
        <v>348</v>
      </c>
      <c r="D192" t="s">
        <v>10014</v>
      </c>
      <c r="E192" t="s">
        <v>350</v>
      </c>
      <c r="F192" t="s">
        <v>7</v>
      </c>
      <c r="G192" t="str">
        <f t="array" ref="G192">IF(OR($A192=Schools!$A$2:$A$49995),"","CLOSED_Dup")</f>
        <v/>
      </c>
    </row>
    <row r="193" spans="1:7" x14ac:dyDescent="0.25">
      <c r="A193" s="33">
        <v>78273001</v>
      </c>
      <c r="B193" t="s">
        <v>351</v>
      </c>
      <c r="C193" t="s">
        <v>5489</v>
      </c>
      <c r="D193" t="s">
        <v>5490</v>
      </c>
      <c r="E193" t="s">
        <v>350</v>
      </c>
      <c r="F193" t="s">
        <v>7</v>
      </c>
      <c r="G193" t="str">
        <f t="array" ref="G193">IF(OR($A193=Schools!$A$2:$A$49995),"","CLOSED_Dup")</f>
        <v/>
      </c>
    </row>
    <row r="194" spans="1:7" x14ac:dyDescent="0.25">
      <c r="A194" s="33">
        <v>38707001</v>
      </c>
      <c r="B194" t="s">
        <v>353</v>
      </c>
      <c r="C194" t="s">
        <v>5491</v>
      </c>
      <c r="D194" t="s">
        <v>10015</v>
      </c>
      <c r="E194" t="s">
        <v>354</v>
      </c>
      <c r="F194" t="s">
        <v>5493</v>
      </c>
      <c r="G194" t="str">
        <f t="array" ref="G194">IF(OR($A194=Schools!$A$2:$A$49995),"","CLOSED_Dup")</f>
        <v/>
      </c>
    </row>
    <row r="195" spans="1:7" x14ac:dyDescent="0.25">
      <c r="A195" s="33">
        <v>78269001</v>
      </c>
      <c r="B195" t="s">
        <v>355</v>
      </c>
      <c r="C195" t="s">
        <v>356</v>
      </c>
      <c r="D195" t="s">
        <v>10016</v>
      </c>
      <c r="E195" t="s">
        <v>358</v>
      </c>
      <c r="F195" t="s">
        <v>7</v>
      </c>
      <c r="G195" t="str">
        <f t="array" ref="G195">IF(OR($A195=Schools!$A$2:$A$49995),"","CLOSED_Dup")</f>
        <v/>
      </c>
    </row>
    <row r="196" spans="1:7" x14ac:dyDescent="0.25">
      <c r="A196" s="33">
        <v>78268001</v>
      </c>
      <c r="B196" t="s">
        <v>359</v>
      </c>
      <c r="C196" t="s">
        <v>356</v>
      </c>
      <c r="D196" t="s">
        <v>10016</v>
      </c>
      <c r="E196" t="s">
        <v>358</v>
      </c>
      <c r="F196" t="s">
        <v>7</v>
      </c>
      <c r="G196" t="str">
        <f t="array" ref="G196">IF(OR($A196=Schools!$A$2:$A$49995),"","CLOSED_Dup")</f>
        <v/>
      </c>
    </row>
    <row r="197" spans="1:7" x14ac:dyDescent="0.25">
      <c r="A197" s="33">
        <v>78225001</v>
      </c>
      <c r="B197" t="s">
        <v>360</v>
      </c>
      <c r="C197" t="s">
        <v>5495</v>
      </c>
      <c r="D197" t="s">
        <v>10017</v>
      </c>
      <c r="E197" t="s">
        <v>5497</v>
      </c>
      <c r="F197" t="s">
        <v>7</v>
      </c>
      <c r="G197" t="str">
        <f t="array" ref="G197">IF(OR($A197=Schools!$A$2:$A$49995),"","CLOSED_Dup")</f>
        <v/>
      </c>
    </row>
    <row r="198" spans="1:7" x14ac:dyDescent="0.25">
      <c r="A198" s="33">
        <v>78575301</v>
      </c>
      <c r="B198" t="s">
        <v>361</v>
      </c>
      <c r="C198" t="s">
        <v>5498</v>
      </c>
      <c r="D198" t="s">
        <v>10018</v>
      </c>
      <c r="E198" t="s">
        <v>362</v>
      </c>
      <c r="F198" t="s">
        <v>5500</v>
      </c>
      <c r="G198" t="str">
        <f t="array" ref="G198">IF(OR($A198=Schools!$A$2:$A$49995),"","CLOSED_Dup")</f>
        <v/>
      </c>
    </row>
    <row r="199" spans="1:7" x14ac:dyDescent="0.25">
      <c r="A199" s="33">
        <v>108404001</v>
      </c>
      <c r="B199" t="s">
        <v>363</v>
      </c>
      <c r="C199" t="s">
        <v>5498</v>
      </c>
      <c r="D199" t="s">
        <v>10018</v>
      </c>
      <c r="E199" t="s">
        <v>362</v>
      </c>
      <c r="F199" t="s">
        <v>7</v>
      </c>
      <c r="G199" t="str">
        <f t="array" ref="G199">IF(OR($A199=Schools!$A$2:$A$49995),"","CLOSED_Dup")</f>
        <v/>
      </c>
    </row>
    <row r="200" spans="1:7" x14ac:dyDescent="0.25">
      <c r="A200" s="33">
        <v>78588301</v>
      </c>
      <c r="B200" t="s">
        <v>364</v>
      </c>
      <c r="C200" t="s">
        <v>5501</v>
      </c>
      <c r="D200" t="s">
        <v>10019</v>
      </c>
      <c r="E200" t="s">
        <v>5503</v>
      </c>
      <c r="F200" t="s">
        <v>5504</v>
      </c>
      <c r="G200" t="str">
        <f t="array" ref="G200">IF(OR($A200=Schools!$A$2:$A$49995),"","CLOSED_Dup")</f>
        <v/>
      </c>
    </row>
    <row r="201" spans="1:7" x14ac:dyDescent="0.25">
      <c r="A201" s="33">
        <v>78283001</v>
      </c>
      <c r="B201" t="s">
        <v>365</v>
      </c>
      <c r="C201" t="s">
        <v>5501</v>
      </c>
      <c r="D201" t="s">
        <v>10019</v>
      </c>
      <c r="E201" t="s">
        <v>5505</v>
      </c>
      <c r="F201" t="s">
        <v>7</v>
      </c>
      <c r="G201" t="str">
        <f t="array" ref="G201">IF(OR($A201=Schools!$A$2:$A$49995),"","CLOSED_Dup")</f>
        <v/>
      </c>
    </row>
    <row r="202" spans="1:7" x14ac:dyDescent="0.25">
      <c r="A202" s="33">
        <v>78403001</v>
      </c>
      <c r="B202" t="s">
        <v>366</v>
      </c>
      <c r="C202" t="s">
        <v>5506</v>
      </c>
      <c r="D202" t="s">
        <v>10020</v>
      </c>
      <c r="E202" t="s">
        <v>367</v>
      </c>
      <c r="F202" t="s">
        <v>5508</v>
      </c>
      <c r="G202" t="str">
        <f t="array" ref="G202">IF(OR($A202=Schools!$A$2:$A$49995),"","CLOSED_Dup")</f>
        <v/>
      </c>
    </row>
    <row r="203" spans="1:7" x14ac:dyDescent="0.25">
      <c r="A203" s="33">
        <v>78231001</v>
      </c>
      <c r="B203" t="s">
        <v>368</v>
      </c>
      <c r="C203" t="s">
        <v>5509</v>
      </c>
      <c r="D203" t="s">
        <v>10021</v>
      </c>
      <c r="E203" t="s">
        <v>7</v>
      </c>
      <c r="F203" t="s">
        <v>7</v>
      </c>
      <c r="G203" t="str">
        <f t="array" ref="G203">IF(OR($A203=Schools!$A$2:$A$49995),"","CLOSED_Dup")</f>
        <v/>
      </c>
    </row>
    <row r="204" spans="1:7" x14ac:dyDescent="0.25">
      <c r="A204" s="33">
        <v>78418001</v>
      </c>
      <c r="B204" t="s">
        <v>369</v>
      </c>
      <c r="C204" t="s">
        <v>5506</v>
      </c>
      <c r="D204" t="s">
        <v>10020</v>
      </c>
      <c r="E204" t="s">
        <v>5511</v>
      </c>
      <c r="F204" t="s">
        <v>7</v>
      </c>
      <c r="G204" t="str">
        <f t="array" ref="G204">IF(OR($A204=Schools!$A$2:$A$49995),"","CLOSED_Dup")</f>
        <v/>
      </c>
    </row>
    <row r="205" spans="1:7" x14ac:dyDescent="0.25">
      <c r="A205" s="33">
        <v>78282001</v>
      </c>
      <c r="B205" t="s">
        <v>370</v>
      </c>
      <c r="C205" t="s">
        <v>5512</v>
      </c>
      <c r="D205" t="s">
        <v>10022</v>
      </c>
      <c r="E205" t="s">
        <v>5514</v>
      </c>
      <c r="F205" t="s">
        <v>7</v>
      </c>
      <c r="G205" t="str">
        <f t="array" ref="G205">IF(OR($A205=Schools!$A$2:$A$49995),"","CLOSED_Dup")</f>
        <v/>
      </c>
    </row>
    <row r="206" spans="1:7" x14ac:dyDescent="0.25">
      <c r="A206" s="33">
        <v>138786001</v>
      </c>
      <c r="B206" t="s">
        <v>371</v>
      </c>
      <c r="C206" t="s">
        <v>372</v>
      </c>
      <c r="D206" t="s">
        <v>10023</v>
      </c>
      <c r="E206" t="s">
        <v>374</v>
      </c>
      <c r="F206" t="s">
        <v>7</v>
      </c>
      <c r="G206" t="str">
        <f t="array" ref="G206">IF(OR($A206=Schools!$A$2:$A$49995),"","CLOSED_Dup")</f>
        <v/>
      </c>
    </row>
    <row r="207" spans="1:7" x14ac:dyDescent="0.25">
      <c r="A207" s="33">
        <v>78736001</v>
      </c>
      <c r="B207" t="s">
        <v>375</v>
      </c>
      <c r="C207" t="s">
        <v>5516</v>
      </c>
      <c r="D207" t="s">
        <v>10024</v>
      </c>
      <c r="E207" t="s">
        <v>376</v>
      </c>
      <c r="F207" t="s">
        <v>5518</v>
      </c>
      <c r="G207" t="str">
        <f t="array" ref="G207">IF(OR($A207=Schools!$A$2:$A$49995),"","CLOSED_Dup")</f>
        <v/>
      </c>
    </row>
    <row r="208" spans="1:7" x14ac:dyDescent="0.25">
      <c r="A208" s="33">
        <v>78272001</v>
      </c>
      <c r="B208" t="s">
        <v>377</v>
      </c>
      <c r="C208" t="s">
        <v>5519</v>
      </c>
      <c r="D208" t="s">
        <v>10025</v>
      </c>
      <c r="E208" t="s">
        <v>350</v>
      </c>
      <c r="F208" t="s">
        <v>7</v>
      </c>
      <c r="G208" t="str">
        <f t="array" ref="G208">IF(OR($A208=Schools!$A$2:$A$49995),"","CLOSED_Dup")</f>
        <v/>
      </c>
    </row>
    <row r="209" spans="1:7" x14ac:dyDescent="0.25">
      <c r="A209" s="33">
        <v>78288001</v>
      </c>
      <c r="B209" t="s">
        <v>9805</v>
      </c>
      <c r="C209" t="s">
        <v>4055</v>
      </c>
      <c r="D209" t="s">
        <v>10016</v>
      </c>
      <c r="G209" t="str">
        <f t="array" ref="G209">IF(OR($A209=Schools!$A$2:$A$49995),"","CLOSED_Dup")</f>
        <v/>
      </c>
    </row>
    <row r="210" spans="1:7" x14ac:dyDescent="0.25">
      <c r="A210" s="33">
        <v>108737001</v>
      </c>
      <c r="B210" t="s">
        <v>378</v>
      </c>
      <c r="C210" t="s">
        <v>5521</v>
      </c>
      <c r="D210" t="s">
        <v>10026</v>
      </c>
      <c r="E210" t="s">
        <v>5523</v>
      </c>
      <c r="F210" t="s">
        <v>5524</v>
      </c>
      <c r="G210" t="str">
        <f t="array" ref="G210">IF(OR($A210=Schools!$A$2:$A$49995),"","CLOSED_Dup")</f>
        <v/>
      </c>
    </row>
    <row r="211" spans="1:7" x14ac:dyDescent="0.25">
      <c r="A211" s="33">
        <v>108725001</v>
      </c>
      <c r="B211" t="s">
        <v>379</v>
      </c>
      <c r="C211" t="s">
        <v>5525</v>
      </c>
      <c r="D211" t="s">
        <v>10027</v>
      </c>
      <c r="E211" t="s">
        <v>5527</v>
      </c>
      <c r="F211" t="s">
        <v>5528</v>
      </c>
      <c r="G211" t="str">
        <f t="array" ref="G211">IF(OR($A211=Schools!$A$2:$A$49995),"","CLOSED_Dup")</f>
        <v/>
      </c>
    </row>
    <row r="212" spans="1:7" x14ac:dyDescent="0.25">
      <c r="A212" s="33">
        <v>130326101</v>
      </c>
      <c r="B212" t="s">
        <v>381</v>
      </c>
      <c r="C212" t="s">
        <v>382</v>
      </c>
      <c r="D212" t="s">
        <v>10028</v>
      </c>
      <c r="E212" t="s">
        <v>384</v>
      </c>
      <c r="F212" t="s">
        <v>385</v>
      </c>
      <c r="G212" t="str">
        <f t="array" ref="G212">IF(OR($A212=Schools!$A$2:$A$49995),"","CLOSED_Dup")</f>
        <v/>
      </c>
    </row>
    <row r="213" spans="1:7" x14ac:dyDescent="0.25">
      <c r="A213" s="33">
        <v>80209001</v>
      </c>
      <c r="B213" t="s">
        <v>386</v>
      </c>
      <c r="C213" t="s">
        <v>387</v>
      </c>
      <c r="D213" t="s">
        <v>10029</v>
      </c>
      <c r="E213" t="s">
        <v>7</v>
      </c>
      <c r="F213" t="s">
        <v>7</v>
      </c>
      <c r="G213" t="str">
        <f t="array" ref="G213">IF(OR($A213=Schools!$A$2:$A$49995),"","CLOSED_Dup")</f>
        <v/>
      </c>
    </row>
    <row r="214" spans="1:7" x14ac:dyDescent="0.25">
      <c r="A214" s="33">
        <v>80209201</v>
      </c>
      <c r="B214" t="s">
        <v>388</v>
      </c>
      <c r="C214" t="s">
        <v>387</v>
      </c>
      <c r="D214" t="s">
        <v>10029</v>
      </c>
      <c r="E214" t="s">
        <v>7</v>
      </c>
      <c r="F214" t="s">
        <v>7</v>
      </c>
      <c r="G214" t="str">
        <f t="array" ref="G214">IF(OR($A214=Schools!$A$2:$A$49995),"","CLOSED_Dup")</f>
        <v/>
      </c>
    </row>
    <row r="215" spans="1:7" x14ac:dyDescent="0.25">
      <c r="A215" s="33">
        <v>70479116</v>
      </c>
      <c r="B215" t="s">
        <v>10030</v>
      </c>
      <c r="C215" t="s">
        <v>339</v>
      </c>
      <c r="D215" t="s">
        <v>10031</v>
      </c>
      <c r="G215" t="str">
        <f t="array" ref="G215">IF(OR($A215=Schools!$A$2:$A$49995),"","CLOSED_Dup")</f>
        <v/>
      </c>
    </row>
    <row r="216" spans="1:7" x14ac:dyDescent="0.25">
      <c r="A216" s="33">
        <v>20268110</v>
      </c>
      <c r="B216" t="s">
        <v>393</v>
      </c>
      <c r="C216" t="s">
        <v>394</v>
      </c>
      <c r="D216" t="s">
        <v>10032</v>
      </c>
      <c r="E216" t="s">
        <v>7</v>
      </c>
      <c r="F216" t="s">
        <v>7</v>
      </c>
      <c r="G216" t="str">
        <f t="array" ref="G216">IF(OR($A216=Schools!$A$2:$A$49995),"","CLOSED_Dup")</f>
        <v/>
      </c>
    </row>
    <row r="217" spans="1:7" x14ac:dyDescent="0.25">
      <c r="A217" s="33">
        <v>70297122</v>
      </c>
      <c r="B217" t="s">
        <v>396</v>
      </c>
      <c r="C217" t="s">
        <v>5534</v>
      </c>
      <c r="D217" t="s">
        <v>10033</v>
      </c>
      <c r="E217" t="s">
        <v>7</v>
      </c>
      <c r="F217" t="s">
        <v>7</v>
      </c>
      <c r="G217" t="str">
        <f t="array" ref="G217">IF(OR($A217=Schools!$A$2:$A$49995),"","CLOSED_Dup")</f>
        <v/>
      </c>
    </row>
    <row r="218" spans="1:7" x14ac:dyDescent="0.25">
      <c r="A218" s="33">
        <v>78766101</v>
      </c>
      <c r="B218" t="s">
        <v>397</v>
      </c>
      <c r="C218" t="s">
        <v>398</v>
      </c>
      <c r="D218" t="s">
        <v>10034</v>
      </c>
      <c r="E218" t="s">
        <v>7</v>
      </c>
      <c r="F218" t="s">
        <v>7</v>
      </c>
      <c r="G218" t="str">
        <f t="array" ref="G218">IF(OR($A218=Schools!$A$2:$A$49995),"","CLOSED_Dup")</f>
        <v/>
      </c>
    </row>
    <row r="219" spans="1:7" x14ac:dyDescent="0.25">
      <c r="A219" s="33">
        <v>78754102</v>
      </c>
      <c r="B219" t="s">
        <v>400</v>
      </c>
      <c r="C219" t="s">
        <v>5537</v>
      </c>
      <c r="D219" t="s">
        <v>10035</v>
      </c>
      <c r="E219" t="s">
        <v>7</v>
      </c>
      <c r="F219" t="s">
        <v>7</v>
      </c>
      <c r="G219" t="str">
        <f t="array" ref="G219">IF(OR($A219=Schools!$A$2:$A$49995),"","CLOSED_Dup")</f>
        <v/>
      </c>
    </row>
    <row r="220" spans="1:7" x14ac:dyDescent="0.25">
      <c r="A220" s="33">
        <v>78754103</v>
      </c>
      <c r="B220" t="s">
        <v>401</v>
      </c>
      <c r="C220" t="s">
        <v>10036</v>
      </c>
      <c r="D220" t="s">
        <v>10037</v>
      </c>
      <c r="E220" t="s">
        <v>5541</v>
      </c>
      <c r="F220" t="s">
        <v>5542</v>
      </c>
      <c r="G220" t="str">
        <f t="array" ref="G220">IF(OR($A220=Schools!$A$2:$A$49995),"","CLOSED_Dup")</f>
        <v/>
      </c>
    </row>
    <row r="221" spans="1:7" x14ac:dyDescent="0.25">
      <c r="A221" s="33">
        <v>78754101</v>
      </c>
      <c r="B221" t="s">
        <v>403</v>
      </c>
      <c r="C221" t="s">
        <v>5543</v>
      </c>
      <c r="D221" t="s">
        <v>10038</v>
      </c>
      <c r="E221" t="s">
        <v>7</v>
      </c>
      <c r="F221" t="s">
        <v>7</v>
      </c>
      <c r="G221" t="str">
        <f t="array" ref="G221">IF(OR($A221=Schools!$A$2:$A$49995),"","CLOSED_Dup")</f>
        <v/>
      </c>
    </row>
    <row r="222" spans="1:7" x14ac:dyDescent="0.25">
      <c r="A222" s="33">
        <v>78754104</v>
      </c>
      <c r="B222" t="s">
        <v>404</v>
      </c>
      <c r="C222" t="s">
        <v>5545</v>
      </c>
      <c r="D222" t="s">
        <v>5546</v>
      </c>
      <c r="E222" t="s">
        <v>5541</v>
      </c>
      <c r="F222" t="s">
        <v>5547</v>
      </c>
      <c r="G222" t="str">
        <f t="array" ref="G222">IF(OR($A222=Schools!$A$2:$A$49995),"","CLOSED_Dup")</f>
        <v/>
      </c>
    </row>
    <row r="223" spans="1:7" x14ac:dyDescent="0.25">
      <c r="A223" s="33">
        <v>78754201</v>
      </c>
      <c r="B223" t="s">
        <v>405</v>
      </c>
      <c r="C223" t="s">
        <v>5548</v>
      </c>
      <c r="D223" t="s">
        <v>10039</v>
      </c>
      <c r="E223" t="s">
        <v>406</v>
      </c>
      <c r="F223" t="s">
        <v>407</v>
      </c>
      <c r="G223" t="str">
        <f t="array" ref="G223">IF(OR($A223=Schools!$A$2:$A$49995),"","CLOSED_Dup")</f>
        <v/>
      </c>
    </row>
    <row r="224" spans="1:7" x14ac:dyDescent="0.25">
      <c r="A224" s="33">
        <v>78630001</v>
      </c>
      <c r="B224" t="s">
        <v>408</v>
      </c>
      <c r="C224" t="s">
        <v>409</v>
      </c>
      <c r="D224" t="s">
        <v>10040</v>
      </c>
      <c r="E224" t="s">
        <v>7</v>
      </c>
      <c r="F224" t="s">
        <v>7</v>
      </c>
      <c r="G224" t="str">
        <f t="array" ref="G224">IF(OR($A224=Schools!$A$2:$A$49995),"","CLOSED_Dup")</f>
        <v/>
      </c>
    </row>
    <row r="225" spans="1:7" x14ac:dyDescent="0.25">
      <c r="A225" s="33">
        <v>78630003</v>
      </c>
      <c r="B225" t="s">
        <v>411</v>
      </c>
      <c r="C225" t="s">
        <v>5551</v>
      </c>
      <c r="D225" t="s">
        <v>10041</v>
      </c>
      <c r="E225" t="s">
        <v>5553</v>
      </c>
      <c r="F225" t="s">
        <v>7</v>
      </c>
      <c r="G225" t="str">
        <f t="array" ref="G225">IF(OR($A225=Schools!$A$2:$A$49995),"","CLOSED_Dup")</f>
        <v/>
      </c>
    </row>
    <row r="226" spans="1:7" x14ac:dyDescent="0.25">
      <c r="A226" s="33">
        <v>20209201</v>
      </c>
      <c r="B226" t="s">
        <v>412</v>
      </c>
      <c r="C226" t="s">
        <v>413</v>
      </c>
      <c r="D226" t="s">
        <v>10042</v>
      </c>
      <c r="E226" t="s">
        <v>7</v>
      </c>
      <c r="F226" t="s">
        <v>7</v>
      </c>
      <c r="G226" t="str">
        <f t="array" ref="G226">IF(OR($A226=Schools!$A$2:$A$49995),"","CLOSED_Dup")</f>
        <v/>
      </c>
    </row>
    <row r="227" spans="1:7" x14ac:dyDescent="0.25">
      <c r="A227" s="33">
        <v>20209102</v>
      </c>
      <c r="B227" t="s">
        <v>415</v>
      </c>
      <c r="C227" t="s">
        <v>413</v>
      </c>
      <c r="D227" t="s">
        <v>10042</v>
      </c>
      <c r="E227" t="s">
        <v>7</v>
      </c>
      <c r="F227" t="s">
        <v>7</v>
      </c>
      <c r="G227" t="str">
        <f t="array" ref="G227">IF(OR($A227=Schools!$A$2:$A$49995),"","CLOSED_Dup")</f>
        <v/>
      </c>
    </row>
    <row r="228" spans="1:7" x14ac:dyDescent="0.25">
      <c r="A228" s="33">
        <v>20209101</v>
      </c>
      <c r="B228" t="s">
        <v>416</v>
      </c>
      <c r="C228" t="s">
        <v>413</v>
      </c>
      <c r="D228" t="s">
        <v>10042</v>
      </c>
      <c r="E228" t="s">
        <v>5555</v>
      </c>
      <c r="F228" t="s">
        <v>5556</v>
      </c>
      <c r="G228" t="str">
        <f t="array" ref="G228">IF(OR($A228=Schools!$A$2:$A$49995),"","CLOSED_Dup")</f>
        <v/>
      </c>
    </row>
    <row r="229" spans="1:7" x14ac:dyDescent="0.25">
      <c r="A229" s="33">
        <v>28701001</v>
      </c>
      <c r="B229" t="s">
        <v>417</v>
      </c>
      <c r="C229" t="s">
        <v>10043</v>
      </c>
      <c r="D229" t="s">
        <v>10044</v>
      </c>
      <c r="E229" t="s">
        <v>5559</v>
      </c>
      <c r="F229" t="s">
        <v>418</v>
      </c>
      <c r="G229" t="str">
        <f t="array" ref="G229">IF(OR($A229=Schools!$A$2:$A$49995),"","CLOSED_Dup")</f>
        <v/>
      </c>
    </row>
    <row r="230" spans="1:7" x14ac:dyDescent="0.25">
      <c r="A230" s="33">
        <v>70466024</v>
      </c>
      <c r="B230" t="s">
        <v>419</v>
      </c>
      <c r="C230" t="s">
        <v>5560</v>
      </c>
      <c r="D230" t="s">
        <v>10045</v>
      </c>
      <c r="E230" t="s">
        <v>5562</v>
      </c>
      <c r="F230" t="s">
        <v>5563</v>
      </c>
      <c r="G230" t="str">
        <f t="array" ref="G230">IF(OR($A230=Schools!$A$2:$A$49995),"","CLOSED_Dup")</f>
        <v/>
      </c>
    </row>
    <row r="231" spans="1:7" x14ac:dyDescent="0.25">
      <c r="A231" s="33">
        <v>70510290</v>
      </c>
      <c r="B231" t="s">
        <v>420</v>
      </c>
      <c r="C231" t="s">
        <v>5564</v>
      </c>
      <c r="D231" t="s">
        <v>10046</v>
      </c>
      <c r="E231" t="s">
        <v>7</v>
      </c>
      <c r="F231" t="s">
        <v>7</v>
      </c>
      <c r="G231" t="str">
        <f t="array" ref="G231">IF(OR($A231=Schools!$A$2:$A$49995),"","CLOSED_Dup")</f>
        <v/>
      </c>
    </row>
    <row r="232" spans="1:7" x14ac:dyDescent="0.25">
      <c r="A232" s="33">
        <v>70440109</v>
      </c>
      <c r="B232" t="s">
        <v>421</v>
      </c>
      <c r="C232" t="s">
        <v>5566</v>
      </c>
      <c r="D232" t="s">
        <v>10047</v>
      </c>
      <c r="E232" t="s">
        <v>5568</v>
      </c>
      <c r="F232" t="s">
        <v>5569</v>
      </c>
      <c r="G232" t="str">
        <f t="array" ref="G232">IF(OR($A232=Schools!$A$2:$A$49995),"","CLOSED_Dup")</f>
        <v/>
      </c>
    </row>
    <row r="233" spans="1:7" x14ac:dyDescent="0.25">
      <c r="A233" s="33">
        <v>70440112</v>
      </c>
      <c r="B233" t="s">
        <v>422</v>
      </c>
      <c r="C233" t="s">
        <v>5570</v>
      </c>
      <c r="D233" t="s">
        <v>10048</v>
      </c>
      <c r="E233" t="s">
        <v>5572</v>
      </c>
      <c r="F233" t="s">
        <v>5573</v>
      </c>
      <c r="G233" t="str">
        <f t="array" ref="G233">IF(OR($A233=Schools!$A$2:$A$49995),"","CLOSED_Dup")</f>
        <v/>
      </c>
    </row>
    <row r="234" spans="1:7" x14ac:dyDescent="0.25">
      <c r="A234" s="33">
        <v>130209130</v>
      </c>
      <c r="B234" t="s">
        <v>423</v>
      </c>
      <c r="C234" t="s">
        <v>5574</v>
      </c>
      <c r="D234" t="s">
        <v>10049</v>
      </c>
      <c r="E234" t="s">
        <v>5576</v>
      </c>
      <c r="F234" t="s">
        <v>5577</v>
      </c>
      <c r="G234" t="str">
        <f t="array" ref="G234">IF(OR($A234=Schools!$A$2:$A$49995),"","CLOSED_Dup")</f>
        <v/>
      </c>
    </row>
    <row r="235" spans="1:7" x14ac:dyDescent="0.25">
      <c r="A235" s="33">
        <v>100212133</v>
      </c>
      <c r="B235" t="s">
        <v>424</v>
      </c>
      <c r="C235" t="s">
        <v>5578</v>
      </c>
      <c r="D235" t="s">
        <v>10050</v>
      </c>
      <c r="E235" t="s">
        <v>5580</v>
      </c>
      <c r="F235" t="s">
        <v>5581</v>
      </c>
      <c r="G235" t="str">
        <f t="array" ref="G235">IF(OR($A235=Schools!$A$2:$A$49995),"","CLOSED_Dup")</f>
        <v/>
      </c>
    </row>
    <row r="236" spans="1:7" x14ac:dyDescent="0.25">
      <c r="A236" s="33">
        <v>70414180</v>
      </c>
      <c r="B236" t="s">
        <v>425</v>
      </c>
      <c r="C236" t="s">
        <v>5582</v>
      </c>
      <c r="D236" t="s">
        <v>10051</v>
      </c>
      <c r="E236" t="s">
        <v>7</v>
      </c>
      <c r="F236" t="s">
        <v>7</v>
      </c>
      <c r="G236" t="str">
        <f t="array" ref="G236">IF(OR($A236=Schools!$A$2:$A$49995),"","CLOSED_Dup")</f>
        <v/>
      </c>
    </row>
    <row r="237" spans="1:7" x14ac:dyDescent="0.25">
      <c r="A237" s="33">
        <v>20202201</v>
      </c>
      <c r="B237" t="s">
        <v>426</v>
      </c>
      <c r="C237" t="s">
        <v>427</v>
      </c>
      <c r="D237" t="s">
        <v>10052</v>
      </c>
      <c r="E237" t="s">
        <v>7</v>
      </c>
      <c r="F237" t="s">
        <v>7</v>
      </c>
      <c r="G237" t="str">
        <f t="array" ref="G237">IF(OR($A237=Schools!$A$2:$A$49995),"","CLOSED_Dup")</f>
        <v/>
      </c>
    </row>
    <row r="238" spans="1:7" x14ac:dyDescent="0.25">
      <c r="A238" s="33">
        <v>20202107</v>
      </c>
      <c r="B238" t="s">
        <v>429</v>
      </c>
      <c r="C238" t="s">
        <v>427</v>
      </c>
      <c r="D238" t="s">
        <v>10052</v>
      </c>
      <c r="E238" t="s">
        <v>7</v>
      </c>
      <c r="F238" t="s">
        <v>7</v>
      </c>
      <c r="G238" t="str">
        <f t="array" ref="G238">IF(OR($A238=Schools!$A$2:$A$49995),"","CLOSED_Dup")</f>
        <v/>
      </c>
    </row>
    <row r="239" spans="1:7" x14ac:dyDescent="0.25">
      <c r="A239" s="33">
        <v>70293102</v>
      </c>
      <c r="B239" t="s">
        <v>430</v>
      </c>
      <c r="C239" t="s">
        <v>431</v>
      </c>
      <c r="D239" t="s">
        <v>10053</v>
      </c>
      <c r="E239" t="s">
        <v>7</v>
      </c>
      <c r="F239" t="s">
        <v>7</v>
      </c>
      <c r="G239" t="str">
        <f t="array" ref="G239">IF(OR($A239=Schools!$A$2:$A$49995),"","CLOSED_Dup")</f>
        <v/>
      </c>
    </row>
    <row r="240" spans="1:7" x14ac:dyDescent="0.25">
      <c r="A240" s="33">
        <v>80220116</v>
      </c>
      <c r="B240" t="s">
        <v>430</v>
      </c>
      <c r="C240" t="s">
        <v>5586</v>
      </c>
      <c r="D240" t="s">
        <v>10054</v>
      </c>
      <c r="E240" t="s">
        <v>5588</v>
      </c>
      <c r="F240" t="s">
        <v>5589</v>
      </c>
      <c r="G240" t="str">
        <f t="array" ref="G240">IF(OR($A240=Schools!$A$2:$A$49995),"","CLOSED_Dup")</f>
        <v/>
      </c>
    </row>
    <row r="241" spans="1:7" x14ac:dyDescent="0.25">
      <c r="A241" s="33">
        <v>150227101</v>
      </c>
      <c r="B241" t="s">
        <v>433</v>
      </c>
      <c r="C241" t="s">
        <v>434</v>
      </c>
      <c r="D241" t="s">
        <v>10055</v>
      </c>
      <c r="E241" t="s">
        <v>5591</v>
      </c>
      <c r="F241" t="s">
        <v>436</v>
      </c>
      <c r="G241" t="str">
        <f t="array" ref="G241">IF(OR($A241=Schools!$A$2:$A$49995),"","CLOSED_Dup")</f>
        <v/>
      </c>
    </row>
    <row r="242" spans="1:7" x14ac:dyDescent="0.25">
      <c r="A242" s="33">
        <v>100201125</v>
      </c>
      <c r="B242" t="s">
        <v>437</v>
      </c>
      <c r="C242" t="s">
        <v>5592</v>
      </c>
      <c r="D242" t="s">
        <v>10056</v>
      </c>
      <c r="E242" t="s">
        <v>7</v>
      </c>
      <c r="F242" t="s">
        <v>7</v>
      </c>
      <c r="G242" t="str">
        <f t="array" ref="G242">IF(OR($A242=Schools!$A$2:$A$49995),"","CLOSED_Dup")</f>
        <v/>
      </c>
    </row>
    <row r="243" spans="1:7" x14ac:dyDescent="0.25">
      <c r="A243" s="33">
        <v>100201128</v>
      </c>
      <c r="B243" t="s">
        <v>438</v>
      </c>
      <c r="C243" t="s">
        <v>5594</v>
      </c>
      <c r="D243" t="s">
        <v>10057</v>
      </c>
      <c r="E243" t="s">
        <v>5596</v>
      </c>
      <c r="F243" t="s">
        <v>5597</v>
      </c>
      <c r="G243" t="str">
        <f t="array" ref="G243">IF(OR($A243=Schools!$A$2:$A$49995),"","CLOSED_Dup")</f>
        <v/>
      </c>
    </row>
    <row r="244" spans="1:7" x14ac:dyDescent="0.25">
      <c r="A244" s="33">
        <v>60322001</v>
      </c>
      <c r="B244" t="s">
        <v>439</v>
      </c>
      <c r="C244" t="s">
        <v>5598</v>
      </c>
      <c r="D244" t="s">
        <v>5599</v>
      </c>
      <c r="E244" t="s">
        <v>7</v>
      </c>
      <c r="F244" t="s">
        <v>7</v>
      </c>
      <c r="G244" t="str">
        <f t="array" ref="G244">IF(OR($A244=Schools!$A$2:$A$49995),"","CLOSED_Dup")</f>
        <v/>
      </c>
    </row>
    <row r="245" spans="1:7" x14ac:dyDescent="0.25">
      <c r="A245" s="33">
        <v>90232101</v>
      </c>
      <c r="B245" t="s">
        <v>441</v>
      </c>
      <c r="C245" t="s">
        <v>442</v>
      </c>
      <c r="D245" t="s">
        <v>10058</v>
      </c>
      <c r="E245" t="s">
        <v>7</v>
      </c>
      <c r="F245" t="s">
        <v>7</v>
      </c>
      <c r="G245" t="str">
        <f t="array" ref="G245">IF(OR($A245=Schools!$A$2:$A$49995),"","CLOSED_Dup")</f>
        <v/>
      </c>
    </row>
    <row r="246" spans="1:7" x14ac:dyDescent="0.25">
      <c r="A246" s="33">
        <v>90232204</v>
      </c>
      <c r="B246" t="s">
        <v>444</v>
      </c>
      <c r="C246" t="s">
        <v>442</v>
      </c>
      <c r="D246" t="s">
        <v>10058</v>
      </c>
      <c r="E246" t="s">
        <v>7</v>
      </c>
      <c r="F246" t="s">
        <v>7</v>
      </c>
      <c r="G246" t="str">
        <f t="array" ref="G246">IF(OR($A246=Schools!$A$2:$A$49995),"","CLOSED_Dup")</f>
        <v/>
      </c>
    </row>
    <row r="247" spans="1:7" x14ac:dyDescent="0.25">
      <c r="A247" s="33">
        <v>90232104</v>
      </c>
      <c r="B247" t="s">
        <v>445</v>
      </c>
      <c r="C247" t="s">
        <v>442</v>
      </c>
      <c r="D247" t="s">
        <v>10058</v>
      </c>
      <c r="E247" t="s">
        <v>446</v>
      </c>
      <c r="F247" t="s">
        <v>447</v>
      </c>
      <c r="G247" t="str">
        <f t="array" ref="G247">IF(OR($A247=Schools!$A$2:$A$49995),"","CLOSED_Dup")</f>
        <v/>
      </c>
    </row>
    <row r="248" spans="1:7" x14ac:dyDescent="0.25">
      <c r="A248" s="33">
        <v>90232103</v>
      </c>
      <c r="B248" t="s">
        <v>448</v>
      </c>
      <c r="C248" t="s">
        <v>442</v>
      </c>
      <c r="D248" t="s">
        <v>10058</v>
      </c>
      <c r="E248" t="s">
        <v>7</v>
      </c>
      <c r="F248" t="s">
        <v>7</v>
      </c>
      <c r="G248" t="str">
        <f t="array" ref="G248">IF(OR($A248=Schools!$A$2:$A$49995),"","CLOSED_Dup")</f>
        <v/>
      </c>
    </row>
    <row r="249" spans="1:7" x14ac:dyDescent="0.25">
      <c r="A249" s="33">
        <v>90232102</v>
      </c>
      <c r="B249" t="s">
        <v>449</v>
      </c>
      <c r="C249" t="s">
        <v>442</v>
      </c>
      <c r="D249" t="s">
        <v>10058</v>
      </c>
      <c r="E249" t="s">
        <v>7</v>
      </c>
      <c r="F249" t="s">
        <v>7</v>
      </c>
      <c r="G249" t="str">
        <f t="array" ref="G249">IF(OR($A249=Schools!$A$2:$A$49995),"","CLOSED_Dup")</f>
        <v/>
      </c>
    </row>
    <row r="250" spans="1:7" x14ac:dyDescent="0.25">
      <c r="A250" s="33">
        <v>78745203</v>
      </c>
      <c r="B250" t="s">
        <v>450</v>
      </c>
      <c r="C250" t="s">
        <v>5601</v>
      </c>
      <c r="D250" t="s">
        <v>10059</v>
      </c>
      <c r="E250" t="s">
        <v>5603</v>
      </c>
      <c r="F250" t="s">
        <v>5604</v>
      </c>
      <c r="G250" t="str">
        <f t="array" ref="G250">IF(OR($A250=Schools!$A$2:$A$49995),"","CLOSED_Dup")</f>
        <v/>
      </c>
    </row>
    <row r="251" spans="1:7" x14ac:dyDescent="0.25">
      <c r="A251" s="33">
        <v>70280120</v>
      </c>
      <c r="B251" t="s">
        <v>451</v>
      </c>
      <c r="C251" t="s">
        <v>5605</v>
      </c>
      <c r="D251" t="s">
        <v>10060</v>
      </c>
      <c r="E251" t="s">
        <v>5607</v>
      </c>
      <c r="F251" t="s">
        <v>5608</v>
      </c>
      <c r="G251" t="str">
        <f t="array" ref="G251">IF(OR($A251=Schools!$A$2:$A$49995),"","CLOSED_Dup")</f>
        <v/>
      </c>
    </row>
    <row r="252" spans="1:7" x14ac:dyDescent="0.25">
      <c r="A252" s="33">
        <v>100201131</v>
      </c>
      <c r="B252" t="s">
        <v>452</v>
      </c>
      <c r="C252" t="s">
        <v>5609</v>
      </c>
      <c r="D252" t="s">
        <v>10061</v>
      </c>
      <c r="E252" t="s">
        <v>7</v>
      </c>
      <c r="F252" t="s">
        <v>7</v>
      </c>
      <c r="G252" t="str">
        <f t="array" ref="G252">IF(OR($A252=Schools!$A$2:$A$49995),"","CLOSED_Dup")</f>
        <v/>
      </c>
    </row>
    <row r="253" spans="1:7" x14ac:dyDescent="0.25">
      <c r="A253" s="33">
        <v>50316101</v>
      </c>
      <c r="B253" t="s">
        <v>453</v>
      </c>
      <c r="C253" t="s">
        <v>454</v>
      </c>
      <c r="D253" t="s">
        <v>10062</v>
      </c>
      <c r="E253" t="s">
        <v>7</v>
      </c>
      <c r="F253" t="s">
        <v>7</v>
      </c>
      <c r="G253" t="str">
        <f t="array" ref="G253">IF(OR($A253=Schools!$A$2:$A$49995),"","CLOSED_Dup")</f>
        <v/>
      </c>
    </row>
    <row r="254" spans="1:7" x14ac:dyDescent="0.25">
      <c r="A254" s="33">
        <v>90201102</v>
      </c>
      <c r="B254" t="s">
        <v>456</v>
      </c>
      <c r="C254" t="s">
        <v>457</v>
      </c>
      <c r="D254" t="s">
        <v>10063</v>
      </c>
      <c r="E254" t="s">
        <v>7</v>
      </c>
      <c r="F254" t="s">
        <v>7</v>
      </c>
      <c r="G254" t="str">
        <f t="array" ref="G254">IF(OR($A254=Schools!$A$2:$A$49995),"","CLOSED_Dup")</f>
        <v/>
      </c>
    </row>
    <row r="255" spans="1:7" x14ac:dyDescent="0.25">
      <c r="A255" s="33">
        <v>100201137</v>
      </c>
      <c r="B255" t="s">
        <v>459</v>
      </c>
      <c r="C255" t="s">
        <v>5613</v>
      </c>
      <c r="D255" t="s">
        <v>5121</v>
      </c>
      <c r="E255" t="s">
        <v>7</v>
      </c>
      <c r="F255" t="s">
        <v>7</v>
      </c>
      <c r="G255" t="str">
        <f t="array" ref="G255">IF(OR($A255=Schools!$A$2:$A$49995),"","CLOSED_Dup")</f>
        <v/>
      </c>
    </row>
    <row r="256" spans="1:7" x14ac:dyDescent="0.25">
      <c r="A256" s="33">
        <v>100201510</v>
      </c>
      <c r="B256" t="s">
        <v>460</v>
      </c>
      <c r="C256" t="s">
        <v>5614</v>
      </c>
      <c r="D256" t="s">
        <v>10064</v>
      </c>
      <c r="E256" t="s">
        <v>7</v>
      </c>
      <c r="F256" t="s">
        <v>7</v>
      </c>
      <c r="G256" t="str">
        <f t="array" ref="G256">IF(OR($A256=Schools!$A$2:$A$49995),"","CLOSED_Dup")</f>
        <v/>
      </c>
    </row>
    <row r="257" spans="1:7" x14ac:dyDescent="0.25">
      <c r="A257" s="33">
        <v>100201140</v>
      </c>
      <c r="B257" t="s">
        <v>461</v>
      </c>
      <c r="C257" t="s">
        <v>5616</v>
      </c>
      <c r="D257" t="s">
        <v>10065</v>
      </c>
      <c r="E257" t="s">
        <v>5618</v>
      </c>
      <c r="F257" t="s">
        <v>5619</v>
      </c>
      <c r="G257" t="str">
        <f t="array" ref="G257">IF(OR($A257=Schools!$A$2:$A$49995),"","CLOSED_Dup")</f>
        <v/>
      </c>
    </row>
    <row r="258" spans="1:7" x14ac:dyDescent="0.25">
      <c r="A258" s="33">
        <v>100201143</v>
      </c>
      <c r="B258" t="s">
        <v>462</v>
      </c>
      <c r="C258" t="s">
        <v>5620</v>
      </c>
      <c r="D258" t="s">
        <v>10066</v>
      </c>
      <c r="E258" t="s">
        <v>7</v>
      </c>
      <c r="F258" t="s">
        <v>7</v>
      </c>
      <c r="G258" t="str">
        <f t="array" ref="G258">IF(OR($A258=Schools!$A$2:$A$49995),"","CLOSED_Dup")</f>
        <v/>
      </c>
    </row>
    <row r="259" spans="1:7" x14ac:dyDescent="0.25">
      <c r="A259" s="33">
        <v>70510214</v>
      </c>
      <c r="B259" t="s">
        <v>463</v>
      </c>
      <c r="C259" t="s">
        <v>5622</v>
      </c>
      <c r="D259" t="s">
        <v>10067</v>
      </c>
      <c r="E259" t="s">
        <v>7</v>
      </c>
      <c r="F259" t="s">
        <v>7</v>
      </c>
      <c r="G259" t="str">
        <f t="array" ref="G259">IF(OR($A259=Schools!$A$2:$A$49995),"","CLOSED_Dup")</f>
        <v/>
      </c>
    </row>
    <row r="260" spans="1:7" x14ac:dyDescent="0.25">
      <c r="A260" s="33">
        <v>70241160</v>
      </c>
      <c r="B260" t="s">
        <v>464</v>
      </c>
      <c r="C260" t="s">
        <v>5624</v>
      </c>
      <c r="D260" t="s">
        <v>10068</v>
      </c>
      <c r="E260" t="s">
        <v>7</v>
      </c>
      <c r="F260" t="s">
        <v>7</v>
      </c>
      <c r="G260" t="str">
        <f t="array" ref="G260">IF(OR($A260=Schools!$A$2:$A$49995),"","CLOSED_Dup")</f>
        <v/>
      </c>
    </row>
    <row r="261" spans="1:7" x14ac:dyDescent="0.25">
      <c r="A261" s="33">
        <v>70269144</v>
      </c>
      <c r="B261" t="s">
        <v>465</v>
      </c>
      <c r="C261" t="s">
        <v>5626</v>
      </c>
      <c r="D261" t="s">
        <v>10069</v>
      </c>
      <c r="E261" t="s">
        <v>5628</v>
      </c>
      <c r="F261" t="s">
        <v>7</v>
      </c>
      <c r="G261" t="str">
        <f t="array" ref="G261">IF(OR($A261=Schools!$A$2:$A$49995),"","CLOSED_Dup")</f>
        <v/>
      </c>
    </row>
    <row r="262" spans="1:7" x14ac:dyDescent="0.25">
      <c r="A262" s="33">
        <v>70297245</v>
      </c>
      <c r="B262" t="s">
        <v>466</v>
      </c>
      <c r="C262" t="s">
        <v>5629</v>
      </c>
      <c r="D262" t="s">
        <v>10070</v>
      </c>
      <c r="E262" t="s">
        <v>7</v>
      </c>
      <c r="F262" t="s">
        <v>7</v>
      </c>
      <c r="G262" t="str">
        <f t="array" ref="G262">IF(OR($A262=Schools!$A$2:$A$49995),"","CLOSED_Dup")</f>
        <v/>
      </c>
    </row>
    <row r="263" spans="1:7" x14ac:dyDescent="0.25">
      <c r="A263" s="33">
        <v>150426101</v>
      </c>
      <c r="B263" t="s">
        <v>467</v>
      </c>
      <c r="C263" t="s">
        <v>468</v>
      </c>
      <c r="D263" t="s">
        <v>10071</v>
      </c>
      <c r="E263" t="s">
        <v>470</v>
      </c>
      <c r="F263" t="s">
        <v>471</v>
      </c>
      <c r="G263" t="str">
        <f t="array" ref="G263">IF(OR($A263=Schools!$A$2:$A$49995),"","CLOSED_Dup")</f>
        <v/>
      </c>
    </row>
    <row r="264" spans="1:7" x14ac:dyDescent="0.25">
      <c r="A264" s="33">
        <v>20214100</v>
      </c>
      <c r="B264" t="s">
        <v>472</v>
      </c>
      <c r="C264" t="s">
        <v>473</v>
      </c>
      <c r="D264" t="s">
        <v>10072</v>
      </c>
      <c r="E264" t="s">
        <v>7</v>
      </c>
      <c r="F264" t="s">
        <v>7</v>
      </c>
      <c r="G264" t="str">
        <f t="array" ref="G264">IF(OR($A264=Schools!$A$2:$A$49995),"","CLOSED_Dup")</f>
        <v/>
      </c>
    </row>
    <row r="265" spans="1:7" x14ac:dyDescent="0.25">
      <c r="A265" s="33">
        <v>20214200</v>
      </c>
      <c r="B265" t="s">
        <v>475</v>
      </c>
      <c r="C265" t="s">
        <v>473</v>
      </c>
      <c r="D265" t="s">
        <v>10072</v>
      </c>
      <c r="E265" t="s">
        <v>7</v>
      </c>
      <c r="F265" t="s">
        <v>7</v>
      </c>
      <c r="G265" t="str">
        <f t="array" ref="G265">IF(OR($A265=Schools!$A$2:$A$49995),"","CLOSED_Dup")</f>
        <v/>
      </c>
    </row>
    <row r="266" spans="1:7" x14ac:dyDescent="0.25">
      <c r="A266" s="33">
        <v>78746101</v>
      </c>
      <c r="B266" t="s">
        <v>476</v>
      </c>
      <c r="C266" t="s">
        <v>5633</v>
      </c>
      <c r="D266" t="s">
        <v>10073</v>
      </c>
      <c r="E266" t="s">
        <v>7</v>
      </c>
      <c r="F266" t="s">
        <v>7</v>
      </c>
      <c r="G266" t="str">
        <f t="array" ref="G266">IF(OR($A266=Schools!$A$2:$A$49995),"","CLOSED_Dup")</f>
        <v/>
      </c>
    </row>
    <row r="267" spans="1:7" x14ac:dyDescent="0.25">
      <c r="A267" s="33">
        <v>130222230</v>
      </c>
      <c r="B267" t="s">
        <v>477</v>
      </c>
      <c r="C267" t="s">
        <v>5635</v>
      </c>
      <c r="D267" t="s">
        <v>10074</v>
      </c>
      <c r="E267" t="s">
        <v>5637</v>
      </c>
      <c r="F267" t="s">
        <v>5638</v>
      </c>
      <c r="G267" t="str">
        <f t="array" ref="G267">IF(OR($A267=Schools!$A$2:$A$49995),"","CLOSED_Dup")</f>
        <v/>
      </c>
    </row>
    <row r="268" spans="1:7" x14ac:dyDescent="0.25">
      <c r="A268" s="33">
        <v>130222120</v>
      </c>
      <c r="B268" t="s">
        <v>478</v>
      </c>
      <c r="C268" t="s">
        <v>5639</v>
      </c>
      <c r="D268" t="s">
        <v>10075</v>
      </c>
      <c r="E268" t="s">
        <v>5641</v>
      </c>
      <c r="F268" t="s">
        <v>5642</v>
      </c>
      <c r="G268" t="str">
        <f t="array" ref="G268">IF(OR($A268=Schools!$A$2:$A$49995),"","CLOSED_Dup")</f>
        <v/>
      </c>
    </row>
    <row r="269" spans="1:7" x14ac:dyDescent="0.25">
      <c r="A269" s="33">
        <v>70483122</v>
      </c>
      <c r="B269" t="s">
        <v>479</v>
      </c>
      <c r="C269" t="s">
        <v>10076</v>
      </c>
      <c r="D269" t="s">
        <v>10077</v>
      </c>
      <c r="E269" t="s">
        <v>7</v>
      </c>
      <c r="F269" t="s">
        <v>7</v>
      </c>
      <c r="G269" t="str">
        <f t="array" ref="G269">IF(OR($A269=Schools!$A$2:$A$49995),"","CLOSED_Dup")</f>
        <v/>
      </c>
    </row>
    <row r="270" spans="1:7" x14ac:dyDescent="0.25">
      <c r="A270" s="33">
        <v>70483122</v>
      </c>
      <c r="B270" t="s">
        <v>479</v>
      </c>
      <c r="C270" t="s">
        <v>10076</v>
      </c>
      <c r="D270" t="s">
        <v>10077</v>
      </c>
      <c r="E270" t="s">
        <v>10078</v>
      </c>
      <c r="F270" t="s">
        <v>10079</v>
      </c>
      <c r="G270" t="str">
        <f t="array" ref="G270">IF(OR($A270=Schools!$A$2:$A$49995),"","CLOSED_Dup")</f>
        <v/>
      </c>
    </row>
    <row r="271" spans="1:7" x14ac:dyDescent="0.25">
      <c r="A271" s="33">
        <v>100201149</v>
      </c>
      <c r="B271" t="s">
        <v>480</v>
      </c>
      <c r="C271" t="s">
        <v>5645</v>
      </c>
      <c r="D271" t="s">
        <v>10080</v>
      </c>
      <c r="E271" t="s">
        <v>7</v>
      </c>
      <c r="F271" t="s">
        <v>7</v>
      </c>
      <c r="G271" t="str">
        <f t="array" ref="G271">IF(OR($A271=Schools!$A$2:$A$49995),"","CLOSED_Dup")</f>
        <v/>
      </c>
    </row>
    <row r="272" spans="1:7" x14ac:dyDescent="0.25">
      <c r="A272" s="33">
        <v>70260112</v>
      </c>
      <c r="B272" t="s">
        <v>481</v>
      </c>
      <c r="C272" t="s">
        <v>5647</v>
      </c>
      <c r="D272" t="s">
        <v>10081</v>
      </c>
      <c r="E272" t="s">
        <v>7</v>
      </c>
      <c r="F272" t="s">
        <v>7</v>
      </c>
      <c r="G272" t="str">
        <f t="array" ref="G272">IF(OR($A272=Schools!$A$2:$A$49995),"","CLOSED_Dup")</f>
        <v/>
      </c>
    </row>
    <row r="273" spans="1:7" x14ac:dyDescent="0.25">
      <c r="A273" s="33">
        <v>78762103</v>
      </c>
      <c r="B273" t="s">
        <v>482</v>
      </c>
      <c r="C273" t="s">
        <v>5649</v>
      </c>
      <c r="D273" t="s">
        <v>5650</v>
      </c>
      <c r="E273" t="s">
        <v>5651</v>
      </c>
      <c r="F273" t="s">
        <v>5652</v>
      </c>
      <c r="G273" t="str">
        <f t="array" ref="G273">IF(OR($A273=Schools!$A$2:$A$49995),"","CLOSED_Dup")</f>
        <v/>
      </c>
    </row>
    <row r="274" spans="1:7" x14ac:dyDescent="0.25">
      <c r="A274" s="33">
        <v>78762101</v>
      </c>
      <c r="B274" t="s">
        <v>484</v>
      </c>
      <c r="C274" t="s">
        <v>485</v>
      </c>
      <c r="D274" t="s">
        <v>10082</v>
      </c>
      <c r="E274" t="s">
        <v>487</v>
      </c>
      <c r="F274" t="s">
        <v>488</v>
      </c>
      <c r="G274" t="str">
        <f t="array" ref="G274">IF(OR($A274=Schools!$A$2:$A$49995),"","CLOSED_Dup")</f>
        <v/>
      </c>
    </row>
    <row r="275" spans="1:7" x14ac:dyDescent="0.25">
      <c r="A275" s="33">
        <v>78603001</v>
      </c>
      <c r="B275" t="s">
        <v>489</v>
      </c>
      <c r="C275" t="s">
        <v>10083</v>
      </c>
      <c r="D275" t="s">
        <v>10084</v>
      </c>
      <c r="E275" t="s">
        <v>7</v>
      </c>
      <c r="F275" t="s">
        <v>7</v>
      </c>
      <c r="G275" t="str">
        <f t="array" ref="G275">IF(OR($A275=Schools!$A$2:$A$49995),"","CLOSED_Dup")</f>
        <v/>
      </c>
    </row>
    <row r="276" spans="1:7" x14ac:dyDescent="0.25">
      <c r="A276" s="33">
        <v>70204261</v>
      </c>
      <c r="B276" t="s">
        <v>490</v>
      </c>
      <c r="C276" t="s">
        <v>5658</v>
      </c>
      <c r="D276" t="s">
        <v>10085</v>
      </c>
      <c r="E276" t="s">
        <v>7</v>
      </c>
      <c r="F276" t="s">
        <v>7</v>
      </c>
      <c r="G276" t="str">
        <f t="array" ref="G276">IF(OR($A276=Schools!$A$2:$A$49995),"","CLOSED_Dup")</f>
        <v/>
      </c>
    </row>
    <row r="277" spans="1:7" x14ac:dyDescent="0.25">
      <c r="A277" s="33">
        <v>70204156</v>
      </c>
      <c r="B277" t="s">
        <v>491</v>
      </c>
      <c r="C277" t="s">
        <v>5660</v>
      </c>
      <c r="D277" t="s">
        <v>10086</v>
      </c>
      <c r="E277" t="s">
        <v>5662</v>
      </c>
      <c r="F277" t="s">
        <v>7</v>
      </c>
      <c r="G277" t="str">
        <f t="array" ref="G277">IF(OR($A277=Schools!$A$2:$A$49995),"","CLOSED_Dup")</f>
        <v/>
      </c>
    </row>
    <row r="278" spans="1:7" x14ac:dyDescent="0.25">
      <c r="A278" s="33">
        <v>70403113</v>
      </c>
      <c r="B278" t="s">
        <v>492</v>
      </c>
      <c r="C278" t="s">
        <v>5663</v>
      </c>
      <c r="D278" t="s">
        <v>10087</v>
      </c>
      <c r="E278" t="s">
        <v>5665</v>
      </c>
      <c r="F278" t="s">
        <v>5666</v>
      </c>
      <c r="G278" t="str">
        <f t="array" ref="G278">IF(OR($A278=Schools!$A$2:$A$49995),"","CLOSED_Dup")</f>
        <v/>
      </c>
    </row>
    <row r="279" spans="1:7" x14ac:dyDescent="0.25">
      <c r="A279" s="33">
        <v>100201681</v>
      </c>
      <c r="B279" t="s">
        <v>493</v>
      </c>
      <c r="C279" t="s">
        <v>5667</v>
      </c>
      <c r="D279" t="s">
        <v>5668</v>
      </c>
      <c r="E279" t="s">
        <v>7</v>
      </c>
      <c r="F279" t="s">
        <v>7</v>
      </c>
      <c r="G279" t="str">
        <f t="array" ref="G279">IF(OR($A279=Schools!$A$2:$A$49995),"","CLOSED_Dup")</f>
        <v/>
      </c>
    </row>
    <row r="280" spans="1:7" x14ac:dyDescent="0.25">
      <c r="A280" s="33">
        <v>70466008</v>
      </c>
      <c r="B280" t="s">
        <v>494</v>
      </c>
      <c r="C280" t="s">
        <v>5669</v>
      </c>
      <c r="D280" t="s">
        <v>10088</v>
      </c>
      <c r="E280" t="s">
        <v>7</v>
      </c>
      <c r="F280" t="s">
        <v>7</v>
      </c>
      <c r="G280" t="str">
        <f t="array" ref="G280">IF(OR($A280=Schools!$A$2:$A$49995),"","CLOSED_Dup")</f>
        <v/>
      </c>
    </row>
    <row r="281" spans="1:7" x14ac:dyDescent="0.25">
      <c r="A281" s="33">
        <v>70431105</v>
      </c>
      <c r="B281" t="s">
        <v>495</v>
      </c>
      <c r="C281" t="s">
        <v>5671</v>
      </c>
      <c r="D281" t="s">
        <v>10089</v>
      </c>
      <c r="E281" t="s">
        <v>5673</v>
      </c>
      <c r="F281" t="s">
        <v>5674</v>
      </c>
      <c r="G281" t="str">
        <f t="array" ref="G281">IF(OR($A281=Schools!$A$2:$A$49995),"","CLOSED_Dup")</f>
        <v/>
      </c>
    </row>
    <row r="282" spans="1:7" x14ac:dyDescent="0.25">
      <c r="A282" s="33">
        <v>70433109</v>
      </c>
      <c r="B282" t="s">
        <v>496</v>
      </c>
      <c r="C282" t="s">
        <v>497</v>
      </c>
      <c r="D282" t="s">
        <v>10090</v>
      </c>
      <c r="E282" t="s">
        <v>7</v>
      </c>
      <c r="F282" t="s">
        <v>7</v>
      </c>
      <c r="G282" t="str">
        <f t="array" ref="G282">IF(OR($A282=Schools!$A$2:$A$49995),"","CLOSED_Dup")</f>
        <v/>
      </c>
    </row>
    <row r="283" spans="1:7" x14ac:dyDescent="0.25">
      <c r="A283" s="33">
        <v>70433108</v>
      </c>
      <c r="B283" t="s">
        <v>499</v>
      </c>
      <c r="C283" t="s">
        <v>5460</v>
      </c>
      <c r="D283" t="s">
        <v>10007</v>
      </c>
      <c r="E283" t="s">
        <v>7</v>
      </c>
      <c r="F283" t="s">
        <v>7</v>
      </c>
      <c r="G283" t="str">
        <f t="array" ref="G283">IF(OR($A283=Schools!$A$2:$A$49995),"","CLOSED_Dup")</f>
        <v/>
      </c>
    </row>
    <row r="284" spans="1:7" x14ac:dyDescent="0.25">
      <c r="A284" s="33">
        <v>70501201</v>
      </c>
      <c r="B284" t="s">
        <v>500</v>
      </c>
      <c r="C284" t="s">
        <v>5676</v>
      </c>
      <c r="D284" t="s">
        <v>10091</v>
      </c>
      <c r="E284" t="s">
        <v>7</v>
      </c>
      <c r="F284" t="s">
        <v>7</v>
      </c>
      <c r="G284" t="str">
        <f t="array" ref="G284">IF(OR($A284=Schools!$A$2:$A$49995),"","CLOSED_Dup")</f>
        <v/>
      </c>
    </row>
    <row r="285" spans="1:7" x14ac:dyDescent="0.25">
      <c r="A285" s="33">
        <v>20268260</v>
      </c>
      <c r="B285" t="s">
        <v>501</v>
      </c>
      <c r="C285" t="s">
        <v>394</v>
      </c>
      <c r="D285" t="s">
        <v>10032</v>
      </c>
      <c r="E285" t="s">
        <v>7</v>
      </c>
      <c r="F285" t="s">
        <v>7</v>
      </c>
      <c r="G285" t="str">
        <f t="array" ref="G285">IF(OR($A285=Schools!$A$2:$A$49995),"","CLOSED_Dup")</f>
        <v/>
      </c>
    </row>
    <row r="286" spans="1:7" x14ac:dyDescent="0.25">
      <c r="A286" s="33">
        <v>80415130</v>
      </c>
      <c r="B286" t="s">
        <v>502</v>
      </c>
      <c r="C286" t="s">
        <v>5678</v>
      </c>
      <c r="D286" t="s">
        <v>10092</v>
      </c>
      <c r="E286" t="s">
        <v>7</v>
      </c>
      <c r="F286" t="s">
        <v>7</v>
      </c>
      <c r="G286" t="str">
        <f t="array" ref="G286">IF(OR($A286=Schools!$A$2:$A$49995),"","CLOSED_Dup")</f>
        <v/>
      </c>
    </row>
    <row r="287" spans="1:7" x14ac:dyDescent="0.25">
      <c r="A287" s="33">
        <v>70241147</v>
      </c>
      <c r="B287" t="s">
        <v>503</v>
      </c>
      <c r="C287" t="s">
        <v>5680</v>
      </c>
      <c r="D287" t="s">
        <v>10093</v>
      </c>
      <c r="E287" t="s">
        <v>5682</v>
      </c>
      <c r="F287" t="s">
        <v>5683</v>
      </c>
      <c r="G287" t="str">
        <f t="array" ref="G287">IF(OR($A287=Schools!$A$2:$A$49995),"","CLOSED_Dup")</f>
        <v/>
      </c>
    </row>
    <row r="288" spans="1:7" x14ac:dyDescent="0.25">
      <c r="A288" s="33">
        <v>78989101</v>
      </c>
      <c r="B288" t="s">
        <v>504</v>
      </c>
      <c r="C288" t="s">
        <v>5684</v>
      </c>
      <c r="D288" t="s">
        <v>10094</v>
      </c>
      <c r="E288" t="s">
        <v>7</v>
      </c>
      <c r="F288" t="s">
        <v>7</v>
      </c>
      <c r="G288" t="str">
        <f t="array" ref="G288">IF(OR($A288=Schools!$A$2:$A$49995),"","CLOSED_Dup")</f>
        <v/>
      </c>
    </row>
    <row r="289" spans="1:7" x14ac:dyDescent="0.25">
      <c r="A289" s="33">
        <v>70204149</v>
      </c>
      <c r="B289" t="s">
        <v>505</v>
      </c>
      <c r="C289" t="s">
        <v>5686</v>
      </c>
      <c r="D289" t="s">
        <v>10095</v>
      </c>
      <c r="E289" t="s">
        <v>5688</v>
      </c>
      <c r="F289" t="s">
        <v>7</v>
      </c>
      <c r="G289" t="str">
        <f t="array" ref="G289">IF(OR($A289=Schools!$A$2:$A$49995),"","CLOSED_Dup")</f>
        <v/>
      </c>
    </row>
    <row r="290" spans="1:7" x14ac:dyDescent="0.25">
      <c r="A290" s="33">
        <v>70403124</v>
      </c>
      <c r="B290" t="s">
        <v>506</v>
      </c>
      <c r="C290" t="s">
        <v>5689</v>
      </c>
      <c r="D290" t="s">
        <v>10096</v>
      </c>
      <c r="E290" t="s">
        <v>7</v>
      </c>
      <c r="F290" t="s">
        <v>7</v>
      </c>
      <c r="G290" t="str">
        <f t="array" ref="G290">IF(OR($A290=Schools!$A$2:$A$49995),"","CLOSED_Dup")</f>
        <v/>
      </c>
    </row>
    <row r="291" spans="1:7" x14ac:dyDescent="0.25">
      <c r="A291" s="33">
        <v>100206114</v>
      </c>
      <c r="B291" t="s">
        <v>507</v>
      </c>
      <c r="C291" t="s">
        <v>5691</v>
      </c>
      <c r="D291" t="s">
        <v>10097</v>
      </c>
      <c r="E291" t="s">
        <v>7</v>
      </c>
      <c r="F291" t="s">
        <v>7</v>
      </c>
      <c r="G291" t="str">
        <f t="array" ref="G291">IF(OR($A291=Schools!$A$2:$A$49995),"","CLOSED_Dup")</f>
        <v/>
      </c>
    </row>
    <row r="292" spans="1:7" x14ac:dyDescent="0.25">
      <c r="A292" s="33">
        <v>110220108</v>
      </c>
      <c r="B292" t="s">
        <v>507</v>
      </c>
      <c r="C292" t="s">
        <v>5693</v>
      </c>
      <c r="D292" t="s">
        <v>10098</v>
      </c>
      <c r="E292" t="s">
        <v>5695</v>
      </c>
      <c r="F292" t="s">
        <v>5696</v>
      </c>
      <c r="G292" t="str">
        <f t="array" ref="G292">IF(OR($A292=Schools!$A$2:$A$49995),"","CLOSED_Dup")</f>
        <v/>
      </c>
    </row>
    <row r="293" spans="1:7" x14ac:dyDescent="0.25">
      <c r="A293" s="33">
        <v>100201371</v>
      </c>
      <c r="B293" t="s">
        <v>508</v>
      </c>
      <c r="C293" t="s">
        <v>5697</v>
      </c>
      <c r="D293" t="s">
        <v>10099</v>
      </c>
      <c r="E293" t="s">
        <v>7</v>
      </c>
      <c r="F293" t="s">
        <v>7</v>
      </c>
      <c r="G293" t="str">
        <f t="array" ref="G293">IF(OR($A293=Schools!$A$2:$A$49995),"","CLOSED_Dup")</f>
        <v/>
      </c>
    </row>
    <row r="294" spans="1:7" x14ac:dyDescent="0.25">
      <c r="A294" s="33">
        <v>70428142</v>
      </c>
      <c r="B294" t="s">
        <v>509</v>
      </c>
      <c r="C294" t="s">
        <v>5699</v>
      </c>
      <c r="D294" t="s">
        <v>10100</v>
      </c>
      <c r="E294" t="s">
        <v>7</v>
      </c>
      <c r="F294" t="s">
        <v>7</v>
      </c>
      <c r="G294" t="str">
        <f t="array" ref="G294">IF(OR($A294=Schools!$A$2:$A$49995),"","CLOSED_Dup")</f>
        <v/>
      </c>
    </row>
    <row r="295" spans="1:7" x14ac:dyDescent="0.25">
      <c r="A295" s="33">
        <v>70466007</v>
      </c>
      <c r="B295" t="s">
        <v>510</v>
      </c>
      <c r="C295" t="s">
        <v>5701</v>
      </c>
      <c r="D295" t="s">
        <v>10101</v>
      </c>
      <c r="E295" t="s">
        <v>5703</v>
      </c>
      <c r="F295" t="s">
        <v>5704</v>
      </c>
      <c r="G295" t="str">
        <f t="array" ref="G295">IF(OR($A295=Schools!$A$2:$A$49995),"","CLOSED_Dup")</f>
        <v/>
      </c>
    </row>
    <row r="296" spans="1:7" x14ac:dyDescent="0.25">
      <c r="A296" s="33">
        <v>70466016</v>
      </c>
      <c r="B296" t="s">
        <v>511</v>
      </c>
      <c r="C296" t="s">
        <v>5705</v>
      </c>
      <c r="D296" t="s">
        <v>10102</v>
      </c>
      <c r="E296" t="s">
        <v>5707</v>
      </c>
      <c r="F296" t="s">
        <v>5708</v>
      </c>
      <c r="G296" t="str">
        <f t="array" ref="G296">IF(OR($A296=Schools!$A$2:$A$49995),"","CLOSED_Dup")</f>
        <v/>
      </c>
    </row>
    <row r="297" spans="1:7" x14ac:dyDescent="0.25">
      <c r="A297" s="33">
        <v>140401103</v>
      </c>
      <c r="B297" t="s">
        <v>512</v>
      </c>
      <c r="C297" t="s">
        <v>5709</v>
      </c>
      <c r="D297" t="s">
        <v>10103</v>
      </c>
      <c r="E297" t="s">
        <v>7</v>
      </c>
      <c r="F297" t="s">
        <v>7</v>
      </c>
      <c r="G297" t="str">
        <f t="array" ref="G297">IF(OR($A297=Schools!$A$2:$A$49995),"","CLOSED_Dup")</f>
        <v/>
      </c>
    </row>
    <row r="298" spans="1:7" x14ac:dyDescent="0.25">
      <c r="A298" s="33">
        <v>78603007</v>
      </c>
      <c r="B298" t="s">
        <v>513</v>
      </c>
      <c r="C298" t="s">
        <v>10104</v>
      </c>
      <c r="D298" t="s">
        <v>10105</v>
      </c>
      <c r="E298" t="s">
        <v>5656</v>
      </c>
      <c r="F298" t="s">
        <v>5657</v>
      </c>
      <c r="G298" t="str">
        <f t="array" ref="G298">IF(OR($A298=Schools!$A$2:$A$49995),"","CLOSED_Dup")</f>
        <v/>
      </c>
    </row>
    <row r="299" spans="1:7" x14ac:dyDescent="0.25">
      <c r="A299" s="33">
        <v>110243151</v>
      </c>
      <c r="B299" t="s">
        <v>514</v>
      </c>
      <c r="C299" t="s">
        <v>5712</v>
      </c>
      <c r="D299" t="s">
        <v>10106</v>
      </c>
      <c r="E299" t="s">
        <v>7</v>
      </c>
      <c r="F299" t="s">
        <v>7</v>
      </c>
      <c r="G299" t="str">
        <f t="array" ref="G299">IF(OR($A299=Schools!$A$2:$A$49995),"","CLOSED_Dup")</f>
        <v/>
      </c>
    </row>
    <row r="300" spans="1:7" x14ac:dyDescent="0.25">
      <c r="A300" s="33">
        <v>70211261</v>
      </c>
      <c r="B300" t="s">
        <v>515</v>
      </c>
      <c r="C300" t="s">
        <v>5714</v>
      </c>
      <c r="D300" t="s">
        <v>10107</v>
      </c>
      <c r="E300" t="s">
        <v>5716</v>
      </c>
      <c r="F300" t="s">
        <v>5717</v>
      </c>
      <c r="G300" t="str">
        <f t="array" ref="G300">IF(OR($A300=Schools!$A$2:$A$49995),"","CLOSED_Dup")</f>
        <v/>
      </c>
    </row>
    <row r="301" spans="1:7" x14ac:dyDescent="0.25">
      <c r="A301" s="33">
        <v>110404110</v>
      </c>
      <c r="B301" t="s">
        <v>516</v>
      </c>
      <c r="C301" t="s">
        <v>5718</v>
      </c>
      <c r="D301" t="s">
        <v>10108</v>
      </c>
      <c r="E301" t="s">
        <v>7</v>
      </c>
      <c r="F301" t="s">
        <v>7</v>
      </c>
      <c r="G301" t="str">
        <f t="array" ref="G301">IF(OR($A301=Schools!$A$2:$A$49995),"","CLOSED_Dup")</f>
        <v/>
      </c>
    </row>
    <row r="302" spans="1:7" x14ac:dyDescent="0.25">
      <c r="A302" s="33">
        <v>70293204</v>
      </c>
      <c r="B302" t="s">
        <v>517</v>
      </c>
      <c r="C302" t="s">
        <v>431</v>
      </c>
      <c r="D302" t="s">
        <v>10053</v>
      </c>
      <c r="E302" t="s">
        <v>7</v>
      </c>
      <c r="F302" t="s">
        <v>7</v>
      </c>
      <c r="G302" t="str">
        <f t="array" ref="G302">IF(OR($A302=Schools!$A$2:$A$49995),"","CLOSED_Dup")</f>
        <v/>
      </c>
    </row>
    <row r="303" spans="1:7" x14ac:dyDescent="0.25">
      <c r="A303" s="33">
        <v>70269127</v>
      </c>
      <c r="B303" t="s">
        <v>518</v>
      </c>
      <c r="C303" t="s">
        <v>5720</v>
      </c>
      <c r="D303" t="s">
        <v>10109</v>
      </c>
      <c r="E303" t="s">
        <v>5722</v>
      </c>
      <c r="F303" t="s">
        <v>7</v>
      </c>
      <c r="G303" t="str">
        <f t="array" ref="G303">IF(OR($A303=Schools!$A$2:$A$49995),"","CLOSED_Dup")</f>
        <v/>
      </c>
    </row>
    <row r="304" spans="1:7" x14ac:dyDescent="0.25">
      <c r="A304" s="33">
        <v>70406120</v>
      </c>
      <c r="B304" t="s">
        <v>519</v>
      </c>
      <c r="C304" t="s">
        <v>5723</v>
      </c>
      <c r="D304" t="s">
        <v>10110</v>
      </c>
      <c r="E304" t="s">
        <v>5725</v>
      </c>
      <c r="F304" t="s">
        <v>5726</v>
      </c>
      <c r="G304" t="str">
        <f t="array" ref="G304">IF(OR($A304=Schools!$A$2:$A$49995),"","CLOSED_Dup")</f>
        <v/>
      </c>
    </row>
    <row r="305" spans="1:7" x14ac:dyDescent="0.25">
      <c r="A305" s="33">
        <v>120235130</v>
      </c>
      <c r="B305" t="s">
        <v>520</v>
      </c>
      <c r="C305" t="s">
        <v>521</v>
      </c>
      <c r="D305" t="s">
        <v>10111</v>
      </c>
      <c r="E305" t="s">
        <v>7</v>
      </c>
      <c r="F305" t="s">
        <v>7</v>
      </c>
      <c r="G305" t="str">
        <f t="array" ref="G305">IF(OR($A305=Schools!$A$2:$A$49995),"","CLOSED_Dup")</f>
        <v/>
      </c>
    </row>
    <row r="306" spans="1:7" x14ac:dyDescent="0.25">
      <c r="A306" s="33">
        <v>70492011</v>
      </c>
      <c r="B306" t="s">
        <v>523</v>
      </c>
      <c r="C306" t="s">
        <v>5728</v>
      </c>
      <c r="D306" t="s">
        <v>10112</v>
      </c>
      <c r="E306" t="s">
        <v>7</v>
      </c>
      <c r="F306" t="s">
        <v>7</v>
      </c>
      <c r="G306" t="str">
        <f t="array" ref="G306">IF(OR($A306=Schools!$A$2:$A$49995),"","CLOSED_Dup")</f>
        <v/>
      </c>
    </row>
    <row r="307" spans="1:7" x14ac:dyDescent="0.25">
      <c r="A307" s="33">
        <v>108667001</v>
      </c>
      <c r="B307" t="s">
        <v>524</v>
      </c>
      <c r="C307" t="s">
        <v>5318</v>
      </c>
      <c r="D307" t="s">
        <v>9957</v>
      </c>
      <c r="E307" t="s">
        <v>5322</v>
      </c>
      <c r="F307" t="s">
        <v>5730</v>
      </c>
      <c r="G307" t="str">
        <f t="array" ref="G307">IF(OR($A307=Schools!$A$2:$A$49995),"","CLOSED_Dup")</f>
        <v/>
      </c>
    </row>
    <row r="308" spans="1:7" x14ac:dyDescent="0.25">
      <c r="A308" s="33">
        <v>78909104</v>
      </c>
      <c r="B308" t="s">
        <v>525</v>
      </c>
      <c r="C308" t="s">
        <v>526</v>
      </c>
      <c r="D308" t="s">
        <v>10113</v>
      </c>
      <c r="E308" t="s">
        <v>5732</v>
      </c>
      <c r="F308" t="s">
        <v>5733</v>
      </c>
      <c r="G308" t="str">
        <f t="array" ref="G308">IF(OR($A308=Schools!$A$2:$A$49995),"","CLOSED_Dup")</f>
        <v/>
      </c>
    </row>
    <row r="309" spans="1:7" x14ac:dyDescent="0.25">
      <c r="A309" s="33">
        <v>78909102</v>
      </c>
      <c r="B309" t="s">
        <v>528</v>
      </c>
      <c r="C309" t="s">
        <v>10114</v>
      </c>
      <c r="D309" t="s">
        <v>10115</v>
      </c>
      <c r="E309" t="s">
        <v>529</v>
      </c>
      <c r="F309" t="s">
        <v>530</v>
      </c>
      <c r="G309" t="str">
        <f t="array" ref="G309">IF(OR($A309=Schools!$A$2:$A$49995),"","CLOSED_Dup")</f>
        <v/>
      </c>
    </row>
    <row r="310" spans="1:7" x14ac:dyDescent="0.25">
      <c r="A310" s="33">
        <v>78768101</v>
      </c>
      <c r="B310" t="s">
        <v>5736</v>
      </c>
      <c r="C310" t="s">
        <v>531</v>
      </c>
      <c r="D310" t="s">
        <v>10116</v>
      </c>
      <c r="E310" t="s">
        <v>533</v>
      </c>
      <c r="F310" t="s">
        <v>534</v>
      </c>
      <c r="G310" t="str">
        <f t="array" ref="G310">IF(OR($A310=Schools!$A$2:$A$49995),"","CLOSED_Dup")</f>
        <v/>
      </c>
    </row>
    <row r="311" spans="1:7" x14ac:dyDescent="0.25">
      <c r="A311" s="33">
        <v>78768102</v>
      </c>
      <c r="B311" t="s">
        <v>5736</v>
      </c>
      <c r="C311" t="s">
        <v>531</v>
      </c>
      <c r="D311" t="s">
        <v>10116</v>
      </c>
      <c r="E311" t="s">
        <v>7</v>
      </c>
      <c r="F311" t="s">
        <v>7</v>
      </c>
      <c r="G311" t="str">
        <f t="array" ref="G311">IF(OR($A311=Schools!$A$2:$A$49995),"","CLOSED_Dup")</f>
        <v/>
      </c>
    </row>
    <row r="312" spans="1:7" x14ac:dyDescent="0.25">
      <c r="A312" s="33">
        <v>110422106</v>
      </c>
      <c r="B312" t="s">
        <v>535</v>
      </c>
      <c r="C312" t="s">
        <v>227</v>
      </c>
      <c r="D312" t="s">
        <v>9965</v>
      </c>
      <c r="E312" t="s">
        <v>5738</v>
      </c>
      <c r="F312" t="s">
        <v>5739</v>
      </c>
      <c r="G312" t="str">
        <f t="array" ref="G312">IF(OR($A312=Schools!$A$2:$A$49995),"","CLOSED_Dup")</f>
        <v/>
      </c>
    </row>
    <row r="313" spans="1:7" x14ac:dyDescent="0.25">
      <c r="A313" s="33">
        <v>78959001</v>
      </c>
      <c r="B313" t="s">
        <v>536</v>
      </c>
      <c r="C313" t="s">
        <v>537</v>
      </c>
      <c r="D313" t="s">
        <v>10117</v>
      </c>
      <c r="E313" t="s">
        <v>539</v>
      </c>
      <c r="F313" t="s">
        <v>540</v>
      </c>
      <c r="G313" t="str">
        <f t="array" ref="G313">IF(OR($A313=Schools!$A$2:$A$49995),"","CLOSED_Dup")</f>
        <v/>
      </c>
    </row>
    <row r="314" spans="1:7" x14ac:dyDescent="0.25">
      <c r="A314" s="33">
        <v>70510225</v>
      </c>
      <c r="B314" t="s">
        <v>541</v>
      </c>
      <c r="C314" t="s">
        <v>5741</v>
      </c>
      <c r="D314" t="s">
        <v>10118</v>
      </c>
      <c r="E314" t="s">
        <v>7</v>
      </c>
      <c r="F314" t="s">
        <v>7</v>
      </c>
      <c r="G314" t="str">
        <f t="array" ref="G314">IF(OR($A314=Schools!$A$2:$A$49995),"","CLOSED_Dup")</f>
        <v/>
      </c>
    </row>
    <row r="315" spans="1:7" x14ac:dyDescent="0.25">
      <c r="A315" s="33">
        <v>78211001</v>
      </c>
      <c r="B315" t="s">
        <v>542</v>
      </c>
      <c r="C315" t="s">
        <v>5743</v>
      </c>
      <c r="D315" t="s">
        <v>5744</v>
      </c>
      <c r="E315" t="s">
        <v>543</v>
      </c>
      <c r="F315" t="s">
        <v>7</v>
      </c>
      <c r="G315" t="str">
        <f t="array" ref="G315">IF(OR($A315=Schools!$A$2:$A$49995),"","CLOSED_Dup")</f>
        <v/>
      </c>
    </row>
    <row r="316" spans="1:7" x14ac:dyDescent="0.25">
      <c r="A316" s="33">
        <v>80416105</v>
      </c>
      <c r="B316" t="s">
        <v>544</v>
      </c>
      <c r="C316" t="s">
        <v>5745</v>
      </c>
      <c r="D316" t="s">
        <v>10119</v>
      </c>
      <c r="E316" t="s">
        <v>5747</v>
      </c>
      <c r="F316" t="s">
        <v>5748</v>
      </c>
      <c r="G316" t="str">
        <f t="array" ref="G316">IF(OR($A316=Schools!$A$2:$A$49995),"","CLOSED_Dup")</f>
        <v/>
      </c>
    </row>
    <row r="317" spans="1:7" x14ac:dyDescent="0.25">
      <c r="A317" s="33">
        <v>130228304</v>
      </c>
      <c r="B317" t="s">
        <v>545</v>
      </c>
      <c r="C317" t="s">
        <v>546</v>
      </c>
      <c r="D317" t="s">
        <v>10120</v>
      </c>
      <c r="E317" t="s">
        <v>5750</v>
      </c>
      <c r="F317" t="s">
        <v>5750</v>
      </c>
      <c r="G317" t="str">
        <f t="array" ref="G317">IF(OR($A317=Schools!$A$2:$A$49995),"","CLOSED_Dup")</f>
        <v/>
      </c>
    </row>
    <row r="318" spans="1:7" x14ac:dyDescent="0.25">
      <c r="A318" s="33">
        <v>130228101</v>
      </c>
      <c r="B318" t="s">
        <v>548</v>
      </c>
      <c r="C318" t="s">
        <v>5751</v>
      </c>
      <c r="D318" t="s">
        <v>10121</v>
      </c>
      <c r="E318" t="s">
        <v>7</v>
      </c>
      <c r="F318" t="s">
        <v>7</v>
      </c>
      <c r="G318" t="str">
        <f t="array" ref="G318">IF(OR($A318=Schools!$A$2:$A$49995),"","CLOSED_Dup")</f>
        <v/>
      </c>
    </row>
    <row r="319" spans="1:7" x14ac:dyDescent="0.25">
      <c r="A319" s="33">
        <v>130228203</v>
      </c>
      <c r="B319" t="s">
        <v>549</v>
      </c>
      <c r="C319" t="s">
        <v>5753</v>
      </c>
      <c r="D319" t="s">
        <v>10122</v>
      </c>
      <c r="E319" t="s">
        <v>7</v>
      </c>
      <c r="F319" t="s">
        <v>7</v>
      </c>
      <c r="G319" t="str">
        <f t="array" ref="G319">IF(OR($A319=Schools!$A$2:$A$49995),"","CLOSED_Dup")</f>
        <v/>
      </c>
    </row>
    <row r="320" spans="1:7" x14ac:dyDescent="0.25">
      <c r="A320" s="33">
        <v>130228102</v>
      </c>
      <c r="B320" t="s">
        <v>550</v>
      </c>
      <c r="C320" t="s">
        <v>5755</v>
      </c>
      <c r="D320" t="s">
        <v>10123</v>
      </c>
      <c r="E320" t="s">
        <v>7</v>
      </c>
      <c r="F320" t="s">
        <v>7</v>
      </c>
      <c r="G320" t="str">
        <f t="array" ref="G320">IF(OR($A320=Schools!$A$2:$A$49995),"","CLOSED_Dup")</f>
        <v/>
      </c>
    </row>
    <row r="321" spans="1:7" x14ac:dyDescent="0.25">
      <c r="A321" s="33">
        <v>70269115</v>
      </c>
      <c r="B321" t="s">
        <v>551</v>
      </c>
      <c r="C321" t="s">
        <v>5757</v>
      </c>
      <c r="D321" t="s">
        <v>10124</v>
      </c>
      <c r="E321" t="s">
        <v>5759</v>
      </c>
      <c r="F321" t="s">
        <v>5760</v>
      </c>
      <c r="G321" t="str">
        <f t="array" ref="G321">IF(OR($A321=Schools!$A$2:$A$49995),"","CLOSED_Dup")</f>
        <v/>
      </c>
    </row>
    <row r="322" spans="1:7" x14ac:dyDescent="0.25">
      <c r="A322" s="33">
        <v>70241214</v>
      </c>
      <c r="B322" t="s">
        <v>552</v>
      </c>
      <c r="C322" t="s">
        <v>5761</v>
      </c>
      <c r="D322" t="s">
        <v>10125</v>
      </c>
      <c r="E322" t="s">
        <v>7</v>
      </c>
      <c r="F322" t="s">
        <v>7</v>
      </c>
      <c r="G322" t="str">
        <f t="array" ref="G322">IF(OR($A322=Schools!$A$2:$A$49995),"","CLOSED_Dup")</f>
        <v/>
      </c>
    </row>
    <row r="323" spans="1:7" x14ac:dyDescent="0.25">
      <c r="A323" s="33">
        <v>78534001</v>
      </c>
      <c r="B323" t="s">
        <v>553</v>
      </c>
      <c r="C323" t="s">
        <v>554</v>
      </c>
      <c r="D323" t="s">
        <v>10126</v>
      </c>
      <c r="E323" t="s">
        <v>556</v>
      </c>
      <c r="F323" t="s">
        <v>557</v>
      </c>
      <c r="G323" t="str">
        <f t="array" ref="G323">IF(OR($A323=Schools!$A$2:$A$49995),"","CLOSED_Dup")</f>
        <v/>
      </c>
    </row>
    <row r="324" spans="1:7" x14ac:dyDescent="0.25">
      <c r="A324" s="33">
        <v>130350101</v>
      </c>
      <c r="B324" t="s">
        <v>558</v>
      </c>
      <c r="C324" t="s">
        <v>559</v>
      </c>
      <c r="D324" t="s">
        <v>10127</v>
      </c>
      <c r="E324" t="s">
        <v>561</v>
      </c>
      <c r="F324" t="s">
        <v>5765</v>
      </c>
      <c r="G324" t="str">
        <f t="array" ref="G324">IF(OR($A324=Schools!$A$2:$A$49995),"","CLOSED_Dup")</f>
        <v/>
      </c>
    </row>
    <row r="325" spans="1:7" x14ac:dyDescent="0.25">
      <c r="A325" s="33">
        <v>70492019</v>
      </c>
      <c r="B325" t="s">
        <v>562</v>
      </c>
      <c r="C325" t="s">
        <v>5766</v>
      </c>
      <c r="D325" t="s">
        <v>10128</v>
      </c>
      <c r="E325" t="s">
        <v>7</v>
      </c>
      <c r="F325" t="s">
        <v>7</v>
      </c>
      <c r="G325" t="str">
        <f t="array" ref="G325">IF(OR($A325=Schools!$A$2:$A$49995),"","CLOSED_Dup")</f>
        <v/>
      </c>
    </row>
    <row r="326" spans="1:7" x14ac:dyDescent="0.25">
      <c r="A326" s="33">
        <v>90220103</v>
      </c>
      <c r="B326" t="s">
        <v>563</v>
      </c>
      <c r="C326" t="s">
        <v>118</v>
      </c>
      <c r="D326" t="s">
        <v>9896</v>
      </c>
      <c r="E326" t="s">
        <v>7</v>
      </c>
      <c r="F326" t="s">
        <v>7</v>
      </c>
      <c r="G326" t="str">
        <f t="array" ref="G326">IF(OR($A326=Schools!$A$2:$A$49995),"","CLOSED_Dup")</f>
        <v/>
      </c>
    </row>
    <row r="327" spans="1:7" x14ac:dyDescent="0.25">
      <c r="A327" s="33">
        <v>10224155</v>
      </c>
      <c r="B327" t="s">
        <v>564</v>
      </c>
      <c r="C327" t="s">
        <v>565</v>
      </c>
      <c r="D327" t="s">
        <v>10129</v>
      </c>
      <c r="E327" t="s">
        <v>5769</v>
      </c>
      <c r="F327" t="s">
        <v>5770</v>
      </c>
      <c r="G327" t="str">
        <f t="array" ref="G327">IF(OR($A327=Schools!$A$2:$A$49995),"","CLOSED_Dup")</f>
        <v/>
      </c>
    </row>
    <row r="328" spans="1:7" x14ac:dyDescent="0.25">
      <c r="A328" s="33">
        <v>100210282</v>
      </c>
      <c r="B328" t="s">
        <v>567</v>
      </c>
      <c r="C328" t="s">
        <v>5771</v>
      </c>
      <c r="D328" t="s">
        <v>10130</v>
      </c>
      <c r="E328" t="s">
        <v>5773</v>
      </c>
      <c r="F328" t="s">
        <v>5774</v>
      </c>
      <c r="G328" t="str">
        <f t="array" ref="G328">IF(OR($A328=Schools!$A$2:$A$49995),"","CLOSED_Dup")</f>
        <v/>
      </c>
    </row>
    <row r="329" spans="1:7" x14ac:dyDescent="0.25">
      <c r="A329" s="33">
        <v>70211119</v>
      </c>
      <c r="B329" t="s">
        <v>568</v>
      </c>
      <c r="C329" t="s">
        <v>5775</v>
      </c>
      <c r="D329" t="s">
        <v>10131</v>
      </c>
      <c r="E329" t="s">
        <v>5777</v>
      </c>
      <c r="F329" t="s">
        <v>5778</v>
      </c>
      <c r="G329" t="str">
        <f t="array" ref="G329">IF(OR($A329=Schools!$A$2:$A$49995),"","CLOSED_Dup")</f>
        <v/>
      </c>
    </row>
    <row r="330" spans="1:7" x14ac:dyDescent="0.25">
      <c r="A330" s="33">
        <v>78925002</v>
      </c>
      <c r="B330" t="s">
        <v>569</v>
      </c>
      <c r="C330" t="s">
        <v>10132</v>
      </c>
      <c r="D330" t="s">
        <v>10133</v>
      </c>
      <c r="E330" t="s">
        <v>5780</v>
      </c>
      <c r="F330" t="s">
        <v>5781</v>
      </c>
      <c r="G330" t="str">
        <f t="array" ref="G330">IF(OR($A330=Schools!$A$2:$A$49995),"","CLOSED_Dup")</f>
        <v/>
      </c>
    </row>
    <row r="331" spans="1:7" x14ac:dyDescent="0.25">
      <c r="A331" s="33">
        <v>70289124</v>
      </c>
      <c r="B331" t="s">
        <v>570</v>
      </c>
      <c r="C331" t="s">
        <v>5782</v>
      </c>
      <c r="D331" t="s">
        <v>10134</v>
      </c>
      <c r="E331" t="s">
        <v>7</v>
      </c>
      <c r="F331" t="s">
        <v>7</v>
      </c>
      <c r="G331" t="str">
        <f t="array" ref="G331">IF(OR($A331=Schools!$A$2:$A$49995),"","CLOSED_Dup")</f>
        <v/>
      </c>
    </row>
    <row r="332" spans="1:7" x14ac:dyDescent="0.25">
      <c r="A332" s="33">
        <v>70241163</v>
      </c>
      <c r="B332" t="s">
        <v>571</v>
      </c>
      <c r="C332" t="s">
        <v>5784</v>
      </c>
      <c r="D332" t="s">
        <v>10135</v>
      </c>
      <c r="E332" t="s">
        <v>7</v>
      </c>
      <c r="F332" t="s">
        <v>7</v>
      </c>
      <c r="G332" t="str">
        <f t="array" ref="G332">IF(OR($A332=Schools!$A$2:$A$49995),"","CLOSED_Dup")</f>
        <v/>
      </c>
    </row>
    <row r="333" spans="1:7" x14ac:dyDescent="0.25">
      <c r="A333" s="33">
        <v>108715201</v>
      </c>
      <c r="B333" t="s">
        <v>572</v>
      </c>
      <c r="C333" t="s">
        <v>573</v>
      </c>
      <c r="D333" t="s">
        <v>10136</v>
      </c>
      <c r="E333" t="s">
        <v>5787</v>
      </c>
      <c r="F333" t="s">
        <v>575</v>
      </c>
      <c r="G333" t="str">
        <f t="array" ref="G333">IF(OR($A333=Schools!$A$2:$A$49995),"","CLOSED_Dup")</f>
        <v/>
      </c>
    </row>
    <row r="334" spans="1:7" x14ac:dyDescent="0.25">
      <c r="A334" s="33">
        <v>108715202</v>
      </c>
      <c r="B334" t="s">
        <v>576</v>
      </c>
      <c r="C334" t="s">
        <v>573</v>
      </c>
      <c r="D334" t="s">
        <v>10136</v>
      </c>
      <c r="E334" t="s">
        <v>577</v>
      </c>
      <c r="F334" t="s">
        <v>7</v>
      </c>
      <c r="G334" t="str">
        <f t="array" ref="G334">IF(OR($A334=Schools!$A$2:$A$49995),"","CLOSED_Dup")</f>
        <v/>
      </c>
    </row>
    <row r="335" spans="1:7" x14ac:dyDescent="0.25">
      <c r="A335" s="33">
        <v>70297148</v>
      </c>
      <c r="B335" t="s">
        <v>578</v>
      </c>
      <c r="C335" t="s">
        <v>5788</v>
      </c>
      <c r="D335" t="s">
        <v>10137</v>
      </c>
      <c r="E335" t="s">
        <v>5790</v>
      </c>
      <c r="F335" t="s">
        <v>7</v>
      </c>
      <c r="G335" t="str">
        <f t="array" ref="G335">IF(OR($A335=Schools!$A$2:$A$49995),"","CLOSED_Dup")</f>
        <v/>
      </c>
    </row>
    <row r="336" spans="1:7" x14ac:dyDescent="0.25">
      <c r="A336" s="33">
        <v>70241230</v>
      </c>
      <c r="B336" t="s">
        <v>579</v>
      </c>
      <c r="C336" t="s">
        <v>580</v>
      </c>
      <c r="D336" t="s">
        <v>10138</v>
      </c>
      <c r="E336" t="s">
        <v>7</v>
      </c>
      <c r="F336" t="s">
        <v>7</v>
      </c>
      <c r="G336" t="str">
        <f t="array" ref="G336">IF(OR($A336=Schools!$A$2:$A$49995),"","CLOSED_Dup")</f>
        <v/>
      </c>
    </row>
    <row r="337" spans="1:7" x14ac:dyDescent="0.25">
      <c r="A337" s="33">
        <v>70241130</v>
      </c>
      <c r="B337" t="s">
        <v>582</v>
      </c>
      <c r="C337" t="s">
        <v>580</v>
      </c>
      <c r="D337" t="s">
        <v>10138</v>
      </c>
      <c r="E337" t="s">
        <v>7</v>
      </c>
      <c r="F337" t="s">
        <v>7</v>
      </c>
      <c r="G337" t="str">
        <f t="array" ref="G337">IF(OR($A337=Schools!$A$2:$A$49995),"","CLOSED_Dup")</f>
        <v/>
      </c>
    </row>
    <row r="338" spans="1:7" x14ac:dyDescent="0.25">
      <c r="A338" s="33">
        <v>100216104</v>
      </c>
      <c r="B338" t="s">
        <v>583</v>
      </c>
      <c r="C338" t="s">
        <v>5792</v>
      </c>
      <c r="D338" t="s">
        <v>10139</v>
      </c>
      <c r="E338" t="s">
        <v>5794</v>
      </c>
      <c r="F338" t="s">
        <v>7</v>
      </c>
      <c r="G338" t="str">
        <f t="array" ref="G338">IF(OR($A338=Schools!$A$2:$A$49995),"","CLOSED_Dup")</f>
        <v/>
      </c>
    </row>
    <row r="339" spans="1:7" x14ac:dyDescent="0.25">
      <c r="A339" s="33">
        <v>70516206</v>
      </c>
      <c r="B339" t="s">
        <v>584</v>
      </c>
      <c r="C339" t="s">
        <v>5795</v>
      </c>
      <c r="D339" t="s">
        <v>10140</v>
      </c>
      <c r="E339" t="s">
        <v>5797</v>
      </c>
      <c r="F339" t="s">
        <v>7</v>
      </c>
      <c r="G339" t="str">
        <f t="array" ref="G339">IF(OR($A339=Schools!$A$2:$A$49995),"","CLOSED_Dup")</f>
        <v/>
      </c>
    </row>
    <row r="340" spans="1:7" x14ac:dyDescent="0.25">
      <c r="A340" s="33">
        <v>138755102</v>
      </c>
      <c r="B340" t="s">
        <v>585</v>
      </c>
      <c r="C340" t="s">
        <v>586</v>
      </c>
      <c r="D340" t="s">
        <v>10141</v>
      </c>
      <c r="E340" t="s">
        <v>5799</v>
      </c>
      <c r="F340" t="s">
        <v>588</v>
      </c>
      <c r="G340" t="str">
        <f t="array" ref="G340">IF(OR($A340=Schools!$A$2:$A$49995),"","CLOSED_Dup")</f>
        <v/>
      </c>
    </row>
    <row r="341" spans="1:7" x14ac:dyDescent="0.25">
      <c r="A341" s="33">
        <v>70401102</v>
      </c>
      <c r="B341" t="s">
        <v>589</v>
      </c>
      <c r="C341" t="s">
        <v>5800</v>
      </c>
      <c r="D341" t="s">
        <v>10142</v>
      </c>
      <c r="E341" t="s">
        <v>5802</v>
      </c>
      <c r="F341" t="s">
        <v>7</v>
      </c>
      <c r="G341" t="str">
        <f t="array" ref="G341">IF(OR($A341=Schools!$A$2:$A$49995),"","CLOSED_Dup")</f>
        <v/>
      </c>
    </row>
    <row r="342" spans="1:7" x14ac:dyDescent="0.25">
      <c r="A342" s="33">
        <v>90206102</v>
      </c>
      <c r="B342" t="s">
        <v>590</v>
      </c>
      <c r="C342" t="s">
        <v>5803</v>
      </c>
      <c r="D342" t="s">
        <v>10143</v>
      </c>
      <c r="E342" t="s">
        <v>5805</v>
      </c>
      <c r="F342" t="s">
        <v>5806</v>
      </c>
      <c r="G342" t="str">
        <f t="array" ref="G342">IF(OR($A342=Schools!$A$2:$A$49995),"","CLOSED_Dup")</f>
        <v/>
      </c>
    </row>
    <row r="343" spans="1:7" x14ac:dyDescent="0.25">
      <c r="A343" s="33">
        <v>108777101</v>
      </c>
      <c r="B343" t="s">
        <v>591</v>
      </c>
      <c r="C343" t="s">
        <v>592</v>
      </c>
      <c r="D343" t="s">
        <v>10144</v>
      </c>
      <c r="E343" t="s">
        <v>7</v>
      </c>
      <c r="F343" t="s">
        <v>7</v>
      </c>
      <c r="G343" t="str">
        <f t="array" ref="G343">IF(OR($A343=Schools!$A$2:$A$49995),"","CLOSED_Dup")</f>
        <v/>
      </c>
    </row>
    <row r="344" spans="1:7" x14ac:dyDescent="0.25">
      <c r="A344" s="33">
        <v>78902102</v>
      </c>
      <c r="B344" t="s">
        <v>594</v>
      </c>
      <c r="C344" t="s">
        <v>526</v>
      </c>
      <c r="D344" t="s">
        <v>10113</v>
      </c>
      <c r="E344" t="s">
        <v>7</v>
      </c>
      <c r="F344" t="s">
        <v>7</v>
      </c>
      <c r="G344" t="str">
        <f t="array" ref="G344">IF(OR($A344=Schools!$A$2:$A$49995),"","CLOSED_Dup")</f>
        <v/>
      </c>
    </row>
    <row r="345" spans="1:7" x14ac:dyDescent="0.25">
      <c r="A345" s="33">
        <v>78748201</v>
      </c>
      <c r="B345" t="s">
        <v>599</v>
      </c>
      <c r="C345" t="s">
        <v>5812</v>
      </c>
      <c r="D345" t="s">
        <v>10145</v>
      </c>
      <c r="E345" t="s">
        <v>7</v>
      </c>
      <c r="F345" t="s">
        <v>7</v>
      </c>
      <c r="G345" t="str">
        <f t="array" ref="G345">IF(OR($A345=Schools!$A$2:$A$49995),"","CLOSED_Dup")</f>
        <v/>
      </c>
    </row>
    <row r="346" spans="1:7" x14ac:dyDescent="0.25">
      <c r="A346" s="33">
        <v>78524205</v>
      </c>
      <c r="B346" t="s">
        <v>600</v>
      </c>
      <c r="C346" t="s">
        <v>10146</v>
      </c>
      <c r="D346" t="s">
        <v>10147</v>
      </c>
      <c r="E346" t="s">
        <v>5816</v>
      </c>
      <c r="F346" t="s">
        <v>5817</v>
      </c>
      <c r="G346" t="str">
        <f t="array" ref="G346">IF(OR($A346=Schools!$A$2:$A$49995),"","CLOSED_Dup")</f>
        <v/>
      </c>
    </row>
    <row r="347" spans="1:7" x14ac:dyDescent="0.25">
      <c r="A347" s="33">
        <v>78524206</v>
      </c>
      <c r="B347" t="s">
        <v>601</v>
      </c>
      <c r="C347" t="s">
        <v>602</v>
      </c>
      <c r="D347" t="s">
        <v>10148</v>
      </c>
      <c r="E347" t="s">
        <v>7</v>
      </c>
      <c r="F347" t="s">
        <v>7</v>
      </c>
      <c r="G347" t="str">
        <f t="array" ref="G347">IF(OR($A347=Schools!$A$2:$A$49995),"","CLOSED_Dup")</f>
        <v/>
      </c>
    </row>
    <row r="348" spans="1:7" x14ac:dyDescent="0.25">
      <c r="A348" s="33">
        <v>78524001</v>
      </c>
      <c r="B348" t="s">
        <v>604</v>
      </c>
      <c r="C348" t="s">
        <v>5819</v>
      </c>
      <c r="D348" t="s">
        <v>10149</v>
      </c>
      <c r="E348" t="s">
        <v>7</v>
      </c>
      <c r="F348" t="s">
        <v>7</v>
      </c>
      <c r="G348" t="str">
        <f t="array" ref="G348">IF(OR($A348=Schools!$A$2:$A$49995),"","CLOSED_Dup")</f>
        <v/>
      </c>
    </row>
    <row r="349" spans="1:7" x14ac:dyDescent="0.25">
      <c r="A349" s="33">
        <v>70510245</v>
      </c>
      <c r="B349" t="s">
        <v>605</v>
      </c>
      <c r="C349" t="s">
        <v>5821</v>
      </c>
      <c r="D349" t="s">
        <v>10150</v>
      </c>
      <c r="E349" t="s">
        <v>7</v>
      </c>
      <c r="F349" t="s">
        <v>7</v>
      </c>
      <c r="G349" t="str">
        <f t="array" ref="G349">IF(OR($A349=Schools!$A$2:$A$49995),"","CLOSED_Dup")</f>
        <v/>
      </c>
    </row>
    <row r="350" spans="1:7" x14ac:dyDescent="0.25">
      <c r="A350" s="33">
        <v>70405116</v>
      </c>
      <c r="B350" t="s">
        <v>606</v>
      </c>
      <c r="C350" t="s">
        <v>5823</v>
      </c>
      <c r="D350" t="s">
        <v>10151</v>
      </c>
      <c r="E350" t="s">
        <v>5825</v>
      </c>
      <c r="F350" t="s">
        <v>7</v>
      </c>
      <c r="G350" t="str">
        <f t="array" ref="G350">IF(OR($A350=Schools!$A$2:$A$49995),"","CLOSED_Dup")</f>
        <v/>
      </c>
    </row>
    <row r="351" spans="1:7" x14ac:dyDescent="0.25">
      <c r="A351" s="33">
        <v>20268115</v>
      </c>
      <c r="B351" t="s">
        <v>607</v>
      </c>
      <c r="C351" t="s">
        <v>5826</v>
      </c>
      <c r="D351" t="s">
        <v>10152</v>
      </c>
      <c r="E351" t="s">
        <v>7</v>
      </c>
      <c r="F351" t="s">
        <v>7</v>
      </c>
      <c r="G351" t="str">
        <f t="array" ref="G351">IF(OR($A351=Schools!$A$2:$A$49995),"","CLOSED_Dup")</f>
        <v/>
      </c>
    </row>
    <row r="352" spans="1:7" x14ac:dyDescent="0.25">
      <c r="A352" s="33">
        <v>70403111</v>
      </c>
      <c r="B352" t="s">
        <v>608</v>
      </c>
      <c r="C352" t="s">
        <v>5828</v>
      </c>
      <c r="D352" t="s">
        <v>10153</v>
      </c>
      <c r="E352" t="s">
        <v>7</v>
      </c>
      <c r="F352" t="s">
        <v>7</v>
      </c>
      <c r="G352" t="str">
        <f t="array" ref="G352">IF(OR($A352=Schools!$A$2:$A$49995),"","CLOSED_Dup")</f>
        <v/>
      </c>
    </row>
    <row r="353" spans="1:7" x14ac:dyDescent="0.25">
      <c r="A353" s="33">
        <v>70468105</v>
      </c>
      <c r="B353" t="s">
        <v>609</v>
      </c>
      <c r="C353" t="s">
        <v>5830</v>
      </c>
      <c r="D353" t="s">
        <v>10154</v>
      </c>
      <c r="E353" t="s">
        <v>5832</v>
      </c>
      <c r="F353" t="s">
        <v>5833</v>
      </c>
      <c r="G353" t="str">
        <f t="array" ref="G353">IF(OR($A353=Schools!$A$2:$A$49995),"","CLOSED_Dup")</f>
        <v/>
      </c>
    </row>
    <row r="354" spans="1:7" x14ac:dyDescent="0.25">
      <c r="A354" s="33">
        <v>70241159</v>
      </c>
      <c r="B354" t="s">
        <v>610</v>
      </c>
      <c r="C354" t="s">
        <v>5834</v>
      </c>
      <c r="D354" t="s">
        <v>10155</v>
      </c>
      <c r="E354" t="s">
        <v>7</v>
      </c>
      <c r="F354" t="s">
        <v>7</v>
      </c>
      <c r="G354" t="str">
        <f t="array" ref="G354">IF(OR($A354=Schools!$A$2:$A$49995),"","CLOSED_Dup")</f>
        <v/>
      </c>
    </row>
    <row r="355" spans="1:7" x14ac:dyDescent="0.25">
      <c r="A355" s="33">
        <v>100201161</v>
      </c>
      <c r="B355" t="s">
        <v>613</v>
      </c>
      <c r="C355" t="s">
        <v>5839</v>
      </c>
      <c r="D355" t="s">
        <v>10156</v>
      </c>
      <c r="E355" t="s">
        <v>5841</v>
      </c>
      <c r="F355" t="s">
        <v>5842</v>
      </c>
      <c r="G355" t="str">
        <f t="array" ref="G355">IF(OR($A355=Schools!$A$2:$A$49995),"","CLOSED_Dup")</f>
        <v/>
      </c>
    </row>
    <row r="356" spans="1:7" x14ac:dyDescent="0.25">
      <c r="A356" s="33">
        <v>70204252</v>
      </c>
      <c r="B356" t="s">
        <v>5843</v>
      </c>
      <c r="C356" t="s">
        <v>5844</v>
      </c>
      <c r="D356" t="s">
        <v>10157</v>
      </c>
      <c r="E356" t="s">
        <v>5846</v>
      </c>
      <c r="F356" t="s">
        <v>7</v>
      </c>
      <c r="G356" t="str">
        <f t="array" ref="G356">IF(OR($A356=Schools!$A$2:$A$49995),"","CLOSED_Dup")</f>
        <v/>
      </c>
    </row>
    <row r="357" spans="1:7" x14ac:dyDescent="0.25">
      <c r="A357" s="33">
        <v>100201503</v>
      </c>
      <c r="B357" t="s">
        <v>615</v>
      </c>
      <c r="C357" t="s">
        <v>5847</v>
      </c>
      <c r="D357" t="s">
        <v>10158</v>
      </c>
      <c r="E357" t="s">
        <v>7</v>
      </c>
      <c r="F357" t="s">
        <v>7</v>
      </c>
      <c r="G357" t="str">
        <f t="array" ref="G357">IF(OR($A357=Schools!$A$2:$A$49995),"","CLOSED_Dup")</f>
        <v/>
      </c>
    </row>
    <row r="358" spans="1:7" x14ac:dyDescent="0.25">
      <c r="A358" s="33">
        <v>70483101</v>
      </c>
      <c r="B358" t="s">
        <v>616</v>
      </c>
      <c r="C358" t="s">
        <v>5849</v>
      </c>
      <c r="D358" t="s">
        <v>10159</v>
      </c>
      <c r="E358" t="s">
        <v>5851</v>
      </c>
      <c r="F358" t="s">
        <v>5852</v>
      </c>
      <c r="G358" t="str">
        <f t="array" ref="G358">IF(OR($A358=Schools!$A$2:$A$49995),"","CLOSED_Dup")</f>
        <v/>
      </c>
    </row>
    <row r="359" spans="1:7" x14ac:dyDescent="0.25">
      <c r="A359" s="33">
        <v>70483101</v>
      </c>
      <c r="B359" t="s">
        <v>616</v>
      </c>
      <c r="C359" t="s">
        <v>10160</v>
      </c>
      <c r="D359" t="s">
        <v>5644</v>
      </c>
      <c r="G359" t="str">
        <f t="array" ref="G359">IF(OR($A359=Schools!$A$2:$A$49995),"","CLOSED_Dup")</f>
        <v/>
      </c>
    </row>
    <row r="360" spans="1:7" x14ac:dyDescent="0.25">
      <c r="A360" s="33">
        <v>70483101</v>
      </c>
      <c r="B360" t="s">
        <v>616</v>
      </c>
      <c r="C360" t="s">
        <v>10161</v>
      </c>
      <c r="D360" t="s">
        <v>5644</v>
      </c>
      <c r="E360" t="s">
        <v>5851</v>
      </c>
      <c r="F360" t="s">
        <v>5852</v>
      </c>
      <c r="G360" t="str">
        <f t="array" ref="G360">IF(OR($A360=Schools!$A$2:$A$49995),"","CLOSED_Dup")</f>
        <v/>
      </c>
    </row>
    <row r="361" spans="1:7" x14ac:dyDescent="0.25">
      <c r="A361" s="33">
        <v>78218001</v>
      </c>
      <c r="B361" t="s">
        <v>617</v>
      </c>
      <c r="C361" t="s">
        <v>618</v>
      </c>
      <c r="D361" t="s">
        <v>10162</v>
      </c>
      <c r="E361" t="s">
        <v>7</v>
      </c>
      <c r="F361" t="s">
        <v>7</v>
      </c>
      <c r="G361" t="str">
        <f t="array" ref="G361">IF(OR($A361=Schools!$A$2:$A$49995),"","CLOSED_Dup")</f>
        <v/>
      </c>
    </row>
    <row r="362" spans="1:7" x14ac:dyDescent="0.25">
      <c r="A362" s="33">
        <v>110404106</v>
      </c>
      <c r="B362" t="s">
        <v>620</v>
      </c>
      <c r="C362" t="s">
        <v>5854</v>
      </c>
      <c r="D362" t="s">
        <v>10163</v>
      </c>
      <c r="E362" t="s">
        <v>7</v>
      </c>
      <c r="F362" t="s">
        <v>7</v>
      </c>
      <c r="G362" t="str">
        <f t="array" ref="G362">IF(OR($A362=Schools!$A$2:$A$49995),"","CLOSED_Dup")</f>
        <v/>
      </c>
    </row>
    <row r="363" spans="1:7" x14ac:dyDescent="0.25">
      <c r="A363" s="33">
        <v>110502001</v>
      </c>
      <c r="B363" t="s">
        <v>621</v>
      </c>
      <c r="C363" t="s">
        <v>5856</v>
      </c>
      <c r="D363" t="s">
        <v>10164</v>
      </c>
      <c r="E363" t="s">
        <v>5858</v>
      </c>
      <c r="F363" t="s">
        <v>5859</v>
      </c>
      <c r="G363" t="str">
        <f t="array" ref="G363">IF(OR($A363=Schools!$A$2:$A$49995),"","CLOSED_Dup")</f>
        <v/>
      </c>
    </row>
    <row r="364" spans="1:7" x14ac:dyDescent="0.25">
      <c r="A364" s="33">
        <v>110502005</v>
      </c>
      <c r="B364" t="s">
        <v>622</v>
      </c>
      <c r="C364" t="s">
        <v>623</v>
      </c>
      <c r="D364" t="s">
        <v>10165</v>
      </c>
      <c r="E364" t="s">
        <v>7</v>
      </c>
      <c r="F364" t="s">
        <v>7</v>
      </c>
      <c r="G364" t="str">
        <f t="array" ref="G364">IF(OR($A364=Schools!$A$2:$A$49995),"","CLOSED_Dup")</f>
        <v/>
      </c>
    </row>
    <row r="365" spans="1:7" x14ac:dyDescent="0.25">
      <c r="A365" s="33">
        <v>70428170</v>
      </c>
      <c r="B365" t="s">
        <v>625</v>
      </c>
      <c r="C365" t="s">
        <v>5861</v>
      </c>
      <c r="D365" t="s">
        <v>10166</v>
      </c>
      <c r="E365" t="s">
        <v>7</v>
      </c>
      <c r="F365" t="s">
        <v>7</v>
      </c>
      <c r="G365" t="str">
        <f t="array" ref="G365">IF(OR($A365=Schools!$A$2:$A$49995),"","CLOSED_Dup")</f>
        <v/>
      </c>
    </row>
    <row r="366" spans="1:7" x14ac:dyDescent="0.25">
      <c r="A366" s="33">
        <v>140401124</v>
      </c>
      <c r="B366" t="s">
        <v>626</v>
      </c>
      <c r="C366" t="s">
        <v>5863</v>
      </c>
      <c r="D366" t="s">
        <v>10167</v>
      </c>
      <c r="E366" t="s">
        <v>7</v>
      </c>
      <c r="F366" t="s">
        <v>7</v>
      </c>
      <c r="G366" t="str">
        <f t="array" ref="G366">IF(OR($A366=Schools!$A$2:$A$49995),"","CLOSED_Dup")</f>
        <v/>
      </c>
    </row>
    <row r="367" spans="1:7" x14ac:dyDescent="0.25">
      <c r="A367" s="33">
        <v>100216206</v>
      </c>
      <c r="B367" t="s">
        <v>627</v>
      </c>
      <c r="C367" t="s">
        <v>5865</v>
      </c>
      <c r="D367" t="s">
        <v>10168</v>
      </c>
      <c r="E367" t="s">
        <v>5867</v>
      </c>
      <c r="F367" t="s">
        <v>7</v>
      </c>
      <c r="G367" t="str">
        <f t="array" ref="G367">IF(OR($A367=Schools!$A$2:$A$49995),"","CLOSED_Dup")</f>
        <v/>
      </c>
    </row>
    <row r="368" spans="1:7" x14ac:dyDescent="0.25">
      <c r="A368" s="33">
        <v>100201610</v>
      </c>
      <c r="B368" t="s">
        <v>628</v>
      </c>
      <c r="C368" t="s">
        <v>5868</v>
      </c>
      <c r="D368" t="s">
        <v>10169</v>
      </c>
      <c r="E368" t="s">
        <v>7</v>
      </c>
      <c r="F368" t="s">
        <v>7</v>
      </c>
      <c r="G368" t="str">
        <f t="array" ref="G368">IF(OR($A368=Schools!$A$2:$A$49995),"","CLOSED_Dup")</f>
        <v/>
      </c>
    </row>
    <row r="369" spans="1:7" x14ac:dyDescent="0.25">
      <c r="A369" s="33">
        <v>70468106</v>
      </c>
      <c r="B369" t="s">
        <v>629</v>
      </c>
      <c r="C369" t="s">
        <v>5870</v>
      </c>
      <c r="D369" t="s">
        <v>5871</v>
      </c>
      <c r="E369" t="s">
        <v>5872</v>
      </c>
      <c r="F369" t="s">
        <v>5873</v>
      </c>
      <c r="G369" t="str">
        <f t="array" ref="G369">IF(OR($A369=Schools!$A$2:$A$49995),"","CLOSED_Dup")</f>
        <v/>
      </c>
    </row>
    <row r="370" spans="1:7" x14ac:dyDescent="0.25">
      <c r="A370" s="33">
        <v>100201167</v>
      </c>
      <c r="B370" t="s">
        <v>630</v>
      </c>
      <c r="C370" t="s">
        <v>5874</v>
      </c>
      <c r="D370" t="s">
        <v>10170</v>
      </c>
      <c r="E370" t="s">
        <v>5876</v>
      </c>
      <c r="F370" t="s">
        <v>5877</v>
      </c>
      <c r="G370" t="str">
        <f t="array" ref="G370">IF(OR($A370=Schools!$A$2:$A$49995),"","CLOSED_Dup")</f>
        <v/>
      </c>
    </row>
    <row r="371" spans="1:7" x14ac:dyDescent="0.25">
      <c r="A371" s="33">
        <v>80303002</v>
      </c>
      <c r="B371" t="s">
        <v>631</v>
      </c>
      <c r="C371" t="s">
        <v>5878</v>
      </c>
      <c r="D371" t="s">
        <v>5879</v>
      </c>
      <c r="E371" t="s">
        <v>632</v>
      </c>
      <c r="F371" t="s">
        <v>633</v>
      </c>
      <c r="G371" t="str">
        <f t="array" ref="G371">IF(OR($A371=Schools!$A$2:$A$49995),"","CLOSED_Dup")</f>
        <v/>
      </c>
    </row>
    <row r="372" spans="1:7" x14ac:dyDescent="0.25">
      <c r="A372" s="33">
        <v>70260108</v>
      </c>
      <c r="B372" t="s">
        <v>634</v>
      </c>
      <c r="C372" t="s">
        <v>5880</v>
      </c>
      <c r="D372" t="s">
        <v>10171</v>
      </c>
      <c r="E372" t="s">
        <v>5882</v>
      </c>
      <c r="F372" t="s">
        <v>5883</v>
      </c>
      <c r="G372" t="str">
        <f t="array" ref="G372">IF(OR($A372=Schools!$A$2:$A$49995),"","CLOSED_Dup")</f>
        <v/>
      </c>
    </row>
    <row r="373" spans="1:7" x14ac:dyDescent="0.25">
      <c r="A373" s="33">
        <v>100208110</v>
      </c>
      <c r="B373" t="s">
        <v>634</v>
      </c>
      <c r="C373" t="s">
        <v>5884</v>
      </c>
      <c r="D373" t="s">
        <v>10172</v>
      </c>
      <c r="E373" t="s">
        <v>7</v>
      </c>
      <c r="F373" t="s">
        <v>5886</v>
      </c>
      <c r="G373" t="str">
        <f t="array" ref="G373">IF(OR($A373=Schools!$A$2:$A$49995),"","CLOSED_Dup")</f>
        <v/>
      </c>
    </row>
    <row r="374" spans="1:7" x14ac:dyDescent="0.25">
      <c r="A374" s="33">
        <v>70211263</v>
      </c>
      <c r="B374" t="s">
        <v>635</v>
      </c>
      <c r="C374" t="s">
        <v>5887</v>
      </c>
      <c r="D374" t="s">
        <v>10173</v>
      </c>
      <c r="E374" t="s">
        <v>5889</v>
      </c>
      <c r="F374" t="s">
        <v>5890</v>
      </c>
      <c r="G374" t="str">
        <f t="array" ref="G374">IF(OR($A374=Schools!$A$2:$A$49995),"","CLOSED_Dup")</f>
        <v/>
      </c>
    </row>
    <row r="375" spans="1:7" x14ac:dyDescent="0.25">
      <c r="A375" s="33">
        <v>140413107</v>
      </c>
      <c r="B375" t="s">
        <v>636</v>
      </c>
      <c r="C375" t="s">
        <v>5891</v>
      </c>
      <c r="D375" t="s">
        <v>10174</v>
      </c>
      <c r="E375" t="s">
        <v>5893</v>
      </c>
      <c r="F375" t="s">
        <v>5894</v>
      </c>
      <c r="G375" t="str">
        <f t="array" ref="G375">IF(OR($A375=Schools!$A$2:$A$49995),"","CLOSED_Dup")</f>
        <v/>
      </c>
    </row>
    <row r="376" spans="1:7" x14ac:dyDescent="0.25">
      <c r="A376" s="33">
        <v>28750204</v>
      </c>
      <c r="B376" t="s">
        <v>637</v>
      </c>
      <c r="C376" t="s">
        <v>5895</v>
      </c>
      <c r="D376" t="s">
        <v>10175</v>
      </c>
      <c r="E376" t="s">
        <v>5897</v>
      </c>
      <c r="F376" t="s">
        <v>5898</v>
      </c>
      <c r="G376" t="str">
        <f t="array" ref="G376">IF(OR($A376=Schools!$A$2:$A$49995),"","CLOSED_Dup")</f>
        <v/>
      </c>
    </row>
    <row r="377" spans="1:7" x14ac:dyDescent="0.25">
      <c r="A377" s="33">
        <v>28750205</v>
      </c>
      <c r="B377" t="s">
        <v>638</v>
      </c>
      <c r="C377" t="s">
        <v>639</v>
      </c>
      <c r="D377" t="s">
        <v>10176</v>
      </c>
      <c r="E377" t="s">
        <v>5900</v>
      </c>
      <c r="F377" t="s">
        <v>5901</v>
      </c>
      <c r="G377" t="str">
        <f t="array" ref="G377">IF(OR($A377=Schools!$A$2:$A$49995),"","CLOSED_Dup")</f>
        <v/>
      </c>
    </row>
    <row r="378" spans="1:7" x14ac:dyDescent="0.25">
      <c r="A378" s="33">
        <v>28750201</v>
      </c>
      <c r="B378" t="s">
        <v>5902</v>
      </c>
      <c r="C378" t="s">
        <v>639</v>
      </c>
      <c r="D378" t="s">
        <v>10176</v>
      </c>
      <c r="E378" t="s">
        <v>5900</v>
      </c>
      <c r="F378" t="s">
        <v>5903</v>
      </c>
      <c r="G378" t="str">
        <f t="array" ref="G378">IF(OR($A378=Schools!$A$2:$A$49995),"","CLOSED_Dup")</f>
        <v/>
      </c>
    </row>
    <row r="379" spans="1:7" x14ac:dyDescent="0.25">
      <c r="A379" s="33">
        <v>28750202</v>
      </c>
      <c r="B379" t="s">
        <v>5904</v>
      </c>
      <c r="C379" t="s">
        <v>5905</v>
      </c>
      <c r="D379" t="s">
        <v>10177</v>
      </c>
      <c r="E379" t="s">
        <v>5907</v>
      </c>
      <c r="F379" t="s">
        <v>5908</v>
      </c>
      <c r="G379" t="str">
        <f t="array" ref="G379">IF(OR($A379=Schools!$A$2:$A$49995),"","CLOSED_Dup")</f>
        <v/>
      </c>
    </row>
    <row r="380" spans="1:7" x14ac:dyDescent="0.25">
      <c r="A380" s="33">
        <v>28750203</v>
      </c>
      <c r="B380" t="s">
        <v>5909</v>
      </c>
      <c r="C380" t="s">
        <v>5910</v>
      </c>
      <c r="D380" t="s">
        <v>10178</v>
      </c>
      <c r="E380" t="s">
        <v>5912</v>
      </c>
      <c r="F380" t="s">
        <v>5913</v>
      </c>
      <c r="G380" t="str">
        <f t="array" ref="G380">IF(OR($A380=Schools!$A$2:$A$49995),"","CLOSED_Dup")</f>
        <v/>
      </c>
    </row>
    <row r="381" spans="1:7" x14ac:dyDescent="0.25">
      <c r="A381" s="33">
        <v>78724101</v>
      </c>
      <c r="B381" t="s">
        <v>644</v>
      </c>
      <c r="C381" t="s">
        <v>5914</v>
      </c>
      <c r="D381" t="s">
        <v>10179</v>
      </c>
      <c r="E381" t="s">
        <v>645</v>
      </c>
      <c r="F381" t="s">
        <v>646</v>
      </c>
      <c r="G381" t="str">
        <f t="array" ref="G381">IF(OR($A381=Schools!$A$2:$A$49995),"","CLOSED_Dup")</f>
        <v/>
      </c>
    </row>
    <row r="382" spans="1:7" x14ac:dyDescent="0.25">
      <c r="A382" s="33">
        <v>70444111</v>
      </c>
      <c r="B382" t="s">
        <v>647</v>
      </c>
      <c r="C382" t="s">
        <v>5916</v>
      </c>
      <c r="D382" t="s">
        <v>10180</v>
      </c>
      <c r="E382" t="s">
        <v>7</v>
      </c>
      <c r="F382" t="s">
        <v>7</v>
      </c>
      <c r="G382" t="str">
        <f t="array" ref="G382">IF(OR($A382=Schools!$A$2:$A$49995),"","CLOSED_Dup")</f>
        <v/>
      </c>
    </row>
    <row r="383" spans="1:7" x14ac:dyDescent="0.25">
      <c r="A383" s="33">
        <v>70510230</v>
      </c>
      <c r="B383" t="s">
        <v>648</v>
      </c>
      <c r="C383" t="s">
        <v>5918</v>
      </c>
      <c r="D383" t="s">
        <v>10181</v>
      </c>
      <c r="E383" t="s">
        <v>7</v>
      </c>
      <c r="F383" t="s">
        <v>7</v>
      </c>
      <c r="G383" t="str">
        <f t="array" ref="G383">IF(OR($A383=Schools!$A$2:$A$49995),"","CLOSED_Dup")</f>
        <v/>
      </c>
    </row>
    <row r="384" spans="1:7" x14ac:dyDescent="0.25">
      <c r="A384" s="33">
        <v>80220115</v>
      </c>
      <c r="B384" t="s">
        <v>649</v>
      </c>
      <c r="C384" t="s">
        <v>5920</v>
      </c>
      <c r="D384" t="s">
        <v>10182</v>
      </c>
      <c r="E384" t="s">
        <v>7</v>
      </c>
      <c r="F384" t="s">
        <v>7</v>
      </c>
      <c r="G384" t="str">
        <f t="array" ref="G384">IF(OR($A384=Schools!$A$2:$A$49995),"","CLOSED_Dup")</f>
        <v/>
      </c>
    </row>
    <row r="385" spans="1:7" x14ac:dyDescent="0.25">
      <c r="A385" s="33">
        <v>140432106</v>
      </c>
      <c r="B385" t="s">
        <v>650</v>
      </c>
      <c r="C385" t="s">
        <v>242</v>
      </c>
      <c r="D385" t="s">
        <v>9972</v>
      </c>
      <c r="E385" t="s">
        <v>7</v>
      </c>
      <c r="F385" t="s">
        <v>7</v>
      </c>
      <c r="G385" t="str">
        <f t="array" ref="G385">IF(OR($A385=Schools!$A$2:$A$49995),"","CLOSED_Dup")</f>
        <v/>
      </c>
    </row>
    <row r="386" spans="1:7" x14ac:dyDescent="0.25">
      <c r="A386" s="33">
        <v>70510270</v>
      </c>
      <c r="B386" t="s">
        <v>651</v>
      </c>
      <c r="C386" t="s">
        <v>5922</v>
      </c>
      <c r="D386" t="s">
        <v>10183</v>
      </c>
      <c r="E386" t="s">
        <v>7</v>
      </c>
      <c r="F386" t="s">
        <v>7</v>
      </c>
      <c r="G386" t="str">
        <f t="array" ref="G386">IF(OR($A386=Schools!$A$2:$A$49995),"","CLOSED_Dup")</f>
        <v/>
      </c>
    </row>
    <row r="387" spans="1:7" x14ac:dyDescent="0.25">
      <c r="A387" s="33">
        <v>70466002</v>
      </c>
      <c r="B387" t="s">
        <v>652</v>
      </c>
      <c r="C387" t="s">
        <v>5924</v>
      </c>
      <c r="D387" t="s">
        <v>10184</v>
      </c>
      <c r="E387" t="s">
        <v>5926</v>
      </c>
      <c r="F387" t="s">
        <v>5927</v>
      </c>
      <c r="G387" t="str">
        <f t="array" ref="G387">IF(OR($A387=Schools!$A$2:$A$49995),"","CLOSED_Dup")</f>
        <v/>
      </c>
    </row>
    <row r="388" spans="1:7" x14ac:dyDescent="0.25">
      <c r="A388" s="33">
        <v>78772001</v>
      </c>
      <c r="B388" t="s">
        <v>653</v>
      </c>
      <c r="C388" t="s">
        <v>654</v>
      </c>
      <c r="D388" t="s">
        <v>10185</v>
      </c>
      <c r="E388" t="s">
        <v>656</v>
      </c>
      <c r="F388" t="s">
        <v>657</v>
      </c>
      <c r="G388" t="str">
        <f t="array" ref="G388">IF(OR($A388=Schools!$A$2:$A$49995),"","CLOSED_Dup")</f>
        <v/>
      </c>
    </row>
    <row r="389" spans="1:7" x14ac:dyDescent="0.25">
      <c r="A389" s="33">
        <v>78957001</v>
      </c>
      <c r="B389" t="s">
        <v>658</v>
      </c>
      <c r="C389" t="s">
        <v>5929</v>
      </c>
      <c r="D389" t="s">
        <v>10186</v>
      </c>
      <c r="E389" t="s">
        <v>659</v>
      </c>
      <c r="F389" t="s">
        <v>660</v>
      </c>
      <c r="G389" t="str">
        <f t="array" ref="G389">IF(OR($A389=Schools!$A$2:$A$49995),"","CLOSED_Dup")</f>
        <v/>
      </c>
    </row>
    <row r="390" spans="1:7" x14ac:dyDescent="0.25">
      <c r="A390" s="33">
        <v>120201119</v>
      </c>
      <c r="B390" t="s">
        <v>661</v>
      </c>
      <c r="C390" t="s">
        <v>5931</v>
      </c>
      <c r="D390" t="s">
        <v>10187</v>
      </c>
      <c r="E390" t="s">
        <v>5933</v>
      </c>
      <c r="F390" t="s">
        <v>5934</v>
      </c>
      <c r="G390" t="str">
        <f t="array" ref="G390">IF(OR($A390=Schools!$A$2:$A$49995),"","CLOSED_Dup")</f>
        <v/>
      </c>
    </row>
    <row r="391" spans="1:7" x14ac:dyDescent="0.25">
      <c r="A391" s="33">
        <v>70440111</v>
      </c>
      <c r="B391" t="s">
        <v>662</v>
      </c>
      <c r="C391" t="s">
        <v>5935</v>
      </c>
      <c r="D391" t="s">
        <v>10188</v>
      </c>
      <c r="E391" t="s">
        <v>7</v>
      </c>
      <c r="F391" t="s">
        <v>7</v>
      </c>
      <c r="G391" t="str">
        <f t="array" ref="G391">IF(OR($A391=Schools!$A$2:$A$49995),"","CLOSED_Dup")</f>
        <v/>
      </c>
    </row>
    <row r="392" spans="1:7" x14ac:dyDescent="0.25">
      <c r="A392" s="33">
        <v>100212132</v>
      </c>
      <c r="B392" t="s">
        <v>662</v>
      </c>
      <c r="C392" t="s">
        <v>5937</v>
      </c>
      <c r="D392" t="s">
        <v>10189</v>
      </c>
      <c r="E392" t="s">
        <v>7</v>
      </c>
      <c r="F392" t="s">
        <v>7</v>
      </c>
      <c r="G392" t="str">
        <f t="array" ref="G392">IF(OR($A392=Schools!$A$2:$A$49995),"","CLOSED_Dup")</f>
        <v/>
      </c>
    </row>
    <row r="393" spans="1:7" x14ac:dyDescent="0.25">
      <c r="A393" s="33">
        <v>78785103</v>
      </c>
      <c r="B393" t="s">
        <v>663</v>
      </c>
      <c r="C393" t="s">
        <v>5939</v>
      </c>
      <c r="D393" t="s">
        <v>5940</v>
      </c>
      <c r="E393" t="s">
        <v>5941</v>
      </c>
      <c r="F393" t="s">
        <v>5942</v>
      </c>
      <c r="G393" t="str">
        <f t="array" ref="G393">IF(OR($A393=Schools!$A$2:$A$49995),"","CLOSED_Dup")</f>
        <v/>
      </c>
    </row>
    <row r="394" spans="1:7" x14ac:dyDescent="0.25">
      <c r="A394" s="33">
        <v>78785104</v>
      </c>
      <c r="B394" t="s">
        <v>664</v>
      </c>
      <c r="C394" t="s">
        <v>5943</v>
      </c>
      <c r="D394" t="s">
        <v>10190</v>
      </c>
      <c r="E394" t="s">
        <v>7</v>
      </c>
      <c r="F394" t="s">
        <v>7</v>
      </c>
      <c r="G394" t="str">
        <f t="array" ref="G394">IF(OR($A394=Schools!$A$2:$A$49995),"","CLOSED_Dup")</f>
        <v/>
      </c>
    </row>
    <row r="395" spans="1:7" x14ac:dyDescent="0.25">
      <c r="A395" s="33">
        <v>78785101</v>
      </c>
      <c r="B395" t="s">
        <v>665</v>
      </c>
      <c r="C395" t="s">
        <v>5945</v>
      </c>
      <c r="D395" t="s">
        <v>10191</v>
      </c>
      <c r="E395" t="s">
        <v>666</v>
      </c>
      <c r="F395" t="s">
        <v>667</v>
      </c>
      <c r="G395" t="str">
        <f t="array" ref="G395">IF(OR($A395=Schools!$A$2:$A$49995),"","CLOSED_Dup")</f>
        <v/>
      </c>
    </row>
    <row r="396" spans="1:7" x14ac:dyDescent="0.25">
      <c r="A396" s="33">
        <v>78785102</v>
      </c>
      <c r="B396" t="s">
        <v>668</v>
      </c>
      <c r="C396" t="s">
        <v>5947</v>
      </c>
      <c r="D396" t="s">
        <v>10191</v>
      </c>
      <c r="E396" t="s">
        <v>7</v>
      </c>
      <c r="F396" t="s">
        <v>7</v>
      </c>
      <c r="G396" t="str">
        <f t="array" ref="G396">IF(OR($A396=Schools!$A$2:$A$49995),"","CLOSED_Dup")</f>
        <v/>
      </c>
    </row>
    <row r="397" spans="1:7" x14ac:dyDescent="0.25">
      <c r="A397" s="33">
        <v>70280202</v>
      </c>
      <c r="B397" t="s">
        <v>669</v>
      </c>
      <c r="C397" t="s">
        <v>5948</v>
      </c>
      <c r="D397" t="s">
        <v>10192</v>
      </c>
      <c r="E397" t="s">
        <v>7</v>
      </c>
      <c r="F397" t="s">
        <v>7</v>
      </c>
      <c r="G397" t="str">
        <f t="array" ref="G397">IF(OR($A397=Schools!$A$2:$A$49995),"","CLOSED_Dup")</f>
        <v/>
      </c>
    </row>
    <row r="398" spans="1:7" x14ac:dyDescent="0.25">
      <c r="A398" s="33">
        <v>78782101</v>
      </c>
      <c r="B398" t="s">
        <v>670</v>
      </c>
      <c r="C398" t="s">
        <v>5950</v>
      </c>
      <c r="D398" t="s">
        <v>5650</v>
      </c>
      <c r="E398" t="s">
        <v>5951</v>
      </c>
      <c r="F398" t="s">
        <v>5952</v>
      </c>
      <c r="G398" t="str">
        <f t="array" ref="G398">IF(OR($A398=Schools!$A$2:$A$49995),"","CLOSED_Dup")</f>
        <v/>
      </c>
    </row>
    <row r="399" spans="1:7" x14ac:dyDescent="0.25">
      <c r="A399" s="33">
        <v>70280114</v>
      </c>
      <c r="B399" t="s">
        <v>671</v>
      </c>
      <c r="C399" t="s">
        <v>5953</v>
      </c>
      <c r="D399" t="s">
        <v>10193</v>
      </c>
      <c r="E399" t="s">
        <v>7</v>
      </c>
      <c r="F399" t="s">
        <v>7</v>
      </c>
      <c r="G399" t="str">
        <f t="array" ref="G399">IF(OR($A399=Schools!$A$2:$A$49995),"","CLOSED_Dup")</f>
        <v/>
      </c>
    </row>
    <row r="400" spans="1:7" x14ac:dyDescent="0.25">
      <c r="A400" s="33">
        <v>70280136</v>
      </c>
      <c r="B400" t="s">
        <v>672</v>
      </c>
      <c r="C400" t="s">
        <v>5955</v>
      </c>
      <c r="D400" t="s">
        <v>10194</v>
      </c>
      <c r="E400" t="s">
        <v>5957</v>
      </c>
      <c r="F400" t="s">
        <v>5958</v>
      </c>
      <c r="G400" t="str">
        <f t="array" ref="G400">IF(OR($A400=Schools!$A$2:$A$49995),"","CLOSED_Dup")</f>
        <v/>
      </c>
    </row>
    <row r="401" spans="1:7" x14ac:dyDescent="0.25">
      <c r="A401" s="33">
        <v>70280133</v>
      </c>
      <c r="B401" t="s">
        <v>673</v>
      </c>
      <c r="C401" t="s">
        <v>5959</v>
      </c>
      <c r="D401" t="s">
        <v>10195</v>
      </c>
      <c r="E401" t="s">
        <v>7</v>
      </c>
      <c r="F401" t="s">
        <v>7</v>
      </c>
      <c r="G401" t="str">
        <f t="array" ref="G401">IF(OR($A401=Schools!$A$2:$A$49995),"","CLOSED_Dup")</f>
        <v/>
      </c>
    </row>
    <row r="402" spans="1:7" x14ac:dyDescent="0.25">
      <c r="A402" s="33">
        <v>70280134</v>
      </c>
      <c r="B402" t="s">
        <v>674</v>
      </c>
      <c r="C402" t="s">
        <v>5961</v>
      </c>
      <c r="D402" t="s">
        <v>10196</v>
      </c>
      <c r="E402" t="s">
        <v>7</v>
      </c>
      <c r="F402" t="s">
        <v>7</v>
      </c>
      <c r="G402" t="str">
        <f t="array" ref="G402">IF(OR($A402=Schools!$A$2:$A$49995),"","CLOSED_Dup")</f>
        <v/>
      </c>
    </row>
    <row r="403" spans="1:7" x14ac:dyDescent="0.25">
      <c r="A403" s="33">
        <v>70280117</v>
      </c>
      <c r="B403" t="s">
        <v>675</v>
      </c>
      <c r="C403" t="s">
        <v>5963</v>
      </c>
      <c r="D403" t="s">
        <v>10197</v>
      </c>
      <c r="E403" t="s">
        <v>5965</v>
      </c>
      <c r="F403" t="s">
        <v>5966</v>
      </c>
      <c r="G403" t="str">
        <f t="array" ref="G403">IF(OR($A403=Schools!$A$2:$A$49995),"","CLOSED_Dup")</f>
        <v/>
      </c>
    </row>
    <row r="404" spans="1:7" x14ac:dyDescent="0.25">
      <c r="A404" s="33">
        <v>108735001</v>
      </c>
      <c r="B404" t="s">
        <v>676</v>
      </c>
      <c r="C404" t="s">
        <v>677</v>
      </c>
      <c r="D404" t="s">
        <v>10198</v>
      </c>
      <c r="E404" t="s">
        <v>679</v>
      </c>
      <c r="F404" t="s">
        <v>680</v>
      </c>
      <c r="G404" t="str">
        <f t="array" ref="G404">IF(OR($A404=Schools!$A$2:$A$49995),"","CLOSED_Dup")</f>
        <v/>
      </c>
    </row>
    <row r="405" spans="1:7" x14ac:dyDescent="0.25">
      <c r="A405" s="33">
        <v>70260107</v>
      </c>
      <c r="B405" t="s">
        <v>681</v>
      </c>
      <c r="C405" t="s">
        <v>5968</v>
      </c>
      <c r="D405" t="s">
        <v>10199</v>
      </c>
      <c r="E405" t="s">
        <v>5970</v>
      </c>
      <c r="F405" t="s">
        <v>5971</v>
      </c>
      <c r="G405" t="str">
        <f t="array" ref="G405">IF(OR($A405=Schools!$A$2:$A$49995),"","CLOSED_Dup")</f>
        <v/>
      </c>
    </row>
    <row r="406" spans="1:7" x14ac:dyDescent="0.25">
      <c r="A406" s="33">
        <v>70406122</v>
      </c>
      <c r="B406" t="s">
        <v>681</v>
      </c>
      <c r="C406" t="s">
        <v>5972</v>
      </c>
      <c r="D406" t="s">
        <v>10200</v>
      </c>
      <c r="E406" t="s">
        <v>5974</v>
      </c>
      <c r="F406" t="s">
        <v>5975</v>
      </c>
      <c r="G406" t="str">
        <f t="array" ref="G406">IF(OR($A406=Schools!$A$2:$A$49995),"","CLOSED_Dup")</f>
        <v/>
      </c>
    </row>
    <row r="407" spans="1:7" x14ac:dyDescent="0.25">
      <c r="A407" s="33">
        <v>70248295</v>
      </c>
      <c r="B407" t="s">
        <v>682</v>
      </c>
      <c r="C407" t="s">
        <v>5976</v>
      </c>
      <c r="D407" t="s">
        <v>10201</v>
      </c>
      <c r="E407" t="s">
        <v>7</v>
      </c>
      <c r="F407" t="s">
        <v>7</v>
      </c>
      <c r="G407" t="str">
        <f t="array" ref="G407">IF(OR($A407=Schools!$A$2:$A$49995),"","CLOSED_Dup")</f>
        <v/>
      </c>
    </row>
    <row r="408" spans="1:7" x14ac:dyDescent="0.25">
      <c r="A408" s="33">
        <v>100212109</v>
      </c>
      <c r="B408" t="s">
        <v>683</v>
      </c>
      <c r="C408" t="s">
        <v>5978</v>
      </c>
      <c r="D408" t="s">
        <v>10202</v>
      </c>
      <c r="E408" t="s">
        <v>5980</v>
      </c>
      <c r="F408" t="s">
        <v>5981</v>
      </c>
      <c r="G408" t="str">
        <f t="array" ref="G408">IF(OR($A408=Schools!$A$2:$A$49995),"","CLOSED_Dup")</f>
        <v/>
      </c>
    </row>
    <row r="409" spans="1:7" x14ac:dyDescent="0.25">
      <c r="A409" s="33">
        <v>30201117</v>
      </c>
      <c r="B409" t="s">
        <v>684</v>
      </c>
      <c r="C409" t="s">
        <v>5982</v>
      </c>
      <c r="D409" t="s">
        <v>10203</v>
      </c>
      <c r="E409" t="s">
        <v>7</v>
      </c>
      <c r="F409" t="s">
        <v>7</v>
      </c>
      <c r="G409" t="str">
        <f t="array" ref="G409">IF(OR($A409=Schools!$A$2:$A$49995),"","CLOSED_Dup")</f>
        <v/>
      </c>
    </row>
    <row r="410" spans="1:7" x14ac:dyDescent="0.25">
      <c r="A410" s="33">
        <v>70483108</v>
      </c>
      <c r="B410" t="s">
        <v>685</v>
      </c>
      <c r="C410" t="s">
        <v>5984</v>
      </c>
      <c r="D410" t="s">
        <v>10204</v>
      </c>
      <c r="E410" t="s">
        <v>5986</v>
      </c>
      <c r="F410" t="s">
        <v>7</v>
      </c>
      <c r="G410" t="str">
        <f t="array" ref="G410">IF(OR($A410=Schools!$A$2:$A$49995),"","CLOSED_Dup")</f>
        <v/>
      </c>
    </row>
    <row r="411" spans="1:7" x14ac:dyDescent="0.25">
      <c r="A411" s="33">
        <v>70280140</v>
      </c>
      <c r="B411" t="s">
        <v>686</v>
      </c>
      <c r="C411" t="s">
        <v>5987</v>
      </c>
      <c r="D411" t="s">
        <v>10205</v>
      </c>
      <c r="E411" t="s">
        <v>5989</v>
      </c>
      <c r="F411" t="s">
        <v>7</v>
      </c>
      <c r="G411" t="str">
        <f t="array" ref="G411">IF(OR($A411=Schools!$A$2:$A$49995),"","CLOSED_Dup")</f>
        <v/>
      </c>
    </row>
    <row r="412" spans="1:7" x14ac:dyDescent="0.25">
      <c r="A412" s="33">
        <v>70459104</v>
      </c>
      <c r="B412" t="s">
        <v>687</v>
      </c>
      <c r="C412" t="s">
        <v>5990</v>
      </c>
      <c r="D412" t="s">
        <v>10206</v>
      </c>
      <c r="E412" t="s">
        <v>5992</v>
      </c>
      <c r="F412" t="s">
        <v>5993</v>
      </c>
      <c r="G412" t="str">
        <f t="array" ref="G412">IF(OR($A412=Schools!$A$2:$A$49995),"","CLOSED_Dup")</f>
        <v/>
      </c>
    </row>
    <row r="413" spans="1:7" x14ac:dyDescent="0.25">
      <c r="A413" s="33">
        <v>70248121</v>
      </c>
      <c r="B413" t="s">
        <v>688</v>
      </c>
      <c r="C413" t="s">
        <v>5994</v>
      </c>
      <c r="D413" t="s">
        <v>10207</v>
      </c>
      <c r="E413" t="s">
        <v>7</v>
      </c>
      <c r="F413" t="s">
        <v>7</v>
      </c>
      <c r="G413" t="str">
        <f t="array" ref="G413">IF(OR($A413=Schools!$A$2:$A$49995),"","CLOSED_Dup")</f>
        <v/>
      </c>
    </row>
    <row r="414" spans="1:7" x14ac:dyDescent="0.25">
      <c r="A414" s="33">
        <v>138753001</v>
      </c>
      <c r="B414" t="s">
        <v>689</v>
      </c>
      <c r="C414" t="s">
        <v>5996</v>
      </c>
      <c r="D414" t="s">
        <v>10208</v>
      </c>
      <c r="E414" t="s">
        <v>7</v>
      </c>
      <c r="F414" t="s">
        <v>7</v>
      </c>
      <c r="G414" t="str">
        <f t="array" ref="G414">IF(OR($A414=Schools!$A$2:$A$49995),"","CLOSED_Dup")</f>
        <v/>
      </c>
    </row>
    <row r="415" spans="1:7" x14ac:dyDescent="0.25">
      <c r="A415" s="33">
        <v>70211124</v>
      </c>
      <c r="B415" t="s">
        <v>690</v>
      </c>
      <c r="C415" t="s">
        <v>5998</v>
      </c>
      <c r="D415" t="s">
        <v>10209</v>
      </c>
      <c r="E415" t="s">
        <v>6000</v>
      </c>
      <c r="F415" t="s">
        <v>6001</v>
      </c>
      <c r="G415" t="str">
        <f t="array" ref="G415">IF(OR($A415=Schools!$A$2:$A$49995),"","CLOSED_Dup")</f>
        <v/>
      </c>
    </row>
    <row r="416" spans="1:7" x14ac:dyDescent="0.25">
      <c r="A416" s="33">
        <v>70248127</v>
      </c>
      <c r="B416" t="s">
        <v>691</v>
      </c>
      <c r="C416" t="s">
        <v>5444</v>
      </c>
      <c r="D416" t="s">
        <v>10001</v>
      </c>
      <c r="E416" t="s">
        <v>7</v>
      </c>
      <c r="F416" t="s">
        <v>7</v>
      </c>
      <c r="G416" t="str">
        <f t="array" ref="G416">IF(OR($A416=Schools!$A$2:$A$49995),"","CLOSED_Dup")</f>
        <v/>
      </c>
    </row>
    <row r="417" spans="1:7" x14ac:dyDescent="0.25">
      <c r="A417" s="33">
        <v>138705004</v>
      </c>
      <c r="B417" t="s">
        <v>692</v>
      </c>
      <c r="C417" t="s">
        <v>236</v>
      </c>
      <c r="D417" t="s">
        <v>9970</v>
      </c>
      <c r="E417" t="s">
        <v>239</v>
      </c>
      <c r="F417" t="s">
        <v>240</v>
      </c>
      <c r="G417" t="str">
        <f t="array" ref="G417">IF(OR($A417=Schools!$A$2:$A$49995),"","CLOSED_Dup")</f>
        <v/>
      </c>
    </row>
    <row r="418" spans="1:7" x14ac:dyDescent="0.25">
      <c r="A418" s="33">
        <v>138705003</v>
      </c>
      <c r="B418" t="s">
        <v>693</v>
      </c>
      <c r="C418" t="s">
        <v>236</v>
      </c>
      <c r="D418" t="s">
        <v>9970</v>
      </c>
      <c r="E418" t="s">
        <v>7</v>
      </c>
      <c r="F418" t="s">
        <v>7</v>
      </c>
      <c r="G418" t="str">
        <f t="array" ref="G418">IF(OR($A418=Schools!$A$2:$A$49995),"","CLOSED_Dup")</f>
        <v/>
      </c>
    </row>
    <row r="419" spans="1:7" x14ac:dyDescent="0.25">
      <c r="A419" s="33">
        <v>108789101</v>
      </c>
      <c r="B419" t="s">
        <v>694</v>
      </c>
      <c r="C419" t="s">
        <v>695</v>
      </c>
      <c r="D419" t="s">
        <v>10210</v>
      </c>
      <c r="E419" t="s">
        <v>697</v>
      </c>
      <c r="F419" t="s">
        <v>6003</v>
      </c>
      <c r="G419" t="str">
        <f t="array" ref="G419">IF(OR($A419=Schools!$A$2:$A$49995),"","CLOSED_Dup")</f>
        <v/>
      </c>
    </row>
    <row r="420" spans="1:7" x14ac:dyDescent="0.25">
      <c r="A420" s="33">
        <v>108776101</v>
      </c>
      <c r="B420" t="s">
        <v>698</v>
      </c>
      <c r="C420" t="s">
        <v>10211</v>
      </c>
      <c r="D420" t="s">
        <v>10212</v>
      </c>
      <c r="E420" t="s">
        <v>6006</v>
      </c>
      <c r="F420" t="s">
        <v>6007</v>
      </c>
      <c r="G420" t="str">
        <f t="array" ref="G420">IF(OR($A420=Schools!$A$2:$A$49995),"","CLOSED_Dup")</f>
        <v/>
      </c>
    </row>
    <row r="421" spans="1:7" x14ac:dyDescent="0.25">
      <c r="A421" s="33">
        <v>10224150</v>
      </c>
      <c r="B421" t="s">
        <v>699</v>
      </c>
      <c r="C421" t="s">
        <v>565</v>
      </c>
      <c r="D421" t="s">
        <v>10129</v>
      </c>
      <c r="E421" t="s">
        <v>6008</v>
      </c>
      <c r="F421" t="s">
        <v>7</v>
      </c>
      <c r="G421" t="str">
        <f t="array" ref="G421">IF(OR($A421=Schools!$A$2:$A$49995),"","CLOSED_Dup")</f>
        <v/>
      </c>
    </row>
    <row r="422" spans="1:7" x14ac:dyDescent="0.25">
      <c r="A422" s="33">
        <v>10224240</v>
      </c>
      <c r="B422" t="s">
        <v>700</v>
      </c>
      <c r="C422" t="s">
        <v>565</v>
      </c>
      <c r="D422" t="s">
        <v>10129</v>
      </c>
      <c r="E422" t="s">
        <v>7</v>
      </c>
      <c r="F422" t="s">
        <v>7</v>
      </c>
      <c r="G422" t="str">
        <f t="array" ref="G422">IF(OR($A422=Schools!$A$2:$A$49995),"","CLOSED_Dup")</f>
        <v/>
      </c>
    </row>
    <row r="423" spans="1:7" x14ac:dyDescent="0.25">
      <c r="A423" s="33">
        <v>10224145</v>
      </c>
      <c r="B423" t="s">
        <v>701</v>
      </c>
      <c r="C423" t="s">
        <v>565</v>
      </c>
      <c r="D423" t="s">
        <v>10129</v>
      </c>
      <c r="E423" t="s">
        <v>6009</v>
      </c>
      <c r="F423" t="s">
        <v>7</v>
      </c>
      <c r="G423" t="str">
        <f t="array" ref="G423">IF(OR($A423=Schools!$A$2:$A$49995),"","CLOSED_Dup")</f>
        <v/>
      </c>
    </row>
    <row r="424" spans="1:7" x14ac:dyDescent="0.25">
      <c r="A424" s="33">
        <v>130251203</v>
      </c>
      <c r="B424" t="s">
        <v>702</v>
      </c>
      <c r="C424" t="s">
        <v>6010</v>
      </c>
      <c r="D424" t="s">
        <v>10213</v>
      </c>
      <c r="E424" t="s">
        <v>7</v>
      </c>
      <c r="F424" t="s">
        <v>7</v>
      </c>
      <c r="G424" t="str">
        <f t="array" ref="G424">IF(OR($A424=Schools!$A$2:$A$49995),"","CLOSED_Dup")</f>
        <v/>
      </c>
    </row>
    <row r="425" spans="1:7" x14ac:dyDescent="0.25">
      <c r="A425" s="33">
        <v>110404107</v>
      </c>
      <c r="B425" t="s">
        <v>703</v>
      </c>
      <c r="C425" t="s">
        <v>6012</v>
      </c>
      <c r="D425" t="s">
        <v>10214</v>
      </c>
      <c r="E425" t="s">
        <v>7</v>
      </c>
      <c r="F425" t="s">
        <v>7</v>
      </c>
      <c r="G425" t="str">
        <f t="array" ref="G425">IF(OR($A425=Schools!$A$2:$A$49995),"","CLOSED_Dup")</f>
        <v/>
      </c>
    </row>
    <row r="426" spans="1:7" x14ac:dyDescent="0.25">
      <c r="A426" s="33">
        <v>100201615</v>
      </c>
      <c r="B426" t="s">
        <v>704</v>
      </c>
      <c r="C426" t="s">
        <v>6014</v>
      </c>
      <c r="D426" t="s">
        <v>10215</v>
      </c>
      <c r="E426" t="s">
        <v>7</v>
      </c>
      <c r="F426" t="s">
        <v>7</v>
      </c>
      <c r="G426" t="str">
        <f t="array" ref="G426">IF(OR($A426=Schools!$A$2:$A$49995),"","CLOSED_Dup")</f>
        <v/>
      </c>
    </row>
    <row r="427" spans="1:7" x14ac:dyDescent="0.25">
      <c r="A427" s="33">
        <v>70406124</v>
      </c>
      <c r="B427" t="s">
        <v>705</v>
      </c>
      <c r="C427" t="s">
        <v>6016</v>
      </c>
      <c r="D427" t="s">
        <v>10216</v>
      </c>
      <c r="E427" t="s">
        <v>6018</v>
      </c>
      <c r="F427" t="s">
        <v>6019</v>
      </c>
      <c r="G427" t="str">
        <f t="array" ref="G427">IF(OR($A427=Schools!$A$2:$A$49995),"","CLOSED_Dup")</f>
        <v/>
      </c>
    </row>
    <row r="428" spans="1:7" x14ac:dyDescent="0.25">
      <c r="A428" s="33">
        <v>140570203</v>
      </c>
      <c r="B428" t="s">
        <v>706</v>
      </c>
      <c r="C428" t="s">
        <v>6020</v>
      </c>
      <c r="D428" t="s">
        <v>10217</v>
      </c>
      <c r="E428" t="s">
        <v>6022</v>
      </c>
      <c r="F428" t="s">
        <v>6023</v>
      </c>
      <c r="G428" t="str">
        <f t="array" ref="G428">IF(OR($A428=Schools!$A$2:$A$49995),"","CLOSED_Dup")</f>
        <v/>
      </c>
    </row>
    <row r="429" spans="1:7" x14ac:dyDescent="0.25">
      <c r="A429" s="33">
        <v>100220201</v>
      </c>
      <c r="B429" t="s">
        <v>707</v>
      </c>
      <c r="C429" t="s">
        <v>6024</v>
      </c>
      <c r="D429" t="s">
        <v>10218</v>
      </c>
      <c r="E429" t="s">
        <v>7</v>
      </c>
      <c r="F429" t="s">
        <v>7</v>
      </c>
      <c r="G429" t="str">
        <f t="array" ref="G429">IF(OR($A429=Schools!$A$2:$A$49995),"","CLOSED_Dup")</f>
        <v/>
      </c>
    </row>
    <row r="430" spans="1:7" x14ac:dyDescent="0.25">
      <c r="A430" s="33">
        <v>70289112</v>
      </c>
      <c r="B430" t="s">
        <v>708</v>
      </c>
      <c r="C430" t="s">
        <v>6026</v>
      </c>
      <c r="D430" t="s">
        <v>10219</v>
      </c>
      <c r="E430" t="s">
        <v>7</v>
      </c>
      <c r="F430" t="s">
        <v>7</v>
      </c>
      <c r="G430" t="str">
        <f t="array" ref="G430">IF(OR($A430=Schools!$A$2:$A$49995),"","CLOSED_Dup")</f>
        <v/>
      </c>
    </row>
    <row r="431" spans="1:7" x14ac:dyDescent="0.25">
      <c r="A431" s="33">
        <v>110201106</v>
      </c>
      <c r="B431" t="s">
        <v>709</v>
      </c>
      <c r="C431" t="s">
        <v>188</v>
      </c>
      <c r="D431" t="s">
        <v>9944</v>
      </c>
      <c r="E431" t="s">
        <v>6028</v>
      </c>
      <c r="F431" t="s">
        <v>6029</v>
      </c>
      <c r="G431" t="str">
        <f t="array" ref="G431">IF(OR($A431=Schools!$A$2:$A$49995),"","CLOSED_Dup")</f>
        <v/>
      </c>
    </row>
    <row r="432" spans="1:7" x14ac:dyDescent="0.25">
      <c r="A432" s="33">
        <v>108720201</v>
      </c>
      <c r="B432" t="s">
        <v>710</v>
      </c>
      <c r="C432" t="s">
        <v>6030</v>
      </c>
      <c r="D432" t="s">
        <v>10220</v>
      </c>
      <c r="E432" t="s">
        <v>711</v>
      </c>
      <c r="F432" t="s">
        <v>712</v>
      </c>
      <c r="G432" t="str">
        <f t="array" ref="G432">IF(OR($A432=Schools!$A$2:$A$49995),"","CLOSED_Dup")</f>
        <v/>
      </c>
    </row>
    <row r="433" spans="1:7" x14ac:dyDescent="0.25">
      <c r="A433" s="33">
        <v>78723201</v>
      </c>
      <c r="B433" t="s">
        <v>713</v>
      </c>
      <c r="C433" t="s">
        <v>714</v>
      </c>
      <c r="D433" t="s">
        <v>10221</v>
      </c>
      <c r="E433" t="s">
        <v>7</v>
      </c>
      <c r="F433" t="s">
        <v>7</v>
      </c>
      <c r="G433" t="str">
        <f t="array" ref="G433">IF(OR($A433=Schools!$A$2:$A$49995),"","CLOSED_Dup")</f>
        <v/>
      </c>
    </row>
    <row r="434" spans="1:7" x14ac:dyDescent="0.25">
      <c r="A434" s="33">
        <v>100220118</v>
      </c>
      <c r="B434" t="s">
        <v>10222</v>
      </c>
      <c r="C434" t="s">
        <v>6033</v>
      </c>
      <c r="D434" t="s">
        <v>10223</v>
      </c>
      <c r="E434" t="s">
        <v>7</v>
      </c>
      <c r="F434" t="s">
        <v>7</v>
      </c>
      <c r="G434" t="str">
        <f t="array" ref="G434">IF(OR($A434=Schools!$A$2:$A$49995),"","CLOSED_Dup")</f>
        <v/>
      </c>
    </row>
    <row r="435" spans="1:7" x14ac:dyDescent="0.25">
      <c r="A435" s="33">
        <v>70408102</v>
      </c>
      <c r="B435" t="s">
        <v>717</v>
      </c>
      <c r="C435" t="s">
        <v>6035</v>
      </c>
      <c r="D435" t="s">
        <v>10224</v>
      </c>
      <c r="E435" t="s">
        <v>7</v>
      </c>
      <c r="F435" t="s">
        <v>7</v>
      </c>
      <c r="G435" t="str">
        <f t="array" ref="G435">IF(OR($A435=Schools!$A$2:$A$49995),"","CLOSED_Dup")</f>
        <v/>
      </c>
    </row>
    <row r="436" spans="1:7" x14ac:dyDescent="0.25">
      <c r="A436" s="33">
        <v>130403101</v>
      </c>
      <c r="B436" t="s">
        <v>718</v>
      </c>
      <c r="C436" t="s">
        <v>719</v>
      </c>
      <c r="D436" t="s">
        <v>10225</v>
      </c>
      <c r="E436" t="s">
        <v>7</v>
      </c>
      <c r="F436" t="s">
        <v>7</v>
      </c>
      <c r="G436" t="str">
        <f t="array" ref="G436">IF(OR($A436=Schools!$A$2:$A$49995),"","CLOSED_Dup")</f>
        <v/>
      </c>
    </row>
    <row r="437" spans="1:7" x14ac:dyDescent="0.25">
      <c r="A437" s="33">
        <v>20227102</v>
      </c>
      <c r="B437" t="s">
        <v>721</v>
      </c>
      <c r="C437" t="s">
        <v>6038</v>
      </c>
      <c r="D437" t="s">
        <v>10226</v>
      </c>
      <c r="E437" t="s">
        <v>7</v>
      </c>
      <c r="F437" t="s">
        <v>7</v>
      </c>
      <c r="G437" t="str">
        <f t="array" ref="G437">IF(OR($A437=Schools!$A$2:$A$49995),"","CLOSED_Dup")</f>
        <v/>
      </c>
    </row>
    <row r="438" spans="1:7" x14ac:dyDescent="0.25">
      <c r="A438" s="33">
        <v>90210118</v>
      </c>
      <c r="B438" t="s">
        <v>722</v>
      </c>
      <c r="C438" t="s">
        <v>723</v>
      </c>
      <c r="D438" t="s">
        <v>10227</v>
      </c>
      <c r="E438" t="s">
        <v>7</v>
      </c>
      <c r="F438" t="s">
        <v>7</v>
      </c>
      <c r="G438" t="str">
        <f t="array" ref="G438">IF(OR($A438=Schools!$A$2:$A$49995),"","CLOSED_Dup")</f>
        <v/>
      </c>
    </row>
    <row r="439" spans="1:7" x14ac:dyDescent="0.25">
      <c r="A439" s="33">
        <v>60203202</v>
      </c>
      <c r="B439" t="s">
        <v>724</v>
      </c>
      <c r="C439" t="s">
        <v>6041</v>
      </c>
      <c r="D439" t="s">
        <v>6042</v>
      </c>
      <c r="E439" t="s">
        <v>725</v>
      </c>
      <c r="F439" t="s">
        <v>726</v>
      </c>
      <c r="G439" t="str">
        <f t="array" ref="G439">IF(OR($A439=Schools!$A$2:$A$49995),"","CLOSED_Dup")</f>
        <v/>
      </c>
    </row>
    <row r="440" spans="1:7" x14ac:dyDescent="0.25">
      <c r="A440" s="33">
        <v>70466022</v>
      </c>
      <c r="B440" t="s">
        <v>727</v>
      </c>
      <c r="C440" t="s">
        <v>6043</v>
      </c>
      <c r="D440" t="s">
        <v>10228</v>
      </c>
      <c r="E440" t="s">
        <v>6045</v>
      </c>
      <c r="F440" t="s">
        <v>6046</v>
      </c>
      <c r="G440" t="str">
        <f t="array" ref="G440">IF(OR($A440=Schools!$A$2:$A$49995),"","CLOSED_Dup")</f>
        <v/>
      </c>
    </row>
    <row r="441" spans="1:7" x14ac:dyDescent="0.25">
      <c r="A441" s="33">
        <v>120235140</v>
      </c>
      <c r="B441" t="s">
        <v>728</v>
      </c>
      <c r="C441" t="s">
        <v>521</v>
      </c>
      <c r="D441" t="s">
        <v>10111</v>
      </c>
      <c r="E441" t="s">
        <v>6047</v>
      </c>
      <c r="F441" t="s">
        <v>6048</v>
      </c>
      <c r="G441" t="str">
        <f t="array" ref="G441">IF(OR($A441=Schools!$A$2:$A$49995),"","CLOSED_Dup")</f>
        <v/>
      </c>
    </row>
    <row r="442" spans="1:7" x14ac:dyDescent="0.25">
      <c r="A442" s="33">
        <v>20326101</v>
      </c>
      <c r="B442" t="s">
        <v>729</v>
      </c>
      <c r="C442" t="s">
        <v>730</v>
      </c>
      <c r="D442" t="s">
        <v>10229</v>
      </c>
      <c r="E442" t="s">
        <v>7</v>
      </c>
      <c r="F442" t="s">
        <v>7</v>
      </c>
      <c r="G442" t="str">
        <f t="array" ref="G442">IF(OR($A442=Schools!$A$2:$A$49995),"","CLOSED_Dup")</f>
        <v/>
      </c>
    </row>
    <row r="443" spans="1:7" x14ac:dyDescent="0.25">
      <c r="A443" s="33">
        <v>70248102</v>
      </c>
      <c r="B443" t="s">
        <v>729</v>
      </c>
      <c r="C443" t="s">
        <v>6050</v>
      </c>
      <c r="D443" t="s">
        <v>10230</v>
      </c>
      <c r="E443" t="s">
        <v>7</v>
      </c>
      <c r="F443" t="s">
        <v>7</v>
      </c>
      <c r="G443" t="str">
        <f t="array" ref="G443">IF(OR($A443=Schools!$A$2:$A$49995),"","CLOSED_Dup")</f>
        <v/>
      </c>
    </row>
    <row r="444" spans="1:7" x14ac:dyDescent="0.25">
      <c r="A444" s="33">
        <v>30201282</v>
      </c>
      <c r="B444" t="s">
        <v>732</v>
      </c>
      <c r="C444" t="s">
        <v>6052</v>
      </c>
      <c r="D444" t="s">
        <v>10231</v>
      </c>
      <c r="E444" t="s">
        <v>7</v>
      </c>
      <c r="F444" t="s">
        <v>7</v>
      </c>
      <c r="G444" t="str">
        <f t="array" ref="G444">IF(OR($A444=Schools!$A$2:$A$49995),"","CLOSED_Dup")</f>
        <v/>
      </c>
    </row>
    <row r="445" spans="1:7" x14ac:dyDescent="0.25">
      <c r="A445" s="33">
        <v>70248169</v>
      </c>
      <c r="B445" t="s">
        <v>733</v>
      </c>
      <c r="C445" t="s">
        <v>6054</v>
      </c>
      <c r="D445" t="s">
        <v>10232</v>
      </c>
      <c r="E445" t="s">
        <v>7</v>
      </c>
      <c r="F445" t="s">
        <v>7</v>
      </c>
      <c r="G445" t="str">
        <f t="array" ref="G445">IF(OR($A445=Schools!$A$2:$A$49995),"","CLOSED_Dup")</f>
        <v/>
      </c>
    </row>
    <row r="446" spans="1:7" x14ac:dyDescent="0.25">
      <c r="A446" s="33">
        <v>128704001</v>
      </c>
      <c r="B446" t="s">
        <v>734</v>
      </c>
      <c r="C446" t="s">
        <v>735</v>
      </c>
      <c r="D446" t="s">
        <v>6056</v>
      </c>
      <c r="E446" t="s">
        <v>7</v>
      </c>
      <c r="F446" t="s">
        <v>7</v>
      </c>
      <c r="G446" t="str">
        <f t="array" ref="G446">IF(OR($A446=Schools!$A$2:$A$49995),"","CLOSED_Dup")</f>
        <v/>
      </c>
    </row>
    <row r="447" spans="1:7" x14ac:dyDescent="0.25">
      <c r="A447" s="33">
        <v>70465104</v>
      </c>
      <c r="B447" t="s">
        <v>737</v>
      </c>
      <c r="C447" t="s">
        <v>6057</v>
      </c>
      <c r="D447" t="s">
        <v>10233</v>
      </c>
      <c r="E447" t="s">
        <v>7</v>
      </c>
      <c r="F447" t="s">
        <v>7</v>
      </c>
      <c r="G447" t="str">
        <f t="array" ref="G447">IF(OR($A447=Schools!$A$2:$A$49995),"","CLOSED_Dup")</f>
        <v/>
      </c>
    </row>
    <row r="448" spans="1:7" x14ac:dyDescent="0.25">
      <c r="A448" s="33">
        <v>100201170</v>
      </c>
      <c r="B448" t="s">
        <v>737</v>
      </c>
      <c r="C448" t="s">
        <v>6059</v>
      </c>
      <c r="D448" t="s">
        <v>10234</v>
      </c>
      <c r="E448" t="s">
        <v>6061</v>
      </c>
      <c r="F448" t="s">
        <v>6062</v>
      </c>
      <c r="G448" t="str">
        <f t="array" ref="G448">IF(OR($A448=Schools!$A$2:$A$49995),"","CLOSED_Dup")</f>
        <v/>
      </c>
    </row>
    <row r="449" spans="1:7" x14ac:dyDescent="0.25">
      <c r="A449" s="33">
        <v>80214202</v>
      </c>
      <c r="B449" t="s">
        <v>738</v>
      </c>
      <c r="C449" t="s">
        <v>6063</v>
      </c>
      <c r="D449" t="s">
        <v>6064</v>
      </c>
      <c r="E449" t="s">
        <v>6065</v>
      </c>
      <c r="F449" t="s">
        <v>6066</v>
      </c>
      <c r="G449" t="str">
        <f t="array" ref="G449">IF(OR($A449=Schools!$A$2:$A$49995),"","CLOSED_Dup")</f>
        <v/>
      </c>
    </row>
    <row r="450" spans="1:7" x14ac:dyDescent="0.25">
      <c r="A450" s="33">
        <v>80214103</v>
      </c>
      <c r="B450" t="s">
        <v>739</v>
      </c>
      <c r="C450" t="s">
        <v>6063</v>
      </c>
      <c r="D450" t="s">
        <v>6064</v>
      </c>
      <c r="E450" t="s">
        <v>6065</v>
      </c>
      <c r="F450" t="s">
        <v>6066</v>
      </c>
      <c r="G450" t="str">
        <f t="array" ref="G450">IF(OR($A450=Schools!$A$2:$A$49995),"","CLOSED_Dup")</f>
        <v/>
      </c>
    </row>
    <row r="451" spans="1:7" x14ac:dyDescent="0.25">
      <c r="A451" s="33">
        <v>110244201</v>
      </c>
      <c r="B451" t="s">
        <v>740</v>
      </c>
      <c r="C451" t="s">
        <v>741</v>
      </c>
      <c r="D451" t="s">
        <v>10235</v>
      </c>
      <c r="E451" t="s">
        <v>6068</v>
      </c>
      <c r="F451" t="s">
        <v>6069</v>
      </c>
      <c r="G451" t="str">
        <f t="array" ref="G451">IF(OR($A451=Schools!$A$2:$A$49995),"","CLOSED_Dup")</f>
        <v/>
      </c>
    </row>
    <row r="452" spans="1:7" x14ac:dyDescent="0.25">
      <c r="A452" s="33">
        <v>110244101</v>
      </c>
      <c r="B452" t="s">
        <v>742</v>
      </c>
      <c r="C452" t="s">
        <v>6070</v>
      </c>
      <c r="D452" t="s">
        <v>10236</v>
      </c>
      <c r="E452" t="s">
        <v>6072</v>
      </c>
      <c r="F452" t="s">
        <v>6073</v>
      </c>
      <c r="G452" t="str">
        <f t="array" ref="G452">IF(OR($A452=Schools!$A$2:$A$49995),"","CLOSED_Dup")</f>
        <v/>
      </c>
    </row>
    <row r="453" spans="1:7" x14ac:dyDescent="0.25">
      <c r="A453" s="33">
        <v>70513097</v>
      </c>
      <c r="B453" t="s">
        <v>743</v>
      </c>
      <c r="C453" t="s">
        <v>296</v>
      </c>
      <c r="D453" t="s">
        <v>9991</v>
      </c>
      <c r="E453" t="s">
        <v>7</v>
      </c>
      <c r="F453" t="s">
        <v>7</v>
      </c>
      <c r="G453" t="str">
        <f t="array" ref="G453">IF(OR($A453=Schools!$A$2:$A$49995),"","CLOSED_Dup")</f>
        <v/>
      </c>
    </row>
    <row r="454" spans="1:7" x14ac:dyDescent="0.25">
      <c r="A454" s="33">
        <v>70414099</v>
      </c>
      <c r="B454" t="s">
        <v>744</v>
      </c>
      <c r="C454" t="s">
        <v>6074</v>
      </c>
      <c r="D454" t="s">
        <v>10237</v>
      </c>
      <c r="E454" t="s">
        <v>6076</v>
      </c>
      <c r="F454" t="s">
        <v>6077</v>
      </c>
      <c r="G454" t="str">
        <f t="array" ref="G454">IF(OR($A454=Schools!$A$2:$A$49995),"","CLOSED_Dup")</f>
        <v/>
      </c>
    </row>
    <row r="455" spans="1:7" x14ac:dyDescent="0.25">
      <c r="A455" s="33">
        <v>108788201</v>
      </c>
      <c r="B455" t="s">
        <v>745</v>
      </c>
      <c r="C455" t="s">
        <v>746</v>
      </c>
      <c r="D455" t="s">
        <v>10238</v>
      </c>
      <c r="E455" t="s">
        <v>6079</v>
      </c>
      <c r="F455" t="s">
        <v>748</v>
      </c>
      <c r="G455" t="str">
        <f t="array" ref="G455">IF(OR($A455=Schools!$A$2:$A$49995),"","CLOSED_Dup")</f>
        <v/>
      </c>
    </row>
    <row r="456" spans="1:7" x14ac:dyDescent="0.25">
      <c r="A456" s="33">
        <v>10306101</v>
      </c>
      <c r="B456" t="s">
        <v>749</v>
      </c>
      <c r="C456" t="s">
        <v>750</v>
      </c>
      <c r="D456" t="s">
        <v>10239</v>
      </c>
      <c r="E456" t="s">
        <v>7</v>
      </c>
      <c r="F456" t="s">
        <v>7</v>
      </c>
      <c r="G456" t="str">
        <f t="array" ref="G456">IF(OR($A456=Schools!$A$2:$A$49995),"","CLOSED_Dup")</f>
        <v/>
      </c>
    </row>
    <row r="457" spans="1:7" x14ac:dyDescent="0.25">
      <c r="A457" s="33">
        <v>78530101</v>
      </c>
      <c r="B457" t="s">
        <v>752</v>
      </c>
      <c r="C457" t="s">
        <v>753</v>
      </c>
      <c r="D457" t="s">
        <v>10240</v>
      </c>
      <c r="E457" t="s">
        <v>755</v>
      </c>
      <c r="F457" t="s">
        <v>756</v>
      </c>
      <c r="G457" t="str">
        <f t="array" ref="G457">IF(OR($A457=Schools!$A$2:$A$49995),"","CLOSED_Dup")</f>
        <v/>
      </c>
    </row>
    <row r="458" spans="1:7" x14ac:dyDescent="0.25">
      <c r="A458" s="33">
        <v>78530103</v>
      </c>
      <c r="B458" t="s">
        <v>757</v>
      </c>
      <c r="C458" t="s">
        <v>753</v>
      </c>
      <c r="D458" t="s">
        <v>10240</v>
      </c>
      <c r="E458" t="s">
        <v>755</v>
      </c>
      <c r="F458" t="s">
        <v>756</v>
      </c>
      <c r="G458" t="str">
        <f t="array" ref="G458">IF(OR($A458=Schools!$A$2:$A$49995),"","CLOSED_Dup")</f>
        <v/>
      </c>
    </row>
    <row r="459" spans="1:7" x14ac:dyDescent="0.25">
      <c r="A459" s="33">
        <v>130317001</v>
      </c>
      <c r="B459" t="s">
        <v>758</v>
      </c>
      <c r="C459" t="s">
        <v>759</v>
      </c>
      <c r="D459" t="s">
        <v>10241</v>
      </c>
      <c r="E459" t="s">
        <v>761</v>
      </c>
      <c r="F459" t="s">
        <v>762</v>
      </c>
      <c r="G459" t="str">
        <f t="array" ref="G459">IF(OR($A459=Schools!$A$2:$A$49995),"","CLOSED_Dup")</f>
        <v/>
      </c>
    </row>
    <row r="460" spans="1:7" x14ac:dyDescent="0.25">
      <c r="A460" s="33">
        <v>70403144</v>
      </c>
      <c r="B460" t="s">
        <v>763</v>
      </c>
      <c r="C460" t="s">
        <v>6083</v>
      </c>
      <c r="D460" t="s">
        <v>10242</v>
      </c>
      <c r="E460" t="s">
        <v>7</v>
      </c>
      <c r="F460" t="s">
        <v>7</v>
      </c>
      <c r="G460" t="str">
        <f t="array" ref="G460">IF(OR($A460=Schools!$A$2:$A$49995),"","CLOSED_Dup")</f>
        <v/>
      </c>
    </row>
    <row r="461" spans="1:7" x14ac:dyDescent="0.25">
      <c r="A461" s="33">
        <v>70297115</v>
      </c>
      <c r="B461" t="s">
        <v>764</v>
      </c>
      <c r="C461" t="s">
        <v>6085</v>
      </c>
      <c r="D461" t="s">
        <v>10243</v>
      </c>
      <c r="E461" t="s">
        <v>7</v>
      </c>
      <c r="F461" t="s">
        <v>7</v>
      </c>
      <c r="G461" t="str">
        <f t="array" ref="G461">IF(OR($A461=Schools!$A$2:$A$49995),"","CLOSED_Dup")</f>
        <v/>
      </c>
    </row>
    <row r="462" spans="1:7" x14ac:dyDescent="0.25">
      <c r="A462" s="33">
        <v>100339001</v>
      </c>
      <c r="B462" t="s">
        <v>765</v>
      </c>
      <c r="C462" t="s">
        <v>766</v>
      </c>
      <c r="D462" t="s">
        <v>10244</v>
      </c>
      <c r="E462" t="s">
        <v>7</v>
      </c>
      <c r="F462" t="s">
        <v>7</v>
      </c>
      <c r="G462" t="str">
        <f t="array" ref="G462">IF(OR($A462=Schools!$A$2:$A$49995),"","CLOSED_Dup")</f>
        <v/>
      </c>
    </row>
    <row r="463" spans="1:7" x14ac:dyDescent="0.25">
      <c r="A463" s="33">
        <v>70260150</v>
      </c>
      <c r="B463" t="s">
        <v>768</v>
      </c>
      <c r="C463" t="s">
        <v>769</v>
      </c>
      <c r="D463" t="s">
        <v>10245</v>
      </c>
      <c r="E463" t="s">
        <v>7</v>
      </c>
      <c r="F463" t="s">
        <v>7</v>
      </c>
      <c r="G463" t="str">
        <f t="array" ref="G463">IF(OR($A463=Schools!$A$2:$A$49995),"","CLOSED_Dup")</f>
        <v/>
      </c>
    </row>
    <row r="464" spans="1:7" x14ac:dyDescent="0.25">
      <c r="A464" s="33">
        <v>110221012</v>
      </c>
      <c r="B464" t="s">
        <v>771</v>
      </c>
      <c r="C464" t="s">
        <v>772</v>
      </c>
      <c r="D464" t="s">
        <v>10246</v>
      </c>
      <c r="E464" t="s">
        <v>6090</v>
      </c>
      <c r="F464" t="s">
        <v>7</v>
      </c>
      <c r="G464" t="str">
        <f t="array" ref="G464">IF(OR($A464=Schools!$A$2:$A$49995),"","CLOSED_Dup")</f>
        <v/>
      </c>
    </row>
    <row r="465" spans="1:7" x14ac:dyDescent="0.25">
      <c r="A465" s="33">
        <v>110221007</v>
      </c>
      <c r="B465" t="s">
        <v>774</v>
      </c>
      <c r="C465" t="s">
        <v>6091</v>
      </c>
      <c r="D465" t="s">
        <v>10247</v>
      </c>
      <c r="E465" t="s">
        <v>7</v>
      </c>
      <c r="F465" t="s">
        <v>7</v>
      </c>
      <c r="G465" t="str">
        <f t="array" ref="G465">IF(OR($A465=Schools!$A$2:$A$49995),"","CLOSED_Dup")</f>
        <v/>
      </c>
    </row>
    <row r="466" spans="1:7" x14ac:dyDescent="0.25">
      <c r="A466" s="33">
        <v>110221005</v>
      </c>
      <c r="B466" t="s">
        <v>775</v>
      </c>
      <c r="C466" t="s">
        <v>6093</v>
      </c>
      <c r="D466" t="s">
        <v>10248</v>
      </c>
      <c r="E466" t="s">
        <v>6095</v>
      </c>
      <c r="F466" t="s">
        <v>6096</v>
      </c>
      <c r="G466" t="str">
        <f t="array" ref="G466">IF(OR($A466=Schools!$A$2:$A$49995),"","CLOSED_Dup")</f>
        <v/>
      </c>
    </row>
    <row r="467" spans="1:7" x14ac:dyDescent="0.25">
      <c r="A467" s="33">
        <v>110201103</v>
      </c>
      <c r="B467" t="s">
        <v>776</v>
      </c>
      <c r="C467" t="s">
        <v>188</v>
      </c>
      <c r="D467" t="s">
        <v>9944</v>
      </c>
      <c r="E467" t="s">
        <v>6097</v>
      </c>
      <c r="F467" t="s">
        <v>6098</v>
      </c>
      <c r="G467" t="str">
        <f t="array" ref="G467">IF(OR($A467=Schools!$A$2:$A$49995),"","CLOSED_Dup")</f>
        <v/>
      </c>
    </row>
    <row r="468" spans="1:7" x14ac:dyDescent="0.25">
      <c r="A468" s="33">
        <v>78664001</v>
      </c>
      <c r="B468" t="s">
        <v>777</v>
      </c>
      <c r="C468" t="s">
        <v>10249</v>
      </c>
      <c r="D468" t="s">
        <v>10250</v>
      </c>
      <c r="E468" t="s">
        <v>6101</v>
      </c>
      <c r="F468" t="s">
        <v>6102</v>
      </c>
      <c r="G468" t="str">
        <f t="array" ref="G468">IF(OR($A468=Schools!$A$2:$A$49995),"","CLOSED_Dup")</f>
        <v/>
      </c>
    </row>
    <row r="469" spans="1:7" x14ac:dyDescent="0.25">
      <c r="A469" s="33">
        <v>70269128</v>
      </c>
      <c r="B469" t="s">
        <v>778</v>
      </c>
      <c r="C469" t="s">
        <v>6103</v>
      </c>
      <c r="D469" t="s">
        <v>10251</v>
      </c>
      <c r="E469" t="s">
        <v>6105</v>
      </c>
      <c r="F469" t="s">
        <v>7</v>
      </c>
      <c r="G469" t="str">
        <f t="array" ref="G469">IF(OR($A469=Schools!$A$2:$A$49995),"","CLOSED_Dup")</f>
        <v/>
      </c>
    </row>
    <row r="470" spans="1:7" x14ac:dyDescent="0.25">
      <c r="A470" s="33">
        <v>70514204</v>
      </c>
      <c r="B470" t="s">
        <v>779</v>
      </c>
      <c r="C470" t="s">
        <v>6106</v>
      </c>
      <c r="D470" t="s">
        <v>10252</v>
      </c>
      <c r="E470" t="s">
        <v>7</v>
      </c>
      <c r="F470" t="s">
        <v>7</v>
      </c>
      <c r="G470" t="str">
        <f t="array" ref="G470">IF(OR($A470=Schools!$A$2:$A$49995),"","CLOSED_Dup")</f>
        <v/>
      </c>
    </row>
    <row r="471" spans="1:7" x14ac:dyDescent="0.25">
      <c r="A471" s="33">
        <v>70297134</v>
      </c>
      <c r="B471" t="s">
        <v>780</v>
      </c>
      <c r="C471" t="s">
        <v>6108</v>
      </c>
      <c r="D471" t="s">
        <v>10253</v>
      </c>
      <c r="E471" t="s">
        <v>7</v>
      </c>
      <c r="F471" t="s">
        <v>7</v>
      </c>
      <c r="G471" t="str">
        <f t="array" ref="G471">IF(OR($A471=Schools!$A$2:$A$49995),"","CLOSED_Dup")</f>
        <v/>
      </c>
    </row>
    <row r="472" spans="1:7" x14ac:dyDescent="0.25">
      <c r="A472" s="33">
        <v>100210118</v>
      </c>
      <c r="B472" t="s">
        <v>780</v>
      </c>
      <c r="C472" t="s">
        <v>6110</v>
      </c>
      <c r="D472" t="s">
        <v>10254</v>
      </c>
      <c r="E472" t="s">
        <v>7</v>
      </c>
      <c r="F472" t="s">
        <v>7</v>
      </c>
      <c r="G472" t="str">
        <f t="array" ref="G472">IF(OR($A472=Schools!$A$2:$A$49995),"","CLOSED_Dup")</f>
        <v/>
      </c>
    </row>
    <row r="473" spans="1:7" x14ac:dyDescent="0.25">
      <c r="A473" s="33">
        <v>70492018</v>
      </c>
      <c r="B473" t="s">
        <v>781</v>
      </c>
      <c r="C473" t="s">
        <v>5728</v>
      </c>
      <c r="D473" t="s">
        <v>10112</v>
      </c>
      <c r="E473" t="s">
        <v>7</v>
      </c>
      <c r="F473" t="s">
        <v>7</v>
      </c>
      <c r="G473" t="str">
        <f t="array" ref="G473">IF(OR($A473=Schools!$A$2:$A$49995),"","CLOSED_Dup")</f>
        <v/>
      </c>
    </row>
    <row r="474" spans="1:7" x14ac:dyDescent="0.25">
      <c r="A474" s="33">
        <v>108513001</v>
      </c>
      <c r="B474" t="s">
        <v>782</v>
      </c>
      <c r="C474" t="s">
        <v>5095</v>
      </c>
      <c r="D474" t="s">
        <v>9861</v>
      </c>
      <c r="E474" t="s">
        <v>6112</v>
      </c>
      <c r="F474" t="s">
        <v>7</v>
      </c>
      <c r="G474" t="str">
        <f t="array" ref="G474">IF(OR($A474=Schools!$A$2:$A$49995),"","CLOSED_Dup")</f>
        <v/>
      </c>
    </row>
    <row r="475" spans="1:7" x14ac:dyDescent="0.25">
      <c r="A475" s="33">
        <v>100220117</v>
      </c>
      <c r="B475" t="s">
        <v>783</v>
      </c>
      <c r="C475" t="s">
        <v>6113</v>
      </c>
      <c r="D475" t="s">
        <v>10255</v>
      </c>
      <c r="E475" t="s">
        <v>6115</v>
      </c>
      <c r="F475" t="s">
        <v>7</v>
      </c>
      <c r="G475" t="str">
        <f t="array" ref="G475">IF(OR($A475=Schools!$A$2:$A$49995),"","CLOSED_Dup")</f>
        <v/>
      </c>
    </row>
    <row r="476" spans="1:7" x14ac:dyDescent="0.25">
      <c r="A476" s="33">
        <v>70248297</v>
      </c>
      <c r="B476" t="s">
        <v>784</v>
      </c>
      <c r="C476" t="s">
        <v>6116</v>
      </c>
      <c r="D476" t="s">
        <v>10256</v>
      </c>
      <c r="E476" t="s">
        <v>6118</v>
      </c>
      <c r="F476" t="s">
        <v>6119</v>
      </c>
      <c r="G476" t="str">
        <f t="array" ref="G476">IF(OR($A476=Schools!$A$2:$A$49995),"","CLOSED_Dup")</f>
        <v/>
      </c>
    </row>
    <row r="477" spans="1:7" x14ac:dyDescent="0.25">
      <c r="A477" s="33">
        <v>70248170</v>
      </c>
      <c r="B477" t="s">
        <v>785</v>
      </c>
      <c r="C477" t="s">
        <v>6116</v>
      </c>
      <c r="D477" t="s">
        <v>10256</v>
      </c>
      <c r="E477" t="s">
        <v>7</v>
      </c>
      <c r="F477" t="s">
        <v>7</v>
      </c>
      <c r="G477" t="str">
        <f t="array" ref="G477">IF(OR($A477=Schools!$A$2:$A$49995),"","CLOSED_Dup")</f>
        <v/>
      </c>
    </row>
    <row r="478" spans="1:7" x14ac:dyDescent="0.25">
      <c r="A478" s="33">
        <v>70248130</v>
      </c>
      <c r="B478" t="s">
        <v>786</v>
      </c>
      <c r="C478" t="s">
        <v>6116</v>
      </c>
      <c r="D478" t="s">
        <v>10256</v>
      </c>
      <c r="E478" t="s">
        <v>7</v>
      </c>
      <c r="F478" t="s">
        <v>7</v>
      </c>
      <c r="G478" t="str">
        <f t="array" ref="G478">IF(OR($A478=Schools!$A$2:$A$49995),"","CLOSED_Dup")</f>
        <v/>
      </c>
    </row>
    <row r="479" spans="1:7" x14ac:dyDescent="0.25">
      <c r="A479" s="33">
        <v>40201003</v>
      </c>
      <c r="B479" t="s">
        <v>787</v>
      </c>
      <c r="C479" t="s">
        <v>6120</v>
      </c>
      <c r="D479" t="s">
        <v>10257</v>
      </c>
      <c r="E479" t="s">
        <v>7</v>
      </c>
      <c r="F479" t="s">
        <v>7</v>
      </c>
      <c r="G479" t="str">
        <f t="array" ref="G479">IF(OR($A479=Schools!$A$2:$A$49995),"","CLOSED_Dup")</f>
        <v/>
      </c>
    </row>
    <row r="480" spans="1:7" x14ac:dyDescent="0.25">
      <c r="A480" s="33">
        <v>70444110</v>
      </c>
      <c r="B480" t="s">
        <v>788</v>
      </c>
      <c r="C480" t="s">
        <v>6122</v>
      </c>
      <c r="D480" t="s">
        <v>10258</v>
      </c>
      <c r="E480" t="s">
        <v>6124</v>
      </c>
      <c r="F480" t="s">
        <v>6125</v>
      </c>
      <c r="G480" t="str">
        <f t="array" ref="G480">IF(OR($A480=Schools!$A$2:$A$49995),"","CLOSED_Dup")</f>
        <v/>
      </c>
    </row>
    <row r="481" spans="1:7" x14ac:dyDescent="0.25">
      <c r="A481" s="33">
        <v>100230104</v>
      </c>
      <c r="B481" t="s">
        <v>789</v>
      </c>
      <c r="C481" t="s">
        <v>192</v>
      </c>
      <c r="D481" t="s">
        <v>9946</v>
      </c>
      <c r="E481" t="s">
        <v>194</v>
      </c>
      <c r="F481" t="s">
        <v>195</v>
      </c>
      <c r="G481" t="str">
        <f t="array" ref="G481">IF(OR($A481=Schools!$A$2:$A$49995),"","CLOSED_Dup")</f>
        <v/>
      </c>
    </row>
    <row r="482" spans="1:7" x14ac:dyDescent="0.25">
      <c r="A482" s="33">
        <v>70211109</v>
      </c>
      <c r="B482" t="s">
        <v>790</v>
      </c>
      <c r="C482" t="s">
        <v>6126</v>
      </c>
      <c r="D482" t="s">
        <v>10259</v>
      </c>
      <c r="E482" t="s">
        <v>6128</v>
      </c>
      <c r="F482" t="s">
        <v>6129</v>
      </c>
      <c r="G482" t="str">
        <f t="array" ref="G482">IF(OR($A482=Schools!$A$2:$A$49995),"","CLOSED_Dup")</f>
        <v/>
      </c>
    </row>
    <row r="483" spans="1:7" x14ac:dyDescent="0.25">
      <c r="A483" s="33">
        <v>100201173</v>
      </c>
      <c r="B483" t="s">
        <v>791</v>
      </c>
      <c r="C483" t="s">
        <v>6130</v>
      </c>
      <c r="D483" t="s">
        <v>10260</v>
      </c>
      <c r="E483" t="s">
        <v>7</v>
      </c>
      <c r="F483" t="s">
        <v>7</v>
      </c>
      <c r="G483" t="str">
        <f t="array" ref="G483">IF(OR($A483=Schools!$A$2:$A$49995),"","CLOSED_Dup")</f>
        <v/>
      </c>
    </row>
    <row r="484" spans="1:7" x14ac:dyDescent="0.25">
      <c r="A484" s="33">
        <v>70468107</v>
      </c>
      <c r="B484" t="s">
        <v>792</v>
      </c>
      <c r="C484" t="s">
        <v>6132</v>
      </c>
      <c r="D484" t="s">
        <v>10261</v>
      </c>
      <c r="E484" t="s">
        <v>6134</v>
      </c>
      <c r="F484" t="s">
        <v>6135</v>
      </c>
      <c r="G484" t="str">
        <f t="array" ref="G484">IF(OR($A484=Schools!$A$2:$A$49995),"","CLOSED_Dup")</f>
        <v/>
      </c>
    </row>
    <row r="485" spans="1:7" x14ac:dyDescent="0.25">
      <c r="A485" s="33">
        <v>70468108</v>
      </c>
      <c r="B485" t="s">
        <v>793</v>
      </c>
      <c r="C485" t="s">
        <v>6136</v>
      </c>
      <c r="D485" t="s">
        <v>10262</v>
      </c>
      <c r="E485" t="s">
        <v>6138</v>
      </c>
      <c r="F485" t="s">
        <v>6135</v>
      </c>
      <c r="G485" t="str">
        <f t="array" ref="G485">IF(OR($A485=Schools!$A$2:$A$49995),"","CLOSED_Dup")</f>
        <v/>
      </c>
    </row>
    <row r="486" spans="1:7" x14ac:dyDescent="0.25">
      <c r="A486" s="33">
        <v>78581001</v>
      </c>
      <c r="B486" t="s">
        <v>794</v>
      </c>
      <c r="C486" t="s">
        <v>6139</v>
      </c>
      <c r="D486" t="s">
        <v>10263</v>
      </c>
      <c r="E486" t="s">
        <v>6141</v>
      </c>
      <c r="F486" t="s">
        <v>6142</v>
      </c>
      <c r="G486" t="str">
        <f t="array" ref="G486">IF(OR($A486=Schools!$A$2:$A$49995),"","CLOSED_Dup")</f>
        <v/>
      </c>
    </row>
    <row r="487" spans="1:7" x14ac:dyDescent="0.25">
      <c r="A487" s="33">
        <v>78994001</v>
      </c>
      <c r="B487" t="s">
        <v>795</v>
      </c>
      <c r="C487" t="s">
        <v>6143</v>
      </c>
      <c r="D487" t="s">
        <v>10264</v>
      </c>
      <c r="E487" t="s">
        <v>796</v>
      </c>
      <c r="F487" t="s">
        <v>797</v>
      </c>
      <c r="G487" t="str">
        <f t="array" ref="G487">IF(OR($A487=Schools!$A$2:$A$49995),"","CLOSED_Dup")</f>
        <v/>
      </c>
    </row>
    <row r="488" spans="1:7" x14ac:dyDescent="0.25">
      <c r="A488" s="33">
        <v>70513094</v>
      </c>
      <c r="B488" t="s">
        <v>798</v>
      </c>
      <c r="C488" t="s">
        <v>6145</v>
      </c>
      <c r="D488" t="s">
        <v>10265</v>
      </c>
      <c r="E488" t="s">
        <v>7</v>
      </c>
      <c r="F488" t="s">
        <v>7</v>
      </c>
      <c r="G488" t="str">
        <f t="array" ref="G488">IF(OR($A488=Schools!$A$2:$A$49995),"","CLOSED_Dup")</f>
        <v/>
      </c>
    </row>
    <row r="489" spans="1:7" x14ac:dyDescent="0.25">
      <c r="A489" s="33">
        <v>100220110</v>
      </c>
      <c r="B489" t="s">
        <v>799</v>
      </c>
      <c r="C489" t="s">
        <v>6147</v>
      </c>
      <c r="D489" t="s">
        <v>10266</v>
      </c>
      <c r="E489" t="s">
        <v>6149</v>
      </c>
      <c r="F489" t="s">
        <v>6150</v>
      </c>
      <c r="G489" t="str">
        <f t="array" ref="G489">IF(OR($A489=Schools!$A$2:$A$49995),"","CLOSED_Dup")</f>
        <v/>
      </c>
    </row>
    <row r="490" spans="1:7" x14ac:dyDescent="0.25">
      <c r="A490" s="33">
        <v>10201102</v>
      </c>
      <c r="B490" t="s">
        <v>800</v>
      </c>
      <c r="C490" t="s">
        <v>6151</v>
      </c>
      <c r="D490" t="s">
        <v>10267</v>
      </c>
      <c r="E490" t="s">
        <v>7</v>
      </c>
      <c r="F490" t="s">
        <v>7</v>
      </c>
      <c r="G490" t="str">
        <f t="array" ref="G490">IF(OR($A490=Schools!$A$2:$A$49995),"","CLOSED_Dup")</f>
        <v/>
      </c>
    </row>
    <row r="491" spans="1:7" x14ac:dyDescent="0.25">
      <c r="A491" s="33">
        <v>20349102</v>
      </c>
      <c r="B491" t="s">
        <v>800</v>
      </c>
      <c r="C491" t="s">
        <v>801</v>
      </c>
      <c r="D491" t="s">
        <v>10268</v>
      </c>
      <c r="E491" t="s">
        <v>7</v>
      </c>
      <c r="F491" t="s">
        <v>7</v>
      </c>
      <c r="G491" t="str">
        <f t="array" ref="G491">IF(OR($A491=Schools!$A$2:$A$49995),"","CLOSED_Dup")</f>
        <v/>
      </c>
    </row>
    <row r="492" spans="1:7" x14ac:dyDescent="0.25">
      <c r="A492" s="33">
        <v>70260102</v>
      </c>
      <c r="B492" t="s">
        <v>800</v>
      </c>
      <c r="C492" t="s">
        <v>6154</v>
      </c>
      <c r="D492" t="s">
        <v>10269</v>
      </c>
      <c r="E492" t="s">
        <v>6156</v>
      </c>
      <c r="F492" t="s">
        <v>6157</v>
      </c>
      <c r="G492" t="str">
        <f t="array" ref="G492">IF(OR($A492=Schools!$A$2:$A$49995),"","CLOSED_Dup")</f>
        <v/>
      </c>
    </row>
    <row r="493" spans="1:7" x14ac:dyDescent="0.25">
      <c r="A493" s="33">
        <v>70248293</v>
      </c>
      <c r="B493" t="s">
        <v>803</v>
      </c>
      <c r="C493" t="s">
        <v>6158</v>
      </c>
      <c r="D493" t="s">
        <v>10270</v>
      </c>
      <c r="E493" t="s">
        <v>6160</v>
      </c>
      <c r="F493" t="s">
        <v>7</v>
      </c>
      <c r="G493" t="str">
        <f t="array" ref="G493">IF(OR($A493=Schools!$A$2:$A$49995),"","CLOSED_Dup")</f>
        <v/>
      </c>
    </row>
    <row r="494" spans="1:7" x14ac:dyDescent="0.25">
      <c r="A494" s="33">
        <v>100210115</v>
      </c>
      <c r="B494" t="s">
        <v>804</v>
      </c>
      <c r="C494" t="s">
        <v>6161</v>
      </c>
      <c r="D494" t="s">
        <v>10271</v>
      </c>
      <c r="E494" t="s">
        <v>6163</v>
      </c>
      <c r="F494" t="s">
        <v>6164</v>
      </c>
      <c r="G494" t="str">
        <f t="array" ref="G494">IF(OR($A494=Schools!$A$2:$A$49995),"","CLOSED_Dup")</f>
        <v/>
      </c>
    </row>
    <row r="495" spans="1:7" x14ac:dyDescent="0.25">
      <c r="A495" s="33">
        <v>70479108</v>
      </c>
      <c r="B495" t="s">
        <v>805</v>
      </c>
      <c r="C495" t="s">
        <v>339</v>
      </c>
      <c r="D495" t="s">
        <v>10009</v>
      </c>
      <c r="E495" t="s">
        <v>7</v>
      </c>
      <c r="F495" t="s">
        <v>7</v>
      </c>
      <c r="G495" t="str">
        <f t="array" ref="G495">IF(OR($A495=Schools!$A$2:$A$49995),"","CLOSED_Dup")</f>
        <v/>
      </c>
    </row>
    <row r="496" spans="1:7" x14ac:dyDescent="0.25">
      <c r="A496" s="33">
        <v>70505204</v>
      </c>
      <c r="B496" t="s">
        <v>806</v>
      </c>
      <c r="C496" t="s">
        <v>6165</v>
      </c>
      <c r="D496" t="s">
        <v>10272</v>
      </c>
      <c r="E496" t="s">
        <v>6167</v>
      </c>
      <c r="F496" t="s">
        <v>6168</v>
      </c>
      <c r="G496" t="str">
        <f t="array" ref="G496">IF(OR($A496=Schools!$A$2:$A$49995),"","CLOSED_Dup")</f>
        <v/>
      </c>
    </row>
    <row r="497" spans="1:7" x14ac:dyDescent="0.25">
      <c r="A497" s="33">
        <v>70260106</v>
      </c>
      <c r="B497" t="s">
        <v>807</v>
      </c>
      <c r="C497" t="s">
        <v>6169</v>
      </c>
      <c r="D497" t="s">
        <v>10273</v>
      </c>
      <c r="E497" t="s">
        <v>6171</v>
      </c>
      <c r="F497" t="s">
        <v>6172</v>
      </c>
      <c r="G497" t="str">
        <f t="array" ref="G497">IF(OR($A497=Schools!$A$2:$A$49995),"","CLOSED_Dup")</f>
        <v/>
      </c>
    </row>
    <row r="498" spans="1:7" x14ac:dyDescent="0.25">
      <c r="A498" s="33">
        <v>70211111</v>
      </c>
      <c r="B498" t="s">
        <v>808</v>
      </c>
      <c r="C498" t="s">
        <v>6173</v>
      </c>
      <c r="D498" t="s">
        <v>10274</v>
      </c>
      <c r="E498" t="s">
        <v>6175</v>
      </c>
      <c r="F498" t="s">
        <v>6176</v>
      </c>
      <c r="G498" t="str">
        <f t="array" ref="G498">IF(OR($A498=Schools!$A$2:$A$49995),"","CLOSED_Dup")</f>
        <v/>
      </c>
    </row>
    <row r="499" spans="1:7" x14ac:dyDescent="0.25">
      <c r="A499" s="33">
        <v>130406502</v>
      </c>
      <c r="B499" t="s">
        <v>809</v>
      </c>
      <c r="C499" t="s">
        <v>810</v>
      </c>
      <c r="D499" t="s">
        <v>10275</v>
      </c>
      <c r="G499" t="str">
        <f t="array" ref="G499">IF(OR($A499=Schools!$A$2:$A$49995),"","CLOSED_Dup")</f>
        <v/>
      </c>
    </row>
    <row r="500" spans="1:7" x14ac:dyDescent="0.25">
      <c r="A500" s="33">
        <v>130406101</v>
      </c>
      <c r="B500" t="s">
        <v>6178</v>
      </c>
      <c r="C500" t="s">
        <v>810</v>
      </c>
      <c r="D500" t="s">
        <v>10275</v>
      </c>
      <c r="E500" t="s">
        <v>7</v>
      </c>
      <c r="F500" t="s">
        <v>7</v>
      </c>
      <c r="G500" t="str">
        <f t="array" ref="G500">IF(OR($A500=Schools!$A$2:$A$49995),"","CLOSED_Dup")</f>
        <v/>
      </c>
    </row>
    <row r="501" spans="1:7" x14ac:dyDescent="0.25">
      <c r="A501" s="33">
        <v>80214102</v>
      </c>
      <c r="B501" t="s">
        <v>812</v>
      </c>
      <c r="C501" t="s">
        <v>813</v>
      </c>
      <c r="D501" t="s">
        <v>6064</v>
      </c>
      <c r="E501" t="s">
        <v>7</v>
      </c>
      <c r="F501" t="s">
        <v>7</v>
      </c>
      <c r="G501" t="str">
        <f t="array" ref="G501">IF(OR($A501=Schools!$A$2:$A$49995),"","CLOSED_Dup")</f>
        <v/>
      </c>
    </row>
    <row r="502" spans="1:7" x14ac:dyDescent="0.25">
      <c r="A502" s="33">
        <v>100220107</v>
      </c>
      <c r="B502" t="s">
        <v>815</v>
      </c>
      <c r="C502" t="s">
        <v>180</v>
      </c>
      <c r="D502" t="s">
        <v>9939</v>
      </c>
      <c r="E502" t="s">
        <v>7</v>
      </c>
      <c r="F502" t="s">
        <v>7</v>
      </c>
      <c r="G502" t="str">
        <f t="array" ref="G502">IF(OR($A502=Schools!$A$2:$A$49995),"","CLOSED_Dup")</f>
        <v/>
      </c>
    </row>
    <row r="503" spans="1:7" x14ac:dyDescent="0.25">
      <c r="A503" s="33">
        <v>110404101</v>
      </c>
      <c r="B503" t="s">
        <v>815</v>
      </c>
      <c r="C503" t="s">
        <v>6180</v>
      </c>
      <c r="D503" t="s">
        <v>10276</v>
      </c>
      <c r="E503" t="s">
        <v>6182</v>
      </c>
      <c r="F503" t="s">
        <v>6183</v>
      </c>
      <c r="G503" t="str">
        <f t="array" ref="G503">IF(OR($A503=Schools!$A$2:$A$49995),"","CLOSED_Dup")</f>
        <v/>
      </c>
    </row>
    <row r="504" spans="1:7" x14ac:dyDescent="0.25">
      <c r="A504" s="33">
        <v>130406102</v>
      </c>
      <c r="B504" t="s">
        <v>10277</v>
      </c>
      <c r="C504" t="s">
        <v>810</v>
      </c>
      <c r="D504" t="s">
        <v>10275</v>
      </c>
      <c r="E504" t="s">
        <v>7</v>
      </c>
      <c r="F504" t="s">
        <v>7</v>
      </c>
      <c r="G504" t="str">
        <f t="array" ref="G504">IF(OR($A504=Schools!$A$2:$A$49995),"","CLOSED_Dup")</f>
        <v/>
      </c>
    </row>
    <row r="505" spans="1:7" x14ac:dyDescent="0.25">
      <c r="A505" s="33">
        <v>78513001</v>
      </c>
      <c r="B505" t="s">
        <v>816</v>
      </c>
      <c r="C505" t="s">
        <v>817</v>
      </c>
      <c r="D505" t="s">
        <v>10278</v>
      </c>
      <c r="E505" t="s">
        <v>6185</v>
      </c>
      <c r="F505" t="s">
        <v>819</v>
      </c>
      <c r="G505" t="str">
        <f t="array" ref="G505">IF(OR($A505=Schools!$A$2:$A$49995),"","CLOSED_Dup")</f>
        <v/>
      </c>
    </row>
    <row r="506" spans="1:7" x14ac:dyDescent="0.25">
      <c r="A506" s="33">
        <v>70211126</v>
      </c>
      <c r="B506" t="s">
        <v>820</v>
      </c>
      <c r="C506" t="s">
        <v>6186</v>
      </c>
      <c r="D506" t="s">
        <v>10279</v>
      </c>
      <c r="E506" t="s">
        <v>6188</v>
      </c>
      <c r="F506" t="s">
        <v>6189</v>
      </c>
      <c r="G506" t="str">
        <f t="array" ref="G506">IF(OR($A506=Schools!$A$2:$A$49995),"","CLOSED_Dup")</f>
        <v/>
      </c>
    </row>
    <row r="507" spans="1:7" x14ac:dyDescent="0.25">
      <c r="A507" s="33">
        <v>70465106</v>
      </c>
      <c r="B507" t="s">
        <v>821</v>
      </c>
      <c r="C507" t="s">
        <v>6057</v>
      </c>
      <c r="D507" t="s">
        <v>10233</v>
      </c>
      <c r="E507" t="s">
        <v>7</v>
      </c>
      <c r="F507" t="s">
        <v>7</v>
      </c>
      <c r="G507" t="str">
        <f t="array" ref="G507">IF(OR($A507=Schools!$A$2:$A$49995),"","CLOSED_Dup")</f>
        <v/>
      </c>
    </row>
    <row r="508" spans="1:7" x14ac:dyDescent="0.25">
      <c r="A508" s="33">
        <v>70289109</v>
      </c>
      <c r="B508" t="s">
        <v>822</v>
      </c>
      <c r="C508" t="s">
        <v>6190</v>
      </c>
      <c r="D508" t="s">
        <v>5735</v>
      </c>
      <c r="E508" t="s">
        <v>6191</v>
      </c>
      <c r="F508" t="s">
        <v>6192</v>
      </c>
      <c r="G508" t="str">
        <f t="array" ref="G508">IF(OR($A508=Schools!$A$2:$A$49995),"","CLOSED_Dup")</f>
        <v/>
      </c>
    </row>
    <row r="509" spans="1:7" x14ac:dyDescent="0.25">
      <c r="A509" s="33">
        <v>80415103</v>
      </c>
      <c r="B509" t="s">
        <v>823</v>
      </c>
      <c r="C509" t="s">
        <v>6193</v>
      </c>
      <c r="D509" t="s">
        <v>10280</v>
      </c>
      <c r="E509" t="s">
        <v>6195</v>
      </c>
      <c r="F509" t="s">
        <v>6196</v>
      </c>
      <c r="G509" t="str">
        <f t="array" ref="G509">IF(OR($A509=Schools!$A$2:$A$49995),"","CLOSED_Dup")</f>
        <v/>
      </c>
    </row>
    <row r="510" spans="1:7" x14ac:dyDescent="0.25">
      <c r="A510" s="33">
        <v>70211127</v>
      </c>
      <c r="B510" t="s">
        <v>824</v>
      </c>
      <c r="C510" t="s">
        <v>6197</v>
      </c>
      <c r="D510" t="s">
        <v>10281</v>
      </c>
      <c r="E510" t="s">
        <v>6199</v>
      </c>
      <c r="F510" t="s">
        <v>6200</v>
      </c>
      <c r="G510" t="str">
        <f t="array" ref="G510">IF(OR($A510=Schools!$A$2:$A$49995),"","CLOSED_Dup")</f>
        <v/>
      </c>
    </row>
    <row r="511" spans="1:7" x14ac:dyDescent="0.25">
      <c r="A511" s="33">
        <v>70440115</v>
      </c>
      <c r="B511" t="s">
        <v>825</v>
      </c>
      <c r="C511" t="s">
        <v>6201</v>
      </c>
      <c r="D511" t="s">
        <v>6202</v>
      </c>
      <c r="E511" t="s">
        <v>7</v>
      </c>
      <c r="F511" t="s">
        <v>7</v>
      </c>
      <c r="G511" t="str">
        <f t="array" ref="G511">IF(OR($A511=Schools!$A$2:$A$49995),"","CLOSED_Dup")</f>
        <v/>
      </c>
    </row>
    <row r="512" spans="1:7" x14ac:dyDescent="0.25">
      <c r="A512" s="33">
        <v>130222133</v>
      </c>
      <c r="B512" t="s">
        <v>826</v>
      </c>
      <c r="C512" t="s">
        <v>6203</v>
      </c>
      <c r="D512" t="s">
        <v>6204</v>
      </c>
      <c r="E512" t="s">
        <v>6205</v>
      </c>
      <c r="F512" t="s">
        <v>6206</v>
      </c>
      <c r="G512" t="str">
        <f t="array" ref="G512">IF(OR($A512=Schools!$A$2:$A$49995),"","CLOSED_Dup")</f>
        <v/>
      </c>
    </row>
    <row r="513" spans="1:7" x14ac:dyDescent="0.25">
      <c r="A513" s="33">
        <v>100206119</v>
      </c>
      <c r="B513" t="s">
        <v>828</v>
      </c>
      <c r="C513" t="s">
        <v>6207</v>
      </c>
      <c r="D513" t="s">
        <v>10282</v>
      </c>
      <c r="E513" t="s">
        <v>7</v>
      </c>
      <c r="F513" t="s">
        <v>7</v>
      </c>
      <c r="G513" t="str">
        <f t="array" ref="G513">IF(OR($A513=Schools!$A$2:$A$49995),"","CLOSED_Dup")</f>
        <v/>
      </c>
    </row>
    <row r="514" spans="1:7" x14ac:dyDescent="0.25">
      <c r="A514" s="33">
        <v>90220106</v>
      </c>
      <c r="B514" t="s">
        <v>829</v>
      </c>
      <c r="C514" t="s">
        <v>118</v>
      </c>
      <c r="D514" t="s">
        <v>9896</v>
      </c>
      <c r="E514" t="s">
        <v>7</v>
      </c>
      <c r="F514" t="s">
        <v>7</v>
      </c>
      <c r="G514" t="str">
        <f t="array" ref="G514">IF(OR($A514=Schools!$A$2:$A$49995),"","CLOSED_Dup")</f>
        <v/>
      </c>
    </row>
    <row r="515" spans="1:7" x14ac:dyDescent="0.25">
      <c r="A515" s="33">
        <v>100201179</v>
      </c>
      <c r="B515" t="s">
        <v>830</v>
      </c>
      <c r="C515" t="s">
        <v>6209</v>
      </c>
      <c r="D515" t="s">
        <v>10283</v>
      </c>
      <c r="E515" t="s">
        <v>7</v>
      </c>
      <c r="F515" t="s">
        <v>7</v>
      </c>
      <c r="G515" t="str">
        <f t="array" ref="G515">IF(OR($A515=Schools!$A$2:$A$49995),"","CLOSED_Dup")</f>
        <v/>
      </c>
    </row>
    <row r="516" spans="1:7" x14ac:dyDescent="0.25">
      <c r="A516" s="33">
        <v>140413103</v>
      </c>
      <c r="B516" t="s">
        <v>831</v>
      </c>
      <c r="C516" t="s">
        <v>6211</v>
      </c>
      <c r="D516" t="s">
        <v>10284</v>
      </c>
      <c r="E516" t="s">
        <v>6213</v>
      </c>
      <c r="F516" t="s">
        <v>6214</v>
      </c>
      <c r="G516" t="str">
        <f t="array" ref="G516">IF(OR($A516=Schools!$A$2:$A$49995),"","CLOSED_Dup")</f>
        <v/>
      </c>
    </row>
    <row r="517" spans="1:7" x14ac:dyDescent="0.25">
      <c r="A517" s="33">
        <v>100212108</v>
      </c>
      <c r="B517" t="s">
        <v>832</v>
      </c>
      <c r="C517" t="s">
        <v>6215</v>
      </c>
      <c r="D517" t="s">
        <v>5315</v>
      </c>
      <c r="E517" t="s">
        <v>6216</v>
      </c>
      <c r="F517" t="s">
        <v>6217</v>
      </c>
      <c r="G517" t="str">
        <f t="array" ref="G517">IF(OR($A517=Schools!$A$2:$A$49995),"","CLOSED_Dup")</f>
        <v/>
      </c>
    </row>
    <row r="518" spans="1:7" x14ac:dyDescent="0.25">
      <c r="A518" s="33">
        <v>78253001</v>
      </c>
      <c r="B518" t="s">
        <v>833</v>
      </c>
      <c r="C518" t="s">
        <v>834</v>
      </c>
      <c r="D518" t="s">
        <v>10285</v>
      </c>
      <c r="E518" t="s">
        <v>836</v>
      </c>
      <c r="F518" t="s">
        <v>7</v>
      </c>
      <c r="G518" t="str">
        <f t="array" ref="G518">IF(OR($A518=Schools!$A$2:$A$49995),"","CLOSED_Dup")</f>
        <v/>
      </c>
    </row>
    <row r="519" spans="1:7" x14ac:dyDescent="0.25">
      <c r="A519" s="33">
        <v>70414110</v>
      </c>
      <c r="B519" t="s">
        <v>837</v>
      </c>
      <c r="C519" t="s">
        <v>6219</v>
      </c>
      <c r="D519" t="s">
        <v>5102</v>
      </c>
      <c r="E519" t="s">
        <v>7</v>
      </c>
      <c r="F519" t="s">
        <v>7</v>
      </c>
      <c r="G519" t="str">
        <f t="array" ref="G519">IF(OR($A519=Schools!$A$2:$A$49995),"","CLOSED_Dup")</f>
        <v/>
      </c>
    </row>
    <row r="520" spans="1:7" x14ac:dyDescent="0.25">
      <c r="A520" s="33">
        <v>78950001</v>
      </c>
      <c r="B520" t="s">
        <v>838</v>
      </c>
      <c r="C520" t="s">
        <v>10286</v>
      </c>
      <c r="D520" t="s">
        <v>10287</v>
      </c>
      <c r="E520" t="s">
        <v>6221</v>
      </c>
      <c r="F520" t="s">
        <v>6222</v>
      </c>
      <c r="G520" t="str">
        <f t="array" ref="G520">IF(OR($A520=Schools!$A$2:$A$49995),"","CLOSED_Dup")</f>
        <v/>
      </c>
    </row>
    <row r="521" spans="1:7" x14ac:dyDescent="0.25">
      <c r="A521" s="33">
        <v>70204133</v>
      </c>
      <c r="B521" t="s">
        <v>839</v>
      </c>
      <c r="C521" t="s">
        <v>6223</v>
      </c>
      <c r="D521" t="s">
        <v>10288</v>
      </c>
      <c r="E521" t="s">
        <v>6225</v>
      </c>
      <c r="F521" t="s">
        <v>7</v>
      </c>
      <c r="G521" t="str">
        <f t="array" ref="G521">IF(OR($A521=Schools!$A$2:$A$49995),"","CLOSED_Dup")</f>
        <v/>
      </c>
    </row>
    <row r="522" spans="1:7" x14ac:dyDescent="0.25">
      <c r="A522" s="33">
        <v>78921101</v>
      </c>
      <c r="B522" t="s">
        <v>840</v>
      </c>
      <c r="C522" t="s">
        <v>841</v>
      </c>
      <c r="D522" t="s">
        <v>10289</v>
      </c>
      <c r="E522" t="s">
        <v>7</v>
      </c>
      <c r="F522" t="s">
        <v>7</v>
      </c>
      <c r="G522" t="str">
        <f t="array" ref="G522">IF(OR($A522=Schools!$A$2:$A$49995),"","CLOSED_Dup")</f>
        <v/>
      </c>
    </row>
    <row r="523" spans="1:7" x14ac:dyDescent="0.25">
      <c r="A523" s="33">
        <v>130341101</v>
      </c>
      <c r="B523" t="s">
        <v>843</v>
      </c>
      <c r="C523" t="s">
        <v>844</v>
      </c>
      <c r="D523" t="s">
        <v>10290</v>
      </c>
      <c r="E523" t="s">
        <v>846</v>
      </c>
      <c r="F523" t="s">
        <v>846</v>
      </c>
      <c r="G523" t="str">
        <f t="array" ref="G523">IF(OR($A523=Schools!$A$2:$A$49995),"","CLOSED_Dup")</f>
        <v/>
      </c>
    </row>
    <row r="524" spans="1:7" x14ac:dyDescent="0.25">
      <c r="A524" s="33">
        <v>78928201</v>
      </c>
      <c r="B524" t="s">
        <v>847</v>
      </c>
      <c r="C524" t="s">
        <v>848</v>
      </c>
      <c r="D524" t="s">
        <v>10291</v>
      </c>
      <c r="E524" t="s">
        <v>850</v>
      </c>
      <c r="F524" t="s">
        <v>851</v>
      </c>
      <c r="G524" t="str">
        <f t="array" ref="G524">IF(OR($A524=Schools!$A$2:$A$49995),"","CLOSED_Dup")</f>
        <v/>
      </c>
    </row>
    <row r="525" spans="1:7" x14ac:dyDescent="0.25">
      <c r="A525" s="33">
        <v>110411103</v>
      </c>
      <c r="B525" t="s">
        <v>852</v>
      </c>
      <c r="C525" t="s">
        <v>853</v>
      </c>
      <c r="D525" t="s">
        <v>10292</v>
      </c>
      <c r="E525" t="s">
        <v>7</v>
      </c>
      <c r="F525" t="s">
        <v>7</v>
      </c>
      <c r="G525" t="str">
        <f t="array" ref="G525">IF(OR($A525=Schools!$A$2:$A$49995),"","CLOSED_Dup")</f>
        <v/>
      </c>
    </row>
    <row r="526" spans="1:7" x14ac:dyDescent="0.25">
      <c r="A526" s="33">
        <v>70403122</v>
      </c>
      <c r="B526" t="s">
        <v>855</v>
      </c>
      <c r="C526" t="s">
        <v>6230</v>
      </c>
      <c r="D526" t="s">
        <v>10293</v>
      </c>
      <c r="E526" t="s">
        <v>7</v>
      </c>
      <c r="F526" t="s">
        <v>7</v>
      </c>
      <c r="G526" t="str">
        <f t="array" ref="G526">IF(OR($A526=Schools!$A$2:$A$49995),"","CLOSED_Dup")</f>
        <v/>
      </c>
    </row>
    <row r="527" spans="1:7" x14ac:dyDescent="0.25">
      <c r="A527" s="33">
        <v>108514101</v>
      </c>
      <c r="B527" t="s">
        <v>9806</v>
      </c>
      <c r="C527" t="s">
        <v>9807</v>
      </c>
      <c r="D527" t="s">
        <v>10294</v>
      </c>
      <c r="G527" t="str">
        <f t="array" ref="G527">IF(OR($A527=Schools!$A$2:$A$49995),"","CLOSED_Dup")</f>
        <v/>
      </c>
    </row>
    <row r="528" spans="1:7" x14ac:dyDescent="0.25">
      <c r="A528" s="33">
        <v>140416101</v>
      </c>
      <c r="B528" t="s">
        <v>856</v>
      </c>
      <c r="C528" t="s">
        <v>857</v>
      </c>
      <c r="D528" t="s">
        <v>10295</v>
      </c>
      <c r="E528" t="s">
        <v>7</v>
      </c>
      <c r="F528" t="s">
        <v>7</v>
      </c>
      <c r="G528" t="str">
        <f t="array" ref="G528">IF(OR($A528=Schools!$A$2:$A$49995),"","CLOSED_Dup")</f>
        <v/>
      </c>
    </row>
    <row r="529" spans="1:7" x14ac:dyDescent="0.25">
      <c r="A529" s="33">
        <v>70431102</v>
      </c>
      <c r="B529" t="s">
        <v>859</v>
      </c>
      <c r="C529" t="s">
        <v>6233</v>
      </c>
      <c r="D529" t="s">
        <v>10296</v>
      </c>
      <c r="E529" t="s">
        <v>6235</v>
      </c>
      <c r="F529" t="s">
        <v>6236</v>
      </c>
      <c r="G529" t="str">
        <f t="array" ref="G529">IF(OR($A529=Schools!$A$2:$A$49995),"","CLOSED_Dup")</f>
        <v/>
      </c>
    </row>
    <row r="530" spans="1:7" x14ac:dyDescent="0.25">
      <c r="A530" s="33">
        <v>100201185</v>
      </c>
      <c r="B530" t="s">
        <v>860</v>
      </c>
      <c r="C530" t="s">
        <v>6237</v>
      </c>
      <c r="D530" t="s">
        <v>10297</v>
      </c>
      <c r="E530" t="s">
        <v>7</v>
      </c>
      <c r="F530" t="s">
        <v>7</v>
      </c>
      <c r="G530" t="str">
        <f t="array" ref="G530">IF(OR($A530=Schools!$A$2:$A$49995),"","CLOSED_Dup")</f>
        <v/>
      </c>
    </row>
    <row r="531" spans="1:7" x14ac:dyDescent="0.25">
      <c r="A531" s="33">
        <v>100201191</v>
      </c>
      <c r="B531" t="s">
        <v>861</v>
      </c>
      <c r="C531" t="s">
        <v>6239</v>
      </c>
      <c r="D531" t="s">
        <v>10298</v>
      </c>
      <c r="E531" t="s">
        <v>7</v>
      </c>
      <c r="F531" t="s">
        <v>7</v>
      </c>
      <c r="G531" t="str">
        <f t="array" ref="G531">IF(OR($A531=Schools!$A$2:$A$49995),"","CLOSED_Dup")</f>
        <v/>
      </c>
    </row>
    <row r="532" spans="1:7" x14ac:dyDescent="0.25">
      <c r="A532" s="33">
        <v>80201108</v>
      </c>
      <c r="B532" t="s">
        <v>862</v>
      </c>
      <c r="C532" t="s">
        <v>6241</v>
      </c>
      <c r="D532" t="s">
        <v>10299</v>
      </c>
      <c r="E532" t="s">
        <v>6243</v>
      </c>
      <c r="F532" t="s">
        <v>6244</v>
      </c>
      <c r="G532" t="str">
        <f t="array" ref="G532">IF(OR($A532=Schools!$A$2:$A$49995),"","CLOSED_Dup")</f>
        <v/>
      </c>
    </row>
    <row r="533" spans="1:7" x14ac:dyDescent="0.25">
      <c r="A533" s="33">
        <v>78934201</v>
      </c>
      <c r="B533" t="s">
        <v>863</v>
      </c>
      <c r="C533" t="s">
        <v>864</v>
      </c>
      <c r="D533" t="s">
        <v>10300</v>
      </c>
      <c r="E533" t="s">
        <v>866</v>
      </c>
      <c r="F533" t="s">
        <v>867</v>
      </c>
      <c r="G533" t="str">
        <f t="array" ref="G533">IF(OR($A533=Schools!$A$2:$A$49995),"","CLOSED_Dup")</f>
        <v/>
      </c>
    </row>
    <row r="534" spans="1:7" x14ac:dyDescent="0.25">
      <c r="A534" s="33">
        <v>70297219</v>
      </c>
      <c r="B534" t="s">
        <v>868</v>
      </c>
      <c r="C534" t="s">
        <v>6246</v>
      </c>
      <c r="D534" t="s">
        <v>10301</v>
      </c>
      <c r="E534" t="s">
        <v>7</v>
      </c>
      <c r="F534" t="s">
        <v>7</v>
      </c>
      <c r="G534" t="str">
        <f t="array" ref="G534">IF(OR($A534=Schools!$A$2:$A$49995),"","CLOSED_Dup")</f>
        <v/>
      </c>
    </row>
    <row r="535" spans="1:7" x14ac:dyDescent="0.25">
      <c r="A535" s="33">
        <v>70297111</v>
      </c>
      <c r="B535" t="s">
        <v>869</v>
      </c>
      <c r="C535" t="s">
        <v>6248</v>
      </c>
      <c r="D535" t="s">
        <v>10302</v>
      </c>
      <c r="E535" t="s">
        <v>7</v>
      </c>
      <c r="F535" t="s">
        <v>7</v>
      </c>
      <c r="G535" t="str">
        <f t="array" ref="G535">IF(OR($A535=Schools!$A$2:$A$49995),"","CLOSED_Dup")</f>
        <v/>
      </c>
    </row>
    <row r="536" spans="1:7" x14ac:dyDescent="0.25">
      <c r="A536" s="33">
        <v>100206111</v>
      </c>
      <c r="B536" t="s">
        <v>870</v>
      </c>
      <c r="C536" t="s">
        <v>6250</v>
      </c>
      <c r="D536" t="s">
        <v>10303</v>
      </c>
      <c r="E536" t="s">
        <v>6252</v>
      </c>
      <c r="F536" t="s">
        <v>6253</v>
      </c>
      <c r="G536" t="str">
        <f t="array" ref="G536">IF(OR($A536=Schools!$A$2:$A$49995),"","CLOSED_Dup")</f>
        <v/>
      </c>
    </row>
    <row r="537" spans="1:7" x14ac:dyDescent="0.25">
      <c r="A537" s="33">
        <v>130251101</v>
      </c>
      <c r="B537" t="s">
        <v>871</v>
      </c>
      <c r="C537" t="s">
        <v>6254</v>
      </c>
      <c r="D537" t="s">
        <v>10304</v>
      </c>
      <c r="E537" t="s">
        <v>6256</v>
      </c>
      <c r="F537" t="s">
        <v>6257</v>
      </c>
      <c r="G537" t="str">
        <f t="array" ref="G537">IF(OR($A537=Schools!$A$2:$A$49995),"","CLOSED_Dup")</f>
        <v/>
      </c>
    </row>
    <row r="538" spans="1:7" x14ac:dyDescent="0.25">
      <c r="A538" s="33">
        <v>70293103</v>
      </c>
      <c r="B538" t="s">
        <v>872</v>
      </c>
      <c r="C538" t="s">
        <v>431</v>
      </c>
      <c r="D538" t="s">
        <v>10053</v>
      </c>
      <c r="E538" t="s">
        <v>7</v>
      </c>
      <c r="F538" t="s">
        <v>7</v>
      </c>
      <c r="G538" t="str">
        <f t="array" ref="G538">IF(OR($A538=Schools!$A$2:$A$49995),"","CLOSED_Dup")</f>
        <v/>
      </c>
    </row>
    <row r="539" spans="1:7" x14ac:dyDescent="0.25">
      <c r="A539" s="33">
        <v>70248129</v>
      </c>
      <c r="B539" t="s">
        <v>873</v>
      </c>
      <c r="C539" t="s">
        <v>6258</v>
      </c>
      <c r="D539" t="s">
        <v>10305</v>
      </c>
      <c r="E539" t="s">
        <v>7</v>
      </c>
      <c r="F539" t="s">
        <v>7</v>
      </c>
      <c r="G539" t="str">
        <f t="array" ref="G539">IF(OR($A539=Schools!$A$2:$A$49995),"","CLOSED_Dup")</f>
        <v/>
      </c>
    </row>
    <row r="540" spans="1:7" x14ac:dyDescent="0.25">
      <c r="A540" s="33">
        <v>70248164</v>
      </c>
      <c r="B540" t="s">
        <v>874</v>
      </c>
      <c r="C540" t="s">
        <v>6260</v>
      </c>
      <c r="D540" t="s">
        <v>10305</v>
      </c>
      <c r="E540" t="s">
        <v>7</v>
      </c>
      <c r="F540" t="s">
        <v>7</v>
      </c>
      <c r="G540" t="str">
        <f t="array" ref="G540">IF(OR($A540=Schools!$A$2:$A$49995),"","CLOSED_Dup")</f>
        <v/>
      </c>
    </row>
    <row r="541" spans="1:7" x14ac:dyDescent="0.25">
      <c r="A541" s="33">
        <v>70269125</v>
      </c>
      <c r="B541" t="s">
        <v>10306</v>
      </c>
      <c r="C541" t="s">
        <v>10307</v>
      </c>
      <c r="D541" t="s">
        <v>10308</v>
      </c>
      <c r="G541" t="str">
        <f t="array" ref="G541">IF(OR($A541=Schools!$A$2:$A$49995),"","CLOSED_Dup")</f>
        <v/>
      </c>
    </row>
    <row r="542" spans="1:7" x14ac:dyDescent="0.25">
      <c r="A542" s="33">
        <v>70516203</v>
      </c>
      <c r="B542" t="s">
        <v>875</v>
      </c>
      <c r="C542" t="s">
        <v>6261</v>
      </c>
      <c r="D542" t="s">
        <v>10309</v>
      </c>
      <c r="E542" t="s">
        <v>7</v>
      </c>
      <c r="F542" t="s">
        <v>7</v>
      </c>
      <c r="G542" t="str">
        <f t="array" ref="G542">IF(OR($A542=Schools!$A$2:$A$49995),"","CLOSED_Dup")</f>
        <v/>
      </c>
    </row>
    <row r="543" spans="1:7" x14ac:dyDescent="0.25">
      <c r="A543" s="33">
        <v>70406126</v>
      </c>
      <c r="B543" t="s">
        <v>876</v>
      </c>
      <c r="C543" t="s">
        <v>6263</v>
      </c>
      <c r="D543" t="s">
        <v>10310</v>
      </c>
      <c r="E543" t="s">
        <v>6265</v>
      </c>
      <c r="F543" t="s">
        <v>6266</v>
      </c>
      <c r="G543" t="str">
        <f t="array" ref="G543">IF(OR($A543=Schools!$A$2:$A$49995),"","CLOSED_Dup")</f>
        <v/>
      </c>
    </row>
    <row r="544" spans="1:7" x14ac:dyDescent="0.25">
      <c r="A544" s="33">
        <v>70440114</v>
      </c>
      <c r="B544" t="s">
        <v>877</v>
      </c>
      <c r="C544" t="s">
        <v>6267</v>
      </c>
      <c r="D544" t="s">
        <v>10311</v>
      </c>
      <c r="E544" t="s">
        <v>6269</v>
      </c>
      <c r="F544" t="s">
        <v>6270</v>
      </c>
      <c r="G544" t="str">
        <f t="array" ref="G544">IF(OR($A544=Schools!$A$2:$A$49995),"","CLOSED_Dup")</f>
        <v/>
      </c>
    </row>
    <row r="545" spans="1:7" x14ac:dyDescent="0.25">
      <c r="A545" s="33">
        <v>70211123</v>
      </c>
      <c r="B545" t="s">
        <v>878</v>
      </c>
      <c r="C545" t="s">
        <v>6271</v>
      </c>
      <c r="D545" t="s">
        <v>10312</v>
      </c>
      <c r="E545" t="s">
        <v>6273</v>
      </c>
      <c r="F545" t="s">
        <v>6274</v>
      </c>
      <c r="G545" t="str">
        <f t="array" ref="G545">IF(OR($A545=Schools!$A$2:$A$49995),"","CLOSED_Dup")</f>
        <v/>
      </c>
    </row>
    <row r="546" spans="1:7" x14ac:dyDescent="0.25">
      <c r="A546" s="33">
        <v>78621101</v>
      </c>
      <c r="B546" t="s">
        <v>879</v>
      </c>
      <c r="C546" t="s">
        <v>880</v>
      </c>
      <c r="D546" t="s">
        <v>10313</v>
      </c>
      <c r="E546" t="s">
        <v>882</v>
      </c>
      <c r="F546" t="s">
        <v>7</v>
      </c>
      <c r="G546" t="str">
        <f t="array" ref="G546">IF(OR($A546=Schools!$A$2:$A$49995),"","CLOSED_Dup")</f>
        <v/>
      </c>
    </row>
    <row r="547" spans="1:7" x14ac:dyDescent="0.25">
      <c r="A547" s="33">
        <v>78621102</v>
      </c>
      <c r="B547" t="s">
        <v>883</v>
      </c>
      <c r="C547" t="s">
        <v>6276</v>
      </c>
      <c r="D547" t="s">
        <v>10314</v>
      </c>
      <c r="E547" t="s">
        <v>6278</v>
      </c>
      <c r="F547" t="s">
        <v>6279</v>
      </c>
      <c r="G547" t="str">
        <f t="array" ref="G547">IF(OR($A547=Schools!$A$2:$A$49995),"","CLOSED_Dup")</f>
        <v/>
      </c>
    </row>
    <row r="548" spans="1:7" x14ac:dyDescent="0.25">
      <c r="A548" s="33">
        <v>78947001</v>
      </c>
      <c r="B548" t="s">
        <v>884</v>
      </c>
      <c r="C548" t="s">
        <v>6280</v>
      </c>
      <c r="D548" t="s">
        <v>10315</v>
      </c>
      <c r="E548" t="s">
        <v>7</v>
      </c>
      <c r="F548" t="s">
        <v>7</v>
      </c>
      <c r="G548" t="str">
        <f t="array" ref="G548">IF(OR($A548=Schools!$A$2:$A$49995),"","CLOSED_Dup")</f>
        <v/>
      </c>
    </row>
    <row r="549" spans="1:7" x14ac:dyDescent="0.25">
      <c r="A549" s="33">
        <v>70492013</v>
      </c>
      <c r="B549" t="s">
        <v>885</v>
      </c>
      <c r="C549" t="s">
        <v>6282</v>
      </c>
      <c r="D549" t="s">
        <v>10316</v>
      </c>
      <c r="E549" t="s">
        <v>7</v>
      </c>
      <c r="F549" t="s">
        <v>7</v>
      </c>
      <c r="G549" t="str">
        <f t="array" ref="G549">IF(OR($A549=Schools!$A$2:$A$49995),"","CLOSED_Dup")</f>
        <v/>
      </c>
    </row>
    <row r="550" spans="1:7" x14ac:dyDescent="0.25">
      <c r="A550" s="33">
        <v>78964101</v>
      </c>
      <c r="B550" t="s">
        <v>886</v>
      </c>
      <c r="C550" t="s">
        <v>4657</v>
      </c>
      <c r="D550" t="s">
        <v>10317</v>
      </c>
      <c r="E550" t="s">
        <v>887</v>
      </c>
      <c r="F550" t="s">
        <v>888</v>
      </c>
      <c r="G550" t="str">
        <f t="array" ref="G550">IF(OR($A550=Schools!$A$2:$A$49995),"","CLOSED_Dup")</f>
        <v/>
      </c>
    </row>
    <row r="551" spans="1:7" x14ac:dyDescent="0.25">
      <c r="A551" s="33">
        <v>70459106</v>
      </c>
      <c r="B551" t="s">
        <v>889</v>
      </c>
      <c r="C551" t="s">
        <v>6285</v>
      </c>
      <c r="D551" t="s">
        <v>10318</v>
      </c>
      <c r="E551" t="s">
        <v>6287</v>
      </c>
      <c r="F551" t="s">
        <v>6288</v>
      </c>
      <c r="G551" t="str">
        <f t="array" ref="G551">IF(OR($A551=Schools!$A$2:$A$49995),"","CLOSED_Dup")</f>
        <v/>
      </c>
    </row>
    <row r="552" spans="1:7" x14ac:dyDescent="0.25">
      <c r="A552" s="33">
        <v>140401113</v>
      </c>
      <c r="B552" t="s">
        <v>890</v>
      </c>
      <c r="C552" t="s">
        <v>6289</v>
      </c>
      <c r="D552" t="s">
        <v>10319</v>
      </c>
      <c r="E552" t="s">
        <v>7</v>
      </c>
      <c r="F552" t="s">
        <v>7</v>
      </c>
      <c r="G552" t="str">
        <f t="array" ref="G552">IF(OR($A552=Schools!$A$2:$A$49995),"","CLOSED_Dup")</f>
        <v/>
      </c>
    </row>
    <row r="553" spans="1:7" x14ac:dyDescent="0.25">
      <c r="A553" s="33">
        <v>70492017</v>
      </c>
      <c r="B553" t="s">
        <v>891</v>
      </c>
      <c r="C553" t="s">
        <v>6291</v>
      </c>
      <c r="D553" t="s">
        <v>10320</v>
      </c>
      <c r="E553" t="s">
        <v>7</v>
      </c>
      <c r="F553" t="s">
        <v>7</v>
      </c>
      <c r="G553" t="str">
        <f t="array" ref="G553">IF(OR($A553=Schools!$A$2:$A$49995),"","CLOSED_Dup")</f>
        <v/>
      </c>
    </row>
    <row r="554" spans="1:7" x14ac:dyDescent="0.25">
      <c r="A554" s="33">
        <v>78230001</v>
      </c>
      <c r="B554" t="s">
        <v>892</v>
      </c>
      <c r="C554" t="s">
        <v>6293</v>
      </c>
      <c r="D554" t="s">
        <v>10321</v>
      </c>
      <c r="E554" t="s">
        <v>7</v>
      </c>
      <c r="F554" t="s">
        <v>7</v>
      </c>
      <c r="G554" t="str">
        <f t="array" ref="G554">IF(OR($A554=Schools!$A$2:$A$49995),"","CLOSED_Dup")</f>
        <v/>
      </c>
    </row>
    <row r="555" spans="1:7" x14ac:dyDescent="0.25">
      <c r="A555" s="33">
        <v>70289126</v>
      </c>
      <c r="B555" t="s">
        <v>893</v>
      </c>
      <c r="C555" t="s">
        <v>6295</v>
      </c>
      <c r="D555" t="s">
        <v>9984</v>
      </c>
      <c r="E555" t="s">
        <v>7</v>
      </c>
      <c r="F555" t="s">
        <v>7</v>
      </c>
      <c r="G555" t="str">
        <f t="array" ref="G555">IF(OR($A555=Schools!$A$2:$A$49995),"","CLOSED_Dup")</f>
        <v/>
      </c>
    </row>
    <row r="556" spans="1:7" x14ac:dyDescent="0.25">
      <c r="A556" s="33">
        <v>108774001</v>
      </c>
      <c r="B556" t="s">
        <v>894</v>
      </c>
      <c r="C556" t="s">
        <v>6297</v>
      </c>
      <c r="D556" t="s">
        <v>10322</v>
      </c>
      <c r="E556" t="s">
        <v>7</v>
      </c>
      <c r="F556" t="s">
        <v>7</v>
      </c>
      <c r="G556" t="str">
        <f t="array" ref="G556">IF(OR($A556=Schools!$A$2:$A$49995),"","CLOSED_Dup")</f>
        <v/>
      </c>
    </row>
    <row r="557" spans="1:7" x14ac:dyDescent="0.25">
      <c r="A557" s="33">
        <v>70295102</v>
      </c>
      <c r="B557" t="s">
        <v>895</v>
      </c>
      <c r="C557" t="s">
        <v>6299</v>
      </c>
      <c r="D557" t="s">
        <v>10323</v>
      </c>
      <c r="E557" t="s">
        <v>6301</v>
      </c>
      <c r="F557" t="s">
        <v>6302</v>
      </c>
      <c r="G557" t="str">
        <f t="array" ref="G557">IF(OR($A557=Schools!$A$2:$A$49995),"","CLOSED_Dup")</f>
        <v/>
      </c>
    </row>
    <row r="558" spans="1:7" x14ac:dyDescent="0.25">
      <c r="A558" s="33">
        <v>70248296</v>
      </c>
      <c r="B558" t="s">
        <v>896</v>
      </c>
      <c r="C558" t="s">
        <v>6303</v>
      </c>
      <c r="D558" t="s">
        <v>6304</v>
      </c>
      <c r="E558" t="s">
        <v>6305</v>
      </c>
      <c r="F558" t="s">
        <v>6306</v>
      </c>
      <c r="G558" t="str">
        <f t="array" ref="G558">IF(OR($A558=Schools!$A$2:$A$49995),"","CLOSED_Dup")</f>
        <v/>
      </c>
    </row>
    <row r="559" spans="1:7" x14ac:dyDescent="0.25">
      <c r="A559" s="33">
        <v>70297132</v>
      </c>
      <c r="B559" t="s">
        <v>897</v>
      </c>
      <c r="C559" t="s">
        <v>6307</v>
      </c>
      <c r="D559" t="s">
        <v>10324</v>
      </c>
      <c r="E559" t="s">
        <v>7</v>
      </c>
      <c r="F559" t="s">
        <v>7</v>
      </c>
      <c r="G559" t="str">
        <f t="array" ref="G559">IF(OR($A559=Schools!$A$2:$A$49995),"","CLOSED_Dup")</f>
        <v/>
      </c>
    </row>
    <row r="560" spans="1:7" x14ac:dyDescent="0.25">
      <c r="A560" s="33">
        <v>70381102</v>
      </c>
      <c r="B560" t="s">
        <v>898</v>
      </c>
      <c r="C560" t="s">
        <v>899</v>
      </c>
      <c r="D560" t="s">
        <v>10325</v>
      </c>
      <c r="E560" t="s">
        <v>6310</v>
      </c>
      <c r="F560" t="s">
        <v>6311</v>
      </c>
      <c r="G560" t="str">
        <f t="array" ref="G560">IF(OR($A560=Schools!$A$2:$A$49995),"","CLOSED_Dup")</f>
        <v/>
      </c>
    </row>
    <row r="561" spans="1:7" x14ac:dyDescent="0.25">
      <c r="A561" s="33">
        <v>70417104</v>
      </c>
      <c r="B561" t="s">
        <v>898</v>
      </c>
      <c r="C561" t="s">
        <v>6312</v>
      </c>
      <c r="D561" t="s">
        <v>10326</v>
      </c>
      <c r="E561" t="s">
        <v>6314</v>
      </c>
      <c r="F561" t="s">
        <v>6315</v>
      </c>
      <c r="G561" t="str">
        <f t="array" ref="G561">IF(OR($A561=Schools!$A$2:$A$49995),"","CLOSED_Dup")</f>
        <v/>
      </c>
    </row>
    <row r="562" spans="1:7" x14ac:dyDescent="0.25">
      <c r="A562" s="33">
        <v>70211107</v>
      </c>
      <c r="B562" t="s">
        <v>901</v>
      </c>
      <c r="C562" t="s">
        <v>6316</v>
      </c>
      <c r="D562" t="s">
        <v>10327</v>
      </c>
      <c r="E562" t="s">
        <v>6318</v>
      </c>
      <c r="F562" t="s">
        <v>6319</v>
      </c>
      <c r="G562" t="str">
        <f t="array" ref="G562">IF(OR($A562=Schools!$A$2:$A$49995),"","CLOSED_Dup")</f>
        <v/>
      </c>
    </row>
    <row r="563" spans="1:7" x14ac:dyDescent="0.25">
      <c r="A563" s="33">
        <v>78664002</v>
      </c>
      <c r="B563" t="s">
        <v>902</v>
      </c>
      <c r="C563" t="s">
        <v>10249</v>
      </c>
      <c r="D563" t="s">
        <v>10250</v>
      </c>
      <c r="E563" t="s">
        <v>6101</v>
      </c>
      <c r="F563" t="s">
        <v>6102</v>
      </c>
      <c r="G563" t="str">
        <f t="array" ref="G563">IF(OR($A563=Schools!$A$2:$A$49995),"","CLOSED_Dup")</f>
        <v/>
      </c>
    </row>
    <row r="564" spans="1:7" x14ac:dyDescent="0.25">
      <c r="A564" s="33">
        <v>70241213</v>
      </c>
      <c r="B564" t="s">
        <v>903</v>
      </c>
      <c r="C564" t="s">
        <v>6320</v>
      </c>
      <c r="D564" t="s">
        <v>10328</v>
      </c>
      <c r="E564" t="s">
        <v>7</v>
      </c>
      <c r="F564" t="s">
        <v>7</v>
      </c>
      <c r="G564" t="str">
        <f t="array" ref="G564">IF(OR($A564=Schools!$A$2:$A$49995),"","CLOSED_Dup")</f>
        <v/>
      </c>
    </row>
    <row r="565" spans="1:7" x14ac:dyDescent="0.25">
      <c r="A565" s="33">
        <v>70241124</v>
      </c>
      <c r="B565" t="s">
        <v>904</v>
      </c>
      <c r="C565" t="s">
        <v>6322</v>
      </c>
      <c r="D565" t="s">
        <v>10329</v>
      </c>
      <c r="E565" t="s">
        <v>7</v>
      </c>
      <c r="F565" t="s">
        <v>7</v>
      </c>
      <c r="G565" t="str">
        <f t="array" ref="G565">IF(OR($A565=Schools!$A$2:$A$49995),"","CLOSED_Dup")</f>
        <v/>
      </c>
    </row>
    <row r="566" spans="1:7" x14ac:dyDescent="0.25">
      <c r="A566" s="33">
        <v>108787201</v>
      </c>
      <c r="B566" t="s">
        <v>905</v>
      </c>
      <c r="C566" t="s">
        <v>573</v>
      </c>
      <c r="D566" t="s">
        <v>10136</v>
      </c>
      <c r="E566" t="s">
        <v>6324</v>
      </c>
      <c r="F566" t="s">
        <v>575</v>
      </c>
      <c r="G566" t="str">
        <f t="array" ref="G566">IF(OR($A566=Schools!$A$2:$A$49995),"","CLOSED_Dup")</f>
        <v/>
      </c>
    </row>
    <row r="567" spans="1:7" x14ac:dyDescent="0.25">
      <c r="A567" s="33">
        <v>70297129</v>
      </c>
      <c r="B567" t="s">
        <v>906</v>
      </c>
      <c r="C567" t="s">
        <v>6325</v>
      </c>
      <c r="D567" t="s">
        <v>10330</v>
      </c>
      <c r="E567" t="s">
        <v>7</v>
      </c>
      <c r="F567" t="s">
        <v>7</v>
      </c>
      <c r="G567" t="str">
        <f t="array" ref="G567">IF(OR($A567=Schools!$A$2:$A$49995),"","CLOSED_Dup")</f>
        <v/>
      </c>
    </row>
    <row r="568" spans="1:7" x14ac:dyDescent="0.25">
      <c r="A568" s="33">
        <v>70483109</v>
      </c>
      <c r="B568" t="s">
        <v>907</v>
      </c>
      <c r="C568" t="s">
        <v>6327</v>
      </c>
      <c r="D568" t="s">
        <v>10331</v>
      </c>
      <c r="E568" t="s">
        <v>7</v>
      </c>
      <c r="F568" t="s">
        <v>7</v>
      </c>
      <c r="G568" t="str">
        <f t="array" ref="G568">IF(OR($A568=Schools!$A$2:$A$49995),"","CLOSED_Dup")</f>
        <v/>
      </c>
    </row>
    <row r="569" spans="1:7" x14ac:dyDescent="0.25">
      <c r="A569" s="33">
        <v>70269130</v>
      </c>
      <c r="B569" t="s">
        <v>908</v>
      </c>
      <c r="C569" t="s">
        <v>6329</v>
      </c>
      <c r="D569" t="s">
        <v>10332</v>
      </c>
      <c r="E569" t="s">
        <v>6331</v>
      </c>
      <c r="F569" t="s">
        <v>7</v>
      </c>
      <c r="G569" t="str">
        <f t="array" ref="G569">IF(OR($A569=Schools!$A$2:$A$49995),"","CLOSED_Dup")</f>
        <v/>
      </c>
    </row>
    <row r="570" spans="1:7" x14ac:dyDescent="0.25">
      <c r="A570" s="33">
        <v>70269170</v>
      </c>
      <c r="B570" t="s">
        <v>909</v>
      </c>
      <c r="C570" t="s">
        <v>6332</v>
      </c>
      <c r="D570" t="s">
        <v>10333</v>
      </c>
      <c r="E570" t="s">
        <v>6334</v>
      </c>
      <c r="F570" t="s">
        <v>7</v>
      </c>
      <c r="G570" t="str">
        <f t="array" ref="G570">IF(OR($A570=Schools!$A$2:$A$49995),"","CLOSED_Dup")</f>
        <v/>
      </c>
    </row>
    <row r="571" spans="1:7" x14ac:dyDescent="0.25">
      <c r="A571" s="33">
        <v>120201104</v>
      </c>
      <c r="B571" t="s">
        <v>909</v>
      </c>
      <c r="C571" t="s">
        <v>6335</v>
      </c>
      <c r="D571" t="s">
        <v>6336</v>
      </c>
      <c r="E571" t="s">
        <v>6337</v>
      </c>
      <c r="F571" t="s">
        <v>6338</v>
      </c>
      <c r="G571" t="str">
        <f t="array" ref="G571">IF(OR($A571=Schools!$A$2:$A$49995),"","CLOSED_Dup")</f>
        <v/>
      </c>
    </row>
    <row r="572" spans="1:7" x14ac:dyDescent="0.25">
      <c r="A572" s="33">
        <v>108732101</v>
      </c>
      <c r="B572" t="s">
        <v>910</v>
      </c>
      <c r="C572" t="s">
        <v>911</v>
      </c>
      <c r="D572" t="s">
        <v>10334</v>
      </c>
      <c r="E572" t="s">
        <v>913</v>
      </c>
      <c r="F572" t="s">
        <v>914</v>
      </c>
      <c r="G572" t="str">
        <f t="array" ref="G572">IF(OR($A572=Schools!$A$2:$A$49995),"","CLOSED_Dup")</f>
        <v/>
      </c>
    </row>
    <row r="573" spans="1:7" x14ac:dyDescent="0.25">
      <c r="A573" s="33">
        <v>70297121</v>
      </c>
      <c r="B573" t="s">
        <v>915</v>
      </c>
      <c r="C573" t="s">
        <v>6340</v>
      </c>
      <c r="D573" t="s">
        <v>10335</v>
      </c>
      <c r="E573" t="s">
        <v>7</v>
      </c>
      <c r="F573" t="s">
        <v>7</v>
      </c>
      <c r="G573" t="str">
        <f t="array" ref="G573">IF(OR($A573=Schools!$A$2:$A$49995),"","CLOSED_Dup")</f>
        <v/>
      </c>
    </row>
    <row r="574" spans="1:7" x14ac:dyDescent="0.25">
      <c r="A574" s="33">
        <v>100220108</v>
      </c>
      <c r="B574" t="s">
        <v>915</v>
      </c>
      <c r="C574" t="s">
        <v>6342</v>
      </c>
      <c r="D574" t="s">
        <v>10336</v>
      </c>
      <c r="E574" t="s">
        <v>7</v>
      </c>
      <c r="F574" t="s">
        <v>7</v>
      </c>
      <c r="G574" t="str">
        <f t="array" ref="G574">IF(OR($A574=Schools!$A$2:$A$49995),"","CLOSED_Dup")</f>
        <v/>
      </c>
    </row>
    <row r="575" spans="1:7" x14ac:dyDescent="0.25">
      <c r="A575" s="33">
        <v>140411103</v>
      </c>
      <c r="B575" t="s">
        <v>916</v>
      </c>
      <c r="C575" t="s">
        <v>917</v>
      </c>
      <c r="D575" t="s">
        <v>10337</v>
      </c>
      <c r="E575" t="s">
        <v>7</v>
      </c>
      <c r="F575" t="s">
        <v>7</v>
      </c>
      <c r="G575" t="str">
        <f t="array" ref="G575">IF(OR($A575=Schools!$A$2:$A$49995),"","CLOSED_Dup")</f>
        <v/>
      </c>
    </row>
    <row r="576" spans="1:7" x14ac:dyDescent="0.25">
      <c r="A576" s="33">
        <v>70440116</v>
      </c>
      <c r="B576" t="s">
        <v>919</v>
      </c>
      <c r="C576" t="s">
        <v>6345</v>
      </c>
      <c r="D576" t="s">
        <v>10338</v>
      </c>
      <c r="E576" t="s">
        <v>7</v>
      </c>
      <c r="F576" t="s">
        <v>7</v>
      </c>
      <c r="G576" t="str">
        <f t="array" ref="G576">IF(OR($A576=Schools!$A$2:$A$49995),"","CLOSED_Dup")</f>
        <v/>
      </c>
    </row>
    <row r="577" spans="1:7" x14ac:dyDescent="0.25">
      <c r="A577" s="33">
        <v>108771102</v>
      </c>
      <c r="B577" t="s">
        <v>920</v>
      </c>
      <c r="C577" t="s">
        <v>6347</v>
      </c>
      <c r="D577" t="s">
        <v>10339</v>
      </c>
      <c r="E577" t="s">
        <v>6349</v>
      </c>
      <c r="F577" t="s">
        <v>7</v>
      </c>
      <c r="G577" t="str">
        <f t="array" ref="G577">IF(OR($A577=Schools!$A$2:$A$49995),"","CLOSED_Dup")</f>
        <v/>
      </c>
    </row>
    <row r="578" spans="1:7" x14ac:dyDescent="0.25">
      <c r="A578" s="33">
        <v>70269159</v>
      </c>
      <c r="B578" t="s">
        <v>921</v>
      </c>
      <c r="C578" t="s">
        <v>5757</v>
      </c>
      <c r="D578" t="s">
        <v>10124</v>
      </c>
      <c r="E578" t="s">
        <v>6350</v>
      </c>
      <c r="F578" t="s">
        <v>6351</v>
      </c>
      <c r="G578" t="str">
        <f t="array" ref="G578">IF(OR($A578=Schools!$A$2:$A$49995),"","CLOSED_Dup")</f>
        <v/>
      </c>
    </row>
    <row r="579" spans="1:7" x14ac:dyDescent="0.25">
      <c r="A579" s="33">
        <v>70444107</v>
      </c>
      <c r="B579" t="s">
        <v>922</v>
      </c>
      <c r="C579" t="s">
        <v>6352</v>
      </c>
      <c r="D579" t="s">
        <v>10340</v>
      </c>
      <c r="E579" t="s">
        <v>7</v>
      </c>
      <c r="F579" t="s">
        <v>7</v>
      </c>
      <c r="G579" t="str">
        <f t="array" ref="G579">IF(OR($A579=Schools!$A$2:$A$49995),"","CLOSED_Dup")</f>
        <v/>
      </c>
    </row>
    <row r="580" spans="1:7" x14ac:dyDescent="0.25">
      <c r="A580" s="33">
        <v>88705001</v>
      </c>
      <c r="B580" t="s">
        <v>923</v>
      </c>
      <c r="C580" t="s">
        <v>6354</v>
      </c>
      <c r="D580" t="s">
        <v>6355</v>
      </c>
      <c r="E580" t="s">
        <v>925</v>
      </c>
      <c r="F580" t="s">
        <v>7</v>
      </c>
      <c r="G580" t="str">
        <f t="array" ref="G580">IF(OR($A580=Schools!$A$2:$A$49995),"","CLOSED_Dup")</f>
        <v/>
      </c>
    </row>
    <row r="581" spans="1:7" x14ac:dyDescent="0.25">
      <c r="A581" s="33">
        <v>138714101</v>
      </c>
      <c r="B581" t="s">
        <v>926</v>
      </c>
      <c r="C581" t="s">
        <v>927</v>
      </c>
      <c r="D581" t="s">
        <v>10341</v>
      </c>
      <c r="E581" t="s">
        <v>929</v>
      </c>
      <c r="F581" t="s">
        <v>930</v>
      </c>
      <c r="G581" t="str">
        <f t="array" ref="G581">IF(OR($A581=Schools!$A$2:$A$49995),"","CLOSED_Dup")</f>
        <v/>
      </c>
    </row>
    <row r="582" spans="1:7" x14ac:dyDescent="0.25">
      <c r="A582" s="33">
        <v>70293106</v>
      </c>
      <c r="B582" t="s">
        <v>931</v>
      </c>
      <c r="C582" t="s">
        <v>431</v>
      </c>
      <c r="D582" t="s">
        <v>10053</v>
      </c>
      <c r="E582" t="s">
        <v>7</v>
      </c>
      <c r="F582" t="s">
        <v>7</v>
      </c>
      <c r="G582" t="str">
        <f t="array" ref="G582">IF(OR($A582=Schools!$A$2:$A$49995),"","CLOSED_Dup")</f>
        <v/>
      </c>
    </row>
    <row r="583" spans="1:7" x14ac:dyDescent="0.25">
      <c r="A583" s="33">
        <v>70444108</v>
      </c>
      <c r="B583" t="s">
        <v>932</v>
      </c>
      <c r="C583" t="s">
        <v>6357</v>
      </c>
      <c r="D583" t="s">
        <v>10342</v>
      </c>
      <c r="E583" t="s">
        <v>6359</v>
      </c>
      <c r="F583" t="s">
        <v>6360</v>
      </c>
      <c r="G583" t="str">
        <f t="array" ref="G583">IF(OR($A583=Schools!$A$2:$A$49995),"","CLOSED_Dup")</f>
        <v/>
      </c>
    </row>
    <row r="584" spans="1:7" x14ac:dyDescent="0.25">
      <c r="A584" s="33">
        <v>70269138</v>
      </c>
      <c r="B584" t="s">
        <v>933</v>
      </c>
      <c r="C584" t="s">
        <v>6361</v>
      </c>
      <c r="D584" t="s">
        <v>10343</v>
      </c>
      <c r="E584" t="s">
        <v>6363</v>
      </c>
      <c r="F584" t="s">
        <v>6364</v>
      </c>
      <c r="G584" t="str">
        <f t="array" ref="G584">IF(OR($A584=Schools!$A$2:$A$49995),"","CLOSED_Dup")</f>
        <v/>
      </c>
    </row>
    <row r="585" spans="1:7" x14ac:dyDescent="0.25">
      <c r="A585" s="33">
        <v>70211113</v>
      </c>
      <c r="B585" t="s">
        <v>934</v>
      </c>
      <c r="C585" t="s">
        <v>6365</v>
      </c>
      <c r="D585" t="s">
        <v>10344</v>
      </c>
      <c r="E585" t="s">
        <v>6367</v>
      </c>
      <c r="F585" t="s">
        <v>6368</v>
      </c>
      <c r="G585" t="str">
        <f t="array" ref="G585">IF(OR($A585=Schools!$A$2:$A$49995),"","CLOSED_Dup")</f>
        <v/>
      </c>
    </row>
    <row r="586" spans="1:7" x14ac:dyDescent="0.25">
      <c r="A586" s="33">
        <v>80415105</v>
      </c>
      <c r="B586" t="s">
        <v>935</v>
      </c>
      <c r="C586" t="s">
        <v>6369</v>
      </c>
      <c r="D586" t="s">
        <v>10345</v>
      </c>
      <c r="E586" t="s">
        <v>6371</v>
      </c>
      <c r="F586" t="s">
        <v>6372</v>
      </c>
      <c r="G586" t="str">
        <f t="array" ref="G586">IF(OR($A586=Schools!$A$2:$A$49995),"","CLOSED_Dup")</f>
        <v/>
      </c>
    </row>
    <row r="587" spans="1:7" x14ac:dyDescent="0.25">
      <c r="A587" s="33">
        <v>148759101</v>
      </c>
      <c r="B587" t="s">
        <v>936</v>
      </c>
      <c r="C587" t="s">
        <v>10346</v>
      </c>
      <c r="D587" t="s">
        <v>10347</v>
      </c>
      <c r="E587" t="s">
        <v>7</v>
      </c>
      <c r="F587" t="s">
        <v>7</v>
      </c>
      <c r="G587" t="str">
        <f t="array" ref="G587">IF(OR($A587=Schools!$A$2:$A$49995),"","CLOSED_Dup")</f>
        <v/>
      </c>
    </row>
    <row r="588" spans="1:7" x14ac:dyDescent="0.25">
      <c r="A588" s="33">
        <v>148759101</v>
      </c>
      <c r="B588" t="s">
        <v>936</v>
      </c>
      <c r="C588" t="s">
        <v>4115</v>
      </c>
      <c r="D588" t="s">
        <v>10348</v>
      </c>
      <c r="E588" t="s">
        <v>7</v>
      </c>
      <c r="F588" t="s">
        <v>6373</v>
      </c>
      <c r="G588" t="str">
        <f t="array" ref="G588">IF(OR($A588=Schools!$A$2:$A$49995),"","CLOSED_Dup")</f>
        <v/>
      </c>
    </row>
    <row r="589" spans="1:7" x14ac:dyDescent="0.25">
      <c r="A589" s="33">
        <v>140432108</v>
      </c>
      <c r="B589" t="s">
        <v>937</v>
      </c>
      <c r="C589" t="s">
        <v>242</v>
      </c>
      <c r="D589" t="s">
        <v>9972</v>
      </c>
      <c r="E589" t="s">
        <v>7</v>
      </c>
      <c r="F589" t="s">
        <v>7</v>
      </c>
      <c r="G589" t="str">
        <f t="array" ref="G589">IF(OR($A589=Schools!$A$2:$A$49995),"","CLOSED_Dup")</f>
        <v/>
      </c>
    </row>
    <row r="590" spans="1:7" x14ac:dyDescent="0.25">
      <c r="A590" s="33">
        <v>30208101</v>
      </c>
      <c r="B590" t="s">
        <v>938</v>
      </c>
      <c r="C590" t="s">
        <v>939</v>
      </c>
      <c r="D590" t="s">
        <v>10349</v>
      </c>
      <c r="E590" t="s">
        <v>7</v>
      </c>
      <c r="F590" t="s">
        <v>7</v>
      </c>
      <c r="G590" t="str">
        <f t="array" ref="G590">IF(OR($A590=Schools!$A$2:$A$49995),"","CLOSED_Dup")</f>
        <v/>
      </c>
    </row>
    <row r="591" spans="1:7" x14ac:dyDescent="0.25">
      <c r="A591" s="33">
        <v>70406128</v>
      </c>
      <c r="B591" t="s">
        <v>941</v>
      </c>
      <c r="C591" t="s">
        <v>6375</v>
      </c>
      <c r="D591" t="s">
        <v>10350</v>
      </c>
      <c r="E591" t="s">
        <v>6377</v>
      </c>
      <c r="F591" t="s">
        <v>6378</v>
      </c>
      <c r="G591" t="str">
        <f t="array" ref="G591">IF(OR($A591=Schools!$A$2:$A$49995),"","CLOSED_Dup")</f>
        <v/>
      </c>
    </row>
    <row r="592" spans="1:7" x14ac:dyDescent="0.25">
      <c r="A592" s="33">
        <v>100212211</v>
      </c>
      <c r="B592" t="s">
        <v>942</v>
      </c>
      <c r="C592" t="s">
        <v>6379</v>
      </c>
      <c r="D592" t="s">
        <v>10351</v>
      </c>
      <c r="E592" t="s">
        <v>7</v>
      </c>
      <c r="F592" t="s">
        <v>7</v>
      </c>
      <c r="G592" t="str">
        <f t="array" ref="G592">IF(OR($A592=Schools!$A$2:$A$49995),"","CLOSED_Dup")</f>
        <v/>
      </c>
    </row>
    <row r="593" spans="1:7" x14ac:dyDescent="0.25">
      <c r="A593" s="33">
        <v>148761201</v>
      </c>
      <c r="B593" t="s">
        <v>10352</v>
      </c>
      <c r="C593" t="s">
        <v>4115</v>
      </c>
      <c r="D593" t="s">
        <v>10348</v>
      </c>
      <c r="E593" t="s">
        <v>612</v>
      </c>
      <c r="F593" t="s">
        <v>5838</v>
      </c>
      <c r="G593" t="str">
        <f t="array" ref="G593">IF(OR($A593=Schools!$A$2:$A$49995),"","CLOSED_Dup")</f>
        <v/>
      </c>
    </row>
    <row r="594" spans="1:7" x14ac:dyDescent="0.25">
      <c r="A594" s="33">
        <v>110243104</v>
      </c>
      <c r="B594" t="s">
        <v>943</v>
      </c>
      <c r="C594" t="s">
        <v>6381</v>
      </c>
      <c r="D594" t="s">
        <v>10353</v>
      </c>
      <c r="E594" t="s">
        <v>6383</v>
      </c>
      <c r="F594" t="s">
        <v>7</v>
      </c>
      <c r="G594" t="str">
        <f t="array" ref="G594">IF(OR($A594=Schools!$A$2:$A$49995),"","CLOSED_Dup")</f>
        <v/>
      </c>
    </row>
    <row r="595" spans="1:7" x14ac:dyDescent="0.25">
      <c r="A595" s="33">
        <v>70513096</v>
      </c>
      <c r="B595" t="s">
        <v>944</v>
      </c>
      <c r="C595" t="s">
        <v>6384</v>
      </c>
      <c r="D595" t="s">
        <v>10354</v>
      </c>
      <c r="E595" t="s">
        <v>7</v>
      </c>
      <c r="F595" t="s">
        <v>7</v>
      </c>
      <c r="G595" t="str">
        <f t="array" ref="G595">IF(OR($A595=Schools!$A$2:$A$49995),"","CLOSED_Dup")</f>
        <v/>
      </c>
    </row>
    <row r="596" spans="1:7" x14ac:dyDescent="0.25">
      <c r="A596" s="33">
        <v>70293105</v>
      </c>
      <c r="B596" t="s">
        <v>945</v>
      </c>
      <c r="C596" t="s">
        <v>332</v>
      </c>
      <c r="D596" t="s">
        <v>10355</v>
      </c>
      <c r="E596" t="s">
        <v>7</v>
      </c>
      <c r="F596" t="s">
        <v>7</v>
      </c>
      <c r="G596" t="str">
        <f t="array" ref="G596">IF(OR($A596=Schools!$A$2:$A$49995),"","CLOSED_Dup")</f>
        <v/>
      </c>
    </row>
    <row r="597" spans="1:7" x14ac:dyDescent="0.25">
      <c r="A597" s="33">
        <v>80220119</v>
      </c>
      <c r="B597" t="s">
        <v>945</v>
      </c>
      <c r="C597" t="s">
        <v>6387</v>
      </c>
      <c r="D597" t="s">
        <v>10356</v>
      </c>
      <c r="E597" t="s">
        <v>7</v>
      </c>
      <c r="F597" t="s">
        <v>7</v>
      </c>
      <c r="G597" t="str">
        <f t="array" ref="G597">IF(OR($A597=Schools!$A$2:$A$49995),"","CLOSED_Dup")</f>
        <v/>
      </c>
    </row>
    <row r="598" spans="1:7" x14ac:dyDescent="0.25">
      <c r="A598" s="33">
        <v>100220105</v>
      </c>
      <c r="B598" t="s">
        <v>945</v>
      </c>
      <c r="C598" t="s">
        <v>6389</v>
      </c>
      <c r="D598" t="s">
        <v>10357</v>
      </c>
      <c r="E598" t="s">
        <v>7</v>
      </c>
      <c r="F598" t="s">
        <v>7</v>
      </c>
      <c r="G598" t="str">
        <f t="array" ref="G598">IF(OR($A598=Schools!$A$2:$A$49995),"","CLOSED_Dup")</f>
        <v/>
      </c>
    </row>
    <row r="599" spans="1:7" x14ac:dyDescent="0.25">
      <c r="A599" s="33">
        <v>110404130</v>
      </c>
      <c r="B599" t="s">
        <v>945</v>
      </c>
      <c r="C599" t="s">
        <v>6391</v>
      </c>
      <c r="D599" t="s">
        <v>10358</v>
      </c>
      <c r="E599" t="s">
        <v>7</v>
      </c>
      <c r="F599" t="s">
        <v>7</v>
      </c>
      <c r="G599" t="str">
        <f t="array" ref="G599">IF(OR($A599=Schools!$A$2:$A$49995),"","CLOSED_Dup")</f>
        <v/>
      </c>
    </row>
    <row r="600" spans="1:7" x14ac:dyDescent="0.25">
      <c r="A600" s="33">
        <v>110220134</v>
      </c>
      <c r="B600" t="s">
        <v>946</v>
      </c>
      <c r="C600" t="s">
        <v>6393</v>
      </c>
      <c r="D600" t="s">
        <v>10359</v>
      </c>
      <c r="E600" t="s">
        <v>6395</v>
      </c>
      <c r="F600" t="s">
        <v>6396</v>
      </c>
      <c r="G600" t="str">
        <f t="array" ref="G600">IF(OR($A600=Schools!$A$2:$A$49995),"","CLOSED_Dup")</f>
        <v/>
      </c>
    </row>
    <row r="601" spans="1:7" x14ac:dyDescent="0.25">
      <c r="A601" s="33">
        <v>70297118</v>
      </c>
      <c r="B601" t="s">
        <v>947</v>
      </c>
      <c r="C601" t="s">
        <v>6397</v>
      </c>
      <c r="D601" t="s">
        <v>10360</v>
      </c>
      <c r="E601" t="s">
        <v>6399</v>
      </c>
      <c r="F601" t="s">
        <v>6400</v>
      </c>
      <c r="G601" t="str">
        <f t="array" ref="G601">IF(OR($A601=Schools!$A$2:$A$49995),"","CLOSED_Dup")</f>
        <v/>
      </c>
    </row>
    <row r="602" spans="1:7" x14ac:dyDescent="0.25">
      <c r="A602" s="33">
        <v>110502003</v>
      </c>
      <c r="B602" t="s">
        <v>948</v>
      </c>
      <c r="C602" t="s">
        <v>623</v>
      </c>
      <c r="D602" t="s">
        <v>10165</v>
      </c>
      <c r="E602" t="s">
        <v>7</v>
      </c>
      <c r="F602" t="s">
        <v>7</v>
      </c>
      <c r="G602" t="str">
        <f t="array" ref="G602">IF(OR($A602=Schools!$A$2:$A$49995),"","CLOSED_Dup")</f>
        <v/>
      </c>
    </row>
    <row r="603" spans="1:7" x14ac:dyDescent="0.25">
      <c r="A603" s="33">
        <v>48701001</v>
      </c>
      <c r="B603" t="s">
        <v>949</v>
      </c>
      <c r="C603" t="s">
        <v>950</v>
      </c>
      <c r="D603" t="s">
        <v>10361</v>
      </c>
      <c r="E603" t="s">
        <v>952</v>
      </c>
      <c r="F603" t="s">
        <v>953</v>
      </c>
      <c r="G603" t="str">
        <f t="array" ref="G603">IF(OR($A603=Schools!$A$2:$A$49995),"","CLOSED_Dup")</f>
        <v/>
      </c>
    </row>
    <row r="604" spans="1:7" x14ac:dyDescent="0.25">
      <c r="A604" s="33">
        <v>70297146</v>
      </c>
      <c r="B604" t="s">
        <v>954</v>
      </c>
      <c r="C604" t="s">
        <v>6402</v>
      </c>
      <c r="D604" t="s">
        <v>10362</v>
      </c>
      <c r="E604" t="s">
        <v>7</v>
      </c>
      <c r="F604" t="s">
        <v>7</v>
      </c>
      <c r="G604" t="str">
        <f t="array" ref="G604">IF(OR($A604=Schools!$A$2:$A$49995),"","CLOSED_Dup")</f>
        <v/>
      </c>
    </row>
    <row r="605" spans="1:7" x14ac:dyDescent="0.25">
      <c r="A605" s="33">
        <v>80415107</v>
      </c>
      <c r="B605" t="s">
        <v>955</v>
      </c>
      <c r="C605" t="s">
        <v>6404</v>
      </c>
      <c r="D605" t="s">
        <v>10363</v>
      </c>
      <c r="E605" t="s">
        <v>7</v>
      </c>
      <c r="F605" t="s">
        <v>7</v>
      </c>
      <c r="G605" t="str">
        <f t="array" ref="G605">IF(OR($A605=Schools!$A$2:$A$49995),"","CLOSED_Dup")</f>
        <v/>
      </c>
    </row>
    <row r="606" spans="1:7" x14ac:dyDescent="0.25">
      <c r="A606" s="33">
        <v>100201197</v>
      </c>
      <c r="B606" t="s">
        <v>956</v>
      </c>
      <c r="C606" t="s">
        <v>6406</v>
      </c>
      <c r="D606" t="s">
        <v>10364</v>
      </c>
      <c r="E606" t="s">
        <v>6408</v>
      </c>
      <c r="F606" t="s">
        <v>6409</v>
      </c>
      <c r="G606" t="str">
        <f t="array" ref="G606">IF(OR($A606=Schools!$A$2:$A$49995),"","CLOSED_Dup")</f>
        <v/>
      </c>
    </row>
    <row r="607" spans="1:7" x14ac:dyDescent="0.25">
      <c r="A607" s="33">
        <v>108908002</v>
      </c>
      <c r="B607" t="s">
        <v>957</v>
      </c>
      <c r="C607" t="s">
        <v>6410</v>
      </c>
      <c r="D607" t="s">
        <v>6411</v>
      </c>
      <c r="E607" t="s">
        <v>6412</v>
      </c>
      <c r="F607" t="s">
        <v>7</v>
      </c>
      <c r="G607" t="str">
        <f t="array" ref="G607">IF(OR($A607=Schools!$A$2:$A$49995),"","CLOSED_Dup")</f>
        <v/>
      </c>
    </row>
    <row r="608" spans="1:7" x14ac:dyDescent="0.25">
      <c r="A608" s="33">
        <v>98651201</v>
      </c>
      <c r="B608" t="s">
        <v>958</v>
      </c>
      <c r="C608" t="s">
        <v>6413</v>
      </c>
      <c r="D608" t="s">
        <v>10365</v>
      </c>
      <c r="E608" t="s">
        <v>6415</v>
      </c>
      <c r="F608" t="s">
        <v>6415</v>
      </c>
      <c r="G608" t="str">
        <f t="array" ref="G608">IF(OR($A608=Schools!$A$2:$A$49995),"","CLOSED_Dup")</f>
        <v/>
      </c>
    </row>
    <row r="609" spans="1:7" x14ac:dyDescent="0.25">
      <c r="A609" s="33">
        <v>100201602</v>
      </c>
      <c r="B609" t="s">
        <v>959</v>
      </c>
      <c r="C609" t="s">
        <v>6416</v>
      </c>
      <c r="D609" t="s">
        <v>10366</v>
      </c>
      <c r="E609" t="s">
        <v>6418</v>
      </c>
      <c r="F609" t="s">
        <v>6419</v>
      </c>
      <c r="G609" t="str">
        <f t="array" ref="G609">IF(OR($A609=Schools!$A$2:$A$49995),"","CLOSED_Dup")</f>
        <v/>
      </c>
    </row>
    <row r="610" spans="1:7" x14ac:dyDescent="0.25">
      <c r="A610" s="33">
        <v>58703001</v>
      </c>
      <c r="B610" t="s">
        <v>960</v>
      </c>
      <c r="C610" t="s">
        <v>6420</v>
      </c>
      <c r="D610" t="s">
        <v>10367</v>
      </c>
      <c r="E610" t="s">
        <v>961</v>
      </c>
      <c r="F610" t="s">
        <v>962</v>
      </c>
      <c r="G610" t="str">
        <f t="array" ref="G610">IF(OR($A610=Schools!$A$2:$A$49995),"","CLOSED_Dup")</f>
        <v/>
      </c>
    </row>
    <row r="611" spans="1:7" x14ac:dyDescent="0.25">
      <c r="A611" s="33">
        <v>70440113</v>
      </c>
      <c r="B611" t="s">
        <v>963</v>
      </c>
      <c r="C611" t="s">
        <v>6422</v>
      </c>
      <c r="D611" t="s">
        <v>10368</v>
      </c>
      <c r="E611" t="s">
        <v>7</v>
      </c>
      <c r="F611" t="s">
        <v>7</v>
      </c>
      <c r="G611" t="str">
        <f t="array" ref="G611">IF(OR($A611=Schools!$A$2:$A$49995),"","CLOSED_Dup")</f>
        <v/>
      </c>
    </row>
    <row r="612" spans="1:7" x14ac:dyDescent="0.25">
      <c r="A612" s="33">
        <v>78988102</v>
      </c>
      <c r="B612" t="s">
        <v>6424</v>
      </c>
      <c r="C612" t="s">
        <v>965</v>
      </c>
      <c r="D612" t="s">
        <v>10369</v>
      </c>
      <c r="E612" t="s">
        <v>7</v>
      </c>
      <c r="F612" t="s">
        <v>7</v>
      </c>
      <c r="G612" t="str">
        <f t="array" ref="G612">IF(OR($A612=Schools!$A$2:$A$49995),"","CLOSED_Dup")</f>
        <v/>
      </c>
    </row>
    <row r="613" spans="1:7" x14ac:dyDescent="0.25">
      <c r="A613" s="33">
        <v>70204274</v>
      </c>
      <c r="B613" t="s">
        <v>967</v>
      </c>
      <c r="C613" t="s">
        <v>6426</v>
      </c>
      <c r="D613" t="s">
        <v>10370</v>
      </c>
      <c r="E613" t="s">
        <v>6428</v>
      </c>
      <c r="F613" t="s">
        <v>7</v>
      </c>
      <c r="G613" t="str">
        <f t="array" ref="G613">IF(OR($A613=Schools!$A$2:$A$49995),"","CLOSED_Dup")</f>
        <v/>
      </c>
    </row>
    <row r="614" spans="1:7" x14ac:dyDescent="0.25">
      <c r="A614" s="33">
        <v>70440106</v>
      </c>
      <c r="B614" t="s">
        <v>968</v>
      </c>
      <c r="C614" t="s">
        <v>6429</v>
      </c>
      <c r="D614" t="s">
        <v>10371</v>
      </c>
      <c r="E614" t="s">
        <v>7</v>
      </c>
      <c r="F614" t="s">
        <v>7</v>
      </c>
      <c r="G614" t="str">
        <f t="array" ref="G614">IF(OR($A614=Schools!$A$2:$A$49995),"","CLOSED_Dup")</f>
        <v/>
      </c>
    </row>
    <row r="615" spans="1:7" x14ac:dyDescent="0.25">
      <c r="A615" s="33">
        <v>100201505</v>
      </c>
      <c r="B615" t="s">
        <v>969</v>
      </c>
      <c r="C615" t="s">
        <v>6431</v>
      </c>
      <c r="D615" t="s">
        <v>10372</v>
      </c>
      <c r="E615" t="s">
        <v>7</v>
      </c>
      <c r="F615" t="s">
        <v>7</v>
      </c>
      <c r="G615" t="str">
        <f t="array" ref="G615">IF(OR($A615=Schools!$A$2:$A$49995),"","CLOSED_Dup")</f>
        <v/>
      </c>
    </row>
    <row r="616" spans="1:7" x14ac:dyDescent="0.25">
      <c r="A616" s="33">
        <v>140401115</v>
      </c>
      <c r="B616" t="s">
        <v>10373</v>
      </c>
      <c r="C616" t="s">
        <v>3924</v>
      </c>
      <c r="D616" t="s">
        <v>10374</v>
      </c>
      <c r="G616" t="str">
        <f t="array" ref="G616">IF(OR($A616=Schools!$A$2:$A$49995),"","CLOSED_Dup")</f>
        <v/>
      </c>
    </row>
    <row r="617" spans="1:7" x14ac:dyDescent="0.25">
      <c r="A617" s="33">
        <v>50201100</v>
      </c>
      <c r="B617" t="s">
        <v>970</v>
      </c>
      <c r="C617" t="s">
        <v>6433</v>
      </c>
      <c r="D617" t="s">
        <v>10375</v>
      </c>
      <c r="E617" t="s">
        <v>6435</v>
      </c>
      <c r="F617" t="s">
        <v>6436</v>
      </c>
      <c r="G617" t="str">
        <f t="array" ref="G617">IF(OR($A617=Schools!$A$2:$A$49995),"","CLOSED_Dup")</f>
        <v/>
      </c>
    </row>
    <row r="618" spans="1:7" x14ac:dyDescent="0.25">
      <c r="A618" s="33">
        <v>70462103</v>
      </c>
      <c r="B618" t="s">
        <v>971</v>
      </c>
      <c r="C618" t="s">
        <v>6437</v>
      </c>
      <c r="D618" t="s">
        <v>10376</v>
      </c>
      <c r="E618" t="s">
        <v>6439</v>
      </c>
      <c r="F618" t="s">
        <v>7</v>
      </c>
      <c r="G618" t="str">
        <f t="array" ref="G618">IF(OR($A618=Schools!$A$2:$A$49995),"","CLOSED_Dup")</f>
        <v/>
      </c>
    </row>
    <row r="619" spans="1:7" x14ac:dyDescent="0.25">
      <c r="A619" s="33">
        <v>20345101</v>
      </c>
      <c r="B619" t="s">
        <v>972</v>
      </c>
      <c r="C619" t="s">
        <v>973</v>
      </c>
      <c r="D619" t="s">
        <v>10377</v>
      </c>
      <c r="E619" t="s">
        <v>7</v>
      </c>
      <c r="F619" t="s">
        <v>7</v>
      </c>
      <c r="G619" t="str">
        <f t="array" ref="G619">IF(OR($A619=Schools!$A$2:$A$49995),"","CLOSED_Dup")</f>
        <v/>
      </c>
    </row>
    <row r="620" spans="1:7" x14ac:dyDescent="0.25">
      <c r="A620" s="33">
        <v>20227210</v>
      </c>
      <c r="B620" t="s">
        <v>975</v>
      </c>
      <c r="C620" t="s">
        <v>6441</v>
      </c>
      <c r="D620" t="s">
        <v>10378</v>
      </c>
      <c r="E620" t="s">
        <v>6443</v>
      </c>
      <c r="F620" t="s">
        <v>6444</v>
      </c>
      <c r="G620" t="str">
        <f t="array" ref="G620">IF(OR($A620=Schools!$A$2:$A$49995),"","CLOSED_Dup")</f>
        <v/>
      </c>
    </row>
    <row r="621" spans="1:7" x14ac:dyDescent="0.25">
      <c r="A621" s="33">
        <v>100206124</v>
      </c>
      <c r="B621" t="s">
        <v>10379</v>
      </c>
      <c r="C621" t="s">
        <v>10380</v>
      </c>
      <c r="D621" t="s">
        <v>10381</v>
      </c>
      <c r="G621" t="str">
        <f t="array" ref="G621">IF(OR($A621=Schools!$A$2:$A$49995),"","CLOSED_Dup")</f>
        <v/>
      </c>
    </row>
    <row r="622" spans="1:7" x14ac:dyDescent="0.25">
      <c r="A622" s="33">
        <v>100201677</v>
      </c>
      <c r="B622" t="s">
        <v>976</v>
      </c>
      <c r="C622" t="s">
        <v>6445</v>
      </c>
      <c r="D622" t="s">
        <v>10382</v>
      </c>
      <c r="E622" t="s">
        <v>7</v>
      </c>
      <c r="F622" t="s">
        <v>7</v>
      </c>
      <c r="G622" t="str">
        <f t="array" ref="G622">IF(OR($A622=Schools!$A$2:$A$49995),"","CLOSED_Dup")</f>
        <v/>
      </c>
    </row>
    <row r="623" spans="1:7" x14ac:dyDescent="0.25">
      <c r="A623" s="33">
        <v>130406104</v>
      </c>
      <c r="B623" t="s">
        <v>977</v>
      </c>
      <c r="C623" t="s">
        <v>810</v>
      </c>
      <c r="D623" t="s">
        <v>10275</v>
      </c>
      <c r="E623" t="s">
        <v>7</v>
      </c>
      <c r="F623" t="s">
        <v>7</v>
      </c>
      <c r="G623" t="str">
        <f t="array" ref="G623">IF(OR($A623=Schools!$A$2:$A$49995),"","CLOSED_Dup")</f>
        <v/>
      </c>
    </row>
    <row r="624" spans="1:7" x14ac:dyDescent="0.25">
      <c r="A624" s="33">
        <v>130406504</v>
      </c>
      <c r="B624" t="s">
        <v>977</v>
      </c>
      <c r="C624" t="s">
        <v>810</v>
      </c>
      <c r="D624" t="s">
        <v>10275</v>
      </c>
      <c r="G624" t="str">
        <f t="array" ref="G624">IF(OR($A624=Schools!$A$2:$A$49995),"","CLOSED_Dup")</f>
        <v>CLOSED_Dup</v>
      </c>
    </row>
    <row r="625" spans="1:7" x14ac:dyDescent="0.25">
      <c r="A625" s="33">
        <v>70280122</v>
      </c>
      <c r="B625" t="s">
        <v>978</v>
      </c>
      <c r="C625" t="s">
        <v>6447</v>
      </c>
      <c r="D625" t="s">
        <v>10383</v>
      </c>
      <c r="E625" t="s">
        <v>7</v>
      </c>
      <c r="F625" t="s">
        <v>7</v>
      </c>
      <c r="G625" t="str">
        <f t="array" ref="G625">IF(OR($A625=Schools!$A$2:$A$49995),"","CLOSED_Dup")</f>
        <v/>
      </c>
    </row>
    <row r="626" spans="1:7" x14ac:dyDescent="0.25">
      <c r="A626" s="33">
        <v>70280247</v>
      </c>
      <c r="B626" t="s">
        <v>979</v>
      </c>
      <c r="C626" t="s">
        <v>6449</v>
      </c>
      <c r="D626" t="s">
        <v>10384</v>
      </c>
      <c r="E626" t="s">
        <v>6451</v>
      </c>
      <c r="F626" t="s">
        <v>7</v>
      </c>
      <c r="G626" t="str">
        <f t="array" ref="G626">IF(OR($A626=Schools!$A$2:$A$49995),"","CLOSED_Dup")</f>
        <v/>
      </c>
    </row>
    <row r="627" spans="1:7" x14ac:dyDescent="0.25">
      <c r="A627" s="33">
        <v>40240108</v>
      </c>
      <c r="B627" t="s">
        <v>980</v>
      </c>
      <c r="C627" t="s">
        <v>981</v>
      </c>
      <c r="D627" t="s">
        <v>10385</v>
      </c>
      <c r="E627" t="s">
        <v>983</v>
      </c>
      <c r="F627" t="s">
        <v>6453</v>
      </c>
      <c r="G627" t="str">
        <f t="array" ref="G627">IF(OR($A627=Schools!$A$2:$A$49995),"","CLOSED_Dup")</f>
        <v/>
      </c>
    </row>
    <row r="628" spans="1:7" x14ac:dyDescent="0.25">
      <c r="A628" s="33">
        <v>70280146</v>
      </c>
      <c r="B628" t="s">
        <v>984</v>
      </c>
      <c r="C628" t="s">
        <v>6454</v>
      </c>
      <c r="D628" t="s">
        <v>10386</v>
      </c>
      <c r="E628" t="s">
        <v>985</v>
      </c>
      <c r="F628" t="s">
        <v>7</v>
      </c>
      <c r="G628" t="str">
        <f t="array" ref="G628">IF(OR($A628=Schools!$A$2:$A$49995),"","CLOSED_Dup")</f>
        <v/>
      </c>
    </row>
    <row r="629" spans="1:7" x14ac:dyDescent="0.25">
      <c r="A629" s="33">
        <v>100201203</v>
      </c>
      <c r="B629" t="s">
        <v>986</v>
      </c>
      <c r="C629" t="s">
        <v>6456</v>
      </c>
      <c r="D629" t="s">
        <v>10387</v>
      </c>
      <c r="E629" t="s">
        <v>7</v>
      </c>
      <c r="F629" t="s">
        <v>7</v>
      </c>
      <c r="G629" t="str">
        <f t="array" ref="G629">IF(OR($A629=Schools!$A$2:$A$49995),"","CLOSED_Dup")</f>
        <v/>
      </c>
    </row>
    <row r="630" spans="1:7" x14ac:dyDescent="0.25">
      <c r="A630" s="33">
        <v>70479109</v>
      </c>
      <c r="B630" t="s">
        <v>987</v>
      </c>
      <c r="C630" t="s">
        <v>339</v>
      </c>
      <c r="D630" t="s">
        <v>10009</v>
      </c>
      <c r="E630" t="s">
        <v>6458</v>
      </c>
      <c r="F630" t="s">
        <v>7</v>
      </c>
      <c r="G630" t="str">
        <f t="array" ref="G630">IF(OR($A630=Schools!$A$2:$A$49995),"","CLOSED_Dup")</f>
        <v/>
      </c>
    </row>
    <row r="631" spans="1:7" x14ac:dyDescent="0.25">
      <c r="A631" s="33">
        <v>100212112</v>
      </c>
      <c r="B631" t="s">
        <v>988</v>
      </c>
      <c r="C631" t="s">
        <v>6459</v>
      </c>
      <c r="D631" t="s">
        <v>10388</v>
      </c>
      <c r="E631" t="s">
        <v>6461</v>
      </c>
      <c r="F631" t="s">
        <v>6462</v>
      </c>
      <c r="G631" t="str">
        <f t="array" ref="G631">IF(OR($A631=Schools!$A$2:$A$49995),"","CLOSED_Dup")</f>
        <v/>
      </c>
    </row>
    <row r="632" spans="1:7" x14ac:dyDescent="0.25">
      <c r="A632" s="33">
        <v>100201209</v>
      </c>
      <c r="B632" t="s">
        <v>989</v>
      </c>
      <c r="C632" t="s">
        <v>6463</v>
      </c>
      <c r="D632" t="s">
        <v>10389</v>
      </c>
      <c r="E632" t="s">
        <v>7</v>
      </c>
      <c r="F632" t="s">
        <v>7</v>
      </c>
      <c r="G632" t="str">
        <f t="array" ref="G632">IF(OR($A632=Schools!$A$2:$A$49995),"","CLOSED_Dup")</f>
        <v/>
      </c>
    </row>
    <row r="633" spans="1:7" x14ac:dyDescent="0.25">
      <c r="A633" s="33">
        <v>60202102</v>
      </c>
      <c r="B633" t="s">
        <v>990</v>
      </c>
      <c r="C633" t="s">
        <v>991</v>
      </c>
      <c r="D633" t="s">
        <v>10390</v>
      </c>
      <c r="E633" t="s">
        <v>7</v>
      </c>
      <c r="F633" t="s">
        <v>7</v>
      </c>
      <c r="G633" t="str">
        <f t="array" ref="G633">IF(OR($A633=Schools!$A$2:$A$49995),"","CLOSED_Dup")</f>
        <v/>
      </c>
    </row>
    <row r="634" spans="1:7" x14ac:dyDescent="0.25">
      <c r="A634" s="33">
        <v>60202203</v>
      </c>
      <c r="B634" t="s">
        <v>993</v>
      </c>
      <c r="C634" t="s">
        <v>991</v>
      </c>
      <c r="D634" t="s">
        <v>10390</v>
      </c>
      <c r="E634" t="s">
        <v>7</v>
      </c>
      <c r="F634" t="s">
        <v>7</v>
      </c>
      <c r="G634" t="str">
        <f t="array" ref="G634">IF(OR($A634=Schools!$A$2:$A$49995),"","CLOSED_Dup")</f>
        <v/>
      </c>
    </row>
    <row r="635" spans="1:7" x14ac:dyDescent="0.25">
      <c r="A635" s="33">
        <v>60202101</v>
      </c>
      <c r="B635" t="s">
        <v>994</v>
      </c>
      <c r="C635" t="s">
        <v>991</v>
      </c>
      <c r="D635" t="s">
        <v>10390</v>
      </c>
      <c r="E635" t="s">
        <v>7</v>
      </c>
      <c r="F635" t="s">
        <v>7</v>
      </c>
      <c r="G635" t="str">
        <f t="array" ref="G635">IF(OR($A635=Schools!$A$2:$A$49995),"","CLOSED_Dup")</f>
        <v/>
      </c>
    </row>
    <row r="636" spans="1:7" x14ac:dyDescent="0.25">
      <c r="A636" s="33">
        <v>100201211</v>
      </c>
      <c r="B636" t="s">
        <v>995</v>
      </c>
      <c r="C636" t="s">
        <v>6466</v>
      </c>
      <c r="D636" t="s">
        <v>10391</v>
      </c>
      <c r="E636" t="s">
        <v>7</v>
      </c>
      <c r="F636" t="s">
        <v>7</v>
      </c>
      <c r="G636" t="str">
        <f t="array" ref="G636">IF(OR($A636=Schools!$A$2:$A$49995),"","CLOSED_Dup")</f>
        <v/>
      </c>
    </row>
    <row r="637" spans="1:7" x14ac:dyDescent="0.25">
      <c r="A637" s="33">
        <v>70297290</v>
      </c>
      <c r="B637" t="s">
        <v>10392</v>
      </c>
      <c r="C637" t="s">
        <v>5472</v>
      </c>
      <c r="D637" t="s">
        <v>10010</v>
      </c>
      <c r="G637" t="str">
        <f t="array" ref="G637">IF(OR($A637=Schools!$A$2:$A$49995),"","CLOSED_Dup")</f>
        <v/>
      </c>
    </row>
    <row r="638" spans="1:7" x14ac:dyDescent="0.25">
      <c r="A638" s="33">
        <v>70289101</v>
      </c>
      <c r="B638" t="s">
        <v>996</v>
      </c>
      <c r="C638" t="s">
        <v>6468</v>
      </c>
      <c r="D638" t="s">
        <v>10393</v>
      </c>
      <c r="E638" t="s">
        <v>6470</v>
      </c>
      <c r="F638" t="s">
        <v>6471</v>
      </c>
      <c r="G638" t="str">
        <f t="array" ref="G638">IF(OR($A638=Schools!$A$2:$A$49995),"","CLOSED_Dup")</f>
        <v/>
      </c>
    </row>
    <row r="639" spans="1:7" x14ac:dyDescent="0.25">
      <c r="A639" s="33">
        <v>70289205</v>
      </c>
      <c r="B639" t="s">
        <v>997</v>
      </c>
      <c r="C639" t="s">
        <v>6472</v>
      </c>
      <c r="D639" t="s">
        <v>10394</v>
      </c>
      <c r="E639" t="s">
        <v>7</v>
      </c>
      <c r="F639" t="s">
        <v>7</v>
      </c>
      <c r="G639" t="str">
        <f t="array" ref="G639">IF(OR($A639=Schools!$A$2:$A$49995),"","CLOSED_Dup")</f>
        <v/>
      </c>
    </row>
    <row r="640" spans="1:7" x14ac:dyDescent="0.25">
      <c r="A640" s="33">
        <v>30215111</v>
      </c>
      <c r="B640" t="s">
        <v>998</v>
      </c>
      <c r="C640" t="s">
        <v>999</v>
      </c>
      <c r="D640" t="s">
        <v>10395</v>
      </c>
      <c r="E640" t="s">
        <v>7</v>
      </c>
      <c r="F640" t="s">
        <v>7</v>
      </c>
      <c r="G640" t="str">
        <f t="array" ref="G640">IF(OR($A640=Schools!$A$2:$A$49995),"","CLOSED_Dup")</f>
        <v/>
      </c>
    </row>
    <row r="641" spans="1:7" x14ac:dyDescent="0.25">
      <c r="A641" s="33">
        <v>100210110</v>
      </c>
      <c r="B641" t="s">
        <v>1001</v>
      </c>
      <c r="C641" t="s">
        <v>6475</v>
      </c>
      <c r="D641" t="s">
        <v>10396</v>
      </c>
      <c r="E641" t="s">
        <v>7</v>
      </c>
      <c r="F641" t="s">
        <v>7</v>
      </c>
      <c r="G641" t="str">
        <f t="array" ref="G641">IF(OR($A641=Schools!$A$2:$A$49995),"","CLOSED_Dup")</f>
        <v/>
      </c>
    </row>
    <row r="642" spans="1:7" x14ac:dyDescent="0.25">
      <c r="A642" s="33">
        <v>78990201</v>
      </c>
      <c r="B642" t="s">
        <v>1002</v>
      </c>
      <c r="C642" t="s">
        <v>6477</v>
      </c>
      <c r="D642" t="s">
        <v>10397</v>
      </c>
      <c r="E642" t="s">
        <v>6479</v>
      </c>
      <c r="F642" t="s">
        <v>6480</v>
      </c>
      <c r="G642" t="str">
        <f t="array" ref="G642">IF(OR($A642=Schools!$A$2:$A$49995),"","CLOSED_Dup")</f>
        <v/>
      </c>
    </row>
    <row r="643" spans="1:7" x14ac:dyDescent="0.25">
      <c r="A643" s="33">
        <v>78911208</v>
      </c>
      <c r="B643" t="s">
        <v>1003</v>
      </c>
      <c r="C643" t="s">
        <v>526</v>
      </c>
      <c r="D643" t="s">
        <v>10113</v>
      </c>
      <c r="E643" t="s">
        <v>5732</v>
      </c>
      <c r="F643" t="s">
        <v>7</v>
      </c>
      <c r="G643" t="str">
        <f t="array" ref="G643">IF(OR($A643=Schools!$A$2:$A$49995),"","CLOSED_Dup")</f>
        <v/>
      </c>
    </row>
    <row r="644" spans="1:7" x14ac:dyDescent="0.25">
      <c r="A644" s="33">
        <v>78911207</v>
      </c>
      <c r="B644" t="s">
        <v>1004</v>
      </c>
      <c r="C644" t="s">
        <v>526</v>
      </c>
      <c r="D644" t="s">
        <v>10113</v>
      </c>
      <c r="E644" t="s">
        <v>6481</v>
      </c>
      <c r="F644" t="s">
        <v>6482</v>
      </c>
      <c r="G644" t="str">
        <f t="array" ref="G644">IF(OR($A644=Schools!$A$2:$A$49995),"","CLOSED_Dup")</f>
        <v/>
      </c>
    </row>
    <row r="645" spans="1:7" x14ac:dyDescent="0.25">
      <c r="A645" s="33">
        <v>78911205</v>
      </c>
      <c r="B645" t="s">
        <v>1005</v>
      </c>
      <c r="C645" t="s">
        <v>526</v>
      </c>
      <c r="D645" t="s">
        <v>10113</v>
      </c>
      <c r="E645" t="s">
        <v>6483</v>
      </c>
      <c r="F645" t="s">
        <v>5733</v>
      </c>
      <c r="G645" t="str">
        <f t="array" ref="G645">IF(OR($A645=Schools!$A$2:$A$49995),"","CLOSED_Dup")</f>
        <v/>
      </c>
    </row>
    <row r="646" spans="1:7" x14ac:dyDescent="0.25">
      <c r="A646" s="33">
        <v>78911204</v>
      </c>
      <c r="B646" t="s">
        <v>1006</v>
      </c>
      <c r="C646" t="s">
        <v>526</v>
      </c>
      <c r="D646" t="s">
        <v>10113</v>
      </c>
      <c r="E646" t="s">
        <v>6483</v>
      </c>
      <c r="F646" t="s">
        <v>5733</v>
      </c>
      <c r="G646" t="str">
        <f t="array" ref="G646">IF(OR($A646=Schools!$A$2:$A$49995),"","CLOSED_Dup")</f>
        <v/>
      </c>
    </row>
    <row r="647" spans="1:7" x14ac:dyDescent="0.25">
      <c r="A647" s="33">
        <v>78911203</v>
      </c>
      <c r="B647" t="s">
        <v>1007</v>
      </c>
      <c r="C647" t="s">
        <v>526</v>
      </c>
      <c r="D647" t="s">
        <v>10113</v>
      </c>
      <c r="E647" t="s">
        <v>6483</v>
      </c>
      <c r="F647" t="s">
        <v>5733</v>
      </c>
      <c r="G647" t="str">
        <f t="array" ref="G647">IF(OR($A647=Schools!$A$2:$A$49995),"","CLOSED_Dup")</f>
        <v/>
      </c>
    </row>
    <row r="648" spans="1:7" x14ac:dyDescent="0.25">
      <c r="A648" s="33">
        <v>78911202</v>
      </c>
      <c r="B648" t="s">
        <v>1008</v>
      </c>
      <c r="C648" t="s">
        <v>526</v>
      </c>
      <c r="D648" t="s">
        <v>10113</v>
      </c>
      <c r="E648" t="s">
        <v>6485</v>
      </c>
      <c r="F648" t="s">
        <v>6486</v>
      </c>
      <c r="G648" t="str">
        <f t="array" ref="G648">IF(OR($A648=Schools!$A$2:$A$49995),"","CLOSED_Dup")</f>
        <v/>
      </c>
    </row>
    <row r="649" spans="1:7" x14ac:dyDescent="0.25">
      <c r="A649" s="33">
        <v>78911201</v>
      </c>
      <c r="B649" t="s">
        <v>1009</v>
      </c>
      <c r="C649" t="s">
        <v>526</v>
      </c>
      <c r="D649" t="s">
        <v>10113</v>
      </c>
      <c r="E649" t="s">
        <v>6488</v>
      </c>
      <c r="F649" t="s">
        <v>6489</v>
      </c>
      <c r="G649" t="str">
        <f t="array" ref="G649">IF(OR($A649=Schools!$A$2:$A$49995),"","CLOSED_Dup")</f>
        <v/>
      </c>
    </row>
    <row r="650" spans="1:7" x14ac:dyDescent="0.25">
      <c r="A650" s="33">
        <v>78541101</v>
      </c>
      <c r="B650" t="s">
        <v>1010</v>
      </c>
      <c r="C650" t="s">
        <v>1011</v>
      </c>
      <c r="D650" t="s">
        <v>10398</v>
      </c>
      <c r="E650" t="s">
        <v>1013</v>
      </c>
      <c r="F650" t="s">
        <v>1014</v>
      </c>
      <c r="G650" t="str">
        <f t="array" ref="G650">IF(OR($A650=Schools!$A$2:$A$49995),"","CLOSED_Dup")</f>
        <v/>
      </c>
    </row>
    <row r="651" spans="1:7" x14ac:dyDescent="0.25">
      <c r="A651" s="33">
        <v>78222002</v>
      </c>
      <c r="B651" t="s">
        <v>1015</v>
      </c>
      <c r="C651" t="s">
        <v>1016</v>
      </c>
      <c r="D651" t="s">
        <v>10399</v>
      </c>
      <c r="E651" t="s">
        <v>7</v>
      </c>
      <c r="F651" t="s">
        <v>7</v>
      </c>
      <c r="G651" t="str">
        <f t="array" ref="G651">IF(OR($A651=Schools!$A$2:$A$49995),"","CLOSED_Dup")</f>
        <v/>
      </c>
    </row>
    <row r="652" spans="1:7" x14ac:dyDescent="0.25">
      <c r="A652" s="33">
        <v>78222001</v>
      </c>
      <c r="B652" t="s">
        <v>1020</v>
      </c>
      <c r="C652" t="s">
        <v>1016</v>
      </c>
      <c r="D652" t="s">
        <v>10399</v>
      </c>
      <c r="E652" t="s">
        <v>6492</v>
      </c>
      <c r="F652" t="s">
        <v>6493</v>
      </c>
      <c r="G652" t="str">
        <f t="array" ref="G652">IF(OR($A652=Schools!$A$2:$A$49995),"","CLOSED_Dup")</f>
        <v/>
      </c>
    </row>
    <row r="653" spans="1:7" x14ac:dyDescent="0.25">
      <c r="A653" s="33">
        <v>78202001</v>
      </c>
      <c r="B653" t="s">
        <v>10400</v>
      </c>
      <c r="C653" t="s">
        <v>1011</v>
      </c>
      <c r="D653" t="s">
        <v>10398</v>
      </c>
      <c r="E653" t="s">
        <v>1019</v>
      </c>
      <c r="F653" t="s">
        <v>7</v>
      </c>
      <c r="G653" t="str">
        <f t="array" ref="G653">IF(OR($A653=Schools!$A$2:$A$49995),"","CLOSED_Dup")</f>
        <v/>
      </c>
    </row>
    <row r="654" spans="1:7" x14ac:dyDescent="0.25">
      <c r="A654" s="33">
        <v>78223001</v>
      </c>
      <c r="B654" t="s">
        <v>1021</v>
      </c>
      <c r="C654" t="s">
        <v>1022</v>
      </c>
      <c r="D654" t="s">
        <v>10401</v>
      </c>
      <c r="E654" t="s">
        <v>1024</v>
      </c>
      <c r="F654" t="s">
        <v>7</v>
      </c>
      <c r="G654" t="str">
        <f t="array" ref="G654">IF(OR($A654=Schools!$A$2:$A$49995),"","CLOSED_Dup")</f>
        <v/>
      </c>
    </row>
    <row r="655" spans="1:7" x14ac:dyDescent="0.25">
      <c r="A655" s="33">
        <v>70269123</v>
      </c>
      <c r="B655" t="s">
        <v>1025</v>
      </c>
      <c r="C655" t="s">
        <v>6495</v>
      </c>
      <c r="D655" t="s">
        <v>10402</v>
      </c>
      <c r="E655" t="s">
        <v>6497</v>
      </c>
      <c r="F655" t="s">
        <v>7</v>
      </c>
      <c r="G655" t="str">
        <f t="array" ref="G655">IF(OR($A655=Schools!$A$2:$A$49995),"","CLOSED_Dup")</f>
        <v/>
      </c>
    </row>
    <row r="656" spans="1:7" x14ac:dyDescent="0.25">
      <c r="A656" s="33">
        <v>70204195</v>
      </c>
      <c r="B656" t="s">
        <v>1026</v>
      </c>
      <c r="C656" t="s">
        <v>6498</v>
      </c>
      <c r="D656" t="s">
        <v>6499</v>
      </c>
      <c r="E656" t="s">
        <v>6500</v>
      </c>
      <c r="F656" t="s">
        <v>7</v>
      </c>
      <c r="G656" t="str">
        <f t="array" ref="G656">IF(OR($A656=Schools!$A$2:$A$49995),"","CLOSED_Dup")</f>
        <v/>
      </c>
    </row>
    <row r="657" spans="1:7" x14ac:dyDescent="0.25">
      <c r="A657" s="33">
        <v>30215120</v>
      </c>
      <c r="B657" t="s">
        <v>1027</v>
      </c>
      <c r="C657" t="s">
        <v>999</v>
      </c>
      <c r="D657" t="s">
        <v>10395</v>
      </c>
      <c r="E657" t="s">
        <v>7</v>
      </c>
      <c r="F657" t="s">
        <v>7</v>
      </c>
      <c r="G657" t="str">
        <f t="array" ref="G657">IF(OR($A657=Schools!$A$2:$A$49995),"","CLOSED_Dup")</f>
        <v/>
      </c>
    </row>
    <row r="658" spans="1:7" x14ac:dyDescent="0.25">
      <c r="A658" s="33">
        <v>70204278</v>
      </c>
      <c r="B658" t="s">
        <v>1028</v>
      </c>
      <c r="C658" t="s">
        <v>6501</v>
      </c>
      <c r="D658" t="s">
        <v>10403</v>
      </c>
      <c r="E658" t="s">
        <v>6503</v>
      </c>
      <c r="F658" t="s">
        <v>7</v>
      </c>
      <c r="G658" t="str">
        <f t="array" ref="G658">IF(OR($A658=Schools!$A$2:$A$49995),"","CLOSED_Dup")</f>
        <v/>
      </c>
    </row>
    <row r="659" spans="1:7" x14ac:dyDescent="0.25">
      <c r="A659" s="33">
        <v>78507201</v>
      </c>
      <c r="B659" t="s">
        <v>1031</v>
      </c>
      <c r="C659" t="s">
        <v>1032</v>
      </c>
      <c r="D659" t="s">
        <v>10404</v>
      </c>
      <c r="E659" t="s">
        <v>1034</v>
      </c>
      <c r="F659" t="s">
        <v>6506</v>
      </c>
      <c r="G659" t="str">
        <f t="array" ref="G659">IF(OR($A659=Schools!$A$2:$A$49995),"","CLOSED_Dup")</f>
        <v/>
      </c>
    </row>
    <row r="660" spans="1:7" x14ac:dyDescent="0.25">
      <c r="A660" s="33">
        <v>78530102</v>
      </c>
      <c r="B660" t="s">
        <v>1035</v>
      </c>
      <c r="C660" t="s">
        <v>6507</v>
      </c>
      <c r="D660" t="s">
        <v>10405</v>
      </c>
      <c r="E660" t="s">
        <v>1036</v>
      </c>
      <c r="F660" t="s">
        <v>1037</v>
      </c>
      <c r="G660" t="str">
        <f t="array" ref="G660">IF(OR($A660=Schools!$A$2:$A$49995),"","CLOSED_Dup")</f>
        <v/>
      </c>
    </row>
    <row r="661" spans="1:7" x14ac:dyDescent="0.25">
      <c r="A661" s="33">
        <v>70295202</v>
      </c>
      <c r="B661" t="s">
        <v>10406</v>
      </c>
      <c r="C661" t="s">
        <v>10407</v>
      </c>
      <c r="D661" t="s">
        <v>5416</v>
      </c>
      <c r="G661" t="str">
        <f t="array" ref="G661">IF(OR($A661=Schools!$A$2:$A$49995),"","CLOSED_Dup")</f>
        <v/>
      </c>
    </row>
    <row r="662" spans="1:7" x14ac:dyDescent="0.25">
      <c r="A662" s="33">
        <v>108781201</v>
      </c>
      <c r="B662" t="s">
        <v>1038</v>
      </c>
      <c r="C662" t="s">
        <v>1039</v>
      </c>
      <c r="D662" t="s">
        <v>10408</v>
      </c>
      <c r="E662" t="s">
        <v>7</v>
      </c>
      <c r="F662" t="s">
        <v>7</v>
      </c>
      <c r="G662" t="str">
        <f t="array" ref="G662">IF(OR($A662=Schools!$A$2:$A$49995),"","CLOSED_Dup")</f>
        <v/>
      </c>
    </row>
    <row r="663" spans="1:7" x14ac:dyDescent="0.25">
      <c r="A663" s="33">
        <v>70248108</v>
      </c>
      <c r="B663" t="s">
        <v>1041</v>
      </c>
      <c r="C663" t="s">
        <v>6510</v>
      </c>
      <c r="D663" t="s">
        <v>10409</v>
      </c>
      <c r="E663" t="s">
        <v>7</v>
      </c>
      <c r="F663" t="s">
        <v>7</v>
      </c>
      <c r="G663" t="str">
        <f t="array" ref="G663">IF(OR($A663=Schools!$A$2:$A$49995),"","CLOSED_Dup")</f>
        <v/>
      </c>
    </row>
    <row r="664" spans="1:7" x14ac:dyDescent="0.25">
      <c r="A664" s="33">
        <v>70269136</v>
      </c>
      <c r="B664" t="s">
        <v>1042</v>
      </c>
      <c r="C664" t="s">
        <v>6512</v>
      </c>
      <c r="D664" t="s">
        <v>10410</v>
      </c>
      <c r="E664" t="s">
        <v>6514</v>
      </c>
      <c r="F664" t="s">
        <v>7</v>
      </c>
      <c r="G664" t="str">
        <f t="array" ref="G664">IF(OR($A664=Schools!$A$2:$A$49995),"","CLOSED_Dup")</f>
        <v/>
      </c>
    </row>
    <row r="665" spans="1:7" x14ac:dyDescent="0.25">
      <c r="A665" s="33">
        <v>70269146</v>
      </c>
      <c r="B665" t="s">
        <v>1043</v>
      </c>
      <c r="C665" t="s">
        <v>6512</v>
      </c>
      <c r="D665" t="s">
        <v>10410</v>
      </c>
      <c r="E665" t="s">
        <v>6515</v>
      </c>
      <c r="F665" t="s">
        <v>7</v>
      </c>
      <c r="G665" t="str">
        <f t="array" ref="G665">IF(OR($A665=Schools!$A$2:$A$49995),"","CLOSED_Dup")</f>
        <v/>
      </c>
    </row>
    <row r="666" spans="1:7" x14ac:dyDescent="0.25">
      <c r="A666" s="33">
        <v>70466021</v>
      </c>
      <c r="B666" t="s">
        <v>1044</v>
      </c>
      <c r="C666" t="s">
        <v>6516</v>
      </c>
      <c r="D666" t="s">
        <v>10411</v>
      </c>
      <c r="E666" t="s">
        <v>6518</v>
      </c>
      <c r="F666" t="s">
        <v>6519</v>
      </c>
      <c r="G666" t="str">
        <f t="array" ref="G666">IF(OR($A666=Schools!$A$2:$A$49995),"","CLOSED_Dup")</f>
        <v/>
      </c>
    </row>
    <row r="667" spans="1:7" x14ac:dyDescent="0.25">
      <c r="A667" s="33">
        <v>140432109</v>
      </c>
      <c r="B667" t="s">
        <v>1045</v>
      </c>
      <c r="C667" t="s">
        <v>242</v>
      </c>
      <c r="D667" t="s">
        <v>9972</v>
      </c>
      <c r="E667" t="s">
        <v>7</v>
      </c>
      <c r="F667" t="s">
        <v>7</v>
      </c>
      <c r="G667" t="str">
        <f t="array" ref="G667">IF(OR($A667=Schools!$A$2:$A$49995),"","CLOSED_Dup")</f>
        <v/>
      </c>
    </row>
    <row r="668" spans="1:7" x14ac:dyDescent="0.25">
      <c r="A668" s="33">
        <v>108653001</v>
      </c>
      <c r="B668" t="s">
        <v>1046</v>
      </c>
      <c r="C668" t="s">
        <v>10412</v>
      </c>
      <c r="D668" t="s">
        <v>10413</v>
      </c>
      <c r="E668" t="s">
        <v>1047</v>
      </c>
      <c r="F668" t="s">
        <v>1048</v>
      </c>
      <c r="G668" t="str">
        <f t="array" ref="G668">IF(OR($A668=Schools!$A$2:$A$49995),"","CLOSED_Dup")</f>
        <v/>
      </c>
    </row>
    <row r="669" spans="1:7" x14ac:dyDescent="0.25">
      <c r="A669" s="33">
        <v>108653005</v>
      </c>
      <c r="B669" t="s">
        <v>1049</v>
      </c>
      <c r="C669" t="s">
        <v>10412</v>
      </c>
      <c r="D669" t="s">
        <v>10413</v>
      </c>
      <c r="E669" t="s">
        <v>7</v>
      </c>
      <c r="F669" t="s">
        <v>7</v>
      </c>
      <c r="G669" t="str">
        <f t="array" ref="G669">IF(OR($A669=Schools!$A$2:$A$49995),"","CLOSED_Dup")</f>
        <v/>
      </c>
    </row>
    <row r="670" spans="1:7" x14ac:dyDescent="0.25">
      <c r="A670" s="33">
        <v>108653002</v>
      </c>
      <c r="B670" t="s">
        <v>1050</v>
      </c>
      <c r="C670" t="s">
        <v>10412</v>
      </c>
      <c r="D670" t="s">
        <v>10413</v>
      </c>
      <c r="E670" t="s">
        <v>7</v>
      </c>
      <c r="F670" t="s">
        <v>7</v>
      </c>
      <c r="G670" t="str">
        <f t="array" ref="G670">IF(OR($A670=Schools!$A$2:$A$49995),"","CLOSED_Dup")</f>
        <v/>
      </c>
    </row>
    <row r="671" spans="1:7" x14ac:dyDescent="0.25">
      <c r="A671" s="33">
        <v>70204103</v>
      </c>
      <c r="B671" t="s">
        <v>1051</v>
      </c>
      <c r="C671" t="s">
        <v>6521</v>
      </c>
      <c r="D671" t="s">
        <v>10414</v>
      </c>
      <c r="E671" t="s">
        <v>6523</v>
      </c>
      <c r="F671" t="s">
        <v>6524</v>
      </c>
      <c r="G671" t="str">
        <f t="array" ref="G671">IF(OR($A671=Schools!$A$2:$A$49995),"","CLOSED_Dup")</f>
        <v/>
      </c>
    </row>
    <row r="672" spans="1:7" x14ac:dyDescent="0.25">
      <c r="A672" s="33">
        <v>78573101</v>
      </c>
      <c r="B672" t="s">
        <v>1052</v>
      </c>
      <c r="C672" t="s">
        <v>1053</v>
      </c>
      <c r="D672" t="s">
        <v>10415</v>
      </c>
      <c r="E672" t="s">
        <v>7</v>
      </c>
      <c r="F672" t="s">
        <v>7</v>
      </c>
      <c r="G672" t="str">
        <f t="array" ref="G672">IF(OR($A672=Schools!$A$2:$A$49995),"","CLOSED_Dup")</f>
        <v/>
      </c>
    </row>
    <row r="673" spans="1:7" x14ac:dyDescent="0.25">
      <c r="A673" s="33">
        <v>78742004</v>
      </c>
      <c r="B673" t="s">
        <v>1055</v>
      </c>
      <c r="C673" t="s">
        <v>236</v>
      </c>
      <c r="D673" t="s">
        <v>9970</v>
      </c>
      <c r="E673" t="s">
        <v>7</v>
      </c>
      <c r="F673" t="s">
        <v>7</v>
      </c>
      <c r="G673" t="str">
        <f t="array" ref="G673">IF(OR($A673=Schools!$A$2:$A$49995),"","CLOSED_Dup")</f>
        <v/>
      </c>
    </row>
    <row r="674" spans="1:7" x14ac:dyDescent="0.25">
      <c r="A674" s="33">
        <v>78742003</v>
      </c>
      <c r="B674" t="s">
        <v>6526</v>
      </c>
      <c r="C674" t="s">
        <v>236</v>
      </c>
      <c r="D674" t="s">
        <v>9970</v>
      </c>
      <c r="E674" t="s">
        <v>7</v>
      </c>
      <c r="F674" t="s">
        <v>7</v>
      </c>
      <c r="G674" t="str">
        <f t="array" ref="G674">IF(OR($A674=Schools!$A$2:$A$49995),"","CLOSED_Dup")</f>
        <v/>
      </c>
    </row>
    <row r="675" spans="1:7" x14ac:dyDescent="0.25">
      <c r="A675" s="33">
        <v>78705206</v>
      </c>
      <c r="B675" t="s">
        <v>6527</v>
      </c>
      <c r="C675" t="s">
        <v>236</v>
      </c>
      <c r="D675" t="s">
        <v>9970</v>
      </c>
      <c r="E675" t="s">
        <v>7</v>
      </c>
      <c r="F675" t="s">
        <v>7</v>
      </c>
      <c r="G675" t="str">
        <f t="array" ref="G675">IF(OR($A675=Schools!$A$2:$A$49995),"","CLOSED_Dup")</f>
        <v/>
      </c>
    </row>
    <row r="676" spans="1:7" x14ac:dyDescent="0.25">
      <c r="A676" s="33">
        <v>78744001</v>
      </c>
      <c r="B676" t="s">
        <v>6528</v>
      </c>
      <c r="C676" t="s">
        <v>236</v>
      </c>
      <c r="D676" t="s">
        <v>9970</v>
      </c>
      <c r="E676" t="s">
        <v>7</v>
      </c>
      <c r="F676" t="s">
        <v>7</v>
      </c>
      <c r="G676" t="str">
        <f t="array" ref="G676">IF(OR($A676=Schools!$A$2:$A$49995),"","CLOSED_Dup")</f>
        <v/>
      </c>
    </row>
    <row r="677" spans="1:7" x14ac:dyDescent="0.25">
      <c r="A677" s="33">
        <v>78558001</v>
      </c>
      <c r="B677" t="s">
        <v>1059</v>
      </c>
      <c r="C677" t="s">
        <v>6529</v>
      </c>
      <c r="D677" t="s">
        <v>10416</v>
      </c>
      <c r="E677" t="s">
        <v>7</v>
      </c>
      <c r="F677" t="s">
        <v>7</v>
      </c>
      <c r="G677" t="str">
        <f t="array" ref="G677">IF(OR($A677=Schools!$A$2:$A$49995),"","CLOSED_Dup")</f>
        <v/>
      </c>
    </row>
    <row r="678" spans="1:7" x14ac:dyDescent="0.25">
      <c r="A678" s="33">
        <v>148758201</v>
      </c>
      <c r="B678" t="s">
        <v>1060</v>
      </c>
      <c r="C678" t="s">
        <v>4683</v>
      </c>
      <c r="D678" t="s">
        <v>10417</v>
      </c>
      <c r="E678" t="s">
        <v>1061</v>
      </c>
      <c r="F678" t="s">
        <v>1062</v>
      </c>
      <c r="G678" t="str">
        <f t="array" ref="G678">IF(OR($A678=Schools!$A$2:$A$49995),"","CLOSED_Dup")</f>
        <v/>
      </c>
    </row>
    <row r="679" spans="1:7" x14ac:dyDescent="0.25">
      <c r="A679" s="33">
        <v>78717102</v>
      </c>
      <c r="B679" t="s">
        <v>1063</v>
      </c>
      <c r="C679" t="s">
        <v>4217</v>
      </c>
      <c r="D679" t="s">
        <v>10418</v>
      </c>
      <c r="E679" t="s">
        <v>1064</v>
      </c>
      <c r="F679" t="s">
        <v>1065</v>
      </c>
      <c r="G679" t="str">
        <f t="array" ref="G679">IF(OR($A679=Schools!$A$2:$A$49995),"","CLOSED_Dup")</f>
        <v/>
      </c>
    </row>
    <row r="680" spans="1:7" x14ac:dyDescent="0.25">
      <c r="A680" s="33">
        <v>78687101</v>
      </c>
      <c r="B680" t="s">
        <v>1066</v>
      </c>
      <c r="C680" t="s">
        <v>1067</v>
      </c>
      <c r="D680" t="s">
        <v>10419</v>
      </c>
      <c r="E680" t="s">
        <v>1069</v>
      </c>
      <c r="F680" t="s">
        <v>1070</v>
      </c>
      <c r="G680" t="str">
        <f t="array" ref="G680">IF(OR($A680=Schools!$A$2:$A$49995),"","CLOSED_Dup")</f>
        <v/>
      </c>
    </row>
    <row r="681" spans="1:7" x14ac:dyDescent="0.25">
      <c r="A681" s="33">
        <v>78687102</v>
      </c>
      <c r="B681" t="s">
        <v>1071</v>
      </c>
      <c r="C681" t="s">
        <v>6536</v>
      </c>
      <c r="D681" t="s">
        <v>10420</v>
      </c>
      <c r="E681" t="s">
        <v>6538</v>
      </c>
      <c r="F681" t="s">
        <v>6539</v>
      </c>
      <c r="G681" t="str">
        <f t="array" ref="G681">IF(OR($A681=Schools!$A$2:$A$49995),"","CLOSED_Dup")</f>
        <v/>
      </c>
    </row>
    <row r="682" spans="1:7" x14ac:dyDescent="0.25">
      <c r="A682" s="33">
        <v>150404101</v>
      </c>
      <c r="B682" t="s">
        <v>1072</v>
      </c>
      <c r="C682" t="s">
        <v>1073</v>
      </c>
      <c r="D682" t="s">
        <v>10421</v>
      </c>
      <c r="E682" t="s">
        <v>7</v>
      </c>
      <c r="F682" t="s">
        <v>7</v>
      </c>
      <c r="G682" t="str">
        <f t="array" ref="G682">IF(OR($A682=Schools!$A$2:$A$49995),"","CLOSED_Dup")</f>
        <v/>
      </c>
    </row>
    <row r="683" spans="1:7" x14ac:dyDescent="0.25">
      <c r="A683" s="33">
        <v>70204120</v>
      </c>
      <c r="B683" t="s">
        <v>1075</v>
      </c>
      <c r="C683" t="s">
        <v>6541</v>
      </c>
      <c r="D683" t="s">
        <v>10422</v>
      </c>
      <c r="E683" t="s">
        <v>6543</v>
      </c>
      <c r="F683" t="s">
        <v>7</v>
      </c>
      <c r="G683" t="str">
        <f t="array" ref="G683">IF(OR($A683=Schools!$A$2:$A$49995),"","CLOSED_Dup")</f>
        <v/>
      </c>
    </row>
    <row r="684" spans="1:7" x14ac:dyDescent="0.25">
      <c r="A684" s="33">
        <v>80214101</v>
      </c>
      <c r="B684" t="s">
        <v>1076</v>
      </c>
      <c r="C684" t="s">
        <v>813</v>
      </c>
      <c r="D684" t="s">
        <v>6064</v>
      </c>
      <c r="E684" t="s">
        <v>7</v>
      </c>
      <c r="F684" t="s">
        <v>7</v>
      </c>
      <c r="G684" t="str">
        <f t="array" ref="G684">IF(OR($A684=Schools!$A$2:$A$49995),"","CLOSED_Dup")</f>
        <v/>
      </c>
    </row>
    <row r="685" spans="1:7" x14ac:dyDescent="0.25">
      <c r="A685" s="33">
        <v>70289102</v>
      </c>
      <c r="B685" t="s">
        <v>1077</v>
      </c>
      <c r="C685" t="s">
        <v>6544</v>
      </c>
      <c r="D685" t="s">
        <v>10423</v>
      </c>
      <c r="E685" t="s">
        <v>7</v>
      </c>
      <c r="F685" t="s">
        <v>7</v>
      </c>
      <c r="G685" t="str">
        <f t="array" ref="G685">IF(OR($A685=Schools!$A$2:$A$49995),"","CLOSED_Dup")</f>
        <v/>
      </c>
    </row>
    <row r="686" spans="1:7" x14ac:dyDescent="0.25">
      <c r="A686" s="33">
        <v>20412101</v>
      </c>
      <c r="B686" t="s">
        <v>1078</v>
      </c>
      <c r="C686" t="s">
        <v>1079</v>
      </c>
      <c r="D686" t="s">
        <v>10424</v>
      </c>
      <c r="E686" t="s">
        <v>7</v>
      </c>
      <c r="F686" t="s">
        <v>7</v>
      </c>
      <c r="G686" t="str">
        <f t="array" ref="G686">IF(OR($A686=Schools!$A$2:$A$49995),"","CLOSED_Dup")</f>
        <v/>
      </c>
    </row>
    <row r="687" spans="1:7" x14ac:dyDescent="0.25">
      <c r="A687" s="33">
        <v>120425101</v>
      </c>
      <c r="B687" t="s">
        <v>1081</v>
      </c>
      <c r="C687" t="s">
        <v>1082</v>
      </c>
      <c r="D687" t="s">
        <v>10425</v>
      </c>
      <c r="E687" t="s">
        <v>7</v>
      </c>
      <c r="F687" t="s">
        <v>7</v>
      </c>
      <c r="G687" t="str">
        <f t="array" ref="G687">IF(OR($A687=Schools!$A$2:$A$49995),"","CLOSED_Dup")</f>
        <v/>
      </c>
    </row>
    <row r="688" spans="1:7" x14ac:dyDescent="0.25">
      <c r="A688" s="33">
        <v>70444103</v>
      </c>
      <c r="B688" t="s">
        <v>1084</v>
      </c>
      <c r="C688" t="s">
        <v>6548</v>
      </c>
      <c r="D688" t="s">
        <v>10426</v>
      </c>
      <c r="E688" t="s">
        <v>6550</v>
      </c>
      <c r="F688" t="s">
        <v>6551</v>
      </c>
      <c r="G688" t="str">
        <f t="array" ref="G688">IF(OR($A688=Schools!$A$2:$A$49995),"","CLOSED_Dup")</f>
        <v/>
      </c>
    </row>
    <row r="689" spans="1:7" x14ac:dyDescent="0.25">
      <c r="A689" s="33">
        <v>110244105</v>
      </c>
      <c r="B689" t="s">
        <v>1085</v>
      </c>
      <c r="C689" t="s">
        <v>6552</v>
      </c>
      <c r="D689" t="s">
        <v>10427</v>
      </c>
      <c r="E689" t="s">
        <v>6554</v>
      </c>
      <c r="F689" t="s">
        <v>7</v>
      </c>
      <c r="G689" t="str">
        <f t="array" ref="G689">IF(OR($A689=Schools!$A$2:$A$49995),"","CLOSED_Dup")</f>
        <v/>
      </c>
    </row>
    <row r="690" spans="1:7" x14ac:dyDescent="0.25">
      <c r="A690" s="33">
        <v>110411104</v>
      </c>
      <c r="B690" t="s">
        <v>1086</v>
      </c>
      <c r="C690" t="s">
        <v>6555</v>
      </c>
      <c r="D690" t="s">
        <v>6556</v>
      </c>
      <c r="E690" t="s">
        <v>6557</v>
      </c>
      <c r="F690" t="s">
        <v>1087</v>
      </c>
      <c r="G690" t="str">
        <f t="array" ref="G690">IF(OR($A690=Schools!$A$2:$A$49995),"","CLOSED_Dup")</f>
        <v/>
      </c>
    </row>
    <row r="691" spans="1:7" x14ac:dyDescent="0.25">
      <c r="A691" s="33">
        <v>110411105</v>
      </c>
      <c r="B691" t="s">
        <v>1088</v>
      </c>
      <c r="C691" t="s">
        <v>853</v>
      </c>
      <c r="D691" t="s">
        <v>10292</v>
      </c>
      <c r="E691" t="s">
        <v>7</v>
      </c>
      <c r="F691" t="s">
        <v>7</v>
      </c>
      <c r="G691" t="str">
        <f t="array" ref="G691">IF(OR($A691=Schools!$A$2:$A$49995),"","CLOSED_Dup")</f>
        <v/>
      </c>
    </row>
    <row r="692" spans="1:7" x14ac:dyDescent="0.25">
      <c r="A692" s="33">
        <v>100212114</v>
      </c>
      <c r="B692" t="s">
        <v>1089</v>
      </c>
      <c r="C692" t="s">
        <v>6558</v>
      </c>
      <c r="D692" t="s">
        <v>10428</v>
      </c>
      <c r="E692" t="s">
        <v>7</v>
      </c>
      <c r="F692" t="s">
        <v>7</v>
      </c>
      <c r="G692" t="str">
        <f t="array" ref="G692">IF(OR($A692=Schools!$A$2:$A$49995),"","CLOSED_Dup")</f>
        <v/>
      </c>
    </row>
    <row r="693" spans="1:7" x14ac:dyDescent="0.25">
      <c r="A693" s="33">
        <v>70204104</v>
      </c>
      <c r="B693" t="s">
        <v>1090</v>
      </c>
      <c r="C693" t="s">
        <v>6560</v>
      </c>
      <c r="D693" t="s">
        <v>10429</v>
      </c>
      <c r="E693" t="s">
        <v>6562</v>
      </c>
      <c r="F693" t="s">
        <v>7</v>
      </c>
      <c r="G693" t="str">
        <f t="array" ref="G693">IF(OR($A693=Schools!$A$2:$A$49995),"","CLOSED_Dup")</f>
        <v/>
      </c>
    </row>
    <row r="694" spans="1:7" x14ac:dyDescent="0.25">
      <c r="A694" s="33">
        <v>100213002</v>
      </c>
      <c r="B694" t="s">
        <v>1091</v>
      </c>
      <c r="C694" t="s">
        <v>6563</v>
      </c>
      <c r="D694" t="s">
        <v>10430</v>
      </c>
      <c r="E694" t="s">
        <v>6565</v>
      </c>
      <c r="F694" t="s">
        <v>6566</v>
      </c>
      <c r="G694" t="str">
        <f t="array" ref="G694">IF(OR($A694=Schools!$A$2:$A$49995),"","CLOSED_Dup")</f>
        <v/>
      </c>
    </row>
    <row r="695" spans="1:7" x14ac:dyDescent="0.25">
      <c r="A695" s="33">
        <v>100220203</v>
      </c>
      <c r="B695" t="s">
        <v>1092</v>
      </c>
      <c r="C695" t="s">
        <v>6567</v>
      </c>
      <c r="D695" t="s">
        <v>10431</v>
      </c>
      <c r="E695" t="s">
        <v>7</v>
      </c>
      <c r="F695" t="s">
        <v>7</v>
      </c>
      <c r="G695" t="str">
        <f t="array" ref="G695">IF(OR($A695=Schools!$A$2:$A$49995),"","CLOSED_Dup")</f>
        <v/>
      </c>
    </row>
    <row r="696" spans="1:7" x14ac:dyDescent="0.25">
      <c r="A696" s="33">
        <v>78401001</v>
      </c>
      <c r="B696" t="s">
        <v>1093</v>
      </c>
      <c r="C696" t="s">
        <v>1094</v>
      </c>
      <c r="D696" t="s">
        <v>10432</v>
      </c>
      <c r="E696" t="s">
        <v>7</v>
      </c>
      <c r="F696" t="s">
        <v>7</v>
      </c>
      <c r="G696" t="str">
        <f t="array" ref="G696">IF(OR($A696=Schools!$A$2:$A$49995),"","CLOSED_Dup")</f>
        <v/>
      </c>
    </row>
    <row r="697" spans="1:7" x14ac:dyDescent="0.25">
      <c r="A697" s="33">
        <v>78401002</v>
      </c>
      <c r="B697" t="s">
        <v>10433</v>
      </c>
      <c r="C697" t="s">
        <v>1094</v>
      </c>
      <c r="D697" t="s">
        <v>10432</v>
      </c>
      <c r="E697" t="s">
        <v>1097</v>
      </c>
      <c r="F697" t="s">
        <v>7</v>
      </c>
      <c r="G697" t="str">
        <f t="array" ref="G697">IF(OR($A697=Schools!$A$2:$A$49995),"","CLOSED_Dup")</f>
        <v/>
      </c>
    </row>
    <row r="698" spans="1:7" x14ac:dyDescent="0.25">
      <c r="A698" s="33">
        <v>70408103</v>
      </c>
      <c r="B698" t="s">
        <v>1098</v>
      </c>
      <c r="C698" t="s">
        <v>6570</v>
      </c>
      <c r="D698" t="s">
        <v>10434</v>
      </c>
      <c r="E698" t="s">
        <v>7</v>
      </c>
      <c r="F698" t="s">
        <v>7</v>
      </c>
      <c r="G698" t="str">
        <f t="array" ref="G698">IF(OR($A698=Schools!$A$2:$A$49995),"","CLOSED_Dup")</f>
        <v/>
      </c>
    </row>
    <row r="699" spans="1:7" x14ac:dyDescent="0.25">
      <c r="A699" s="33">
        <v>70204147</v>
      </c>
      <c r="B699" t="s">
        <v>1099</v>
      </c>
      <c r="C699" t="s">
        <v>6572</v>
      </c>
      <c r="D699" t="s">
        <v>10435</v>
      </c>
      <c r="E699" t="s">
        <v>6574</v>
      </c>
      <c r="F699" t="s">
        <v>7</v>
      </c>
      <c r="G699" t="str">
        <f t="array" ref="G699">IF(OR($A699=Schools!$A$2:$A$49995),"","CLOSED_Dup")</f>
        <v/>
      </c>
    </row>
    <row r="700" spans="1:7" x14ac:dyDescent="0.25">
      <c r="A700" s="33">
        <v>108505001</v>
      </c>
      <c r="B700" t="s">
        <v>1100</v>
      </c>
      <c r="C700" t="s">
        <v>6575</v>
      </c>
      <c r="D700" t="s">
        <v>10436</v>
      </c>
      <c r="E700" t="s">
        <v>6577</v>
      </c>
      <c r="F700" t="s">
        <v>6578</v>
      </c>
      <c r="G700" t="str">
        <f t="array" ref="G700">IF(OR($A700=Schools!$A$2:$A$49995),"","CLOSED_Dup")</f>
        <v/>
      </c>
    </row>
    <row r="701" spans="1:7" x14ac:dyDescent="0.25">
      <c r="A701" s="33">
        <v>70280106</v>
      </c>
      <c r="B701" t="s">
        <v>1101</v>
      </c>
      <c r="C701" t="s">
        <v>5343</v>
      </c>
      <c r="D701" t="s">
        <v>9967</v>
      </c>
      <c r="E701" t="s">
        <v>7</v>
      </c>
      <c r="F701" t="s">
        <v>7</v>
      </c>
      <c r="G701" t="str">
        <f t="array" ref="G701">IF(OR($A701=Schools!$A$2:$A$49995),"","CLOSED_Dup")</f>
        <v/>
      </c>
    </row>
    <row r="702" spans="1:7" x14ac:dyDescent="0.25">
      <c r="A702" s="33">
        <v>100220115</v>
      </c>
      <c r="B702" t="s">
        <v>1102</v>
      </c>
      <c r="C702" t="s">
        <v>6579</v>
      </c>
      <c r="D702" t="s">
        <v>10437</v>
      </c>
      <c r="E702" t="s">
        <v>6581</v>
      </c>
      <c r="F702" t="s">
        <v>7</v>
      </c>
      <c r="G702" t="str">
        <f t="array" ref="G702">IF(OR($A702=Schools!$A$2:$A$49995),"","CLOSED_Dup")</f>
        <v/>
      </c>
    </row>
    <row r="703" spans="1:7" x14ac:dyDescent="0.25">
      <c r="A703" s="33">
        <v>78505201</v>
      </c>
      <c r="B703" t="s">
        <v>1103</v>
      </c>
      <c r="C703" t="s">
        <v>6582</v>
      </c>
      <c r="D703" t="s">
        <v>10438</v>
      </c>
      <c r="E703" t="s">
        <v>6584</v>
      </c>
      <c r="F703" t="s">
        <v>6585</v>
      </c>
      <c r="G703" t="str">
        <f t="array" ref="G703">IF(OR($A703=Schools!$A$2:$A$49995),"","CLOSED_Dup")</f>
        <v/>
      </c>
    </row>
    <row r="704" spans="1:7" x14ac:dyDescent="0.25">
      <c r="A704" s="33">
        <v>70297130</v>
      </c>
      <c r="B704" t="s">
        <v>1104</v>
      </c>
      <c r="C704" t="s">
        <v>6586</v>
      </c>
      <c r="D704" t="s">
        <v>10439</v>
      </c>
      <c r="E704" t="s">
        <v>6588</v>
      </c>
      <c r="F704" t="s">
        <v>7</v>
      </c>
      <c r="G704" t="str">
        <f t="array" ref="G704">IF(OR($A704=Schools!$A$2:$A$49995),"","CLOSED_Dup")</f>
        <v/>
      </c>
    </row>
    <row r="705" spans="1:7" x14ac:dyDescent="0.25">
      <c r="A705" s="33">
        <v>70405108</v>
      </c>
      <c r="B705" t="s">
        <v>1104</v>
      </c>
      <c r="C705" t="s">
        <v>6589</v>
      </c>
      <c r="D705" t="s">
        <v>10440</v>
      </c>
      <c r="E705" t="s">
        <v>6591</v>
      </c>
      <c r="F705" t="s">
        <v>6588</v>
      </c>
      <c r="G705" t="str">
        <f t="array" ref="G705">IF(OR($A705=Schools!$A$2:$A$49995),"","CLOSED_Dup")</f>
        <v/>
      </c>
    </row>
    <row r="706" spans="1:7" x14ac:dyDescent="0.25">
      <c r="A706" s="33">
        <v>100212115</v>
      </c>
      <c r="B706" t="s">
        <v>1104</v>
      </c>
      <c r="C706" t="s">
        <v>6592</v>
      </c>
      <c r="D706" t="s">
        <v>10441</v>
      </c>
      <c r="E706" t="s">
        <v>6594</v>
      </c>
      <c r="F706" t="s">
        <v>6595</v>
      </c>
      <c r="G706" t="str">
        <f t="array" ref="G706">IF(OR($A706=Schools!$A$2:$A$49995),"","CLOSED_Dup")</f>
        <v/>
      </c>
    </row>
    <row r="707" spans="1:7" x14ac:dyDescent="0.25">
      <c r="A707" s="33">
        <v>78711005</v>
      </c>
      <c r="B707" t="s">
        <v>1105</v>
      </c>
      <c r="C707" t="s">
        <v>104</v>
      </c>
      <c r="D707" t="s">
        <v>10442</v>
      </c>
      <c r="E707" t="s">
        <v>106</v>
      </c>
      <c r="F707" t="s">
        <v>107</v>
      </c>
      <c r="G707" t="str">
        <f t="array" ref="G707">IF(OR($A707=Schools!$A$2:$A$49995),"","CLOSED_Dup")</f>
        <v/>
      </c>
    </row>
    <row r="708" spans="1:7" x14ac:dyDescent="0.25">
      <c r="A708" s="33">
        <v>100216107</v>
      </c>
      <c r="B708" t="s">
        <v>1106</v>
      </c>
      <c r="C708" t="s">
        <v>6597</v>
      </c>
      <c r="D708" t="s">
        <v>10139</v>
      </c>
      <c r="E708" t="s">
        <v>7</v>
      </c>
      <c r="F708" t="s">
        <v>7</v>
      </c>
      <c r="G708" t="str">
        <f t="array" ref="G708">IF(OR($A708=Schools!$A$2:$A$49995),"","CLOSED_Dup")</f>
        <v/>
      </c>
    </row>
    <row r="709" spans="1:7" x14ac:dyDescent="0.25">
      <c r="A709" s="33">
        <v>70501202</v>
      </c>
      <c r="B709" t="s">
        <v>1107</v>
      </c>
      <c r="C709" t="s">
        <v>6598</v>
      </c>
      <c r="D709" t="s">
        <v>10443</v>
      </c>
      <c r="E709" t="s">
        <v>6600</v>
      </c>
      <c r="F709" t="s">
        <v>6601</v>
      </c>
      <c r="G709" t="str">
        <f t="array" ref="G709">IF(OR($A709=Schools!$A$2:$A$49995),"","CLOSED_Dup")</f>
        <v/>
      </c>
    </row>
    <row r="710" spans="1:7" x14ac:dyDescent="0.25">
      <c r="A710" s="33">
        <v>78948001</v>
      </c>
      <c r="B710" t="s">
        <v>1108</v>
      </c>
      <c r="C710" t="s">
        <v>10444</v>
      </c>
      <c r="D710" t="s">
        <v>10445</v>
      </c>
      <c r="E710" t="s">
        <v>6604</v>
      </c>
      <c r="F710" t="s">
        <v>6605</v>
      </c>
      <c r="G710" t="str">
        <f t="array" ref="G710">IF(OR($A710=Schools!$A$2:$A$49995),"","CLOSED_Dup")</f>
        <v/>
      </c>
    </row>
    <row r="711" spans="1:7" x14ac:dyDescent="0.25">
      <c r="A711" s="33">
        <v>70483114</v>
      </c>
      <c r="B711" t="s">
        <v>1109</v>
      </c>
      <c r="C711" t="s">
        <v>6606</v>
      </c>
      <c r="D711" t="s">
        <v>10446</v>
      </c>
      <c r="E711" t="s">
        <v>7</v>
      </c>
      <c r="F711" t="s">
        <v>7</v>
      </c>
      <c r="G711" t="str">
        <f t="array" ref="G711">IF(OR($A711=Schools!$A$2:$A$49995),"","CLOSED_Dup")</f>
        <v/>
      </c>
    </row>
    <row r="712" spans="1:7" x14ac:dyDescent="0.25">
      <c r="A712" s="33">
        <v>70425102</v>
      </c>
      <c r="B712" t="s">
        <v>1110</v>
      </c>
      <c r="C712" t="s">
        <v>6608</v>
      </c>
      <c r="D712" t="s">
        <v>10447</v>
      </c>
      <c r="E712" t="s">
        <v>7</v>
      </c>
      <c r="F712" t="s">
        <v>7</v>
      </c>
      <c r="G712" t="str">
        <f t="array" ref="G712">IF(OR($A712=Schools!$A$2:$A$49995),"","CLOSED_Dup")</f>
        <v/>
      </c>
    </row>
    <row r="713" spans="1:7" x14ac:dyDescent="0.25">
      <c r="A713" s="33">
        <v>70465107</v>
      </c>
      <c r="B713" t="s">
        <v>1111</v>
      </c>
      <c r="C713" t="s">
        <v>6057</v>
      </c>
      <c r="D713" t="s">
        <v>10233</v>
      </c>
      <c r="E713" t="s">
        <v>7</v>
      </c>
      <c r="F713" t="s">
        <v>7</v>
      </c>
      <c r="G713" t="str">
        <f t="array" ref="G713">IF(OR($A713=Schools!$A$2:$A$49995),"","CLOSED_Dup")</f>
        <v/>
      </c>
    </row>
    <row r="714" spans="1:7" x14ac:dyDescent="0.25">
      <c r="A714" s="33">
        <v>78254001</v>
      </c>
      <c r="B714" t="s">
        <v>1112</v>
      </c>
      <c r="C714" t="s">
        <v>1113</v>
      </c>
      <c r="D714" t="s">
        <v>10448</v>
      </c>
      <c r="E714" t="s">
        <v>1115</v>
      </c>
      <c r="F714" t="s">
        <v>7</v>
      </c>
      <c r="G714" t="str">
        <f t="array" ref="G714">IF(OR($A714=Schools!$A$2:$A$49995),"","CLOSED_Dup")</f>
        <v/>
      </c>
    </row>
    <row r="715" spans="1:7" x14ac:dyDescent="0.25">
      <c r="A715" s="33">
        <v>30201113</v>
      </c>
      <c r="B715" t="s">
        <v>1116</v>
      </c>
      <c r="C715" t="s">
        <v>6611</v>
      </c>
      <c r="D715" t="s">
        <v>10449</v>
      </c>
      <c r="E715" t="s">
        <v>7</v>
      </c>
      <c r="F715" t="s">
        <v>7</v>
      </c>
      <c r="G715" t="str">
        <f t="array" ref="G715">IF(OR($A715=Schools!$A$2:$A$49995),"","CLOSED_Dup")</f>
        <v/>
      </c>
    </row>
    <row r="716" spans="1:7" x14ac:dyDescent="0.25">
      <c r="A716" s="33">
        <v>70403119</v>
      </c>
      <c r="B716" t="s">
        <v>1117</v>
      </c>
      <c r="C716" t="s">
        <v>6613</v>
      </c>
      <c r="D716" t="s">
        <v>10450</v>
      </c>
      <c r="E716" t="s">
        <v>7</v>
      </c>
      <c r="F716" t="s">
        <v>7</v>
      </c>
      <c r="G716" t="str">
        <f t="array" ref="G716">IF(OR($A716=Schools!$A$2:$A$49995),"","CLOSED_Dup")</f>
        <v/>
      </c>
    </row>
    <row r="717" spans="1:7" x14ac:dyDescent="0.25">
      <c r="A717" s="33">
        <v>110404102</v>
      </c>
      <c r="B717" t="s">
        <v>1118</v>
      </c>
      <c r="C717" t="s">
        <v>6615</v>
      </c>
      <c r="D717" t="s">
        <v>10451</v>
      </c>
      <c r="E717" t="s">
        <v>6617</v>
      </c>
      <c r="F717" t="s">
        <v>6618</v>
      </c>
      <c r="G717" t="str">
        <f t="array" ref="G717">IF(OR($A717=Schools!$A$2:$A$49995),"","CLOSED_Dup")</f>
        <v/>
      </c>
    </row>
    <row r="718" spans="1:7" x14ac:dyDescent="0.25">
      <c r="A718" s="33">
        <v>78901001</v>
      </c>
      <c r="B718" t="s">
        <v>1119</v>
      </c>
      <c r="C718" t="s">
        <v>4228</v>
      </c>
      <c r="D718" t="s">
        <v>9997</v>
      </c>
      <c r="E718" t="s">
        <v>1120</v>
      </c>
      <c r="F718" t="s">
        <v>1121</v>
      </c>
      <c r="G718" t="str">
        <f t="array" ref="G718">IF(OR($A718=Schools!$A$2:$A$49995),"","CLOSED_Dup")</f>
        <v/>
      </c>
    </row>
    <row r="719" spans="1:7" x14ac:dyDescent="0.25">
      <c r="A719" s="33">
        <v>78201001</v>
      </c>
      <c r="B719" t="s">
        <v>1122</v>
      </c>
      <c r="C719" t="s">
        <v>6619</v>
      </c>
      <c r="D719" t="s">
        <v>10452</v>
      </c>
      <c r="E719" t="s">
        <v>7</v>
      </c>
      <c r="F719" t="s">
        <v>7</v>
      </c>
      <c r="G719" t="str">
        <f t="array" ref="G719">IF(OR($A719=Schools!$A$2:$A$49995),"","CLOSED_Dup")</f>
        <v/>
      </c>
    </row>
    <row r="720" spans="1:7" x14ac:dyDescent="0.25">
      <c r="A720" s="33">
        <v>70414190</v>
      </c>
      <c r="B720" t="s">
        <v>1123</v>
      </c>
      <c r="C720" t="s">
        <v>6621</v>
      </c>
      <c r="D720" t="s">
        <v>10453</v>
      </c>
      <c r="E720" t="s">
        <v>7</v>
      </c>
      <c r="F720" t="s">
        <v>7</v>
      </c>
      <c r="G720" t="str">
        <f t="array" ref="G720">IF(OR($A720=Schools!$A$2:$A$49995),"","CLOSED_Dup")</f>
        <v/>
      </c>
    </row>
    <row r="721" spans="1:7" x14ac:dyDescent="0.25">
      <c r="A721" s="33">
        <v>70269177</v>
      </c>
      <c r="B721" t="s">
        <v>1124</v>
      </c>
      <c r="C721" t="s">
        <v>6623</v>
      </c>
      <c r="D721" t="s">
        <v>10454</v>
      </c>
      <c r="E721" t="s">
        <v>6625</v>
      </c>
      <c r="F721" t="s">
        <v>7</v>
      </c>
      <c r="G721" t="str">
        <f t="array" ref="G721">IF(OR($A721=Schools!$A$2:$A$49995),"","CLOSED_Dup")</f>
        <v/>
      </c>
    </row>
    <row r="722" spans="1:7" x14ac:dyDescent="0.25">
      <c r="A722" s="33">
        <v>60218102</v>
      </c>
      <c r="B722" t="s">
        <v>1125</v>
      </c>
      <c r="C722" t="s">
        <v>1126</v>
      </c>
      <c r="D722" t="s">
        <v>10455</v>
      </c>
      <c r="E722" t="s">
        <v>6627</v>
      </c>
      <c r="F722" t="s">
        <v>6628</v>
      </c>
      <c r="G722" t="str">
        <f t="array" ref="G722">IF(OR($A722=Schools!$A$2:$A$49995),"","CLOSED_Dup")</f>
        <v/>
      </c>
    </row>
    <row r="723" spans="1:7" x14ac:dyDescent="0.25">
      <c r="A723" s="33">
        <v>70295107</v>
      </c>
      <c r="B723" t="s">
        <v>1128</v>
      </c>
      <c r="C723" t="s">
        <v>6629</v>
      </c>
      <c r="D723" t="s">
        <v>6630</v>
      </c>
      <c r="E723" t="s">
        <v>1129</v>
      </c>
      <c r="F723" t="s">
        <v>7</v>
      </c>
      <c r="G723" t="str">
        <f t="array" ref="G723">IF(OR($A723=Schools!$A$2:$A$49995),"","CLOSED_Dup")</f>
        <v/>
      </c>
    </row>
    <row r="724" spans="1:7" x14ac:dyDescent="0.25">
      <c r="A724" s="33">
        <v>70204144</v>
      </c>
      <c r="B724" t="s">
        <v>1130</v>
      </c>
      <c r="C724" t="s">
        <v>6631</v>
      </c>
      <c r="D724" t="s">
        <v>10456</v>
      </c>
      <c r="E724" t="s">
        <v>6633</v>
      </c>
      <c r="F724" t="s">
        <v>7</v>
      </c>
      <c r="G724" t="str">
        <f t="array" ref="G724">IF(OR($A724=Schools!$A$2:$A$49995),"","CLOSED_Dup")</f>
        <v/>
      </c>
    </row>
    <row r="725" spans="1:7" x14ac:dyDescent="0.25">
      <c r="A725" s="33">
        <v>20227105</v>
      </c>
      <c r="B725" t="s">
        <v>1131</v>
      </c>
      <c r="C725" t="s">
        <v>6634</v>
      </c>
      <c r="D725" t="s">
        <v>10457</v>
      </c>
      <c r="E725" t="s">
        <v>7</v>
      </c>
      <c r="F725" t="s">
        <v>7</v>
      </c>
      <c r="G725" t="str">
        <f t="array" ref="G725">IF(OR($A725=Schools!$A$2:$A$49995),"","CLOSED_Dup")</f>
        <v/>
      </c>
    </row>
    <row r="726" spans="1:7" x14ac:dyDescent="0.25">
      <c r="A726" s="33">
        <v>78604102</v>
      </c>
      <c r="B726" t="s">
        <v>1132</v>
      </c>
      <c r="C726" t="s">
        <v>6636</v>
      </c>
      <c r="D726" t="s">
        <v>10458</v>
      </c>
      <c r="E726" t="s">
        <v>6638</v>
      </c>
      <c r="F726" t="s">
        <v>6639</v>
      </c>
      <c r="G726" t="str">
        <f t="array" ref="G726">IF(OR($A726=Schools!$A$2:$A$49995),"","CLOSED_Dup")</f>
        <v/>
      </c>
    </row>
    <row r="727" spans="1:7" x14ac:dyDescent="0.25">
      <c r="A727" s="33">
        <v>70403145</v>
      </c>
      <c r="B727" t="s">
        <v>1133</v>
      </c>
      <c r="C727" t="s">
        <v>6640</v>
      </c>
      <c r="D727" t="s">
        <v>10459</v>
      </c>
      <c r="E727" t="s">
        <v>7</v>
      </c>
      <c r="F727" t="s">
        <v>7</v>
      </c>
      <c r="G727" t="str">
        <f t="array" ref="G727">IF(OR($A727=Schools!$A$2:$A$49995),"","CLOSED_Dup")</f>
        <v/>
      </c>
    </row>
    <row r="728" spans="1:7" x14ac:dyDescent="0.25">
      <c r="A728" s="33">
        <v>70209104</v>
      </c>
      <c r="B728" t="s">
        <v>1134</v>
      </c>
      <c r="C728" t="s">
        <v>6642</v>
      </c>
      <c r="D728" t="s">
        <v>6643</v>
      </c>
      <c r="E728" t="s">
        <v>7</v>
      </c>
      <c r="F728" t="s">
        <v>7</v>
      </c>
      <c r="G728" t="str">
        <f t="array" ref="G728">IF(OR($A728=Schools!$A$2:$A$49995),"","CLOSED_Dup")</f>
        <v/>
      </c>
    </row>
    <row r="729" spans="1:7" x14ac:dyDescent="0.25">
      <c r="A729" s="33">
        <v>70204125</v>
      </c>
      <c r="B729" t="s">
        <v>1135</v>
      </c>
      <c r="C729" t="s">
        <v>6644</v>
      </c>
      <c r="D729" t="s">
        <v>10460</v>
      </c>
      <c r="E729" t="s">
        <v>6646</v>
      </c>
      <c r="F729" t="s">
        <v>7</v>
      </c>
      <c r="G729" t="str">
        <f t="array" ref="G729">IF(OR($A729=Schools!$A$2:$A$49995),"","CLOSED_Dup")</f>
        <v/>
      </c>
    </row>
    <row r="730" spans="1:7" x14ac:dyDescent="0.25">
      <c r="A730" s="33">
        <v>70465109</v>
      </c>
      <c r="B730" t="s">
        <v>1136</v>
      </c>
      <c r="C730" t="s">
        <v>1137</v>
      </c>
      <c r="D730" t="s">
        <v>10461</v>
      </c>
      <c r="E730" t="s">
        <v>7</v>
      </c>
      <c r="F730" t="s">
        <v>7</v>
      </c>
      <c r="G730" t="str">
        <f t="array" ref="G730">IF(OR($A730=Schools!$A$2:$A$49995),"","CLOSED_Dup")</f>
        <v/>
      </c>
    </row>
    <row r="731" spans="1:7" x14ac:dyDescent="0.25">
      <c r="A731" s="33">
        <v>70241156</v>
      </c>
      <c r="B731" t="s">
        <v>1139</v>
      </c>
      <c r="C731" t="s">
        <v>6648</v>
      </c>
      <c r="D731" t="s">
        <v>10462</v>
      </c>
      <c r="E731" t="s">
        <v>7</v>
      </c>
      <c r="F731" t="s">
        <v>7</v>
      </c>
      <c r="G731" t="str">
        <f t="array" ref="G731">IF(OR($A731=Schools!$A$2:$A$49995),"","CLOSED_Dup")</f>
        <v/>
      </c>
    </row>
    <row r="732" spans="1:7" x14ac:dyDescent="0.25">
      <c r="A732" s="33">
        <v>70269113</v>
      </c>
      <c r="B732" t="s">
        <v>1140</v>
      </c>
      <c r="C732" t="s">
        <v>5757</v>
      </c>
      <c r="D732" t="s">
        <v>10124</v>
      </c>
      <c r="E732" t="s">
        <v>6650</v>
      </c>
      <c r="F732" t="s">
        <v>6651</v>
      </c>
      <c r="G732" t="str">
        <f t="array" ref="G732">IF(OR($A732=Schools!$A$2:$A$49995),"","CLOSED_Dup")</f>
        <v/>
      </c>
    </row>
    <row r="733" spans="1:7" x14ac:dyDescent="0.25">
      <c r="A733" s="33">
        <v>110208107</v>
      </c>
      <c r="B733" t="s">
        <v>1141</v>
      </c>
      <c r="C733" t="s">
        <v>315</v>
      </c>
      <c r="D733" t="s">
        <v>9998</v>
      </c>
      <c r="E733" t="s">
        <v>6652</v>
      </c>
      <c r="F733" t="s">
        <v>6653</v>
      </c>
      <c r="G733" t="str">
        <f t="array" ref="G733">IF(OR($A733=Schools!$A$2:$A$49995),"","CLOSED_Dup")</f>
        <v/>
      </c>
    </row>
    <row r="734" spans="1:7" x14ac:dyDescent="0.25">
      <c r="A734" s="33">
        <v>38750201</v>
      </c>
      <c r="B734" t="s">
        <v>1142</v>
      </c>
      <c r="C734" t="s">
        <v>1143</v>
      </c>
      <c r="D734" t="s">
        <v>10463</v>
      </c>
      <c r="E734" t="s">
        <v>7</v>
      </c>
      <c r="F734" t="s">
        <v>7</v>
      </c>
      <c r="G734" t="str">
        <f t="array" ref="G734">IF(OR($A734=Schools!$A$2:$A$49995),"","CLOSED_Dup")</f>
        <v/>
      </c>
    </row>
    <row r="735" spans="1:7" x14ac:dyDescent="0.25">
      <c r="A735" s="33">
        <v>30201281</v>
      </c>
      <c r="B735" t="s">
        <v>1145</v>
      </c>
      <c r="C735" t="s">
        <v>6655</v>
      </c>
      <c r="D735" t="s">
        <v>10464</v>
      </c>
      <c r="E735" t="s">
        <v>6657</v>
      </c>
      <c r="F735" t="s">
        <v>6658</v>
      </c>
      <c r="G735" t="str">
        <f t="array" ref="G735">IF(OR($A735=Schools!$A$2:$A$49995),"","CLOSED_Dup")</f>
        <v/>
      </c>
    </row>
    <row r="736" spans="1:7" x14ac:dyDescent="0.25">
      <c r="A736" s="33">
        <v>38752101</v>
      </c>
      <c r="B736" t="s">
        <v>1146</v>
      </c>
      <c r="C736" t="s">
        <v>1147</v>
      </c>
      <c r="D736" t="s">
        <v>10465</v>
      </c>
      <c r="E736" t="s">
        <v>7</v>
      </c>
      <c r="F736" t="s">
        <v>1149</v>
      </c>
      <c r="G736" t="str">
        <f t="array" ref="G736">IF(OR($A736=Schools!$A$2:$A$49995),"","CLOSED_Dup")</f>
        <v/>
      </c>
    </row>
    <row r="737" spans="1:7" x14ac:dyDescent="0.25">
      <c r="A737" s="33">
        <v>30201123</v>
      </c>
      <c r="B737" t="s">
        <v>1150</v>
      </c>
      <c r="C737" t="s">
        <v>6660</v>
      </c>
      <c r="D737" t="s">
        <v>10466</v>
      </c>
      <c r="E737" t="s">
        <v>7</v>
      </c>
      <c r="F737" t="s">
        <v>7</v>
      </c>
      <c r="G737" t="str">
        <f t="array" ref="G737">IF(OR($A737=Schools!$A$2:$A$49995),"","CLOSED_Dup")</f>
        <v/>
      </c>
    </row>
    <row r="738" spans="1:7" x14ac:dyDescent="0.25">
      <c r="A738" s="33">
        <v>70403114</v>
      </c>
      <c r="B738" t="s">
        <v>1152</v>
      </c>
      <c r="C738" t="s">
        <v>6663</v>
      </c>
      <c r="D738" t="s">
        <v>10467</v>
      </c>
      <c r="E738" t="s">
        <v>7</v>
      </c>
      <c r="F738" t="s">
        <v>7</v>
      </c>
      <c r="G738" t="str">
        <f t="array" ref="G738">IF(OR($A738=Schools!$A$2:$A$49995),"","CLOSED_Dup")</f>
        <v/>
      </c>
    </row>
    <row r="739" spans="1:7" x14ac:dyDescent="0.25">
      <c r="A739" s="33">
        <v>110201201</v>
      </c>
      <c r="B739" t="s">
        <v>1153</v>
      </c>
      <c r="C739" t="s">
        <v>188</v>
      </c>
      <c r="D739" t="s">
        <v>9944</v>
      </c>
      <c r="E739" t="s">
        <v>6665</v>
      </c>
      <c r="F739" t="s">
        <v>6666</v>
      </c>
      <c r="G739" t="str">
        <f t="array" ref="G739">IF(OR($A739=Schools!$A$2:$A$49995),"","CLOSED_Dup")</f>
        <v/>
      </c>
    </row>
    <row r="740" spans="1:7" x14ac:dyDescent="0.25">
      <c r="A740" s="33">
        <v>110201101</v>
      </c>
      <c r="B740" t="s">
        <v>1154</v>
      </c>
      <c r="C740" t="s">
        <v>188</v>
      </c>
      <c r="D740" t="s">
        <v>9944</v>
      </c>
      <c r="E740" t="s">
        <v>6667</v>
      </c>
      <c r="F740" t="s">
        <v>6668</v>
      </c>
      <c r="G740" t="str">
        <f t="array" ref="G740">IF(OR($A740=Schools!$A$2:$A$49995),"","CLOSED_Dup")</f>
        <v/>
      </c>
    </row>
    <row r="741" spans="1:7" x14ac:dyDescent="0.25">
      <c r="A741" s="33">
        <v>100208210</v>
      </c>
      <c r="B741" t="s">
        <v>1155</v>
      </c>
      <c r="C741" t="s">
        <v>6669</v>
      </c>
      <c r="D741" t="s">
        <v>10468</v>
      </c>
      <c r="E741" t="s">
        <v>7</v>
      </c>
      <c r="F741" t="s">
        <v>7</v>
      </c>
      <c r="G741" t="str">
        <f t="array" ref="G741">IF(OR($A741=Schools!$A$2:$A$49995),"","CLOSED_Dup")</f>
        <v/>
      </c>
    </row>
    <row r="742" spans="1:7" x14ac:dyDescent="0.25">
      <c r="A742" s="33">
        <v>100208170</v>
      </c>
      <c r="B742" t="s">
        <v>1156</v>
      </c>
      <c r="C742" t="s">
        <v>6671</v>
      </c>
      <c r="D742" t="s">
        <v>10469</v>
      </c>
      <c r="E742" t="s">
        <v>7</v>
      </c>
      <c r="F742" t="s">
        <v>7</v>
      </c>
      <c r="G742" t="str">
        <f t="array" ref="G742">IF(OR($A742=Schools!$A$2:$A$49995),"","CLOSED_Dup")</f>
        <v/>
      </c>
    </row>
    <row r="743" spans="1:7" x14ac:dyDescent="0.25">
      <c r="A743" s="33">
        <v>78628001</v>
      </c>
      <c r="B743" t="s">
        <v>1157</v>
      </c>
      <c r="C743" t="s">
        <v>4245</v>
      </c>
      <c r="D743" t="s">
        <v>10470</v>
      </c>
      <c r="E743" t="s">
        <v>1158</v>
      </c>
      <c r="F743" t="s">
        <v>1159</v>
      </c>
      <c r="G743" t="str">
        <f t="array" ref="G743">IF(OR($A743=Schools!$A$2:$A$49995),"","CLOSED_Dup")</f>
        <v/>
      </c>
    </row>
    <row r="744" spans="1:7" x14ac:dyDescent="0.25">
      <c r="A744" s="33">
        <v>70211108</v>
      </c>
      <c r="B744" t="s">
        <v>1160</v>
      </c>
      <c r="C744" t="s">
        <v>6675</v>
      </c>
      <c r="D744" t="s">
        <v>10471</v>
      </c>
      <c r="E744" t="s">
        <v>7</v>
      </c>
      <c r="F744" t="s">
        <v>7</v>
      </c>
      <c r="G744" t="str">
        <f t="array" ref="G744">IF(OR($A744=Schools!$A$2:$A$49995),"","CLOSED_Dup")</f>
        <v/>
      </c>
    </row>
    <row r="745" spans="1:7" x14ac:dyDescent="0.25">
      <c r="A745" s="33">
        <v>70269121</v>
      </c>
      <c r="B745" t="s">
        <v>1160</v>
      </c>
      <c r="C745" t="s">
        <v>6677</v>
      </c>
      <c r="D745" t="s">
        <v>10472</v>
      </c>
      <c r="E745" t="s">
        <v>6679</v>
      </c>
      <c r="F745" t="s">
        <v>7</v>
      </c>
      <c r="G745" t="str">
        <f t="array" ref="G745">IF(OR($A745=Schools!$A$2:$A$49995),"","CLOSED_Dup")</f>
        <v/>
      </c>
    </row>
    <row r="746" spans="1:7" x14ac:dyDescent="0.25">
      <c r="A746" s="33">
        <v>100201218</v>
      </c>
      <c r="B746" t="s">
        <v>1161</v>
      </c>
      <c r="C746" t="s">
        <v>6680</v>
      </c>
      <c r="D746" t="s">
        <v>10473</v>
      </c>
      <c r="E746" t="s">
        <v>7</v>
      </c>
      <c r="F746" t="s">
        <v>7</v>
      </c>
      <c r="G746" t="str">
        <f t="array" ref="G746">IF(OR($A746=Schools!$A$2:$A$49995),"","CLOSED_Dup")</f>
        <v/>
      </c>
    </row>
    <row r="747" spans="1:7" x14ac:dyDescent="0.25">
      <c r="A747" s="33">
        <v>100201221</v>
      </c>
      <c r="B747" t="s">
        <v>1162</v>
      </c>
      <c r="C747" t="s">
        <v>6682</v>
      </c>
      <c r="D747" t="s">
        <v>10474</v>
      </c>
      <c r="E747" t="s">
        <v>7</v>
      </c>
      <c r="F747" t="s">
        <v>7</v>
      </c>
      <c r="G747" t="str">
        <f t="array" ref="G747">IF(OR($A747=Schools!$A$2:$A$49995),"","CLOSED_Dup")</f>
        <v/>
      </c>
    </row>
    <row r="748" spans="1:7" x14ac:dyDescent="0.25">
      <c r="A748" s="33">
        <v>80416104</v>
      </c>
      <c r="B748" t="s">
        <v>1163</v>
      </c>
      <c r="C748" t="s">
        <v>6684</v>
      </c>
      <c r="D748" t="s">
        <v>10475</v>
      </c>
      <c r="E748" t="s">
        <v>6686</v>
      </c>
      <c r="F748" t="s">
        <v>6687</v>
      </c>
      <c r="G748" t="str">
        <f t="array" ref="G748">IF(OR($A748=Schools!$A$2:$A$49995),"","CLOSED_Dup")</f>
        <v/>
      </c>
    </row>
    <row r="749" spans="1:7" x14ac:dyDescent="0.25">
      <c r="A749" s="33">
        <v>50207101</v>
      </c>
      <c r="B749" t="s">
        <v>1164</v>
      </c>
      <c r="C749" t="s">
        <v>6688</v>
      </c>
      <c r="D749" t="s">
        <v>10476</v>
      </c>
      <c r="E749" t="s">
        <v>6690</v>
      </c>
      <c r="F749" t="s">
        <v>6691</v>
      </c>
      <c r="G749" t="str">
        <f t="array" ref="G749">IF(OR($A749=Schools!$A$2:$A$49995),"","CLOSED_Dup")</f>
        <v/>
      </c>
    </row>
    <row r="750" spans="1:7" x14ac:dyDescent="0.25">
      <c r="A750" s="33">
        <v>50207202</v>
      </c>
      <c r="B750" t="s">
        <v>1165</v>
      </c>
      <c r="C750" t="s">
        <v>6692</v>
      </c>
      <c r="D750" t="s">
        <v>6693</v>
      </c>
      <c r="E750" t="s">
        <v>7</v>
      </c>
      <c r="F750" t="s">
        <v>7</v>
      </c>
      <c r="G750" t="str">
        <f t="array" ref="G750">IF(OR($A750=Schools!$A$2:$A$49995),"","CLOSED_Dup")</f>
        <v/>
      </c>
    </row>
    <row r="751" spans="1:7" x14ac:dyDescent="0.25">
      <c r="A751" s="33">
        <v>78755101</v>
      </c>
      <c r="B751" t="s">
        <v>1166</v>
      </c>
      <c r="C751" t="s">
        <v>1167</v>
      </c>
      <c r="D751" t="s">
        <v>10477</v>
      </c>
      <c r="E751" t="s">
        <v>1169</v>
      </c>
      <c r="F751" t="s">
        <v>1170</v>
      </c>
      <c r="G751" t="str">
        <f t="array" ref="G751">IF(OR($A751=Schools!$A$2:$A$49995),"","CLOSED_Dup")</f>
        <v/>
      </c>
    </row>
    <row r="752" spans="1:7" x14ac:dyDescent="0.25">
      <c r="A752" s="33">
        <v>70298205</v>
      </c>
      <c r="B752" t="s">
        <v>1171</v>
      </c>
      <c r="C752" t="s">
        <v>6695</v>
      </c>
      <c r="D752" t="s">
        <v>10478</v>
      </c>
      <c r="E752" t="s">
        <v>7</v>
      </c>
      <c r="F752" t="s">
        <v>7</v>
      </c>
      <c r="G752" t="str">
        <f t="array" ref="G752">IF(OR($A752=Schools!$A$2:$A$49995),"","CLOSED_Dup")</f>
        <v/>
      </c>
    </row>
    <row r="753" spans="1:7" x14ac:dyDescent="0.25">
      <c r="A753" s="33">
        <v>70298104</v>
      </c>
      <c r="B753" t="s">
        <v>1172</v>
      </c>
      <c r="C753" t="s">
        <v>6697</v>
      </c>
      <c r="D753" t="s">
        <v>10479</v>
      </c>
      <c r="E753" t="s">
        <v>7</v>
      </c>
      <c r="F753" t="s">
        <v>7</v>
      </c>
      <c r="G753" t="str">
        <f t="array" ref="G753">IF(OR($A753=Schools!$A$2:$A$49995),"","CLOSED_Dup")</f>
        <v/>
      </c>
    </row>
    <row r="754" spans="1:7" x14ac:dyDescent="0.25">
      <c r="A754" s="33">
        <v>70298101</v>
      </c>
      <c r="B754" t="s">
        <v>1173</v>
      </c>
      <c r="C754" t="s">
        <v>6697</v>
      </c>
      <c r="D754" t="s">
        <v>10479</v>
      </c>
      <c r="E754" t="s">
        <v>6699</v>
      </c>
      <c r="F754" t="s">
        <v>6700</v>
      </c>
      <c r="G754" t="str">
        <f t="array" ref="G754">IF(OR($A754=Schools!$A$2:$A$49995),"","CLOSED_Dup")</f>
        <v/>
      </c>
    </row>
    <row r="755" spans="1:7" x14ac:dyDescent="0.25">
      <c r="A755" s="33">
        <v>110243102</v>
      </c>
      <c r="B755" t="s">
        <v>1173</v>
      </c>
      <c r="C755" t="s">
        <v>6701</v>
      </c>
      <c r="D755" t="s">
        <v>10480</v>
      </c>
      <c r="E755" t="s">
        <v>7</v>
      </c>
      <c r="F755" t="s">
        <v>7</v>
      </c>
      <c r="G755" t="str">
        <f t="array" ref="G755">IF(OR($A755=Schools!$A$2:$A$49995),"","CLOSED_Dup")</f>
        <v/>
      </c>
    </row>
    <row r="756" spans="1:7" x14ac:dyDescent="0.25">
      <c r="A756" s="33">
        <v>140401121</v>
      </c>
      <c r="B756" t="s">
        <v>1174</v>
      </c>
      <c r="C756" t="s">
        <v>6703</v>
      </c>
      <c r="D756" t="s">
        <v>10481</v>
      </c>
      <c r="E756" t="s">
        <v>6705</v>
      </c>
      <c r="F756" t="s">
        <v>6706</v>
      </c>
      <c r="G756" t="str">
        <f t="array" ref="G756">IF(OR($A756=Schools!$A$2:$A$49995),"","CLOSED_Dup")</f>
        <v/>
      </c>
    </row>
    <row r="757" spans="1:7" x14ac:dyDescent="0.25">
      <c r="A757" s="33">
        <v>70445101</v>
      </c>
      <c r="B757" t="s">
        <v>1175</v>
      </c>
      <c r="C757" t="s">
        <v>6707</v>
      </c>
      <c r="D757" t="s">
        <v>10482</v>
      </c>
      <c r="E757" t="s">
        <v>6709</v>
      </c>
      <c r="F757" t="s">
        <v>6710</v>
      </c>
      <c r="G757" t="str">
        <f t="array" ref="G757">IF(OR($A757=Schools!$A$2:$A$49995),"","CLOSED_Dup")</f>
        <v/>
      </c>
    </row>
    <row r="758" spans="1:7" x14ac:dyDescent="0.25">
      <c r="A758" s="33">
        <v>80415110</v>
      </c>
      <c r="B758" t="s">
        <v>1176</v>
      </c>
      <c r="C758" t="s">
        <v>6711</v>
      </c>
      <c r="D758" t="s">
        <v>10483</v>
      </c>
      <c r="E758" t="s">
        <v>7</v>
      </c>
      <c r="F758" t="s">
        <v>7</v>
      </c>
      <c r="G758" t="str">
        <f t="array" ref="G758">IF(OR($A758=Schools!$A$2:$A$49995),"","CLOSED_Dup")</f>
        <v/>
      </c>
    </row>
    <row r="759" spans="1:7" x14ac:dyDescent="0.25">
      <c r="A759" s="33">
        <v>70295104</v>
      </c>
      <c r="B759" t="s">
        <v>1177</v>
      </c>
      <c r="C759" t="s">
        <v>6713</v>
      </c>
      <c r="D759" t="s">
        <v>6630</v>
      </c>
      <c r="E759" t="s">
        <v>6714</v>
      </c>
      <c r="F759" t="s">
        <v>6715</v>
      </c>
      <c r="G759" t="str">
        <f t="array" ref="G759">IF(OR($A759=Schools!$A$2:$A$49995),"","CLOSED_Dup")</f>
        <v/>
      </c>
    </row>
    <row r="760" spans="1:7" x14ac:dyDescent="0.25">
      <c r="A760" s="33">
        <v>100201440</v>
      </c>
      <c r="B760" t="s">
        <v>1178</v>
      </c>
      <c r="C760" t="s">
        <v>6716</v>
      </c>
      <c r="D760" t="s">
        <v>10484</v>
      </c>
      <c r="E760" t="s">
        <v>7</v>
      </c>
      <c r="F760" t="s">
        <v>7</v>
      </c>
      <c r="G760" t="str">
        <f t="array" ref="G760">IF(OR($A760=Schools!$A$2:$A$49995),"","CLOSED_Dup")</f>
        <v/>
      </c>
    </row>
    <row r="761" spans="1:7" x14ac:dyDescent="0.25">
      <c r="A761" s="33">
        <v>100210108</v>
      </c>
      <c r="B761" t="s">
        <v>1179</v>
      </c>
      <c r="C761" t="s">
        <v>6718</v>
      </c>
      <c r="D761" t="s">
        <v>10485</v>
      </c>
      <c r="E761" t="s">
        <v>7</v>
      </c>
      <c r="F761" t="s">
        <v>7</v>
      </c>
      <c r="G761" t="str">
        <f t="array" ref="G761">IF(OR($A761=Schools!$A$2:$A$49995),"","CLOSED_Dup")</f>
        <v/>
      </c>
    </row>
    <row r="762" spans="1:7" x14ac:dyDescent="0.25">
      <c r="A762" s="33">
        <v>120201108</v>
      </c>
      <c r="B762" t="s">
        <v>1180</v>
      </c>
      <c r="C762" t="s">
        <v>6720</v>
      </c>
      <c r="D762" t="s">
        <v>10486</v>
      </c>
      <c r="E762" t="s">
        <v>7</v>
      </c>
      <c r="F762" t="s">
        <v>7</v>
      </c>
      <c r="G762" t="str">
        <f t="array" ref="G762">IF(OR($A762=Schools!$A$2:$A$49995),"","CLOSED_Dup")</f>
        <v/>
      </c>
    </row>
    <row r="763" spans="1:7" x14ac:dyDescent="0.25">
      <c r="A763" s="33">
        <v>70483110</v>
      </c>
      <c r="B763" t="s">
        <v>1181</v>
      </c>
      <c r="C763" t="s">
        <v>6722</v>
      </c>
      <c r="D763" t="s">
        <v>10487</v>
      </c>
      <c r="E763" t="s">
        <v>7</v>
      </c>
      <c r="F763" t="s">
        <v>7</v>
      </c>
      <c r="G763" t="str">
        <f t="array" ref="G763">IF(OR($A763=Schools!$A$2:$A$49995),"","CLOSED_Dup")</f>
        <v/>
      </c>
    </row>
    <row r="764" spans="1:7" x14ac:dyDescent="0.25">
      <c r="A764" s="33">
        <v>70403110</v>
      </c>
      <c r="B764" t="s">
        <v>1182</v>
      </c>
      <c r="C764" t="s">
        <v>6724</v>
      </c>
      <c r="D764" t="s">
        <v>10488</v>
      </c>
      <c r="E764" t="s">
        <v>7</v>
      </c>
      <c r="F764" t="s">
        <v>7</v>
      </c>
      <c r="G764" t="str">
        <f t="array" ref="G764">IF(OR($A764=Schools!$A$2:$A$49995),"","CLOSED_Dup")</f>
        <v/>
      </c>
    </row>
    <row r="765" spans="1:7" x14ac:dyDescent="0.25">
      <c r="A765" s="33">
        <v>70204158</v>
      </c>
      <c r="B765" t="s">
        <v>1183</v>
      </c>
      <c r="C765" t="s">
        <v>6726</v>
      </c>
      <c r="D765" t="s">
        <v>6499</v>
      </c>
      <c r="E765" t="s">
        <v>6727</v>
      </c>
      <c r="F765" t="s">
        <v>6728</v>
      </c>
      <c r="G765" t="str">
        <f t="array" ref="G765">IF(OR($A765=Schools!$A$2:$A$49995),"","CLOSED_Dup")</f>
        <v/>
      </c>
    </row>
    <row r="766" spans="1:7" x14ac:dyDescent="0.25">
      <c r="A766" s="33">
        <v>70204159</v>
      </c>
      <c r="B766" t="s">
        <v>1184</v>
      </c>
      <c r="C766" t="s">
        <v>5658</v>
      </c>
      <c r="D766" t="s">
        <v>10085</v>
      </c>
      <c r="E766" t="s">
        <v>6729</v>
      </c>
      <c r="F766" t="s">
        <v>7</v>
      </c>
      <c r="G766" t="str">
        <f t="array" ref="G766">IF(OR($A766=Schools!$A$2:$A$49995),"","CLOSED_Dup")</f>
        <v/>
      </c>
    </row>
    <row r="767" spans="1:7" x14ac:dyDescent="0.25">
      <c r="A767" s="33">
        <v>70204105</v>
      </c>
      <c r="B767" t="s">
        <v>1185</v>
      </c>
      <c r="C767" t="s">
        <v>6730</v>
      </c>
      <c r="D767" t="s">
        <v>10489</v>
      </c>
      <c r="E767" t="s">
        <v>6732</v>
      </c>
      <c r="F767" t="s">
        <v>7</v>
      </c>
      <c r="G767" t="str">
        <f t="array" ref="G767">IF(OR($A767=Schools!$A$2:$A$49995),"","CLOSED_Dup")</f>
        <v/>
      </c>
    </row>
    <row r="768" spans="1:7" x14ac:dyDescent="0.25">
      <c r="A768" s="33">
        <v>70204264</v>
      </c>
      <c r="B768" t="s">
        <v>1186</v>
      </c>
      <c r="C768" t="s">
        <v>5658</v>
      </c>
      <c r="D768" t="s">
        <v>10085</v>
      </c>
      <c r="E768" t="s">
        <v>6729</v>
      </c>
      <c r="F768" t="s">
        <v>6733</v>
      </c>
      <c r="G768" t="str">
        <f t="array" ref="G768">IF(OR($A768=Schools!$A$2:$A$49995),"","CLOSED_Dup")</f>
        <v/>
      </c>
    </row>
    <row r="769" spans="1:7" x14ac:dyDescent="0.25">
      <c r="A769" s="33">
        <v>70204152</v>
      </c>
      <c r="B769" t="s">
        <v>1187</v>
      </c>
      <c r="C769" t="s">
        <v>6734</v>
      </c>
      <c r="D769" t="s">
        <v>10490</v>
      </c>
      <c r="E769" t="s">
        <v>7</v>
      </c>
      <c r="F769" t="s">
        <v>7</v>
      </c>
      <c r="G769" t="str">
        <f t="array" ref="G769">IF(OR($A769=Schools!$A$2:$A$49995),"","CLOSED_Dup")</f>
        <v/>
      </c>
    </row>
    <row r="770" spans="1:7" x14ac:dyDescent="0.25">
      <c r="A770" s="33">
        <v>138751001</v>
      </c>
      <c r="B770" t="s">
        <v>1188</v>
      </c>
      <c r="C770" t="s">
        <v>6736</v>
      </c>
      <c r="D770" t="s">
        <v>6204</v>
      </c>
      <c r="E770" t="s">
        <v>7</v>
      </c>
      <c r="F770" t="s">
        <v>7</v>
      </c>
      <c r="G770" t="str">
        <f t="array" ref="G770">IF(OR($A770=Schools!$A$2:$A$49995),"","CLOSED_Dup")</f>
        <v/>
      </c>
    </row>
    <row r="771" spans="1:7" x14ac:dyDescent="0.25">
      <c r="A771" s="33">
        <v>78263001</v>
      </c>
      <c r="B771" t="s">
        <v>1189</v>
      </c>
      <c r="C771" t="s">
        <v>1190</v>
      </c>
      <c r="D771" t="s">
        <v>10491</v>
      </c>
      <c r="E771" t="s">
        <v>1192</v>
      </c>
      <c r="F771" t="s">
        <v>7</v>
      </c>
      <c r="G771" t="str">
        <f t="array" ref="G771">IF(OR($A771=Schools!$A$2:$A$49995),"","CLOSED_Dup")</f>
        <v/>
      </c>
    </row>
    <row r="772" spans="1:7" x14ac:dyDescent="0.25">
      <c r="A772" s="33">
        <v>70510281</v>
      </c>
      <c r="B772" t="s">
        <v>1193</v>
      </c>
      <c r="C772" t="s">
        <v>6738</v>
      </c>
      <c r="D772" t="s">
        <v>10492</v>
      </c>
      <c r="E772" t="s">
        <v>6740</v>
      </c>
      <c r="F772" t="s">
        <v>6741</v>
      </c>
      <c r="G772" t="str">
        <f t="array" ref="G772">IF(OR($A772=Schools!$A$2:$A$49995),"","CLOSED_Dup")</f>
        <v/>
      </c>
    </row>
    <row r="773" spans="1:7" x14ac:dyDescent="0.25">
      <c r="A773" s="33">
        <v>70204154</v>
      </c>
      <c r="B773" t="s">
        <v>1194</v>
      </c>
      <c r="C773" t="s">
        <v>6742</v>
      </c>
      <c r="D773" t="s">
        <v>10493</v>
      </c>
      <c r="E773" t="s">
        <v>7</v>
      </c>
      <c r="F773" t="s">
        <v>7</v>
      </c>
      <c r="G773" t="str">
        <f t="array" ref="G773">IF(OR($A773=Schools!$A$2:$A$49995),"","CLOSED_Dup")</f>
        <v/>
      </c>
    </row>
    <row r="774" spans="1:7" x14ac:dyDescent="0.25">
      <c r="A774" s="33">
        <v>70204114</v>
      </c>
      <c r="B774" t="s">
        <v>1195</v>
      </c>
      <c r="C774" t="s">
        <v>6744</v>
      </c>
      <c r="D774" t="s">
        <v>10494</v>
      </c>
      <c r="E774" t="s">
        <v>6746</v>
      </c>
      <c r="F774" t="s">
        <v>7</v>
      </c>
      <c r="G774" t="str">
        <f t="array" ref="G774">IF(OR($A774=Schools!$A$2:$A$49995),"","CLOSED_Dup")</f>
        <v/>
      </c>
    </row>
    <row r="775" spans="1:7" x14ac:dyDescent="0.25">
      <c r="A775" s="33">
        <v>30206101</v>
      </c>
      <c r="B775" t="s">
        <v>1196</v>
      </c>
      <c r="C775" t="s">
        <v>6747</v>
      </c>
      <c r="D775" t="s">
        <v>6748</v>
      </c>
      <c r="E775" t="s">
        <v>7</v>
      </c>
      <c r="F775" t="s">
        <v>7</v>
      </c>
      <c r="G775" t="str">
        <f t="array" ref="G775">IF(OR($A775=Schools!$A$2:$A$49995),"","CLOSED_Dup")</f>
        <v/>
      </c>
    </row>
    <row r="776" spans="1:7" x14ac:dyDescent="0.25">
      <c r="A776" s="33">
        <v>30206203</v>
      </c>
      <c r="B776" t="s">
        <v>1197</v>
      </c>
      <c r="C776" t="s">
        <v>6749</v>
      </c>
      <c r="D776" t="s">
        <v>6748</v>
      </c>
      <c r="E776" t="s">
        <v>7</v>
      </c>
      <c r="F776" t="s">
        <v>7</v>
      </c>
      <c r="G776" t="str">
        <f t="array" ref="G776">IF(OR($A776=Schools!$A$2:$A$49995),"","CLOSED_Dup")</f>
        <v/>
      </c>
    </row>
    <row r="777" spans="1:7" x14ac:dyDescent="0.25">
      <c r="A777" s="33">
        <v>78528101</v>
      </c>
      <c r="B777" t="s">
        <v>1198</v>
      </c>
      <c r="C777" t="s">
        <v>1199</v>
      </c>
      <c r="D777" t="s">
        <v>10495</v>
      </c>
      <c r="E777" t="s">
        <v>1201</v>
      </c>
      <c r="F777" t="s">
        <v>1202</v>
      </c>
      <c r="G777" t="str">
        <f t="array" ref="G777">IF(OR($A777=Schools!$A$2:$A$49995),"","CLOSED_Dup")</f>
        <v/>
      </c>
    </row>
    <row r="778" spans="1:7" x14ac:dyDescent="0.25">
      <c r="A778" s="33">
        <v>78528102</v>
      </c>
      <c r="B778" t="s">
        <v>1203</v>
      </c>
      <c r="C778" t="s">
        <v>1199</v>
      </c>
      <c r="D778" t="s">
        <v>10495</v>
      </c>
      <c r="E778" t="s">
        <v>1201</v>
      </c>
      <c r="F778" t="s">
        <v>1202</v>
      </c>
      <c r="G778" t="str">
        <f t="array" ref="G778">IF(OR($A778=Schools!$A$2:$A$49995),"","CLOSED_Dup")</f>
        <v/>
      </c>
    </row>
    <row r="779" spans="1:7" x14ac:dyDescent="0.25">
      <c r="A779" s="33">
        <v>70425105</v>
      </c>
      <c r="B779" t="s">
        <v>1204</v>
      </c>
      <c r="C779" t="s">
        <v>6751</v>
      </c>
      <c r="D779" t="s">
        <v>10496</v>
      </c>
      <c r="E779" t="s">
        <v>7</v>
      </c>
      <c r="F779" t="s">
        <v>7</v>
      </c>
      <c r="G779" t="str">
        <f t="array" ref="G779">IF(OR($A779=Schools!$A$2:$A$49995),"","CLOSED_Dup")</f>
        <v/>
      </c>
    </row>
    <row r="780" spans="1:7" x14ac:dyDescent="0.25">
      <c r="A780" s="33">
        <v>70289105</v>
      </c>
      <c r="B780" t="s">
        <v>10497</v>
      </c>
      <c r="C780" t="s">
        <v>8376</v>
      </c>
      <c r="D780" t="s">
        <v>10498</v>
      </c>
      <c r="G780" t="str">
        <f t="array" ref="G780">IF(OR($A780=Schools!$A$2:$A$49995),"","CLOSED_Dup")</f>
        <v/>
      </c>
    </row>
    <row r="781" spans="1:7" x14ac:dyDescent="0.25">
      <c r="A781" s="33">
        <v>70204254</v>
      </c>
      <c r="B781" t="s">
        <v>1205</v>
      </c>
      <c r="C781" t="s">
        <v>6753</v>
      </c>
      <c r="D781" t="s">
        <v>10499</v>
      </c>
      <c r="E781" t="s">
        <v>6755</v>
      </c>
      <c r="F781" t="s">
        <v>7</v>
      </c>
      <c r="G781" t="str">
        <f t="array" ref="G781">IF(OR($A781=Schools!$A$2:$A$49995),"","CLOSED_Dup")</f>
        <v/>
      </c>
    </row>
    <row r="782" spans="1:7" x14ac:dyDescent="0.25">
      <c r="A782" s="33">
        <v>78611001</v>
      </c>
      <c r="B782" t="s">
        <v>1206</v>
      </c>
      <c r="C782" t="s">
        <v>1207</v>
      </c>
      <c r="D782" t="s">
        <v>10500</v>
      </c>
      <c r="E782" t="s">
        <v>7</v>
      </c>
      <c r="F782" t="s">
        <v>7</v>
      </c>
      <c r="G782" t="str">
        <f t="array" ref="G782">IF(OR($A782=Schools!$A$2:$A$49995),"","CLOSED_Dup")</f>
        <v/>
      </c>
    </row>
    <row r="783" spans="1:7" x14ac:dyDescent="0.25">
      <c r="A783" s="33">
        <v>70211125</v>
      </c>
      <c r="B783" t="s">
        <v>1209</v>
      </c>
      <c r="C783" t="s">
        <v>6757</v>
      </c>
      <c r="D783" t="s">
        <v>10501</v>
      </c>
      <c r="E783" t="s">
        <v>6759</v>
      </c>
      <c r="F783" t="s">
        <v>6760</v>
      </c>
      <c r="G783" t="str">
        <f t="array" ref="G783">IF(OR($A783=Schools!$A$2:$A$49995),"","CLOSED_Dup")</f>
        <v/>
      </c>
    </row>
    <row r="784" spans="1:7" x14ac:dyDescent="0.25">
      <c r="A784" s="33">
        <v>40210105</v>
      </c>
      <c r="B784" t="s">
        <v>1210</v>
      </c>
      <c r="C784" t="s">
        <v>1211</v>
      </c>
      <c r="D784" t="s">
        <v>10502</v>
      </c>
      <c r="E784" t="s">
        <v>7</v>
      </c>
      <c r="F784" t="s">
        <v>7</v>
      </c>
      <c r="G784" t="str">
        <f t="array" ref="G784">IF(OR($A784=Schools!$A$2:$A$49995),"","CLOSED_Dup")</f>
        <v/>
      </c>
    </row>
    <row r="785" spans="1:7" x14ac:dyDescent="0.25">
      <c r="A785" s="33">
        <v>70204138</v>
      </c>
      <c r="B785" t="s">
        <v>1213</v>
      </c>
      <c r="C785" t="s">
        <v>6762</v>
      </c>
      <c r="D785" t="s">
        <v>10503</v>
      </c>
      <c r="E785" t="s">
        <v>7</v>
      </c>
      <c r="F785" t="s">
        <v>7</v>
      </c>
      <c r="G785" t="str">
        <f t="array" ref="G785">IF(OR($A785=Schools!$A$2:$A$49995),"","CLOSED_Dup")</f>
        <v/>
      </c>
    </row>
    <row r="786" spans="1:7" x14ac:dyDescent="0.25">
      <c r="A786" s="33">
        <v>100201225</v>
      </c>
      <c r="B786" t="s">
        <v>1214</v>
      </c>
      <c r="C786" t="s">
        <v>6764</v>
      </c>
      <c r="D786" t="s">
        <v>10504</v>
      </c>
      <c r="E786" t="s">
        <v>6766</v>
      </c>
      <c r="F786" t="s">
        <v>6767</v>
      </c>
      <c r="G786" t="str">
        <f t="array" ref="G786">IF(OR($A786=Schools!$A$2:$A$49995),"","CLOSED_Dup")</f>
        <v/>
      </c>
    </row>
    <row r="787" spans="1:7" x14ac:dyDescent="0.25">
      <c r="A787" s="33">
        <v>70280111</v>
      </c>
      <c r="B787" t="s">
        <v>1215</v>
      </c>
      <c r="C787" t="s">
        <v>6768</v>
      </c>
      <c r="D787" t="s">
        <v>10505</v>
      </c>
      <c r="E787" t="s">
        <v>7</v>
      </c>
      <c r="F787" t="s">
        <v>7</v>
      </c>
      <c r="G787" t="str">
        <f t="array" ref="G787">IF(OR($A787=Schools!$A$2:$A$49995),"","CLOSED_Dup")</f>
        <v/>
      </c>
    </row>
    <row r="788" spans="1:7" x14ac:dyDescent="0.25">
      <c r="A788" s="33">
        <v>70403130</v>
      </c>
      <c r="B788" t="s">
        <v>1216</v>
      </c>
      <c r="C788" t="s">
        <v>6770</v>
      </c>
      <c r="D788" t="s">
        <v>10506</v>
      </c>
      <c r="E788" t="s">
        <v>6772</v>
      </c>
      <c r="F788" t="s">
        <v>7</v>
      </c>
      <c r="G788" t="str">
        <f t="array" ref="G788">IF(OR($A788=Schools!$A$2:$A$49995),"","CLOSED_Dup")</f>
        <v/>
      </c>
    </row>
    <row r="789" spans="1:7" x14ac:dyDescent="0.25">
      <c r="A789" s="33">
        <v>78539102</v>
      </c>
      <c r="B789" t="s">
        <v>1217</v>
      </c>
      <c r="C789" t="s">
        <v>6773</v>
      </c>
      <c r="D789" t="s">
        <v>5490</v>
      </c>
      <c r="E789" t="s">
        <v>6774</v>
      </c>
      <c r="F789" t="s">
        <v>1218</v>
      </c>
      <c r="G789" t="str">
        <f t="array" ref="G789">IF(OR($A789=Schools!$A$2:$A$49995),"","CLOSED_Dup")</f>
        <v/>
      </c>
    </row>
    <row r="790" spans="1:7" x14ac:dyDescent="0.25">
      <c r="A790" s="33">
        <v>108789102</v>
      </c>
      <c r="B790" t="s">
        <v>1219</v>
      </c>
      <c r="C790" t="s">
        <v>6775</v>
      </c>
      <c r="D790" t="s">
        <v>10210</v>
      </c>
      <c r="E790" t="s">
        <v>6776</v>
      </c>
      <c r="F790" t="s">
        <v>1220</v>
      </c>
      <c r="G790" t="str">
        <f t="array" ref="G790">IF(OR($A790=Schools!$A$2:$A$49995),"","CLOSED_Dup")</f>
        <v/>
      </c>
    </row>
    <row r="791" spans="1:7" x14ac:dyDescent="0.25">
      <c r="A791" s="33">
        <v>70483120</v>
      </c>
      <c r="B791" t="s">
        <v>1221</v>
      </c>
      <c r="C791" t="s">
        <v>6777</v>
      </c>
      <c r="D791" t="s">
        <v>10507</v>
      </c>
      <c r="E791" t="s">
        <v>7</v>
      </c>
      <c r="F791" t="s">
        <v>7</v>
      </c>
      <c r="G791" t="str">
        <f t="array" ref="G791">IF(OR($A791=Schools!$A$2:$A$49995),"","CLOSED_Dup")</f>
        <v/>
      </c>
    </row>
    <row r="792" spans="1:7" x14ac:dyDescent="0.25">
      <c r="A792" s="33">
        <v>140432101</v>
      </c>
      <c r="B792" t="s">
        <v>1222</v>
      </c>
      <c r="C792" t="s">
        <v>242</v>
      </c>
      <c r="D792" t="s">
        <v>9972</v>
      </c>
      <c r="E792" t="s">
        <v>7</v>
      </c>
      <c r="F792" t="s">
        <v>7</v>
      </c>
      <c r="G792" t="str">
        <f t="array" ref="G792">IF(OR($A792=Schools!$A$2:$A$49995),"","CLOSED_Dup")</f>
        <v/>
      </c>
    </row>
    <row r="793" spans="1:7" x14ac:dyDescent="0.25">
      <c r="A793" s="33">
        <v>100201228</v>
      </c>
      <c r="B793" t="s">
        <v>1223</v>
      </c>
      <c r="C793" t="s">
        <v>6779</v>
      </c>
      <c r="D793" t="s">
        <v>10508</v>
      </c>
      <c r="E793" t="s">
        <v>6781</v>
      </c>
      <c r="F793" t="s">
        <v>6782</v>
      </c>
      <c r="G793" t="str">
        <f t="array" ref="G793">IF(OR($A793=Schools!$A$2:$A$49995),"","CLOSED_Dup")</f>
        <v/>
      </c>
    </row>
    <row r="794" spans="1:7" x14ac:dyDescent="0.25">
      <c r="A794" s="33">
        <v>100212105</v>
      </c>
      <c r="B794" t="s">
        <v>1224</v>
      </c>
      <c r="C794" t="s">
        <v>5978</v>
      </c>
      <c r="D794" t="s">
        <v>10202</v>
      </c>
      <c r="E794" t="s">
        <v>5980</v>
      </c>
      <c r="F794" t="s">
        <v>7</v>
      </c>
      <c r="G794" t="str">
        <f t="array" ref="G794">IF(OR($A794=Schools!$A$2:$A$49995),"","CLOSED_Dup")</f>
        <v/>
      </c>
    </row>
    <row r="795" spans="1:7" x14ac:dyDescent="0.25">
      <c r="A795" s="33">
        <v>100212117</v>
      </c>
      <c r="B795" t="s">
        <v>1225</v>
      </c>
      <c r="C795" t="s">
        <v>1226</v>
      </c>
      <c r="D795" t="s">
        <v>10509</v>
      </c>
      <c r="E795" t="s">
        <v>6784</v>
      </c>
      <c r="F795" t="s">
        <v>6785</v>
      </c>
      <c r="G795" t="str">
        <f t="array" ref="G795">IF(OR($A795=Schools!$A$2:$A$49995),"","CLOSED_Dup")</f>
        <v/>
      </c>
    </row>
    <row r="796" spans="1:7" x14ac:dyDescent="0.25">
      <c r="A796" s="33">
        <v>70280107</v>
      </c>
      <c r="B796" t="s">
        <v>1228</v>
      </c>
      <c r="C796" t="s">
        <v>6786</v>
      </c>
      <c r="D796" t="s">
        <v>10510</v>
      </c>
      <c r="E796" t="s">
        <v>7</v>
      </c>
      <c r="F796" t="s">
        <v>7</v>
      </c>
      <c r="G796" t="str">
        <f t="array" ref="G796">IF(OR($A796=Schools!$A$2:$A$49995),"","CLOSED_Dup")</f>
        <v/>
      </c>
    </row>
    <row r="797" spans="1:7" x14ac:dyDescent="0.25">
      <c r="A797" s="33">
        <v>10220204</v>
      </c>
      <c r="B797" t="s">
        <v>1229</v>
      </c>
      <c r="C797" t="s">
        <v>1230</v>
      </c>
      <c r="D797" t="s">
        <v>10511</v>
      </c>
      <c r="E797" t="s">
        <v>7</v>
      </c>
      <c r="F797" t="s">
        <v>7</v>
      </c>
      <c r="G797" t="str">
        <f t="array" ref="G797">IF(OR($A797=Schools!$A$2:$A$49995),"","CLOSED_Dup")</f>
        <v/>
      </c>
    </row>
    <row r="798" spans="1:7" x14ac:dyDescent="0.25">
      <c r="A798" s="33">
        <v>10220102</v>
      </c>
      <c r="B798" t="s">
        <v>1232</v>
      </c>
      <c r="C798" t="s">
        <v>1230</v>
      </c>
      <c r="D798" t="s">
        <v>10511</v>
      </c>
      <c r="E798" t="s">
        <v>7</v>
      </c>
      <c r="F798" t="s">
        <v>7</v>
      </c>
      <c r="G798" t="str">
        <f t="array" ref="G798">IF(OR($A798=Schools!$A$2:$A$49995),"","CLOSED_Dup")</f>
        <v/>
      </c>
    </row>
    <row r="799" spans="1:7" x14ac:dyDescent="0.25">
      <c r="A799" s="33">
        <v>10220103</v>
      </c>
      <c r="B799" t="s">
        <v>1233</v>
      </c>
      <c r="C799" t="s">
        <v>1230</v>
      </c>
      <c r="D799" t="s">
        <v>10511</v>
      </c>
      <c r="E799" t="s">
        <v>6789</v>
      </c>
      <c r="F799" t="s">
        <v>6790</v>
      </c>
      <c r="G799" t="str">
        <f t="array" ref="G799">IF(OR($A799=Schools!$A$2:$A$49995),"","CLOSED_Dup")</f>
        <v/>
      </c>
    </row>
    <row r="800" spans="1:7" x14ac:dyDescent="0.25">
      <c r="A800" s="33">
        <v>10220101</v>
      </c>
      <c r="B800" t="s">
        <v>1234</v>
      </c>
      <c r="C800" t="s">
        <v>1230</v>
      </c>
      <c r="D800" t="s">
        <v>10511</v>
      </c>
      <c r="E800" t="s">
        <v>6791</v>
      </c>
      <c r="F800" t="s">
        <v>6792</v>
      </c>
      <c r="G800" t="str">
        <f t="array" ref="G800">IF(OR($A800=Schools!$A$2:$A$49995),"","CLOSED_Dup")</f>
        <v/>
      </c>
    </row>
    <row r="801" spans="1:7" x14ac:dyDescent="0.25">
      <c r="A801" s="33">
        <v>70492016</v>
      </c>
      <c r="B801" t="s">
        <v>1235</v>
      </c>
      <c r="C801" t="s">
        <v>6793</v>
      </c>
      <c r="D801" t="s">
        <v>10512</v>
      </c>
      <c r="E801" t="s">
        <v>7</v>
      </c>
      <c r="F801" t="s">
        <v>7</v>
      </c>
      <c r="G801" t="str">
        <f t="array" ref="G801">IF(OR($A801=Schools!$A$2:$A$49995),"","CLOSED_Dup")</f>
        <v/>
      </c>
    </row>
    <row r="802" spans="1:7" x14ac:dyDescent="0.25">
      <c r="A802" s="33">
        <v>70401108</v>
      </c>
      <c r="B802" t="s">
        <v>1236</v>
      </c>
      <c r="C802" t="s">
        <v>6795</v>
      </c>
      <c r="D802" t="s">
        <v>10513</v>
      </c>
      <c r="E802" t="s">
        <v>6797</v>
      </c>
      <c r="F802" t="s">
        <v>6798</v>
      </c>
      <c r="G802" t="str">
        <f t="array" ref="G802">IF(OR($A802=Schools!$A$2:$A$49995),"","CLOSED_Dup")</f>
        <v/>
      </c>
    </row>
    <row r="803" spans="1:7" x14ac:dyDescent="0.25">
      <c r="A803" s="33">
        <v>140413108</v>
      </c>
      <c r="B803" t="s">
        <v>1237</v>
      </c>
      <c r="C803" t="s">
        <v>6799</v>
      </c>
      <c r="D803" t="s">
        <v>10514</v>
      </c>
      <c r="E803" t="s">
        <v>6801</v>
      </c>
      <c r="F803" t="s">
        <v>6802</v>
      </c>
      <c r="G803" t="str">
        <f t="array" ref="G803">IF(OR($A803=Schools!$A$2:$A$49995),"","CLOSED_Dup")</f>
        <v/>
      </c>
    </row>
    <row r="804" spans="1:7" x14ac:dyDescent="0.25">
      <c r="A804" s="33">
        <v>78647201</v>
      </c>
      <c r="B804" t="s">
        <v>1238</v>
      </c>
      <c r="C804" t="s">
        <v>1239</v>
      </c>
      <c r="D804" t="s">
        <v>10515</v>
      </c>
      <c r="E804" t="s">
        <v>6804</v>
      </c>
      <c r="F804" t="s">
        <v>1241</v>
      </c>
      <c r="G804" t="str">
        <f t="array" ref="G804">IF(OR($A804=Schools!$A$2:$A$49995),"","CLOSED_Dup")</f>
        <v/>
      </c>
    </row>
    <row r="805" spans="1:7" x14ac:dyDescent="0.25">
      <c r="A805" s="33">
        <v>70260105</v>
      </c>
      <c r="B805" t="s">
        <v>1242</v>
      </c>
      <c r="C805" t="s">
        <v>6805</v>
      </c>
      <c r="D805" t="s">
        <v>6806</v>
      </c>
      <c r="E805" t="s">
        <v>6807</v>
      </c>
      <c r="F805" t="s">
        <v>6808</v>
      </c>
      <c r="G805" t="str">
        <f t="array" ref="G805">IF(OR($A805=Schools!$A$2:$A$49995),"","CLOSED_Dup")</f>
        <v/>
      </c>
    </row>
    <row r="806" spans="1:7" x14ac:dyDescent="0.25">
      <c r="A806" s="33">
        <v>70295105</v>
      </c>
      <c r="B806" t="s">
        <v>1243</v>
      </c>
      <c r="C806" t="s">
        <v>6809</v>
      </c>
      <c r="D806" t="s">
        <v>10516</v>
      </c>
      <c r="E806" t="s">
        <v>7</v>
      </c>
      <c r="F806" t="s">
        <v>7</v>
      </c>
      <c r="G806" t="str">
        <f t="array" ref="G806">IF(OR($A806=Schools!$A$2:$A$49995),"","CLOSED_Dup")</f>
        <v/>
      </c>
    </row>
    <row r="807" spans="1:7" x14ac:dyDescent="0.25">
      <c r="A807" s="33">
        <v>70414120</v>
      </c>
      <c r="B807" t="s">
        <v>1244</v>
      </c>
      <c r="C807" t="s">
        <v>6811</v>
      </c>
      <c r="D807" t="s">
        <v>10517</v>
      </c>
      <c r="E807" t="s">
        <v>7</v>
      </c>
      <c r="F807" t="s">
        <v>7</v>
      </c>
      <c r="G807" t="str">
        <f t="array" ref="G807">IF(OR($A807=Schools!$A$2:$A$49995),"","CLOSED_Dup")</f>
        <v/>
      </c>
    </row>
    <row r="808" spans="1:7" x14ac:dyDescent="0.25">
      <c r="A808" s="33">
        <v>70297142</v>
      </c>
      <c r="B808" t="s">
        <v>6</v>
      </c>
      <c r="C808" t="s">
        <v>6813</v>
      </c>
      <c r="D808" t="s">
        <v>10518</v>
      </c>
      <c r="E808" t="s">
        <v>7</v>
      </c>
      <c r="F808" t="s">
        <v>7</v>
      </c>
      <c r="G808" t="str">
        <f t="array" ref="G808">IF(OR($A808=Schools!$A$2:$A$49995),"","CLOSED_Dup")</f>
        <v/>
      </c>
    </row>
    <row r="809" spans="1:7" x14ac:dyDescent="0.25">
      <c r="A809" s="33">
        <v>78774001</v>
      </c>
      <c r="B809" t="s">
        <v>1245</v>
      </c>
      <c r="C809" t="s">
        <v>1246</v>
      </c>
      <c r="D809" t="s">
        <v>10519</v>
      </c>
      <c r="E809" t="s">
        <v>1248</v>
      </c>
      <c r="F809" t="s">
        <v>7</v>
      </c>
      <c r="G809" t="str">
        <f t="array" ref="G809">IF(OR($A809=Schools!$A$2:$A$49995),"","CLOSED_Dup")</f>
        <v/>
      </c>
    </row>
    <row r="810" spans="1:7" x14ac:dyDescent="0.25">
      <c r="A810" s="33">
        <v>78708201</v>
      </c>
      <c r="B810" t="s">
        <v>1249</v>
      </c>
      <c r="C810" t="s">
        <v>1250</v>
      </c>
      <c r="D810" t="s">
        <v>10520</v>
      </c>
      <c r="E810" t="s">
        <v>6817</v>
      </c>
      <c r="F810" t="s">
        <v>1252</v>
      </c>
      <c r="G810" t="str">
        <f t="array" ref="G810">IF(OR($A810=Schools!$A$2:$A$49995),"","CLOSED_Dup")</f>
        <v/>
      </c>
    </row>
    <row r="811" spans="1:7" x14ac:dyDescent="0.25">
      <c r="A811" s="33">
        <v>78585001</v>
      </c>
      <c r="B811" t="s">
        <v>1253</v>
      </c>
      <c r="C811" t="s">
        <v>6818</v>
      </c>
      <c r="D811" t="s">
        <v>10521</v>
      </c>
      <c r="E811" t="s">
        <v>7</v>
      </c>
      <c r="F811" t="s">
        <v>7</v>
      </c>
      <c r="G811" t="str">
        <f t="array" ref="G811">IF(OR($A811=Schools!$A$2:$A$49995),"","CLOSED_Dup")</f>
        <v/>
      </c>
    </row>
    <row r="812" spans="1:7" x14ac:dyDescent="0.25">
      <c r="A812" s="33">
        <v>78917004</v>
      </c>
      <c r="B812" t="s">
        <v>1254</v>
      </c>
      <c r="C812" t="s">
        <v>236</v>
      </c>
      <c r="D812" t="s">
        <v>9970</v>
      </c>
      <c r="E812" t="s">
        <v>239</v>
      </c>
      <c r="F812" t="s">
        <v>240</v>
      </c>
      <c r="G812" t="str">
        <f t="array" ref="G812">IF(OR($A812=Schools!$A$2:$A$49995),"","CLOSED_Dup")</f>
        <v/>
      </c>
    </row>
    <row r="813" spans="1:7" x14ac:dyDescent="0.25">
      <c r="A813" s="33">
        <v>140401102</v>
      </c>
      <c r="B813" t="s">
        <v>1255</v>
      </c>
      <c r="C813" t="s">
        <v>6820</v>
      </c>
      <c r="D813" t="s">
        <v>10522</v>
      </c>
      <c r="E813" t="s">
        <v>7</v>
      </c>
      <c r="F813" t="s">
        <v>7</v>
      </c>
      <c r="G813" t="str">
        <f t="array" ref="G813">IF(OR($A813=Schools!$A$2:$A$49995),"","CLOSED_Dup")</f>
        <v/>
      </c>
    </row>
    <row r="814" spans="1:7" x14ac:dyDescent="0.25">
      <c r="A814" s="33">
        <v>70403198</v>
      </c>
      <c r="B814" t="s">
        <v>1256</v>
      </c>
      <c r="C814" t="s">
        <v>6822</v>
      </c>
      <c r="D814" t="s">
        <v>10523</v>
      </c>
      <c r="E814" t="s">
        <v>6824</v>
      </c>
      <c r="F814" t="s">
        <v>6825</v>
      </c>
      <c r="G814" t="str">
        <f t="array" ref="G814">IF(OR($A814=Schools!$A$2:$A$49995),"","CLOSED_Dup")</f>
        <v/>
      </c>
    </row>
    <row r="815" spans="1:7" x14ac:dyDescent="0.25">
      <c r="A815" s="33">
        <v>70224001</v>
      </c>
      <c r="B815" t="s">
        <v>1257</v>
      </c>
      <c r="C815" t="s">
        <v>1258</v>
      </c>
      <c r="D815" t="s">
        <v>10524</v>
      </c>
      <c r="E815" t="s">
        <v>7</v>
      </c>
      <c r="F815" t="s">
        <v>7</v>
      </c>
      <c r="G815" t="str">
        <f t="array" ref="G815">IF(OR($A815=Schools!$A$2:$A$49995),"","CLOSED_Dup")</f>
        <v/>
      </c>
    </row>
    <row r="816" spans="1:7" x14ac:dyDescent="0.25">
      <c r="A816" s="33">
        <v>70224002</v>
      </c>
      <c r="B816" t="s">
        <v>1260</v>
      </c>
      <c r="C816" t="s">
        <v>6827</v>
      </c>
      <c r="D816" t="s">
        <v>6828</v>
      </c>
      <c r="E816" t="s">
        <v>7</v>
      </c>
      <c r="F816" t="s">
        <v>7</v>
      </c>
      <c r="G816" t="str">
        <f t="array" ref="G816">IF(OR($A816=Schools!$A$2:$A$49995),"","CLOSED_Dup")</f>
        <v/>
      </c>
    </row>
    <row r="817" spans="1:7" x14ac:dyDescent="0.25">
      <c r="A817" s="33">
        <v>58701001</v>
      </c>
      <c r="B817" t="s">
        <v>1261</v>
      </c>
      <c r="C817" t="s">
        <v>10525</v>
      </c>
      <c r="D817" t="s">
        <v>10526</v>
      </c>
      <c r="E817" t="s">
        <v>6831</v>
      </c>
      <c r="F817" t="s">
        <v>6832</v>
      </c>
      <c r="G817" t="str">
        <f t="array" ref="G817">IF(OR($A817=Schools!$A$2:$A$49995),"","CLOSED_Dup")</f>
        <v/>
      </c>
    </row>
    <row r="818" spans="1:7" x14ac:dyDescent="0.25">
      <c r="A818" s="33">
        <v>140570207</v>
      </c>
      <c r="B818" t="s">
        <v>1262</v>
      </c>
      <c r="C818" t="s">
        <v>6833</v>
      </c>
      <c r="D818" t="s">
        <v>10527</v>
      </c>
      <c r="E818" t="s">
        <v>6835</v>
      </c>
      <c r="F818" t="s">
        <v>7</v>
      </c>
      <c r="G818" t="str">
        <f t="array" ref="G818">IF(OR($A818=Schools!$A$2:$A$49995),"","CLOSED_Dup")</f>
        <v/>
      </c>
    </row>
    <row r="819" spans="1:7" x14ac:dyDescent="0.25">
      <c r="A819" s="33">
        <v>50206261</v>
      </c>
      <c r="B819" t="s">
        <v>1263</v>
      </c>
      <c r="C819" t="s">
        <v>1264</v>
      </c>
      <c r="D819" t="s">
        <v>10528</v>
      </c>
      <c r="E819" t="s">
        <v>6837</v>
      </c>
      <c r="F819" t="s">
        <v>6838</v>
      </c>
      <c r="G819" t="str">
        <f t="array" ref="G819">IF(OR($A819=Schools!$A$2:$A$49995),"","CLOSED_Dup")</f>
        <v/>
      </c>
    </row>
    <row r="820" spans="1:7" x14ac:dyDescent="0.25">
      <c r="A820" s="33">
        <v>140401122</v>
      </c>
      <c r="B820" t="s">
        <v>1266</v>
      </c>
      <c r="C820" t="s">
        <v>6839</v>
      </c>
      <c r="D820" t="s">
        <v>10529</v>
      </c>
      <c r="E820" t="s">
        <v>6841</v>
      </c>
      <c r="F820" t="s">
        <v>6842</v>
      </c>
      <c r="G820" t="str">
        <f t="array" ref="G820">IF(OR($A820=Schools!$A$2:$A$49995),"","CLOSED_Dup")</f>
        <v/>
      </c>
    </row>
    <row r="821" spans="1:7" x14ac:dyDescent="0.25">
      <c r="A821" s="33">
        <v>70241233</v>
      </c>
      <c r="B821" t="s">
        <v>1267</v>
      </c>
      <c r="C821" t="s">
        <v>6843</v>
      </c>
      <c r="D821" t="s">
        <v>10530</v>
      </c>
      <c r="E821" t="s">
        <v>6845</v>
      </c>
      <c r="F821" t="s">
        <v>6846</v>
      </c>
      <c r="G821" t="str">
        <f t="array" ref="G821">IF(OR($A821=Schools!$A$2:$A$49995),"","CLOSED_Dup")</f>
        <v/>
      </c>
    </row>
    <row r="822" spans="1:7" x14ac:dyDescent="0.25">
      <c r="A822" s="33">
        <v>70241234</v>
      </c>
      <c r="B822" t="s">
        <v>1268</v>
      </c>
      <c r="C822" t="s">
        <v>6843</v>
      </c>
      <c r="D822" t="s">
        <v>10530</v>
      </c>
      <c r="E822" t="s">
        <v>6845</v>
      </c>
      <c r="F822" t="s">
        <v>7</v>
      </c>
      <c r="G822" t="str">
        <f t="array" ref="G822">IF(OR($A822=Schools!$A$2:$A$49995),"","CLOSED_Dup")</f>
        <v/>
      </c>
    </row>
    <row r="823" spans="1:7" x14ac:dyDescent="0.25">
      <c r="A823" s="33">
        <v>70241134</v>
      </c>
      <c r="B823" t="s">
        <v>1269</v>
      </c>
      <c r="C823" t="s">
        <v>6843</v>
      </c>
      <c r="D823" t="s">
        <v>10530</v>
      </c>
      <c r="E823" t="s">
        <v>6845</v>
      </c>
      <c r="F823" t="s">
        <v>7</v>
      </c>
      <c r="G823" t="str">
        <f t="array" ref="G823">IF(OR($A823=Schools!$A$2:$A$49995),"","CLOSED_Dup")</f>
        <v/>
      </c>
    </row>
    <row r="824" spans="1:7" x14ac:dyDescent="0.25">
      <c r="A824" s="33">
        <v>70241140</v>
      </c>
      <c r="B824" t="s">
        <v>1270</v>
      </c>
      <c r="C824" t="s">
        <v>6847</v>
      </c>
      <c r="D824" t="s">
        <v>10531</v>
      </c>
      <c r="E824" t="s">
        <v>7</v>
      </c>
      <c r="F824" t="s">
        <v>7</v>
      </c>
      <c r="G824" t="str">
        <f t="array" ref="G824">IF(OR($A824=Schools!$A$2:$A$49995),"","CLOSED_Dup")</f>
        <v/>
      </c>
    </row>
    <row r="825" spans="1:7" x14ac:dyDescent="0.25">
      <c r="A825" s="33">
        <v>70241210</v>
      </c>
      <c r="B825" t="s">
        <v>1271</v>
      </c>
      <c r="C825" t="s">
        <v>6849</v>
      </c>
      <c r="D825" t="s">
        <v>10532</v>
      </c>
      <c r="E825" t="s">
        <v>7</v>
      </c>
      <c r="F825" t="s">
        <v>7</v>
      </c>
      <c r="G825" t="str">
        <f t="array" ref="G825">IF(OR($A825=Schools!$A$2:$A$49995),"","CLOSED_Dup")</f>
        <v/>
      </c>
    </row>
    <row r="826" spans="1:7" x14ac:dyDescent="0.25">
      <c r="A826" s="33">
        <v>70241120</v>
      </c>
      <c r="B826" t="s">
        <v>1272</v>
      </c>
      <c r="C826" t="s">
        <v>6851</v>
      </c>
      <c r="D826" t="s">
        <v>10533</v>
      </c>
      <c r="E826" t="s">
        <v>7</v>
      </c>
      <c r="F826" t="s">
        <v>7</v>
      </c>
      <c r="G826" t="str">
        <f t="array" ref="G826">IF(OR($A826=Schools!$A$2:$A$49995),"","CLOSED_Dup")</f>
        <v/>
      </c>
    </row>
    <row r="827" spans="1:7" x14ac:dyDescent="0.25">
      <c r="A827" s="33">
        <v>70403143</v>
      </c>
      <c r="B827" t="s">
        <v>1273</v>
      </c>
      <c r="C827" t="s">
        <v>6853</v>
      </c>
      <c r="D827" t="s">
        <v>10534</v>
      </c>
      <c r="E827" t="s">
        <v>7</v>
      </c>
      <c r="F827" t="s">
        <v>7</v>
      </c>
      <c r="G827" t="str">
        <f t="array" ref="G827">IF(OR($A827=Schools!$A$2:$A$49995),"","CLOSED_Dup")</f>
        <v/>
      </c>
    </row>
    <row r="828" spans="1:7" x14ac:dyDescent="0.25">
      <c r="A828" s="33">
        <v>78608001</v>
      </c>
      <c r="B828" t="s">
        <v>1274</v>
      </c>
      <c r="C828" t="s">
        <v>6855</v>
      </c>
      <c r="D828" t="s">
        <v>6856</v>
      </c>
      <c r="E828" t="s">
        <v>7</v>
      </c>
      <c r="F828" t="s">
        <v>7</v>
      </c>
      <c r="G828" t="str">
        <f t="array" ref="G828">IF(OR($A828=Schools!$A$2:$A$49995),"","CLOSED_Dup")</f>
        <v/>
      </c>
    </row>
    <row r="829" spans="1:7" x14ac:dyDescent="0.25">
      <c r="A829" s="33">
        <v>100206123</v>
      </c>
      <c r="B829" t="s">
        <v>1276</v>
      </c>
      <c r="C829" t="s">
        <v>6857</v>
      </c>
      <c r="D829" t="s">
        <v>10535</v>
      </c>
      <c r="E829" t="s">
        <v>7</v>
      </c>
      <c r="F829" t="s">
        <v>7</v>
      </c>
      <c r="G829" t="str">
        <f t="array" ref="G829">IF(OR($A829=Schools!$A$2:$A$49995),"","CLOSED_Dup")</f>
        <v/>
      </c>
    </row>
    <row r="830" spans="1:7" x14ac:dyDescent="0.25">
      <c r="A830" s="33">
        <v>130222125</v>
      </c>
      <c r="B830" t="s">
        <v>1277</v>
      </c>
      <c r="C830" t="s">
        <v>6859</v>
      </c>
      <c r="D830" t="s">
        <v>10536</v>
      </c>
      <c r="E830" t="s">
        <v>6861</v>
      </c>
      <c r="F830" t="s">
        <v>6862</v>
      </c>
      <c r="G830" t="str">
        <f t="array" ref="G830">IF(OR($A830=Schools!$A$2:$A$49995),"","CLOSED_Dup")</f>
        <v/>
      </c>
    </row>
    <row r="831" spans="1:7" x14ac:dyDescent="0.25">
      <c r="A831" s="33">
        <v>70440108</v>
      </c>
      <c r="B831" t="s">
        <v>1278</v>
      </c>
      <c r="C831" t="s">
        <v>6863</v>
      </c>
      <c r="D831" t="s">
        <v>10537</v>
      </c>
      <c r="E831" t="s">
        <v>7</v>
      </c>
      <c r="F831" t="s">
        <v>7</v>
      </c>
      <c r="G831" t="str">
        <f t="array" ref="G831">IF(OR($A831=Schools!$A$2:$A$49995),"","CLOSED_Dup")</f>
        <v/>
      </c>
    </row>
    <row r="832" spans="1:7" x14ac:dyDescent="0.25">
      <c r="A832" s="33">
        <v>70505201</v>
      </c>
      <c r="B832" t="s">
        <v>1279</v>
      </c>
      <c r="C832" t="s">
        <v>6865</v>
      </c>
      <c r="D832" t="s">
        <v>10538</v>
      </c>
      <c r="E832" t="s">
        <v>6867</v>
      </c>
      <c r="F832" t="s">
        <v>6868</v>
      </c>
      <c r="G832" t="str">
        <f t="array" ref="G832">IF(OR($A832=Schools!$A$2:$A$49995),"","CLOSED_Dup")</f>
        <v/>
      </c>
    </row>
    <row r="833" spans="1:7" x14ac:dyDescent="0.25">
      <c r="A833" s="33">
        <v>70440101</v>
      </c>
      <c r="B833" t="s">
        <v>1280</v>
      </c>
      <c r="C833" t="s">
        <v>6869</v>
      </c>
      <c r="D833" t="s">
        <v>10539</v>
      </c>
      <c r="E833" t="s">
        <v>7</v>
      </c>
      <c r="F833" t="s">
        <v>7</v>
      </c>
      <c r="G833" t="str">
        <f t="array" ref="G833">IF(OR($A833=Schools!$A$2:$A$49995),"","CLOSED_Dup")</f>
        <v/>
      </c>
    </row>
    <row r="834" spans="1:7" x14ac:dyDescent="0.25">
      <c r="A834" s="33">
        <v>70505210</v>
      </c>
      <c r="B834" t="s">
        <v>1281</v>
      </c>
      <c r="C834" t="s">
        <v>6871</v>
      </c>
      <c r="D834" t="s">
        <v>10540</v>
      </c>
      <c r="E834" t="s">
        <v>6873</v>
      </c>
      <c r="F834" t="s">
        <v>7</v>
      </c>
      <c r="G834" t="str">
        <f t="array" ref="G834">IF(OR($A834=Schools!$A$2:$A$49995),"","CLOSED_Dup")</f>
        <v/>
      </c>
    </row>
    <row r="835" spans="1:7" x14ac:dyDescent="0.25">
      <c r="A835" s="33">
        <v>70440107</v>
      </c>
      <c r="B835" t="s">
        <v>1282</v>
      </c>
      <c r="C835" t="s">
        <v>6874</v>
      </c>
      <c r="D835" t="s">
        <v>10541</v>
      </c>
      <c r="E835" t="s">
        <v>7</v>
      </c>
      <c r="F835" t="s">
        <v>7</v>
      </c>
      <c r="G835" t="str">
        <f t="array" ref="G835">IF(OR($A835=Schools!$A$2:$A$49995),"","CLOSED_Dup")</f>
        <v/>
      </c>
    </row>
    <row r="836" spans="1:7" x14ac:dyDescent="0.25">
      <c r="A836" s="33">
        <v>70483102</v>
      </c>
      <c r="B836" t="s">
        <v>1283</v>
      </c>
      <c r="C836" t="s">
        <v>6876</v>
      </c>
      <c r="D836" t="s">
        <v>10542</v>
      </c>
      <c r="G836" t="str">
        <f t="array" ref="G836">IF(OR($A836=Schools!$A$2:$A$49995),"","CLOSED_Dup")</f>
        <v/>
      </c>
    </row>
    <row r="837" spans="1:7" x14ac:dyDescent="0.25">
      <c r="A837" s="33">
        <v>70483102</v>
      </c>
      <c r="B837" t="s">
        <v>1283</v>
      </c>
      <c r="C837" t="s">
        <v>6876</v>
      </c>
      <c r="D837" t="s">
        <v>10542</v>
      </c>
      <c r="E837" t="s">
        <v>7</v>
      </c>
      <c r="F837" t="s">
        <v>7</v>
      </c>
      <c r="G837" t="str">
        <f t="array" ref="G837">IF(OR($A837=Schools!$A$2:$A$49995),"","CLOSED_Dup")</f>
        <v/>
      </c>
    </row>
    <row r="838" spans="1:7" x14ac:dyDescent="0.25">
      <c r="A838" s="33">
        <v>70483102</v>
      </c>
      <c r="B838" t="s">
        <v>1283</v>
      </c>
      <c r="C838" t="s">
        <v>6876</v>
      </c>
      <c r="D838" t="s">
        <v>10542</v>
      </c>
      <c r="E838" t="s">
        <v>6877</v>
      </c>
      <c r="F838" t="s">
        <v>7</v>
      </c>
      <c r="G838" t="str">
        <f t="array" ref="G838">IF(OR($A838=Schools!$A$2:$A$49995),"","CLOSED_Dup")</f>
        <v/>
      </c>
    </row>
    <row r="839" spans="1:7" x14ac:dyDescent="0.25">
      <c r="A839" s="33">
        <v>78718215</v>
      </c>
      <c r="B839" t="s">
        <v>1284</v>
      </c>
      <c r="C839" t="s">
        <v>1285</v>
      </c>
      <c r="D839" t="s">
        <v>10543</v>
      </c>
      <c r="E839" t="s">
        <v>1287</v>
      </c>
      <c r="F839" t="s">
        <v>1288</v>
      </c>
      <c r="G839" t="str">
        <f t="array" ref="G839">IF(OR($A839=Schools!$A$2:$A$49995),"","CLOSED_Dup")</f>
        <v/>
      </c>
    </row>
    <row r="840" spans="1:7" x14ac:dyDescent="0.25">
      <c r="A840" s="33">
        <v>70468118</v>
      </c>
      <c r="B840" t="s">
        <v>10544</v>
      </c>
      <c r="C840" t="s">
        <v>10545</v>
      </c>
      <c r="D840" t="s">
        <v>10546</v>
      </c>
      <c r="G840" t="str">
        <f t="array" ref="G840">IF(OR($A840=Schools!$A$2:$A$49995),"","CLOSED_Dup")</f>
        <v/>
      </c>
    </row>
    <row r="841" spans="1:7" x14ac:dyDescent="0.25">
      <c r="A841" s="33">
        <v>40201004</v>
      </c>
      <c r="B841" t="s">
        <v>1289</v>
      </c>
      <c r="C841" t="s">
        <v>6120</v>
      </c>
      <c r="D841" t="s">
        <v>10257</v>
      </c>
      <c r="E841" t="s">
        <v>6879</v>
      </c>
      <c r="F841" t="s">
        <v>6880</v>
      </c>
      <c r="G841" t="str">
        <f t="array" ref="G841">IF(OR($A841=Schools!$A$2:$A$49995),"","CLOSED_Dup")</f>
        <v/>
      </c>
    </row>
    <row r="842" spans="1:7" x14ac:dyDescent="0.25">
      <c r="A842" s="33">
        <v>110243103</v>
      </c>
      <c r="B842" t="s">
        <v>1290</v>
      </c>
      <c r="C842" t="s">
        <v>6881</v>
      </c>
      <c r="D842" t="s">
        <v>10547</v>
      </c>
      <c r="E842" t="s">
        <v>1291</v>
      </c>
      <c r="F842" t="s">
        <v>6883</v>
      </c>
      <c r="G842" t="str">
        <f t="array" ref="G842">IF(OR($A842=Schools!$A$2:$A$49995),"","CLOSED_Dup")</f>
        <v/>
      </c>
    </row>
    <row r="843" spans="1:7" x14ac:dyDescent="0.25">
      <c r="A843" s="33">
        <v>140413138</v>
      </c>
      <c r="B843" t="s">
        <v>1292</v>
      </c>
      <c r="C843" t="s">
        <v>6884</v>
      </c>
      <c r="D843" t="s">
        <v>10548</v>
      </c>
      <c r="E843" t="s">
        <v>6886</v>
      </c>
      <c r="F843" t="s">
        <v>6887</v>
      </c>
      <c r="G843" t="str">
        <f t="array" ref="G843">IF(OR($A843=Schools!$A$2:$A$49995),"","CLOSED_Dup")</f>
        <v/>
      </c>
    </row>
    <row r="844" spans="1:7" x14ac:dyDescent="0.25">
      <c r="A844" s="33">
        <v>70468109</v>
      </c>
      <c r="B844" t="s">
        <v>6888</v>
      </c>
      <c r="C844" t="s">
        <v>6889</v>
      </c>
      <c r="D844" t="s">
        <v>10549</v>
      </c>
      <c r="E844" t="s">
        <v>6891</v>
      </c>
      <c r="F844" t="s">
        <v>6892</v>
      </c>
      <c r="G844" t="str">
        <f t="array" ref="G844">IF(OR($A844=Schools!$A$2:$A$49995),"","CLOSED_Dup")</f>
        <v/>
      </c>
    </row>
    <row r="845" spans="1:7" x14ac:dyDescent="0.25">
      <c r="A845" s="33">
        <v>70468110</v>
      </c>
      <c r="B845" t="s">
        <v>6893</v>
      </c>
      <c r="C845" t="s">
        <v>6894</v>
      </c>
      <c r="D845" t="s">
        <v>10550</v>
      </c>
      <c r="E845" t="s">
        <v>6896</v>
      </c>
      <c r="F845" t="s">
        <v>6897</v>
      </c>
      <c r="G845" t="str">
        <f t="array" ref="G845">IF(OR($A845=Schools!$A$2:$A$49995),"","CLOSED_Dup")</f>
        <v/>
      </c>
    </row>
    <row r="846" spans="1:7" x14ac:dyDescent="0.25">
      <c r="A846" s="33">
        <v>78663007</v>
      </c>
      <c r="B846" t="s">
        <v>1295</v>
      </c>
      <c r="C846" t="s">
        <v>6898</v>
      </c>
      <c r="D846" t="s">
        <v>10551</v>
      </c>
      <c r="E846" t="s">
        <v>6900</v>
      </c>
      <c r="F846" t="s">
        <v>6901</v>
      </c>
      <c r="G846" t="str">
        <f t="array" ref="G846">IF(OR($A846=Schools!$A$2:$A$49995),"","CLOSED_Dup")</f>
        <v/>
      </c>
    </row>
    <row r="847" spans="1:7" x14ac:dyDescent="0.25">
      <c r="A847" s="33">
        <v>30204001</v>
      </c>
      <c r="B847" t="s">
        <v>1296</v>
      </c>
      <c r="C847" t="s">
        <v>1297</v>
      </c>
      <c r="D847" t="s">
        <v>10552</v>
      </c>
      <c r="E847" t="s">
        <v>7</v>
      </c>
      <c r="F847" t="s">
        <v>7</v>
      </c>
      <c r="G847" t="str">
        <f t="array" ref="G847">IF(OR($A847=Schools!$A$2:$A$49995),"","CLOSED_Dup")</f>
        <v/>
      </c>
    </row>
    <row r="848" spans="1:7" x14ac:dyDescent="0.25">
      <c r="A848" s="33">
        <v>30204002</v>
      </c>
      <c r="B848" t="s">
        <v>1299</v>
      </c>
      <c r="C848" t="s">
        <v>1297</v>
      </c>
      <c r="D848" t="s">
        <v>10552</v>
      </c>
      <c r="E848" t="s">
        <v>1300</v>
      </c>
      <c r="F848" t="s">
        <v>1301</v>
      </c>
      <c r="G848" t="str">
        <f t="array" ref="G848">IF(OR($A848=Schools!$A$2:$A$49995),"","CLOSED_Dup")</f>
        <v/>
      </c>
    </row>
    <row r="849" spans="1:7" x14ac:dyDescent="0.25">
      <c r="A849" s="33">
        <v>130201060</v>
      </c>
      <c r="B849" t="s">
        <v>1302</v>
      </c>
      <c r="C849" t="s">
        <v>6903</v>
      </c>
      <c r="D849" t="s">
        <v>10553</v>
      </c>
      <c r="E849" t="s">
        <v>7</v>
      </c>
      <c r="F849" t="s">
        <v>7</v>
      </c>
      <c r="G849" t="str">
        <f t="array" ref="G849">IF(OR($A849=Schools!$A$2:$A$49995),"","CLOSED_Dup")</f>
        <v/>
      </c>
    </row>
    <row r="850" spans="1:7" x14ac:dyDescent="0.25">
      <c r="A850" s="33">
        <v>130222135</v>
      </c>
      <c r="B850" t="s">
        <v>1303</v>
      </c>
      <c r="C850" t="s">
        <v>6905</v>
      </c>
      <c r="D850" t="s">
        <v>10554</v>
      </c>
      <c r="E850" t="s">
        <v>6907</v>
      </c>
      <c r="F850" t="s">
        <v>6908</v>
      </c>
      <c r="G850" t="str">
        <f t="array" ref="G850">IF(OR($A850=Schools!$A$2:$A$49995),"","CLOSED_Dup")</f>
        <v/>
      </c>
    </row>
    <row r="851" spans="1:7" x14ac:dyDescent="0.25">
      <c r="A851" s="33">
        <v>70269141</v>
      </c>
      <c r="B851" t="s">
        <v>1304</v>
      </c>
      <c r="C851" t="s">
        <v>6909</v>
      </c>
      <c r="D851" t="s">
        <v>10555</v>
      </c>
      <c r="E851" t="s">
        <v>6911</v>
      </c>
      <c r="F851" t="s">
        <v>7</v>
      </c>
      <c r="G851" t="str">
        <f t="array" ref="G851">IF(OR($A851=Schools!$A$2:$A$49995),"","CLOSED_Dup")</f>
        <v/>
      </c>
    </row>
    <row r="852" spans="1:7" x14ac:dyDescent="0.25">
      <c r="A852" s="33">
        <v>108770101</v>
      </c>
      <c r="B852" t="s">
        <v>1305</v>
      </c>
      <c r="C852" t="s">
        <v>1306</v>
      </c>
      <c r="D852" t="s">
        <v>10556</v>
      </c>
      <c r="E852" t="s">
        <v>7</v>
      </c>
      <c r="F852" t="s">
        <v>7</v>
      </c>
      <c r="G852" t="str">
        <f t="array" ref="G852">IF(OR($A852=Schools!$A$2:$A$49995),"","CLOSED_Dup")</f>
        <v/>
      </c>
    </row>
    <row r="853" spans="1:7" x14ac:dyDescent="0.25">
      <c r="A853" s="33">
        <v>78525001</v>
      </c>
      <c r="B853" t="s">
        <v>1308</v>
      </c>
      <c r="C853" t="s">
        <v>10557</v>
      </c>
      <c r="D853" t="s">
        <v>10558</v>
      </c>
      <c r="E853" t="s">
        <v>1311</v>
      </c>
      <c r="F853" t="s">
        <v>1312</v>
      </c>
      <c r="G853" t="str">
        <f t="array" ref="G853">IF(OR($A853=Schools!$A$2:$A$49995),"","CLOSED_Dup")</f>
        <v/>
      </c>
    </row>
    <row r="854" spans="1:7" x14ac:dyDescent="0.25">
      <c r="A854" s="33">
        <v>78247001</v>
      </c>
      <c r="B854" t="s">
        <v>1313</v>
      </c>
      <c r="C854" t="s">
        <v>10557</v>
      </c>
      <c r="D854" t="s">
        <v>10558</v>
      </c>
      <c r="E854" t="s">
        <v>1311</v>
      </c>
      <c r="F854" t="s">
        <v>7</v>
      </c>
      <c r="G854" t="str">
        <f t="array" ref="G854">IF(OR($A854=Schools!$A$2:$A$49995),"","CLOSED_Dup")</f>
        <v/>
      </c>
    </row>
    <row r="855" spans="1:7" x14ac:dyDescent="0.25">
      <c r="A855" s="33">
        <v>78597301</v>
      </c>
      <c r="B855" t="s">
        <v>1314</v>
      </c>
      <c r="C855" t="s">
        <v>10557</v>
      </c>
      <c r="D855" t="s">
        <v>10558</v>
      </c>
      <c r="E855" t="s">
        <v>7</v>
      </c>
      <c r="F855" t="s">
        <v>7</v>
      </c>
      <c r="G855" t="str">
        <f t="array" ref="G855">IF(OR($A855=Schools!$A$2:$A$49995),"","CLOSED_Dup")</f>
        <v/>
      </c>
    </row>
    <row r="856" spans="1:7" x14ac:dyDescent="0.25">
      <c r="A856" s="33">
        <v>78248001</v>
      </c>
      <c r="B856" t="s">
        <v>1315</v>
      </c>
      <c r="C856" t="s">
        <v>10557</v>
      </c>
      <c r="D856" t="s">
        <v>10558</v>
      </c>
      <c r="E856" t="s">
        <v>6914</v>
      </c>
      <c r="F856" t="s">
        <v>6915</v>
      </c>
      <c r="G856" t="str">
        <f t="array" ref="G856">IF(OR($A856=Schools!$A$2:$A$49995),"","CLOSED_Dup")</f>
        <v/>
      </c>
    </row>
    <row r="857" spans="1:7" x14ac:dyDescent="0.25">
      <c r="A857" s="33">
        <v>78406001</v>
      </c>
      <c r="B857" t="s">
        <v>1317</v>
      </c>
      <c r="C857" t="s">
        <v>10557</v>
      </c>
      <c r="D857" t="s">
        <v>10558</v>
      </c>
      <c r="E857" t="s">
        <v>7</v>
      </c>
      <c r="F857" t="s">
        <v>7</v>
      </c>
      <c r="G857" t="str">
        <f t="array" ref="G857">IF(OR($A857=Schools!$A$2:$A$49995),"","CLOSED_Dup")</f>
        <v/>
      </c>
    </row>
    <row r="858" spans="1:7" x14ac:dyDescent="0.25">
      <c r="A858" s="33">
        <v>78234001</v>
      </c>
      <c r="B858" t="s">
        <v>1318</v>
      </c>
      <c r="C858" t="s">
        <v>10557</v>
      </c>
      <c r="D858" t="s">
        <v>10558</v>
      </c>
      <c r="E858" t="s">
        <v>7</v>
      </c>
      <c r="F858" t="s">
        <v>7</v>
      </c>
      <c r="G858" t="str">
        <f t="array" ref="G858">IF(OR($A858=Schools!$A$2:$A$49995),"","CLOSED_Dup")</f>
        <v/>
      </c>
    </row>
    <row r="859" spans="1:7" x14ac:dyDescent="0.25">
      <c r="A859" s="33">
        <v>78214002</v>
      </c>
      <c r="B859" t="s">
        <v>1319</v>
      </c>
      <c r="C859" t="s">
        <v>10557</v>
      </c>
      <c r="D859" t="s">
        <v>10558</v>
      </c>
      <c r="E859" t="s">
        <v>7</v>
      </c>
      <c r="F859" t="s">
        <v>7</v>
      </c>
      <c r="G859" t="str">
        <f t="array" ref="G859">IF(OR($A859=Schools!$A$2:$A$49995),"","CLOSED_Dup")</f>
        <v/>
      </c>
    </row>
    <row r="860" spans="1:7" x14ac:dyDescent="0.25">
      <c r="A860" s="33">
        <v>78590301</v>
      </c>
      <c r="B860" t="s">
        <v>1320</v>
      </c>
      <c r="C860" t="s">
        <v>10557</v>
      </c>
      <c r="D860" t="s">
        <v>10558</v>
      </c>
      <c r="E860" t="s">
        <v>1311</v>
      </c>
      <c r="F860" t="s">
        <v>1312</v>
      </c>
      <c r="G860" t="str">
        <f t="array" ref="G860">IF(OR($A860=Schools!$A$2:$A$49995),"","CLOSED_Dup")</f>
        <v/>
      </c>
    </row>
    <row r="861" spans="1:7" x14ac:dyDescent="0.25">
      <c r="A861" s="33">
        <v>78266001</v>
      </c>
      <c r="B861" t="s">
        <v>1321</v>
      </c>
      <c r="C861" t="s">
        <v>10557</v>
      </c>
      <c r="D861" t="s">
        <v>10558</v>
      </c>
      <c r="E861" t="s">
        <v>7</v>
      </c>
      <c r="F861" t="s">
        <v>7</v>
      </c>
      <c r="G861" t="str">
        <f t="array" ref="G861">IF(OR($A861=Schools!$A$2:$A$49995),"","CLOSED_Dup")</f>
        <v/>
      </c>
    </row>
    <row r="862" spans="1:7" x14ac:dyDescent="0.25">
      <c r="A862" s="33">
        <v>78595301</v>
      </c>
      <c r="B862" t="s">
        <v>1322</v>
      </c>
      <c r="C862" t="s">
        <v>10557</v>
      </c>
      <c r="D862" t="s">
        <v>10558</v>
      </c>
      <c r="E862" t="s">
        <v>7</v>
      </c>
      <c r="F862" t="s">
        <v>7</v>
      </c>
      <c r="G862" t="str">
        <f t="array" ref="G862">IF(OR($A862=Schools!$A$2:$A$49995),"","CLOSED_Dup")</f>
        <v/>
      </c>
    </row>
    <row r="863" spans="1:7" x14ac:dyDescent="0.25">
      <c r="A863" s="33">
        <v>78596301</v>
      </c>
      <c r="B863" t="s">
        <v>1323</v>
      </c>
      <c r="C863" t="s">
        <v>10557</v>
      </c>
      <c r="D863" t="s">
        <v>10558</v>
      </c>
      <c r="E863" t="s">
        <v>7</v>
      </c>
      <c r="F863" t="s">
        <v>7</v>
      </c>
      <c r="G863" t="str">
        <f t="array" ref="G863">IF(OR($A863=Schools!$A$2:$A$49995),"","CLOSED_Dup")</f>
        <v/>
      </c>
    </row>
    <row r="864" spans="1:7" x14ac:dyDescent="0.25">
      <c r="A864" s="33">
        <v>78527001</v>
      </c>
      <c r="B864" t="s">
        <v>1324</v>
      </c>
      <c r="C864" t="s">
        <v>10557</v>
      </c>
      <c r="D864" t="s">
        <v>10558</v>
      </c>
      <c r="E864" t="s">
        <v>1311</v>
      </c>
      <c r="F864" t="s">
        <v>1312</v>
      </c>
      <c r="G864" t="str">
        <f t="array" ref="G864">IF(OR($A864=Schools!$A$2:$A$49995),"","CLOSED_Dup")</f>
        <v/>
      </c>
    </row>
    <row r="865" spans="1:7" x14ac:dyDescent="0.25">
      <c r="A865" s="33">
        <v>78515001</v>
      </c>
      <c r="B865" t="s">
        <v>1325</v>
      </c>
      <c r="C865" t="s">
        <v>10557</v>
      </c>
      <c r="D865" t="s">
        <v>10558</v>
      </c>
      <c r="E865" t="s">
        <v>7</v>
      </c>
      <c r="F865" t="s">
        <v>7</v>
      </c>
      <c r="G865" t="str">
        <f t="array" ref="G865">IF(OR($A865=Schools!$A$2:$A$49995),"","CLOSED_Dup")</f>
        <v/>
      </c>
    </row>
    <row r="866" spans="1:7" x14ac:dyDescent="0.25">
      <c r="A866" s="33">
        <v>78249001</v>
      </c>
      <c r="B866" t="s">
        <v>1326</v>
      </c>
      <c r="C866" t="s">
        <v>10557</v>
      </c>
      <c r="D866" t="s">
        <v>10558</v>
      </c>
      <c r="E866" t="s">
        <v>7</v>
      </c>
      <c r="F866" t="s">
        <v>7</v>
      </c>
      <c r="G866" t="str">
        <f t="array" ref="G866">IF(OR($A866=Schools!$A$2:$A$49995),"","CLOSED_Dup")</f>
        <v/>
      </c>
    </row>
    <row r="867" spans="1:7" x14ac:dyDescent="0.25">
      <c r="A867" s="33">
        <v>78540101</v>
      </c>
      <c r="B867" t="s">
        <v>1327</v>
      </c>
      <c r="C867" t="s">
        <v>10557</v>
      </c>
      <c r="D867" t="s">
        <v>10558</v>
      </c>
      <c r="E867" t="s">
        <v>6916</v>
      </c>
      <c r="F867" t="s">
        <v>6917</v>
      </c>
      <c r="G867" t="str">
        <f t="array" ref="G867">IF(OR($A867=Schools!$A$2:$A$49995),"","CLOSED_Dup")</f>
        <v/>
      </c>
    </row>
    <row r="868" spans="1:7" x14ac:dyDescent="0.25">
      <c r="A868" s="33">
        <v>78235001</v>
      </c>
      <c r="B868" t="s">
        <v>1328</v>
      </c>
      <c r="C868" t="s">
        <v>10557</v>
      </c>
      <c r="D868" t="s">
        <v>10558</v>
      </c>
      <c r="E868" t="s">
        <v>6918</v>
      </c>
      <c r="F868" t="s">
        <v>6919</v>
      </c>
      <c r="G868" t="str">
        <f t="array" ref="G868">IF(OR($A868=Schools!$A$2:$A$49995),"","CLOSED_Dup")</f>
        <v/>
      </c>
    </row>
    <row r="869" spans="1:7" x14ac:dyDescent="0.25">
      <c r="A869" s="33">
        <v>78592001</v>
      </c>
      <c r="B869" t="s">
        <v>1329</v>
      </c>
      <c r="C869" t="s">
        <v>10557</v>
      </c>
      <c r="D869" t="s">
        <v>10558</v>
      </c>
      <c r="E869" t="s">
        <v>7</v>
      </c>
      <c r="F869" t="s">
        <v>7</v>
      </c>
      <c r="G869" t="str">
        <f t="array" ref="G869">IF(OR($A869=Schools!$A$2:$A$49995),"","CLOSED_Dup")</f>
        <v/>
      </c>
    </row>
    <row r="870" spans="1:7" x14ac:dyDescent="0.25">
      <c r="A870" s="33">
        <v>78584001</v>
      </c>
      <c r="B870" t="s">
        <v>1330</v>
      </c>
      <c r="C870" t="s">
        <v>10557</v>
      </c>
      <c r="D870" t="s">
        <v>10558</v>
      </c>
      <c r="E870" t="s">
        <v>1311</v>
      </c>
      <c r="F870" t="s">
        <v>1312</v>
      </c>
      <c r="G870" t="str">
        <f t="array" ref="G870">IF(OR($A870=Schools!$A$2:$A$49995),"","CLOSED_Dup")</f>
        <v/>
      </c>
    </row>
    <row r="871" spans="1:7" x14ac:dyDescent="0.25">
      <c r="A871" s="33">
        <v>78533001</v>
      </c>
      <c r="B871" t="s">
        <v>1331</v>
      </c>
      <c r="C871" t="s">
        <v>10557</v>
      </c>
      <c r="D871" t="s">
        <v>10558</v>
      </c>
      <c r="E871" t="s">
        <v>6920</v>
      </c>
      <c r="F871" t="s">
        <v>6921</v>
      </c>
      <c r="G871" t="str">
        <f t="array" ref="G871">IF(OR($A871=Schools!$A$2:$A$49995),"","CLOSED_Dup")</f>
        <v/>
      </c>
    </row>
    <row r="872" spans="1:7" x14ac:dyDescent="0.25">
      <c r="A872" s="33">
        <v>78551001</v>
      </c>
      <c r="B872" t="s">
        <v>1332</v>
      </c>
      <c r="C872" t="s">
        <v>1309</v>
      </c>
      <c r="D872" t="s">
        <v>10559</v>
      </c>
      <c r="E872" t="s">
        <v>7</v>
      </c>
      <c r="F872" t="s">
        <v>7</v>
      </c>
      <c r="G872" t="str">
        <f t="array" ref="G872">IF(OR($A872=Schools!$A$2:$A$49995),"","CLOSED_Dup")</f>
        <v/>
      </c>
    </row>
    <row r="873" spans="1:7" x14ac:dyDescent="0.25">
      <c r="A873" s="33">
        <v>78591301</v>
      </c>
      <c r="B873" t="s">
        <v>1333</v>
      </c>
      <c r="C873" t="s">
        <v>10557</v>
      </c>
      <c r="D873" t="s">
        <v>10558</v>
      </c>
      <c r="E873" t="s">
        <v>6922</v>
      </c>
      <c r="F873" t="s">
        <v>7</v>
      </c>
      <c r="G873" t="str">
        <f t="array" ref="G873">IF(OR($A873=Schools!$A$2:$A$49995),"","CLOSED_Dup")</f>
        <v/>
      </c>
    </row>
    <row r="874" spans="1:7" x14ac:dyDescent="0.25">
      <c r="A874" s="33">
        <v>78984001</v>
      </c>
      <c r="B874" t="s">
        <v>1334</v>
      </c>
      <c r="C874" t="s">
        <v>1309</v>
      </c>
      <c r="D874" t="s">
        <v>10559</v>
      </c>
      <c r="E874" t="s">
        <v>6925</v>
      </c>
      <c r="F874" t="s">
        <v>6926</v>
      </c>
      <c r="G874" t="str">
        <f t="array" ref="G874">IF(OR($A874=Schools!$A$2:$A$49995),"","CLOSED_Dup")</f>
        <v/>
      </c>
    </row>
    <row r="875" spans="1:7" x14ac:dyDescent="0.25">
      <c r="A875" s="33">
        <v>78984001</v>
      </c>
      <c r="B875" t="s">
        <v>1334</v>
      </c>
      <c r="C875" t="s">
        <v>10557</v>
      </c>
      <c r="D875" t="s">
        <v>10558</v>
      </c>
      <c r="E875" t="s">
        <v>6925</v>
      </c>
      <c r="F875" t="s">
        <v>6926</v>
      </c>
      <c r="G875" t="str">
        <f t="array" ref="G875">IF(OR($A875=Schools!$A$2:$A$49995),"","CLOSED_Dup")</f>
        <v/>
      </c>
    </row>
    <row r="876" spans="1:7" x14ac:dyDescent="0.25">
      <c r="A876" s="33">
        <v>70297123</v>
      </c>
      <c r="B876" t="s">
        <v>1335</v>
      </c>
      <c r="C876" t="s">
        <v>6927</v>
      </c>
      <c r="D876" t="s">
        <v>10560</v>
      </c>
      <c r="E876" t="s">
        <v>7</v>
      </c>
      <c r="F876" t="s">
        <v>7</v>
      </c>
      <c r="G876" t="str">
        <f t="array" ref="G876">IF(OR($A876=Schools!$A$2:$A$49995),"","CLOSED_Dup")</f>
        <v/>
      </c>
    </row>
    <row r="877" spans="1:7" x14ac:dyDescent="0.25">
      <c r="A877" s="33">
        <v>70241141</v>
      </c>
      <c r="B877" t="s">
        <v>1336</v>
      </c>
      <c r="C877" t="s">
        <v>6929</v>
      </c>
      <c r="D877" t="s">
        <v>10561</v>
      </c>
      <c r="E877" t="s">
        <v>7</v>
      </c>
      <c r="F877" t="s">
        <v>7</v>
      </c>
      <c r="G877" t="str">
        <f t="array" ref="G877">IF(OR($A877=Schools!$A$2:$A$49995),"","CLOSED_Dup")</f>
        <v/>
      </c>
    </row>
    <row r="878" spans="1:7" x14ac:dyDescent="0.25">
      <c r="A878" s="33">
        <v>70241122</v>
      </c>
      <c r="B878" t="s">
        <v>1337</v>
      </c>
      <c r="C878" t="s">
        <v>6931</v>
      </c>
      <c r="D878" t="s">
        <v>10562</v>
      </c>
      <c r="E878" t="s">
        <v>6933</v>
      </c>
      <c r="F878" t="s">
        <v>6934</v>
      </c>
      <c r="G878" t="str">
        <f t="array" ref="G878">IF(OR($A878=Schools!$A$2:$A$49995),"","CLOSED_Dup")</f>
        <v/>
      </c>
    </row>
    <row r="879" spans="1:7" x14ac:dyDescent="0.25">
      <c r="A879" s="33">
        <v>78593001</v>
      </c>
      <c r="B879" t="s">
        <v>1338</v>
      </c>
      <c r="C879" t="s">
        <v>6935</v>
      </c>
      <c r="D879" t="s">
        <v>10563</v>
      </c>
      <c r="E879" t="s">
        <v>6937</v>
      </c>
      <c r="F879" t="s">
        <v>7</v>
      </c>
      <c r="G879" t="str">
        <f t="array" ref="G879">IF(OR($A879=Schools!$A$2:$A$49995),"","CLOSED_Dup")</f>
        <v/>
      </c>
    </row>
    <row r="880" spans="1:7" x14ac:dyDescent="0.25">
      <c r="A880" s="33">
        <v>70505208</v>
      </c>
      <c r="B880" t="s">
        <v>1339</v>
      </c>
      <c r="C880" t="s">
        <v>6938</v>
      </c>
      <c r="D880" t="s">
        <v>10564</v>
      </c>
      <c r="E880" t="s">
        <v>6940</v>
      </c>
      <c r="F880" t="s">
        <v>7</v>
      </c>
      <c r="G880" t="str">
        <f t="array" ref="G880">IF(OR($A880=Schools!$A$2:$A$49995),"","CLOSED_Dup")</f>
        <v/>
      </c>
    </row>
    <row r="881" spans="1:7" x14ac:dyDescent="0.25">
      <c r="A881" s="33">
        <v>70269175</v>
      </c>
      <c r="B881" t="s">
        <v>1340</v>
      </c>
      <c r="C881" t="s">
        <v>6941</v>
      </c>
      <c r="D881" t="s">
        <v>10565</v>
      </c>
      <c r="E881" t="s">
        <v>6943</v>
      </c>
      <c r="F881" t="s">
        <v>7</v>
      </c>
      <c r="G881" t="str">
        <f t="array" ref="G881">IF(OR($A881=Schools!$A$2:$A$49995),"","CLOSED_Dup")</f>
        <v/>
      </c>
    </row>
    <row r="882" spans="1:7" x14ac:dyDescent="0.25">
      <c r="A882" s="33">
        <v>20202103</v>
      </c>
      <c r="B882" t="s">
        <v>1341</v>
      </c>
      <c r="C882" t="s">
        <v>427</v>
      </c>
      <c r="D882" t="s">
        <v>10052</v>
      </c>
      <c r="E882" t="s">
        <v>7</v>
      </c>
      <c r="F882" t="s">
        <v>7</v>
      </c>
      <c r="G882" t="str">
        <f t="array" ref="G882">IF(OR($A882=Schools!$A$2:$A$49995),"","CLOSED_Dup")</f>
        <v/>
      </c>
    </row>
    <row r="883" spans="1:7" x14ac:dyDescent="0.25">
      <c r="A883" s="33">
        <v>100201511</v>
      </c>
      <c r="B883" t="s">
        <v>1342</v>
      </c>
      <c r="C883" t="s">
        <v>6944</v>
      </c>
      <c r="D883" t="s">
        <v>10566</v>
      </c>
      <c r="E883" t="s">
        <v>7</v>
      </c>
      <c r="F883" t="s">
        <v>7</v>
      </c>
      <c r="G883" t="str">
        <f t="array" ref="G883">IF(OR($A883=Schools!$A$2:$A$49995),"","CLOSED_Dup")</f>
        <v/>
      </c>
    </row>
    <row r="884" spans="1:7" x14ac:dyDescent="0.25">
      <c r="A884" s="33">
        <v>70431103</v>
      </c>
      <c r="B884" t="s">
        <v>1343</v>
      </c>
      <c r="C884" t="s">
        <v>6946</v>
      </c>
      <c r="D884" t="s">
        <v>10567</v>
      </c>
      <c r="E884" t="s">
        <v>6948</v>
      </c>
      <c r="F884" t="s">
        <v>6949</v>
      </c>
      <c r="G884" t="str">
        <f t="array" ref="G884">IF(OR($A884=Schools!$A$2:$A$49995),"","CLOSED_Dup")</f>
        <v/>
      </c>
    </row>
    <row r="885" spans="1:7" x14ac:dyDescent="0.25">
      <c r="A885" s="33">
        <v>70204155</v>
      </c>
      <c r="B885" t="s">
        <v>1344</v>
      </c>
      <c r="C885" t="s">
        <v>6950</v>
      </c>
      <c r="D885" t="s">
        <v>10568</v>
      </c>
      <c r="E885" t="s">
        <v>6952</v>
      </c>
      <c r="F885" t="s">
        <v>7</v>
      </c>
      <c r="G885" t="str">
        <f t="array" ref="G885">IF(OR($A885=Schools!$A$2:$A$49995),"","CLOSED_Dup")</f>
        <v/>
      </c>
    </row>
    <row r="886" spans="1:7" x14ac:dyDescent="0.25">
      <c r="A886" s="33">
        <v>140401111</v>
      </c>
      <c r="B886" t="s">
        <v>1345</v>
      </c>
      <c r="C886" t="s">
        <v>6953</v>
      </c>
      <c r="D886" t="s">
        <v>10569</v>
      </c>
      <c r="E886" t="s">
        <v>6955</v>
      </c>
      <c r="F886" t="s">
        <v>6956</v>
      </c>
      <c r="G886" t="str">
        <f t="array" ref="G886">IF(OR($A886=Schools!$A$2:$A$49995),"","CLOSED_Dup")</f>
        <v/>
      </c>
    </row>
    <row r="887" spans="1:7" x14ac:dyDescent="0.25">
      <c r="A887" s="33">
        <v>140413105</v>
      </c>
      <c r="B887" t="s">
        <v>1346</v>
      </c>
      <c r="C887" t="s">
        <v>6884</v>
      </c>
      <c r="D887" t="s">
        <v>10548</v>
      </c>
      <c r="E887" t="s">
        <v>6957</v>
      </c>
      <c r="F887" t="s">
        <v>6958</v>
      </c>
      <c r="G887" t="str">
        <f t="array" ref="G887">IF(OR($A887=Schools!$A$2:$A$49995),"","CLOSED_Dup")</f>
        <v/>
      </c>
    </row>
    <row r="888" spans="1:7" x14ac:dyDescent="0.25">
      <c r="A888" s="33">
        <v>108730101</v>
      </c>
      <c r="B888" t="s">
        <v>1347</v>
      </c>
      <c r="C888" t="s">
        <v>1348</v>
      </c>
      <c r="D888" t="s">
        <v>10570</v>
      </c>
      <c r="E888" t="s">
        <v>1350</v>
      </c>
      <c r="F888" t="s">
        <v>1351</v>
      </c>
      <c r="G888" t="str">
        <f t="array" ref="G888">IF(OR($A888=Schools!$A$2:$A$49995),"","CLOSED_Dup")</f>
        <v/>
      </c>
    </row>
    <row r="889" spans="1:7" x14ac:dyDescent="0.25">
      <c r="A889" s="33">
        <v>108726001</v>
      </c>
      <c r="B889" t="s">
        <v>1352</v>
      </c>
      <c r="C889" t="s">
        <v>1348</v>
      </c>
      <c r="D889" t="s">
        <v>10570</v>
      </c>
      <c r="E889" t="s">
        <v>7</v>
      </c>
      <c r="F889" t="s">
        <v>7</v>
      </c>
      <c r="G889" t="str">
        <f t="array" ref="G889">IF(OR($A889=Schools!$A$2:$A$49995),"","CLOSED_Dup")</f>
        <v/>
      </c>
    </row>
    <row r="890" spans="1:7" x14ac:dyDescent="0.25">
      <c r="A890" s="33">
        <v>70204119</v>
      </c>
      <c r="B890" t="s">
        <v>1353</v>
      </c>
      <c r="C890" t="s">
        <v>6960</v>
      </c>
      <c r="D890" t="s">
        <v>10571</v>
      </c>
      <c r="E890" t="s">
        <v>6962</v>
      </c>
      <c r="F890" t="s">
        <v>7</v>
      </c>
      <c r="G890" t="str">
        <f t="array" ref="G890">IF(OR($A890=Schools!$A$2:$A$49995),"","CLOSED_Dup")</f>
        <v/>
      </c>
    </row>
    <row r="891" spans="1:7" x14ac:dyDescent="0.25">
      <c r="A891" s="33">
        <v>70280223</v>
      </c>
      <c r="B891" t="s">
        <v>1354</v>
      </c>
      <c r="C891" t="s">
        <v>6963</v>
      </c>
      <c r="D891" t="s">
        <v>10572</v>
      </c>
      <c r="E891" t="s">
        <v>7</v>
      </c>
      <c r="F891" t="s">
        <v>7</v>
      </c>
      <c r="G891" t="str">
        <f t="array" ref="G891">IF(OR($A891=Schools!$A$2:$A$49995),"","CLOSED_Dup")</f>
        <v/>
      </c>
    </row>
    <row r="892" spans="1:7" x14ac:dyDescent="0.25">
      <c r="A892" s="33">
        <v>78998001</v>
      </c>
      <c r="B892" t="s">
        <v>1355</v>
      </c>
      <c r="C892" t="s">
        <v>1356</v>
      </c>
      <c r="D892" t="s">
        <v>10573</v>
      </c>
      <c r="E892" t="s">
        <v>1358</v>
      </c>
      <c r="F892" t="s">
        <v>1359</v>
      </c>
      <c r="G892" t="str">
        <f t="array" ref="G892">IF(OR($A892=Schools!$A$2:$A$49995),"","CLOSED_Dup")</f>
        <v/>
      </c>
    </row>
    <row r="893" spans="1:7" x14ac:dyDescent="0.25">
      <c r="A893" s="33">
        <v>78594001</v>
      </c>
      <c r="B893" t="s">
        <v>1360</v>
      </c>
      <c r="C893" t="s">
        <v>1356</v>
      </c>
      <c r="D893" t="s">
        <v>10573</v>
      </c>
      <c r="E893" t="s">
        <v>6966</v>
      </c>
      <c r="F893" t="s">
        <v>6967</v>
      </c>
      <c r="G893" t="str">
        <f t="array" ref="G893">IF(OR($A893=Schools!$A$2:$A$49995),"","CLOSED_Dup")</f>
        <v/>
      </c>
    </row>
    <row r="894" spans="1:7" x14ac:dyDescent="0.25">
      <c r="A894" s="33">
        <v>100201413</v>
      </c>
      <c r="B894" t="s">
        <v>1361</v>
      </c>
      <c r="C894" t="s">
        <v>6968</v>
      </c>
      <c r="D894" t="s">
        <v>10574</v>
      </c>
      <c r="E894" t="s">
        <v>6970</v>
      </c>
      <c r="F894" t="s">
        <v>6971</v>
      </c>
      <c r="G894" t="str">
        <f t="array" ref="G894">IF(OR($A894=Schools!$A$2:$A$49995),"","CLOSED_Dup")</f>
        <v/>
      </c>
    </row>
    <row r="895" spans="1:7" x14ac:dyDescent="0.25">
      <c r="A895" s="33">
        <v>70440103</v>
      </c>
      <c r="B895" t="s">
        <v>1362</v>
      </c>
      <c r="C895" t="s">
        <v>6972</v>
      </c>
      <c r="D895" t="s">
        <v>10575</v>
      </c>
      <c r="E895" t="s">
        <v>7</v>
      </c>
      <c r="F895" t="s">
        <v>7</v>
      </c>
      <c r="G895" t="str">
        <f t="array" ref="G895">IF(OR($A895=Schools!$A$2:$A$49995),"","CLOSED_Dup")</f>
        <v/>
      </c>
    </row>
    <row r="896" spans="1:7" x14ac:dyDescent="0.25">
      <c r="A896" s="33">
        <v>100201266</v>
      </c>
      <c r="B896" t="s">
        <v>1363</v>
      </c>
      <c r="C896" t="s">
        <v>6974</v>
      </c>
      <c r="D896" t="s">
        <v>10576</v>
      </c>
      <c r="E896" t="s">
        <v>7</v>
      </c>
      <c r="F896" t="s">
        <v>7</v>
      </c>
      <c r="G896" t="str">
        <f t="array" ref="G896">IF(OR($A896=Schools!$A$2:$A$49995),"","CLOSED_Dup")</f>
        <v/>
      </c>
    </row>
    <row r="897" spans="1:7" x14ac:dyDescent="0.25">
      <c r="A897" s="33">
        <v>70241150</v>
      </c>
      <c r="B897" t="s">
        <v>1364</v>
      </c>
      <c r="C897" t="s">
        <v>6976</v>
      </c>
      <c r="D897" t="s">
        <v>10577</v>
      </c>
      <c r="E897" t="s">
        <v>7</v>
      </c>
      <c r="F897" t="s">
        <v>7</v>
      </c>
      <c r="G897" t="str">
        <f t="array" ref="G897">IF(OR($A897=Schools!$A$2:$A$49995),"","CLOSED_Dup")</f>
        <v/>
      </c>
    </row>
    <row r="898" spans="1:7" x14ac:dyDescent="0.25">
      <c r="A898" s="33">
        <v>70280108</v>
      </c>
      <c r="B898" t="s">
        <v>1365</v>
      </c>
      <c r="C898" t="s">
        <v>6978</v>
      </c>
      <c r="D898" t="s">
        <v>10578</v>
      </c>
      <c r="E898" t="s">
        <v>7</v>
      </c>
      <c r="F898" t="s">
        <v>7</v>
      </c>
      <c r="G898" t="str">
        <f t="array" ref="G898">IF(OR($A898=Schools!$A$2:$A$49995),"","CLOSED_Dup")</f>
        <v/>
      </c>
    </row>
    <row r="899" spans="1:7" x14ac:dyDescent="0.25">
      <c r="A899" s="33">
        <v>148760101</v>
      </c>
      <c r="B899" t="s">
        <v>1366</v>
      </c>
      <c r="C899" t="s">
        <v>4277</v>
      </c>
      <c r="D899" t="s">
        <v>10579</v>
      </c>
      <c r="E899" t="s">
        <v>7</v>
      </c>
      <c r="F899" t="s">
        <v>7</v>
      </c>
      <c r="G899" t="str">
        <f t="array" ref="G899">IF(OR($A899=Schools!$A$2:$A$49995),"","CLOSED_Dup")</f>
        <v/>
      </c>
    </row>
    <row r="900" spans="1:7" x14ac:dyDescent="0.25">
      <c r="A900" s="33">
        <v>148760102</v>
      </c>
      <c r="B900" t="s">
        <v>6981</v>
      </c>
      <c r="C900" t="s">
        <v>6982</v>
      </c>
      <c r="D900" t="s">
        <v>10580</v>
      </c>
      <c r="E900" t="s">
        <v>6984</v>
      </c>
      <c r="F900" t="s">
        <v>6985</v>
      </c>
      <c r="G900" t="str">
        <f t="array" ref="G900">IF(OR($A900=Schools!$A$2:$A$49995),"","CLOSED_Dup")</f>
        <v/>
      </c>
    </row>
    <row r="901" spans="1:7" x14ac:dyDescent="0.25">
      <c r="A901" s="33">
        <v>70209102</v>
      </c>
      <c r="B901" t="s">
        <v>1368</v>
      </c>
      <c r="C901" t="s">
        <v>10581</v>
      </c>
      <c r="D901" t="s">
        <v>10582</v>
      </c>
      <c r="E901" t="s">
        <v>7</v>
      </c>
      <c r="F901" t="s">
        <v>7</v>
      </c>
      <c r="G901" t="str">
        <f t="array" ref="G901">IF(OR($A901=Schools!$A$2:$A$49995),"","CLOSED_Dup")</f>
        <v/>
      </c>
    </row>
    <row r="902" spans="1:7" x14ac:dyDescent="0.25">
      <c r="A902" s="33">
        <v>78580001</v>
      </c>
      <c r="B902" t="s">
        <v>1369</v>
      </c>
      <c r="C902" t="s">
        <v>1285</v>
      </c>
      <c r="D902" t="s">
        <v>10543</v>
      </c>
      <c r="E902" t="s">
        <v>6988</v>
      </c>
      <c r="F902" t="s">
        <v>6989</v>
      </c>
      <c r="G902" t="str">
        <f t="array" ref="G902">IF(OR($A902=Schools!$A$2:$A$49995),"","CLOSED_Dup")</f>
        <v/>
      </c>
    </row>
    <row r="903" spans="1:7" x14ac:dyDescent="0.25">
      <c r="A903" s="33">
        <v>80201103</v>
      </c>
      <c r="B903" t="s">
        <v>1370</v>
      </c>
      <c r="C903" t="s">
        <v>6990</v>
      </c>
      <c r="D903" t="s">
        <v>10583</v>
      </c>
      <c r="E903" t="s">
        <v>7</v>
      </c>
      <c r="F903" t="s">
        <v>7</v>
      </c>
      <c r="G903" t="str">
        <f t="array" ref="G903">IF(OR($A903=Schools!$A$2:$A$49995),"","CLOSED_Dup")</f>
        <v/>
      </c>
    </row>
    <row r="904" spans="1:7" x14ac:dyDescent="0.25">
      <c r="A904" s="33">
        <v>38755101</v>
      </c>
      <c r="B904" t="s">
        <v>1371</v>
      </c>
      <c r="C904" t="s">
        <v>1372</v>
      </c>
      <c r="D904" t="s">
        <v>10584</v>
      </c>
      <c r="E904" t="s">
        <v>1374</v>
      </c>
      <c r="F904" t="s">
        <v>1375</v>
      </c>
      <c r="G904" t="str">
        <f t="array" ref="G904">IF(OR($A904=Schools!$A$2:$A$49995),"","CLOSED_Dup")</f>
        <v/>
      </c>
    </row>
    <row r="905" spans="1:7" x14ac:dyDescent="0.25">
      <c r="A905" s="33">
        <v>40241004</v>
      </c>
      <c r="B905" t="s">
        <v>1376</v>
      </c>
      <c r="C905" t="s">
        <v>1377</v>
      </c>
      <c r="D905" t="s">
        <v>10585</v>
      </c>
      <c r="E905" t="s">
        <v>1379</v>
      </c>
      <c r="F905" t="s">
        <v>1380</v>
      </c>
      <c r="G905" t="str">
        <f t="array" ref="G905">IF(OR($A905=Schools!$A$2:$A$49995),"","CLOSED_Dup")</f>
        <v/>
      </c>
    </row>
    <row r="906" spans="1:7" x14ac:dyDescent="0.25">
      <c r="A906" s="33">
        <v>78987103</v>
      </c>
      <c r="B906" t="s">
        <v>6994</v>
      </c>
      <c r="C906" t="s">
        <v>1382</v>
      </c>
      <c r="D906" t="s">
        <v>10586</v>
      </c>
      <c r="E906" t="s">
        <v>7</v>
      </c>
      <c r="F906" t="s">
        <v>7</v>
      </c>
      <c r="G906" t="str">
        <f t="array" ref="G906">IF(OR($A906=Schools!$A$2:$A$49995),"","CLOSED_Dup")</f>
        <v/>
      </c>
    </row>
    <row r="907" spans="1:7" x14ac:dyDescent="0.25">
      <c r="A907" s="33">
        <v>110221010</v>
      </c>
      <c r="B907" t="s">
        <v>1384</v>
      </c>
      <c r="C907" t="s">
        <v>6996</v>
      </c>
      <c r="D907" t="s">
        <v>10587</v>
      </c>
      <c r="E907" t="s">
        <v>6998</v>
      </c>
      <c r="F907" t="s">
        <v>6999</v>
      </c>
      <c r="G907" t="str">
        <f t="array" ref="G907">IF(OR($A907=Schools!$A$2:$A$49995),"","CLOSED_Dup")</f>
        <v/>
      </c>
    </row>
    <row r="908" spans="1:7" x14ac:dyDescent="0.25">
      <c r="A908" s="33">
        <v>70483112</v>
      </c>
      <c r="B908" t="s">
        <v>1385</v>
      </c>
      <c r="C908" t="s">
        <v>7000</v>
      </c>
      <c r="D908" t="s">
        <v>10588</v>
      </c>
      <c r="E908" t="s">
        <v>7002</v>
      </c>
      <c r="F908" t="s">
        <v>7003</v>
      </c>
      <c r="G908" t="str">
        <f t="array" ref="G908">IF(OR($A908=Schools!$A$2:$A$49995),"","CLOSED_Dup")</f>
        <v/>
      </c>
    </row>
    <row r="909" spans="1:7" x14ac:dyDescent="0.25">
      <c r="A909" s="33">
        <v>100210109</v>
      </c>
      <c r="B909" t="s">
        <v>1386</v>
      </c>
      <c r="C909" t="s">
        <v>7004</v>
      </c>
      <c r="D909" t="s">
        <v>10589</v>
      </c>
      <c r="E909" t="s">
        <v>7</v>
      </c>
      <c r="F909" t="s">
        <v>7</v>
      </c>
      <c r="G909" t="str">
        <f t="array" ref="G909">IF(OR($A909=Schools!$A$2:$A$49995),"","CLOSED_Dup")</f>
        <v/>
      </c>
    </row>
    <row r="910" spans="1:7" x14ac:dyDescent="0.25">
      <c r="A910" s="33">
        <v>70204259</v>
      </c>
      <c r="B910" t="s">
        <v>1387</v>
      </c>
      <c r="C910" t="s">
        <v>7006</v>
      </c>
      <c r="D910" t="s">
        <v>10503</v>
      </c>
      <c r="E910" t="s">
        <v>7</v>
      </c>
      <c r="F910" t="s">
        <v>7</v>
      </c>
      <c r="G910" t="str">
        <f t="array" ref="G910">IF(OR($A910=Schools!$A$2:$A$49995),"","CLOSED_Dup")</f>
        <v/>
      </c>
    </row>
    <row r="911" spans="1:7" x14ac:dyDescent="0.25">
      <c r="A911" s="33">
        <v>100201327</v>
      </c>
      <c r="B911" t="s">
        <v>1388</v>
      </c>
      <c r="C911" t="s">
        <v>7007</v>
      </c>
      <c r="D911" t="s">
        <v>10590</v>
      </c>
      <c r="E911" t="s">
        <v>7</v>
      </c>
      <c r="F911" t="s">
        <v>7</v>
      </c>
      <c r="G911" t="str">
        <f t="array" ref="G911">IF(OR($A911=Schools!$A$2:$A$49995),"","CLOSED_Dup")</f>
        <v/>
      </c>
    </row>
    <row r="912" spans="1:7" x14ac:dyDescent="0.25">
      <c r="A912" s="33">
        <v>78712001</v>
      </c>
      <c r="B912" t="s">
        <v>1389</v>
      </c>
      <c r="C912" t="s">
        <v>1390</v>
      </c>
      <c r="D912" t="s">
        <v>10591</v>
      </c>
      <c r="E912" t="s">
        <v>7</v>
      </c>
      <c r="F912" t="s">
        <v>7</v>
      </c>
      <c r="G912" t="str">
        <f t="array" ref="G912">IF(OR($A912=Schools!$A$2:$A$49995),"","CLOSED_Dup")</f>
        <v/>
      </c>
    </row>
    <row r="913" spans="1:7" x14ac:dyDescent="0.25">
      <c r="A913" s="33">
        <v>78259001</v>
      </c>
      <c r="B913" t="s">
        <v>1392</v>
      </c>
      <c r="C913" t="s">
        <v>1390</v>
      </c>
      <c r="D913" t="s">
        <v>10591</v>
      </c>
      <c r="E913" t="s">
        <v>1393</v>
      </c>
      <c r="F913" t="s">
        <v>7</v>
      </c>
      <c r="G913" t="str">
        <f t="array" ref="G913">IF(OR($A913=Schools!$A$2:$A$49995),"","CLOSED_Dup")</f>
        <v/>
      </c>
    </row>
    <row r="914" spans="1:7" x14ac:dyDescent="0.25">
      <c r="A914" s="33">
        <v>78712003</v>
      </c>
      <c r="B914" t="s">
        <v>10592</v>
      </c>
      <c r="C914" t="s">
        <v>1390</v>
      </c>
      <c r="D914" t="s">
        <v>10591</v>
      </c>
      <c r="G914" t="str">
        <f t="array" ref="G914">IF(OR($A914=Schools!$A$2:$A$49995),"","CLOSED_Dup")</f>
        <v/>
      </c>
    </row>
    <row r="915" spans="1:7" x14ac:dyDescent="0.25">
      <c r="A915" s="33">
        <v>78258001</v>
      </c>
      <c r="B915" t="s">
        <v>1394</v>
      </c>
      <c r="C915" t="s">
        <v>1390</v>
      </c>
      <c r="D915" t="s">
        <v>10591</v>
      </c>
      <c r="E915" t="s">
        <v>1393</v>
      </c>
      <c r="F915" t="s">
        <v>7</v>
      </c>
      <c r="G915" t="str">
        <f t="array" ref="G915">IF(OR($A915=Schools!$A$2:$A$49995),"","CLOSED_Dup")</f>
        <v/>
      </c>
    </row>
    <row r="916" spans="1:7" x14ac:dyDescent="0.25">
      <c r="A916" s="33">
        <v>78712002</v>
      </c>
      <c r="B916" t="s">
        <v>1394</v>
      </c>
      <c r="C916" t="s">
        <v>1390</v>
      </c>
      <c r="D916" t="s">
        <v>10591</v>
      </c>
      <c r="E916" t="s">
        <v>1395</v>
      </c>
      <c r="F916" t="s">
        <v>7010</v>
      </c>
      <c r="G916" t="str">
        <f t="array" ref="G916">IF(OR($A916=Schools!$A$2:$A$49995),"","CLOSED_Dup")</f>
        <v/>
      </c>
    </row>
    <row r="917" spans="1:7" x14ac:dyDescent="0.25">
      <c r="A917" s="33">
        <v>78985103</v>
      </c>
      <c r="B917" t="s">
        <v>1396</v>
      </c>
      <c r="C917" t="s">
        <v>7011</v>
      </c>
      <c r="D917" t="s">
        <v>10593</v>
      </c>
      <c r="E917" t="s">
        <v>7013</v>
      </c>
      <c r="F917" t="s">
        <v>7014</v>
      </c>
      <c r="G917" t="str">
        <f t="array" ref="G917">IF(OR($A917=Schools!$A$2:$A$49995),"","CLOSED_Dup")</f>
        <v/>
      </c>
    </row>
    <row r="918" spans="1:7" x14ac:dyDescent="0.25">
      <c r="A918" s="33">
        <v>78985101</v>
      </c>
      <c r="B918" t="s">
        <v>1397</v>
      </c>
      <c r="C918" t="s">
        <v>7015</v>
      </c>
      <c r="D918" t="s">
        <v>10594</v>
      </c>
      <c r="E918" t="s">
        <v>7017</v>
      </c>
      <c r="F918" t="s">
        <v>7018</v>
      </c>
      <c r="G918" t="str">
        <f t="array" ref="G918">IF(OR($A918=Schools!$A$2:$A$49995),"","CLOSED_Dup")</f>
        <v/>
      </c>
    </row>
    <row r="919" spans="1:7" x14ac:dyDescent="0.25">
      <c r="A919" s="33">
        <v>130251102</v>
      </c>
      <c r="B919" t="s">
        <v>1398</v>
      </c>
      <c r="C919" t="s">
        <v>7019</v>
      </c>
      <c r="D919" t="s">
        <v>10304</v>
      </c>
      <c r="E919" t="s">
        <v>7020</v>
      </c>
      <c r="F919" t="s">
        <v>7021</v>
      </c>
      <c r="G919" t="str">
        <f t="array" ref="G919">IF(OR($A919=Schools!$A$2:$A$49995),"","CLOSED_Dup")</f>
        <v/>
      </c>
    </row>
    <row r="920" spans="1:7" x14ac:dyDescent="0.25">
      <c r="A920" s="33">
        <v>70211104</v>
      </c>
      <c r="B920" t="s">
        <v>1399</v>
      </c>
      <c r="C920" t="s">
        <v>7022</v>
      </c>
      <c r="D920" t="s">
        <v>10595</v>
      </c>
      <c r="E920" t="s">
        <v>7024</v>
      </c>
      <c r="F920" t="s">
        <v>7025</v>
      </c>
      <c r="G920" t="str">
        <f t="array" ref="G920">IF(OR($A920=Schools!$A$2:$A$49995),"","CLOSED_Dup")</f>
        <v/>
      </c>
    </row>
    <row r="921" spans="1:7" x14ac:dyDescent="0.25">
      <c r="A921" s="33">
        <v>108701001</v>
      </c>
      <c r="B921" t="s">
        <v>1400</v>
      </c>
      <c r="C921" t="s">
        <v>1401</v>
      </c>
      <c r="D921" t="s">
        <v>10596</v>
      </c>
      <c r="E921" t="s">
        <v>7</v>
      </c>
      <c r="F921" t="s">
        <v>7</v>
      </c>
      <c r="G921" t="str">
        <f t="array" ref="G921">IF(OR($A921=Schools!$A$2:$A$49995),"","CLOSED_Dup")</f>
        <v/>
      </c>
    </row>
    <row r="922" spans="1:7" x14ac:dyDescent="0.25">
      <c r="A922" s="33">
        <v>70204143</v>
      </c>
      <c r="B922" t="s">
        <v>1403</v>
      </c>
      <c r="C922" t="s">
        <v>7027</v>
      </c>
      <c r="D922" t="s">
        <v>10597</v>
      </c>
      <c r="E922" t="s">
        <v>7029</v>
      </c>
      <c r="F922" t="s">
        <v>7</v>
      </c>
      <c r="G922" t="str">
        <f t="array" ref="G922">IF(OR($A922=Schools!$A$2:$A$49995),"","CLOSED_Dup")</f>
        <v/>
      </c>
    </row>
    <row r="923" spans="1:7" x14ac:dyDescent="0.25">
      <c r="A923" s="33">
        <v>70269124</v>
      </c>
      <c r="B923" t="s">
        <v>1404</v>
      </c>
      <c r="C923" t="s">
        <v>7030</v>
      </c>
      <c r="D923" t="s">
        <v>10598</v>
      </c>
      <c r="E923" t="s">
        <v>7032</v>
      </c>
      <c r="F923" t="s">
        <v>7033</v>
      </c>
      <c r="G923" t="str">
        <f t="array" ref="G923">IF(OR($A923=Schools!$A$2:$A$49995),"","CLOSED_Dup")</f>
        <v/>
      </c>
    </row>
    <row r="924" spans="1:7" x14ac:dyDescent="0.25">
      <c r="A924" s="33">
        <v>40201105</v>
      </c>
      <c r="B924" t="s">
        <v>1405</v>
      </c>
      <c r="C924" t="s">
        <v>6120</v>
      </c>
      <c r="D924" t="s">
        <v>10257</v>
      </c>
      <c r="E924" t="s">
        <v>7</v>
      </c>
      <c r="F924" t="s">
        <v>7</v>
      </c>
      <c r="G924" t="str">
        <f t="array" ref="G924">IF(OR($A924=Schools!$A$2:$A$49995),"","CLOSED_Dup")</f>
        <v/>
      </c>
    </row>
    <row r="925" spans="1:7" x14ac:dyDescent="0.25">
      <c r="A925" s="33">
        <v>70204132</v>
      </c>
      <c r="B925" t="s">
        <v>1406</v>
      </c>
      <c r="C925" t="s">
        <v>7034</v>
      </c>
      <c r="D925" t="s">
        <v>10599</v>
      </c>
      <c r="E925" t="s">
        <v>7036</v>
      </c>
      <c r="F925" t="s">
        <v>7037</v>
      </c>
      <c r="G925" t="str">
        <f t="array" ref="G925">IF(OR($A925=Schools!$A$2:$A$49995),"","CLOSED_Dup")</f>
        <v/>
      </c>
    </row>
    <row r="926" spans="1:7" x14ac:dyDescent="0.25">
      <c r="A926" s="33">
        <v>108775101</v>
      </c>
      <c r="B926" t="s">
        <v>1407</v>
      </c>
      <c r="C926" t="s">
        <v>1408</v>
      </c>
      <c r="D926" t="s">
        <v>10600</v>
      </c>
      <c r="E926" t="s">
        <v>7</v>
      </c>
      <c r="F926" t="s">
        <v>7</v>
      </c>
      <c r="G926" t="str">
        <f t="array" ref="G926">IF(OR($A926=Schools!$A$2:$A$49995),"","CLOSED_Dup")</f>
        <v/>
      </c>
    </row>
    <row r="927" spans="1:7" x14ac:dyDescent="0.25">
      <c r="A927" s="33">
        <v>70241211</v>
      </c>
      <c r="B927" t="s">
        <v>1410</v>
      </c>
      <c r="C927" t="s">
        <v>580</v>
      </c>
      <c r="D927" t="s">
        <v>10138</v>
      </c>
      <c r="E927" t="s">
        <v>7</v>
      </c>
      <c r="F927" t="s">
        <v>7</v>
      </c>
      <c r="G927" t="str">
        <f t="array" ref="G927">IF(OR($A927=Schools!$A$2:$A$49995),"","CLOSED_Dup")</f>
        <v/>
      </c>
    </row>
    <row r="928" spans="1:7" x14ac:dyDescent="0.25">
      <c r="A928" s="33">
        <v>70241123</v>
      </c>
      <c r="B928" t="s">
        <v>1411</v>
      </c>
      <c r="C928" t="s">
        <v>7039</v>
      </c>
      <c r="D928" t="s">
        <v>10601</v>
      </c>
      <c r="E928" t="s">
        <v>7041</v>
      </c>
      <c r="F928" t="s">
        <v>7</v>
      </c>
      <c r="G928" t="str">
        <f t="array" ref="G928">IF(OR($A928=Schools!$A$2:$A$49995),"","CLOSED_Dup")</f>
        <v/>
      </c>
    </row>
    <row r="929" spans="1:7" x14ac:dyDescent="0.25">
      <c r="A929" s="33">
        <v>70297136</v>
      </c>
      <c r="B929" t="s">
        <v>1412</v>
      </c>
      <c r="C929" t="s">
        <v>7042</v>
      </c>
      <c r="D929" t="s">
        <v>10602</v>
      </c>
      <c r="E929" t="s">
        <v>7</v>
      </c>
      <c r="F929" t="s">
        <v>7</v>
      </c>
      <c r="G929" t="str">
        <f t="array" ref="G929">IF(OR($A929=Schools!$A$2:$A$49995),"","CLOSED_Dup")</f>
        <v/>
      </c>
    </row>
    <row r="930" spans="1:7" x14ac:dyDescent="0.25">
      <c r="A930" s="33">
        <v>70241166</v>
      </c>
      <c r="B930" t="s">
        <v>1413</v>
      </c>
      <c r="C930" t="s">
        <v>7044</v>
      </c>
      <c r="D930" t="s">
        <v>10603</v>
      </c>
      <c r="E930" t="s">
        <v>7046</v>
      </c>
      <c r="F930" t="s">
        <v>7047</v>
      </c>
      <c r="G930" t="str">
        <f t="array" ref="G930">IF(OR($A930=Schools!$A$2:$A$49995),"","CLOSED_Dup")</f>
        <v/>
      </c>
    </row>
    <row r="931" spans="1:7" x14ac:dyDescent="0.25">
      <c r="A931" s="33">
        <v>78244001</v>
      </c>
      <c r="B931" t="s">
        <v>1414</v>
      </c>
      <c r="C931" t="s">
        <v>7048</v>
      </c>
      <c r="D931" t="s">
        <v>10604</v>
      </c>
      <c r="E931" t="s">
        <v>7050</v>
      </c>
      <c r="F931" t="s">
        <v>7</v>
      </c>
      <c r="G931" t="str">
        <f t="array" ref="G931">IF(OR($A931=Schools!$A$2:$A$49995),"","CLOSED_Dup")</f>
        <v/>
      </c>
    </row>
    <row r="932" spans="1:7" x14ac:dyDescent="0.25">
      <c r="A932" s="33">
        <v>90205006</v>
      </c>
      <c r="B932" t="s">
        <v>1415</v>
      </c>
      <c r="C932" t="s">
        <v>1416</v>
      </c>
      <c r="D932" t="s">
        <v>10605</v>
      </c>
      <c r="E932" t="s">
        <v>7</v>
      </c>
      <c r="F932" t="s">
        <v>7</v>
      </c>
      <c r="G932" t="str">
        <f t="array" ref="G932">IF(OR($A932=Schools!$A$2:$A$49995),"","CLOSED_Dup")</f>
        <v/>
      </c>
    </row>
    <row r="933" spans="1:7" x14ac:dyDescent="0.25">
      <c r="A933" s="33">
        <v>70260201</v>
      </c>
      <c r="B933" t="s">
        <v>1418</v>
      </c>
      <c r="C933" t="s">
        <v>7052</v>
      </c>
      <c r="D933" t="s">
        <v>10606</v>
      </c>
      <c r="E933" t="s">
        <v>7054</v>
      </c>
      <c r="F933" t="s">
        <v>7055</v>
      </c>
      <c r="G933" t="str">
        <f t="array" ref="G933">IF(OR($A933=Schools!$A$2:$A$49995),"","CLOSED_Dup")</f>
        <v/>
      </c>
    </row>
    <row r="934" spans="1:7" x14ac:dyDescent="0.25">
      <c r="A934" s="33">
        <v>70260101</v>
      </c>
      <c r="B934" t="s">
        <v>1419</v>
      </c>
      <c r="C934" t="s">
        <v>7056</v>
      </c>
      <c r="D934" t="s">
        <v>10607</v>
      </c>
      <c r="E934" t="s">
        <v>7058</v>
      </c>
      <c r="F934" t="s">
        <v>7059</v>
      </c>
      <c r="G934" t="str">
        <f t="array" ref="G934">IF(OR($A934=Schools!$A$2:$A$49995),"","CLOSED_Dup")</f>
        <v/>
      </c>
    </row>
    <row r="935" spans="1:7" x14ac:dyDescent="0.25">
      <c r="A935" s="33">
        <v>78704101</v>
      </c>
      <c r="B935" t="s">
        <v>1420</v>
      </c>
      <c r="C935" t="s">
        <v>7060</v>
      </c>
      <c r="D935" t="s">
        <v>10608</v>
      </c>
      <c r="E935" t="s">
        <v>7062</v>
      </c>
      <c r="F935" t="s">
        <v>7063</v>
      </c>
      <c r="G935" t="str">
        <f t="array" ref="G935">IF(OR($A935=Schools!$A$2:$A$49995),"","CLOSED_Dup")</f>
        <v/>
      </c>
    </row>
    <row r="936" spans="1:7" x14ac:dyDescent="0.25">
      <c r="A936" s="33">
        <v>70297128</v>
      </c>
      <c r="B936" t="s">
        <v>1421</v>
      </c>
      <c r="C936" t="s">
        <v>7064</v>
      </c>
      <c r="D936" t="s">
        <v>10609</v>
      </c>
      <c r="E936" t="s">
        <v>7</v>
      </c>
      <c r="F936" t="s">
        <v>7</v>
      </c>
      <c r="G936" t="str">
        <f t="array" ref="G936">IF(OR($A936=Schools!$A$2:$A$49995),"","CLOSED_Dup")</f>
        <v/>
      </c>
    </row>
    <row r="937" spans="1:7" x14ac:dyDescent="0.25">
      <c r="A937" s="33">
        <v>130335101</v>
      </c>
      <c r="B937" t="s">
        <v>1422</v>
      </c>
      <c r="C937" t="s">
        <v>1423</v>
      </c>
      <c r="D937" t="s">
        <v>10610</v>
      </c>
      <c r="E937" t="s">
        <v>7</v>
      </c>
      <c r="F937" t="s">
        <v>7</v>
      </c>
      <c r="G937" t="str">
        <f t="array" ref="G937">IF(OR($A937=Schools!$A$2:$A$49995),"","CLOSED_Dup")</f>
        <v/>
      </c>
    </row>
    <row r="938" spans="1:7" x14ac:dyDescent="0.25">
      <c r="A938" s="33">
        <v>78204001</v>
      </c>
      <c r="B938" t="s">
        <v>1425</v>
      </c>
      <c r="C938" t="s">
        <v>1426</v>
      </c>
      <c r="D938" t="s">
        <v>10611</v>
      </c>
      <c r="E938" t="s">
        <v>7</v>
      </c>
      <c r="F938" t="s">
        <v>7</v>
      </c>
      <c r="G938" t="str">
        <f t="array" ref="G938">IF(OR($A938=Schools!$A$2:$A$49995),"","CLOSED_Dup")</f>
        <v/>
      </c>
    </row>
    <row r="939" spans="1:7" x14ac:dyDescent="0.25">
      <c r="A939" s="33">
        <v>70248114</v>
      </c>
      <c r="B939" t="s">
        <v>1428</v>
      </c>
      <c r="C939" t="s">
        <v>7068</v>
      </c>
      <c r="D939" t="s">
        <v>10612</v>
      </c>
      <c r="E939" t="s">
        <v>7070</v>
      </c>
      <c r="F939" t="s">
        <v>7071</v>
      </c>
      <c r="G939" t="str">
        <f t="array" ref="G939">IF(OR($A939=Schools!$A$2:$A$49995),"","CLOSED_Dup")</f>
        <v/>
      </c>
    </row>
    <row r="940" spans="1:7" x14ac:dyDescent="0.25">
      <c r="A940" s="33">
        <v>100201513</v>
      </c>
      <c r="B940" t="s">
        <v>1429</v>
      </c>
      <c r="C940" t="s">
        <v>7072</v>
      </c>
      <c r="D940" t="s">
        <v>10613</v>
      </c>
      <c r="E940" t="s">
        <v>7</v>
      </c>
      <c r="F940" t="s">
        <v>7</v>
      </c>
      <c r="G940" t="str">
        <f t="array" ref="G940">IF(OR($A940=Schools!$A$2:$A$49995),"","CLOSED_Dup")</f>
        <v/>
      </c>
    </row>
    <row r="941" spans="1:7" x14ac:dyDescent="0.25">
      <c r="A941" s="33">
        <v>90203207</v>
      </c>
      <c r="B941" t="s">
        <v>1430</v>
      </c>
      <c r="C941" t="s">
        <v>7074</v>
      </c>
      <c r="D941" t="s">
        <v>10614</v>
      </c>
      <c r="E941" t="s">
        <v>7</v>
      </c>
      <c r="F941" t="s">
        <v>7</v>
      </c>
      <c r="G941" t="str">
        <f t="array" ref="G941">IF(OR($A941=Schools!$A$2:$A$49995),"","CLOSED_Dup")</f>
        <v/>
      </c>
    </row>
    <row r="942" spans="1:7" x14ac:dyDescent="0.25">
      <c r="A942" s="33">
        <v>90203106</v>
      </c>
      <c r="B942" t="s">
        <v>1431</v>
      </c>
      <c r="C942" t="s">
        <v>1432</v>
      </c>
      <c r="D942" t="s">
        <v>10615</v>
      </c>
      <c r="E942" t="s">
        <v>7</v>
      </c>
      <c r="F942" t="s">
        <v>7</v>
      </c>
      <c r="G942" t="str">
        <f t="array" ref="G942">IF(OR($A942=Schools!$A$2:$A$49995),"","CLOSED_Dup")</f>
        <v/>
      </c>
    </row>
    <row r="943" spans="1:7" x14ac:dyDescent="0.25">
      <c r="A943" s="33">
        <v>70403115</v>
      </c>
      <c r="B943" t="s">
        <v>1434</v>
      </c>
      <c r="C943" t="s">
        <v>7077</v>
      </c>
      <c r="D943" t="s">
        <v>10616</v>
      </c>
      <c r="E943" t="s">
        <v>7</v>
      </c>
      <c r="F943" t="s">
        <v>7</v>
      </c>
      <c r="G943" t="str">
        <f t="array" ref="G943">IF(OR($A943=Schools!$A$2:$A$49995),"","CLOSED_Dup")</f>
        <v/>
      </c>
    </row>
    <row r="944" spans="1:7" x14ac:dyDescent="0.25">
      <c r="A944" s="33">
        <v>70483105</v>
      </c>
      <c r="B944" t="s">
        <v>1435</v>
      </c>
      <c r="C944" t="s">
        <v>7079</v>
      </c>
      <c r="D944" t="s">
        <v>10617</v>
      </c>
      <c r="E944" t="s">
        <v>7081</v>
      </c>
      <c r="F944" t="s">
        <v>7082</v>
      </c>
      <c r="G944" t="str">
        <f t="array" ref="G944">IF(OR($A944=Schools!$A$2:$A$49995),"","CLOSED_Dup")</f>
        <v/>
      </c>
    </row>
    <row r="945" spans="1:7" x14ac:dyDescent="0.25">
      <c r="A945" s="33">
        <v>100201239</v>
      </c>
      <c r="B945" t="s">
        <v>1436</v>
      </c>
      <c r="C945" t="s">
        <v>7083</v>
      </c>
      <c r="D945" t="s">
        <v>10618</v>
      </c>
      <c r="E945" t="s">
        <v>7</v>
      </c>
      <c r="F945" t="s">
        <v>7</v>
      </c>
      <c r="G945" t="str">
        <f t="array" ref="G945">IF(OR($A945=Schools!$A$2:$A$49995),"","CLOSED_Dup")</f>
        <v/>
      </c>
    </row>
    <row r="946" spans="1:7" x14ac:dyDescent="0.25">
      <c r="A946" s="33">
        <v>100201233</v>
      </c>
      <c r="B946" t="s">
        <v>1437</v>
      </c>
      <c r="C946" t="s">
        <v>7085</v>
      </c>
      <c r="D946" t="s">
        <v>10619</v>
      </c>
      <c r="E946" t="s">
        <v>7</v>
      </c>
      <c r="F946" t="s">
        <v>7</v>
      </c>
      <c r="G946" t="str">
        <f t="array" ref="G946">IF(OR($A946=Schools!$A$2:$A$49995),"","CLOSED_Dup")</f>
        <v/>
      </c>
    </row>
    <row r="947" spans="1:7" x14ac:dyDescent="0.25">
      <c r="A947" s="33">
        <v>70204107</v>
      </c>
      <c r="B947" t="s">
        <v>1438</v>
      </c>
      <c r="C947" t="s">
        <v>7087</v>
      </c>
      <c r="D947" t="s">
        <v>10620</v>
      </c>
      <c r="E947" t="s">
        <v>7089</v>
      </c>
      <c r="F947" t="s">
        <v>7</v>
      </c>
      <c r="G947" t="str">
        <f t="array" ref="G947">IF(OR($A947=Schools!$A$2:$A$49995),"","CLOSED_Dup")</f>
        <v/>
      </c>
    </row>
    <row r="948" spans="1:7" x14ac:dyDescent="0.25">
      <c r="A948" s="33">
        <v>118709001</v>
      </c>
      <c r="B948" t="s">
        <v>1439</v>
      </c>
      <c r="C948" t="s">
        <v>7090</v>
      </c>
      <c r="D948" t="s">
        <v>10621</v>
      </c>
      <c r="E948" t="s">
        <v>7092</v>
      </c>
      <c r="F948" t="s">
        <v>7093</v>
      </c>
      <c r="G948" t="str">
        <f t="array" ref="G948">IF(OR($A948=Schools!$A$2:$A$49995),"","CLOSED_Dup")</f>
        <v/>
      </c>
    </row>
    <row r="949" spans="1:7" x14ac:dyDescent="0.25">
      <c r="A949" s="33">
        <v>100208120</v>
      </c>
      <c r="B949" t="s">
        <v>1440</v>
      </c>
      <c r="C949" t="s">
        <v>7094</v>
      </c>
      <c r="D949" t="s">
        <v>10622</v>
      </c>
      <c r="E949" t="s">
        <v>7</v>
      </c>
      <c r="F949" t="s">
        <v>7</v>
      </c>
      <c r="G949" t="str">
        <f t="array" ref="G949">IF(OR($A949=Schools!$A$2:$A$49995),"","CLOSED_Dup")</f>
        <v/>
      </c>
    </row>
    <row r="950" spans="1:7" x14ac:dyDescent="0.25">
      <c r="A950" s="33">
        <v>78745201</v>
      </c>
      <c r="B950" t="s">
        <v>1441</v>
      </c>
      <c r="C950" t="s">
        <v>7096</v>
      </c>
      <c r="D950" t="s">
        <v>10623</v>
      </c>
      <c r="E950" t="s">
        <v>7098</v>
      </c>
      <c r="F950" t="s">
        <v>7099</v>
      </c>
      <c r="G950" t="str">
        <f t="array" ref="G950">IF(OR($A950=Schools!$A$2:$A$49995),"","CLOSED_Dup")</f>
        <v/>
      </c>
    </row>
    <row r="951" spans="1:7" x14ac:dyDescent="0.25">
      <c r="A951" s="33">
        <v>70248112</v>
      </c>
      <c r="B951" t="s">
        <v>1442</v>
      </c>
      <c r="C951" t="s">
        <v>7100</v>
      </c>
      <c r="D951" t="s">
        <v>10624</v>
      </c>
      <c r="E951" t="s">
        <v>7</v>
      </c>
      <c r="F951" t="s">
        <v>7</v>
      </c>
      <c r="G951" t="str">
        <f t="array" ref="G951">IF(OR($A951=Schools!$A$2:$A$49995),"","CLOSED_Dup")</f>
        <v/>
      </c>
    </row>
    <row r="952" spans="1:7" x14ac:dyDescent="0.25">
      <c r="A952" s="33">
        <v>70269293</v>
      </c>
      <c r="B952" t="s">
        <v>1443</v>
      </c>
      <c r="C952" t="s">
        <v>7102</v>
      </c>
      <c r="D952" t="s">
        <v>10625</v>
      </c>
      <c r="E952" t="s">
        <v>7104</v>
      </c>
      <c r="F952" t="s">
        <v>7105</v>
      </c>
      <c r="G952" t="str">
        <f t="array" ref="G952">IF(OR($A952=Schools!$A$2:$A$49995),"","CLOSED_Dup")</f>
        <v/>
      </c>
    </row>
    <row r="953" spans="1:7" x14ac:dyDescent="0.25">
      <c r="A953" s="33">
        <v>78233001</v>
      </c>
      <c r="B953" t="s">
        <v>1444</v>
      </c>
      <c r="C953" t="s">
        <v>1445</v>
      </c>
      <c r="D953" t="s">
        <v>10626</v>
      </c>
      <c r="E953" t="s">
        <v>7107</v>
      </c>
      <c r="F953" t="s">
        <v>7108</v>
      </c>
      <c r="G953" t="str">
        <f t="array" ref="G953">IF(OR($A953=Schools!$A$2:$A$49995),"","CLOSED_Dup")</f>
        <v/>
      </c>
    </row>
    <row r="954" spans="1:7" x14ac:dyDescent="0.25">
      <c r="A954" s="33">
        <v>78752003</v>
      </c>
      <c r="B954" t="s">
        <v>1447</v>
      </c>
      <c r="C954" t="s">
        <v>1445</v>
      </c>
      <c r="D954" t="s">
        <v>10626</v>
      </c>
      <c r="E954" t="s">
        <v>1448</v>
      </c>
      <c r="F954" t="s">
        <v>1449</v>
      </c>
      <c r="G954" t="str">
        <f t="array" ref="G954">IF(OR($A954=Schools!$A$2:$A$49995),"","CLOSED_Dup")</f>
        <v/>
      </c>
    </row>
    <row r="955" spans="1:7" x14ac:dyDescent="0.25">
      <c r="A955" s="33">
        <v>70440110</v>
      </c>
      <c r="B955" t="s">
        <v>1450</v>
      </c>
      <c r="C955" t="s">
        <v>7109</v>
      </c>
      <c r="D955" t="s">
        <v>10627</v>
      </c>
      <c r="E955" t="s">
        <v>7111</v>
      </c>
      <c r="F955" t="s">
        <v>7112</v>
      </c>
      <c r="G955" t="str">
        <f t="array" ref="G955">IF(OR($A955=Schools!$A$2:$A$49995),"","CLOSED_Dup")</f>
        <v/>
      </c>
    </row>
    <row r="956" spans="1:7" x14ac:dyDescent="0.25">
      <c r="A956" s="33">
        <v>78731101</v>
      </c>
      <c r="B956" t="s">
        <v>1451</v>
      </c>
      <c r="C956" t="s">
        <v>7113</v>
      </c>
      <c r="D956" t="s">
        <v>10628</v>
      </c>
      <c r="E956" t="s">
        <v>7115</v>
      </c>
      <c r="F956" t="s">
        <v>7116</v>
      </c>
      <c r="G956" t="str">
        <f t="array" ref="G956">IF(OR($A956=Schools!$A$2:$A$49995),"","CLOSED_Dup")</f>
        <v/>
      </c>
    </row>
    <row r="957" spans="1:7" x14ac:dyDescent="0.25">
      <c r="A957" s="33">
        <v>70293108</v>
      </c>
      <c r="B957" t="s">
        <v>1452</v>
      </c>
      <c r="C957" t="s">
        <v>431</v>
      </c>
      <c r="D957" t="s">
        <v>10053</v>
      </c>
      <c r="E957" t="s">
        <v>7</v>
      </c>
      <c r="F957" t="s">
        <v>7</v>
      </c>
      <c r="G957" t="str">
        <f t="array" ref="G957">IF(OR($A957=Schools!$A$2:$A$49995),"","CLOSED_Dup")</f>
        <v/>
      </c>
    </row>
    <row r="958" spans="1:7" x14ac:dyDescent="0.25">
      <c r="A958" s="33">
        <v>70241146</v>
      </c>
      <c r="B958" t="s">
        <v>1453</v>
      </c>
      <c r="C958" t="s">
        <v>7117</v>
      </c>
      <c r="D958" t="s">
        <v>10629</v>
      </c>
      <c r="E958" t="s">
        <v>7</v>
      </c>
      <c r="F958" t="s">
        <v>7</v>
      </c>
      <c r="G958" t="str">
        <f t="array" ref="G958">IF(OR($A958=Schools!$A$2:$A$49995),"","CLOSED_Dup")</f>
        <v/>
      </c>
    </row>
    <row r="959" spans="1:7" x14ac:dyDescent="0.25">
      <c r="A959" s="33">
        <v>100201245</v>
      </c>
      <c r="B959" t="s">
        <v>1454</v>
      </c>
      <c r="C959" t="s">
        <v>7119</v>
      </c>
      <c r="D959" t="s">
        <v>10630</v>
      </c>
      <c r="E959" t="s">
        <v>7</v>
      </c>
      <c r="F959" t="s">
        <v>7</v>
      </c>
      <c r="G959" t="str">
        <f t="array" ref="G959">IF(OR($A959=Schools!$A$2:$A$49995),"","CLOSED_Dup")</f>
        <v/>
      </c>
    </row>
    <row r="960" spans="1:7" x14ac:dyDescent="0.25">
      <c r="A960" s="33">
        <v>100201680</v>
      </c>
      <c r="B960" t="s">
        <v>1455</v>
      </c>
      <c r="C960" t="s">
        <v>7121</v>
      </c>
      <c r="D960" t="s">
        <v>10631</v>
      </c>
      <c r="E960" t="s">
        <v>7</v>
      </c>
      <c r="F960" t="s">
        <v>7</v>
      </c>
      <c r="G960" t="str">
        <f t="array" ref="G960">IF(OR($A960=Schools!$A$2:$A$49995),"","CLOSED_Dup")</f>
        <v/>
      </c>
    </row>
    <row r="961" spans="1:7" x14ac:dyDescent="0.25">
      <c r="A961" s="33">
        <v>20201101</v>
      </c>
      <c r="B961" t="s">
        <v>1456</v>
      </c>
      <c r="C961" t="s">
        <v>1457</v>
      </c>
      <c r="D961" t="s">
        <v>10632</v>
      </c>
      <c r="E961" t="s">
        <v>7</v>
      </c>
      <c r="F961" t="s">
        <v>7</v>
      </c>
      <c r="G961" t="str">
        <f t="array" ref="G961">IF(OR($A961=Schools!$A$2:$A$49995),"","CLOSED_Dup")</f>
        <v/>
      </c>
    </row>
    <row r="962" spans="1:7" x14ac:dyDescent="0.25">
      <c r="A962" s="33">
        <v>20268120</v>
      </c>
      <c r="B962" t="s">
        <v>1459</v>
      </c>
      <c r="C962" t="s">
        <v>7124</v>
      </c>
      <c r="D962" t="s">
        <v>10633</v>
      </c>
      <c r="E962" t="s">
        <v>7126</v>
      </c>
      <c r="F962" t="s">
        <v>7127</v>
      </c>
      <c r="G962" t="str">
        <f t="array" ref="G962">IF(OR($A962=Schools!$A$2:$A$49995),"","CLOSED_Dup")</f>
        <v/>
      </c>
    </row>
    <row r="963" spans="1:7" x14ac:dyDescent="0.25">
      <c r="A963" s="33">
        <v>80220110</v>
      </c>
      <c r="B963" t="s">
        <v>1460</v>
      </c>
      <c r="C963" t="s">
        <v>7128</v>
      </c>
      <c r="D963" t="s">
        <v>10634</v>
      </c>
      <c r="E963" t="s">
        <v>7130</v>
      </c>
      <c r="F963" t="s">
        <v>7131</v>
      </c>
      <c r="G963" t="str">
        <f t="array" ref="G963">IF(OR($A963=Schools!$A$2:$A$49995),"","CLOSED_Dup")</f>
        <v/>
      </c>
    </row>
    <row r="964" spans="1:7" x14ac:dyDescent="0.25">
      <c r="A964" s="33">
        <v>100201251</v>
      </c>
      <c r="B964" t="s">
        <v>1461</v>
      </c>
      <c r="C964" t="s">
        <v>7132</v>
      </c>
      <c r="D964" t="s">
        <v>10635</v>
      </c>
      <c r="E964" t="s">
        <v>7</v>
      </c>
      <c r="F964" t="s">
        <v>7</v>
      </c>
      <c r="G964" t="str">
        <f t="array" ref="G964">IF(OR($A964=Schools!$A$2:$A$49995),"","CLOSED_Dup")</f>
        <v/>
      </c>
    </row>
    <row r="965" spans="1:7" x14ac:dyDescent="0.25">
      <c r="A965" s="33">
        <v>70403120</v>
      </c>
      <c r="B965" t="s">
        <v>1462</v>
      </c>
      <c r="C965" t="s">
        <v>7134</v>
      </c>
      <c r="D965" t="s">
        <v>10636</v>
      </c>
      <c r="E965" t="s">
        <v>7</v>
      </c>
      <c r="F965" t="s">
        <v>7</v>
      </c>
      <c r="G965" t="str">
        <f t="array" ref="G965">IF(OR($A965=Schools!$A$2:$A$49995),"","CLOSED_Dup")</f>
        <v/>
      </c>
    </row>
    <row r="966" spans="1:7" x14ac:dyDescent="0.25">
      <c r="A966" s="33">
        <v>90203102</v>
      </c>
      <c r="B966" t="s">
        <v>1463</v>
      </c>
      <c r="C966" t="s">
        <v>1432</v>
      </c>
      <c r="D966" t="s">
        <v>10615</v>
      </c>
      <c r="E966" t="s">
        <v>7</v>
      </c>
      <c r="F966" t="s">
        <v>7</v>
      </c>
      <c r="G966" t="str">
        <f t="array" ref="G966">IF(OR($A966=Schools!$A$2:$A$49995),"","CLOSED_Dup")</f>
        <v/>
      </c>
    </row>
    <row r="967" spans="1:7" x14ac:dyDescent="0.25">
      <c r="A967" s="33">
        <v>78713004</v>
      </c>
      <c r="B967" t="s">
        <v>1464</v>
      </c>
      <c r="C967" t="s">
        <v>7223</v>
      </c>
      <c r="D967" t="s">
        <v>10637</v>
      </c>
      <c r="E967" t="s">
        <v>7</v>
      </c>
      <c r="F967" t="s">
        <v>7</v>
      </c>
      <c r="G967" t="str">
        <f t="array" ref="G967">IF(OR($A967=Schools!$A$2:$A$49995),"","CLOSED_Dup")</f>
        <v/>
      </c>
    </row>
    <row r="968" spans="1:7" x14ac:dyDescent="0.25">
      <c r="A968" s="33">
        <v>78710001</v>
      </c>
      <c r="B968" t="s">
        <v>1465</v>
      </c>
      <c r="C968" t="s">
        <v>1530</v>
      </c>
      <c r="D968" t="s">
        <v>10638</v>
      </c>
      <c r="E968" t="s">
        <v>1466</v>
      </c>
      <c r="F968" t="s">
        <v>1467</v>
      </c>
      <c r="G968" t="str">
        <f t="array" ref="G968">IF(OR($A968=Schools!$A$2:$A$49995),"","CLOSED_Dup")</f>
        <v/>
      </c>
    </row>
    <row r="969" spans="1:7" x14ac:dyDescent="0.25">
      <c r="A969" s="33">
        <v>130222131</v>
      </c>
      <c r="B969" t="s">
        <v>1468</v>
      </c>
      <c r="C969" t="s">
        <v>1469</v>
      </c>
      <c r="D969" t="s">
        <v>10639</v>
      </c>
      <c r="E969" t="s">
        <v>7</v>
      </c>
      <c r="F969" t="s">
        <v>7</v>
      </c>
      <c r="G969" t="str">
        <f t="array" ref="G969">IF(OR($A969=Schools!$A$2:$A$49995),"","CLOSED_Dup")</f>
        <v/>
      </c>
    </row>
    <row r="970" spans="1:7" x14ac:dyDescent="0.25">
      <c r="A970" s="33">
        <v>70462102</v>
      </c>
      <c r="B970" t="s">
        <v>1470</v>
      </c>
      <c r="C970" t="s">
        <v>7139</v>
      </c>
      <c r="D970" t="s">
        <v>10640</v>
      </c>
      <c r="E970" t="s">
        <v>7</v>
      </c>
      <c r="F970" t="s">
        <v>7</v>
      </c>
      <c r="G970" t="str">
        <f t="array" ref="G970">IF(OR($A970=Schools!$A$2:$A$49995),"","CLOSED_Dup")</f>
        <v/>
      </c>
    </row>
    <row r="971" spans="1:7" x14ac:dyDescent="0.25">
      <c r="A971" s="33">
        <v>100201502</v>
      </c>
      <c r="B971" t="s">
        <v>1471</v>
      </c>
      <c r="C971" t="s">
        <v>7141</v>
      </c>
      <c r="D971" t="s">
        <v>10641</v>
      </c>
      <c r="E971" t="s">
        <v>7143</v>
      </c>
      <c r="F971" t="s">
        <v>7</v>
      </c>
      <c r="G971" t="str">
        <f t="array" ref="G971">IF(OR($A971=Schools!$A$2:$A$49995),"","CLOSED_Dup")</f>
        <v/>
      </c>
    </row>
    <row r="972" spans="1:7" x14ac:dyDescent="0.25">
      <c r="A972" s="33">
        <v>70466017</v>
      </c>
      <c r="B972" t="s">
        <v>1472</v>
      </c>
      <c r="C972" t="s">
        <v>7144</v>
      </c>
      <c r="D972" t="s">
        <v>10642</v>
      </c>
      <c r="E972" t="s">
        <v>7146</v>
      </c>
      <c r="F972" t="s">
        <v>7147</v>
      </c>
      <c r="G972" t="str">
        <f t="array" ref="G972">IF(OR($A972=Schools!$A$2:$A$49995),"","CLOSED_Dup")</f>
        <v/>
      </c>
    </row>
    <row r="973" spans="1:7" x14ac:dyDescent="0.25">
      <c r="A973" s="33">
        <v>78535101</v>
      </c>
      <c r="B973" t="s">
        <v>1473</v>
      </c>
      <c r="C973" t="s">
        <v>7148</v>
      </c>
      <c r="D973" t="s">
        <v>10643</v>
      </c>
      <c r="E973" t="s">
        <v>1474</v>
      </c>
      <c r="F973" t="s">
        <v>1475</v>
      </c>
      <c r="G973" t="str">
        <f t="array" ref="G973">IF(OR($A973=Schools!$A$2:$A$49995),"","CLOSED_Dup")</f>
        <v/>
      </c>
    </row>
    <row r="974" spans="1:7" x14ac:dyDescent="0.25">
      <c r="A974" s="33">
        <v>78553001</v>
      </c>
      <c r="B974" t="s">
        <v>1476</v>
      </c>
      <c r="C974" t="s">
        <v>7150</v>
      </c>
      <c r="D974" t="s">
        <v>6603</v>
      </c>
      <c r="E974" t="s">
        <v>7151</v>
      </c>
      <c r="F974" t="s">
        <v>7152</v>
      </c>
      <c r="G974" t="str">
        <f t="array" ref="G974">IF(OR($A974=Schools!$A$2:$A$49995),"","CLOSED_Dup")</f>
        <v/>
      </c>
    </row>
    <row r="975" spans="1:7" x14ac:dyDescent="0.25">
      <c r="A975" s="33">
        <v>78972101</v>
      </c>
      <c r="B975" t="s">
        <v>1477</v>
      </c>
      <c r="C975" t="s">
        <v>1478</v>
      </c>
      <c r="D975" t="s">
        <v>10644</v>
      </c>
      <c r="E975" t="s">
        <v>7154</v>
      </c>
      <c r="F975" t="s">
        <v>7155</v>
      </c>
      <c r="G975" t="str">
        <f t="array" ref="G975">IF(OR($A975=Schools!$A$2:$A$49995),"","CLOSED_Dup")</f>
        <v/>
      </c>
    </row>
    <row r="976" spans="1:7" x14ac:dyDescent="0.25">
      <c r="A976" s="33">
        <v>78519101</v>
      </c>
      <c r="B976" t="s">
        <v>1480</v>
      </c>
      <c r="C976" t="s">
        <v>1478</v>
      </c>
      <c r="D976" t="s">
        <v>10644</v>
      </c>
      <c r="E976" t="s">
        <v>1474</v>
      </c>
      <c r="F976" t="s">
        <v>1475</v>
      </c>
      <c r="G976" t="str">
        <f t="array" ref="G976">IF(OR($A976=Schools!$A$2:$A$49995),"","CLOSED_Dup")</f>
        <v/>
      </c>
    </row>
    <row r="977" spans="1:7" x14ac:dyDescent="0.25">
      <c r="A977" s="33">
        <v>78531101</v>
      </c>
      <c r="B977" t="s">
        <v>1481</v>
      </c>
      <c r="C977" t="s">
        <v>7156</v>
      </c>
      <c r="D977" t="s">
        <v>7157</v>
      </c>
      <c r="E977" t="s">
        <v>7158</v>
      </c>
      <c r="F977" t="s">
        <v>7159</v>
      </c>
      <c r="G977" t="str">
        <f t="array" ref="G977">IF(OR($A977=Schools!$A$2:$A$49995),"","CLOSED_Dup")</f>
        <v/>
      </c>
    </row>
    <row r="978" spans="1:7" x14ac:dyDescent="0.25">
      <c r="A978" s="33">
        <v>78536101</v>
      </c>
      <c r="B978" t="s">
        <v>1482</v>
      </c>
      <c r="C978" t="s">
        <v>1478</v>
      </c>
      <c r="D978" t="s">
        <v>10644</v>
      </c>
      <c r="E978" t="s">
        <v>1474</v>
      </c>
      <c r="F978" t="s">
        <v>1475</v>
      </c>
      <c r="G978" t="str">
        <f t="array" ref="G978">IF(OR($A978=Schools!$A$2:$A$49995),"","CLOSED_Dup")</f>
        <v/>
      </c>
    </row>
    <row r="979" spans="1:7" x14ac:dyDescent="0.25">
      <c r="A979" s="33">
        <v>78792101</v>
      </c>
      <c r="B979" t="s">
        <v>1483</v>
      </c>
      <c r="C979" t="s">
        <v>7160</v>
      </c>
      <c r="D979" t="s">
        <v>10645</v>
      </c>
      <c r="E979" t="s">
        <v>7162</v>
      </c>
      <c r="F979" t="s">
        <v>7163</v>
      </c>
      <c r="G979" t="str">
        <f t="array" ref="G979">IF(OR($A979=Schools!$A$2:$A$49995),"","CLOSED_Dup")</f>
        <v/>
      </c>
    </row>
    <row r="980" spans="1:7" x14ac:dyDescent="0.25">
      <c r="A980" s="33">
        <v>78975101</v>
      </c>
      <c r="B980" t="s">
        <v>1484</v>
      </c>
      <c r="C980" t="s">
        <v>7160</v>
      </c>
      <c r="D980" t="s">
        <v>10645</v>
      </c>
      <c r="E980" t="s">
        <v>7162</v>
      </c>
      <c r="F980" t="s">
        <v>7163</v>
      </c>
      <c r="G980" t="str">
        <f t="array" ref="G980">IF(OR($A980=Schools!$A$2:$A$49995),"","CLOSED_Dup")</f>
        <v/>
      </c>
    </row>
    <row r="981" spans="1:7" x14ac:dyDescent="0.25">
      <c r="A981" s="33">
        <v>78520101</v>
      </c>
      <c r="B981" t="s">
        <v>1485</v>
      </c>
      <c r="C981" t="s">
        <v>7165</v>
      </c>
      <c r="D981" t="s">
        <v>10646</v>
      </c>
      <c r="E981" t="s">
        <v>7167</v>
      </c>
      <c r="F981" t="s">
        <v>7168</v>
      </c>
      <c r="G981" t="str">
        <f t="array" ref="G981">IF(OR($A981=Schools!$A$2:$A$49995),"","CLOSED_Dup")</f>
        <v/>
      </c>
    </row>
    <row r="982" spans="1:7" x14ac:dyDescent="0.25">
      <c r="A982" s="33">
        <v>78532101</v>
      </c>
      <c r="B982" t="s">
        <v>1486</v>
      </c>
      <c r="C982" t="s">
        <v>7165</v>
      </c>
      <c r="D982" t="s">
        <v>10646</v>
      </c>
      <c r="E982" t="s">
        <v>7167</v>
      </c>
      <c r="F982" t="s">
        <v>7168</v>
      </c>
      <c r="G982" t="str">
        <f t="array" ref="G982">IF(OR($A982=Schools!$A$2:$A$49995),"","CLOSED_Dup")</f>
        <v/>
      </c>
    </row>
    <row r="983" spans="1:7" x14ac:dyDescent="0.25">
      <c r="A983" s="33">
        <v>78509101</v>
      </c>
      <c r="B983" t="s">
        <v>1487</v>
      </c>
      <c r="C983" t="s">
        <v>1478</v>
      </c>
      <c r="D983" t="s">
        <v>10644</v>
      </c>
      <c r="E983" t="s">
        <v>7169</v>
      </c>
      <c r="F983" t="s">
        <v>7170</v>
      </c>
      <c r="G983" t="str">
        <f t="array" ref="G983">IF(OR($A983=Schools!$A$2:$A$49995),"","CLOSED_Dup")</f>
        <v/>
      </c>
    </row>
    <row r="984" spans="1:7" x14ac:dyDescent="0.25">
      <c r="A984" s="33">
        <v>78521001</v>
      </c>
      <c r="B984" t="s">
        <v>1488</v>
      </c>
      <c r="C984" t="s">
        <v>1478</v>
      </c>
      <c r="D984" t="s">
        <v>10644</v>
      </c>
      <c r="E984" t="s">
        <v>1474</v>
      </c>
      <c r="F984" t="s">
        <v>1475</v>
      </c>
      <c r="G984" t="str">
        <f t="array" ref="G984">IF(OR($A984=Schools!$A$2:$A$49995),"","CLOSED_Dup")</f>
        <v/>
      </c>
    </row>
    <row r="985" spans="1:7" x14ac:dyDescent="0.25">
      <c r="A985" s="33">
        <v>78547101</v>
      </c>
      <c r="B985" t="s">
        <v>1489</v>
      </c>
      <c r="C985" t="s">
        <v>1490</v>
      </c>
      <c r="D985" t="s">
        <v>10647</v>
      </c>
      <c r="E985" t="s">
        <v>7</v>
      </c>
      <c r="F985" t="s">
        <v>7</v>
      </c>
      <c r="G985" t="str">
        <f t="array" ref="G985">IF(OR($A985=Schools!$A$2:$A$49995),"","CLOSED_Dup")</f>
        <v/>
      </c>
    </row>
    <row r="986" spans="1:7" x14ac:dyDescent="0.25">
      <c r="A986" s="33">
        <v>78537101</v>
      </c>
      <c r="B986" t="s">
        <v>1492</v>
      </c>
      <c r="C986" t="s">
        <v>1493</v>
      </c>
      <c r="D986" t="s">
        <v>10648</v>
      </c>
      <c r="E986" t="s">
        <v>1495</v>
      </c>
      <c r="F986" t="s">
        <v>1496</v>
      </c>
      <c r="G986" t="str">
        <f t="array" ref="G986">IF(OR($A986=Schools!$A$2:$A$49995),"","CLOSED_Dup")</f>
        <v/>
      </c>
    </row>
    <row r="987" spans="1:7" x14ac:dyDescent="0.25">
      <c r="A987" s="33">
        <v>78538101</v>
      </c>
      <c r="B987" t="s">
        <v>1497</v>
      </c>
      <c r="C987" t="s">
        <v>1478</v>
      </c>
      <c r="D987" t="s">
        <v>10644</v>
      </c>
      <c r="E987" t="s">
        <v>1474</v>
      </c>
      <c r="F987" t="s">
        <v>1475</v>
      </c>
      <c r="G987" t="str">
        <f t="array" ref="G987">IF(OR($A987=Schools!$A$2:$A$49995),"","CLOSED_Dup")</f>
        <v/>
      </c>
    </row>
    <row r="988" spans="1:7" x14ac:dyDescent="0.25">
      <c r="A988" s="33">
        <v>78508101</v>
      </c>
      <c r="B988" t="s">
        <v>1498</v>
      </c>
      <c r="C988" t="s">
        <v>7173</v>
      </c>
      <c r="D988" t="s">
        <v>10649</v>
      </c>
      <c r="E988" t="s">
        <v>7175</v>
      </c>
      <c r="F988" t="s">
        <v>7176</v>
      </c>
      <c r="G988" t="str">
        <f t="array" ref="G988">IF(OR($A988=Schools!$A$2:$A$49995),"","CLOSED_Dup")</f>
        <v/>
      </c>
    </row>
    <row r="989" spans="1:7" x14ac:dyDescent="0.25">
      <c r="A989" s="33">
        <v>78973101</v>
      </c>
      <c r="B989" t="s">
        <v>1499</v>
      </c>
      <c r="C989" t="s">
        <v>1478</v>
      </c>
      <c r="D989" t="s">
        <v>10644</v>
      </c>
      <c r="E989" t="s">
        <v>7177</v>
      </c>
      <c r="F989" t="s">
        <v>7178</v>
      </c>
      <c r="G989" t="str">
        <f t="array" ref="G989">IF(OR($A989=Schools!$A$2:$A$49995),"","CLOSED_Dup")</f>
        <v/>
      </c>
    </row>
    <row r="990" spans="1:7" x14ac:dyDescent="0.25">
      <c r="A990" s="33">
        <v>78552001</v>
      </c>
      <c r="B990" t="s">
        <v>1500</v>
      </c>
      <c r="C990" t="s">
        <v>1493</v>
      </c>
      <c r="D990" t="s">
        <v>10648</v>
      </c>
      <c r="E990" t="s">
        <v>1501</v>
      </c>
      <c r="F990" t="s">
        <v>1502</v>
      </c>
      <c r="G990" t="str">
        <f t="array" ref="G990">IF(OR($A990=Schools!$A$2:$A$49995),"","CLOSED_Dup")</f>
        <v/>
      </c>
    </row>
    <row r="991" spans="1:7" x14ac:dyDescent="0.25">
      <c r="A991" s="33">
        <v>78522101</v>
      </c>
      <c r="B991" t="s">
        <v>1503</v>
      </c>
      <c r="C991" t="s">
        <v>1478</v>
      </c>
      <c r="D991" t="s">
        <v>10644</v>
      </c>
      <c r="E991" t="s">
        <v>7175</v>
      </c>
      <c r="F991" t="s">
        <v>7176</v>
      </c>
      <c r="G991" t="str">
        <f t="array" ref="G991">IF(OR($A991=Schools!$A$2:$A$49995),"","CLOSED_Dup")</f>
        <v/>
      </c>
    </row>
    <row r="992" spans="1:7" x14ac:dyDescent="0.25">
      <c r="A992" s="33">
        <v>78523101</v>
      </c>
      <c r="B992" t="s">
        <v>1504</v>
      </c>
      <c r="C992" t="s">
        <v>7179</v>
      </c>
      <c r="D992" t="s">
        <v>7180</v>
      </c>
      <c r="E992" t="s">
        <v>7181</v>
      </c>
      <c r="F992" t="s">
        <v>7182</v>
      </c>
      <c r="G992" t="str">
        <f t="array" ref="G992">IF(OR($A992=Schools!$A$2:$A$49995),"","CLOSED_Dup")</f>
        <v/>
      </c>
    </row>
    <row r="993" spans="1:7" x14ac:dyDescent="0.25">
      <c r="A993" s="33">
        <v>78935102</v>
      </c>
      <c r="B993" t="s">
        <v>1505</v>
      </c>
      <c r="C993" t="s">
        <v>7183</v>
      </c>
      <c r="D993" t="s">
        <v>10650</v>
      </c>
      <c r="E993" t="s">
        <v>7185</v>
      </c>
      <c r="F993" t="s">
        <v>7186</v>
      </c>
      <c r="G993" t="str">
        <f t="array" ref="G993">IF(OR($A993=Schools!$A$2:$A$49995),"","CLOSED_Dup")</f>
        <v/>
      </c>
    </row>
    <row r="994" spans="1:7" x14ac:dyDescent="0.25">
      <c r="A994" s="33">
        <v>78974101</v>
      </c>
      <c r="B994" t="s">
        <v>1506</v>
      </c>
      <c r="C994" t="s">
        <v>7183</v>
      </c>
      <c r="D994" t="s">
        <v>10650</v>
      </c>
      <c r="E994" t="s">
        <v>7185</v>
      </c>
      <c r="F994" t="s">
        <v>7186</v>
      </c>
      <c r="G994" t="str">
        <f t="array" ref="G994">IF(OR($A994=Schools!$A$2:$A$49995),"","CLOSED_Dup")</f>
        <v/>
      </c>
    </row>
    <row r="995" spans="1:7" x14ac:dyDescent="0.25">
      <c r="A995" s="33">
        <v>70433107</v>
      </c>
      <c r="B995" t="s">
        <v>1507</v>
      </c>
      <c r="C995" t="s">
        <v>497</v>
      </c>
      <c r="D995" t="s">
        <v>10090</v>
      </c>
      <c r="E995" t="s">
        <v>7</v>
      </c>
      <c r="F995" t="s">
        <v>7</v>
      </c>
      <c r="G995" t="str">
        <f t="array" ref="G995">IF(OR($A995=Schools!$A$2:$A$49995),"","CLOSED_Dup")</f>
        <v/>
      </c>
    </row>
    <row r="996" spans="1:7" x14ac:dyDescent="0.25">
      <c r="A996" s="33">
        <v>78210001</v>
      </c>
      <c r="B996" t="s">
        <v>1508</v>
      </c>
      <c r="C996" t="s">
        <v>7187</v>
      </c>
      <c r="D996" t="s">
        <v>10651</v>
      </c>
      <c r="E996" t="s">
        <v>7189</v>
      </c>
      <c r="F996" t="s">
        <v>7</v>
      </c>
      <c r="G996" t="str">
        <f t="array" ref="G996">IF(OR($A996=Schools!$A$2:$A$49995),"","CLOSED_Dup")</f>
        <v/>
      </c>
    </row>
    <row r="997" spans="1:7" x14ac:dyDescent="0.25">
      <c r="A997" s="33">
        <v>78210002</v>
      </c>
      <c r="B997" t="s">
        <v>10652</v>
      </c>
      <c r="C997" t="s">
        <v>10653</v>
      </c>
      <c r="D997" t="s">
        <v>10654</v>
      </c>
      <c r="G997" t="str">
        <f t="array" ref="G997">IF(OR($A997=Schools!$A$2:$A$49995),"","CLOSED_Dup")</f>
        <v/>
      </c>
    </row>
    <row r="998" spans="1:7" x14ac:dyDescent="0.25">
      <c r="A998" s="33">
        <v>70505209</v>
      </c>
      <c r="B998" t="s">
        <v>1509</v>
      </c>
      <c r="C998" t="s">
        <v>7190</v>
      </c>
      <c r="D998" t="s">
        <v>10655</v>
      </c>
      <c r="E998" t="s">
        <v>7192</v>
      </c>
      <c r="F998" t="s">
        <v>7193</v>
      </c>
      <c r="G998" t="str">
        <f t="array" ref="G998">IF(OR($A998=Schools!$A$2:$A$49995),"","CLOSED_Dup")</f>
        <v/>
      </c>
    </row>
    <row r="999" spans="1:7" x14ac:dyDescent="0.25">
      <c r="A999" s="33">
        <v>70269135</v>
      </c>
      <c r="B999" t="s">
        <v>1510</v>
      </c>
      <c r="C999" t="s">
        <v>7194</v>
      </c>
      <c r="D999" t="s">
        <v>10656</v>
      </c>
      <c r="E999" t="s">
        <v>7196</v>
      </c>
      <c r="F999" t="s">
        <v>7</v>
      </c>
      <c r="G999" t="str">
        <f t="array" ref="G999">IF(OR($A999=Schools!$A$2:$A$49995),"","CLOSED_Dup")</f>
        <v/>
      </c>
    </row>
    <row r="1000" spans="1:7" x14ac:dyDescent="0.25">
      <c r="A1000" s="33">
        <v>100240106</v>
      </c>
      <c r="B1000" t="s">
        <v>1511</v>
      </c>
      <c r="C1000" t="s">
        <v>146</v>
      </c>
      <c r="D1000" t="s">
        <v>9913</v>
      </c>
      <c r="E1000" t="s">
        <v>5453</v>
      </c>
      <c r="F1000" t="s">
        <v>5454</v>
      </c>
      <c r="G1000" t="str">
        <f t="array" ref="G1000">IF(OR($A1000=Schools!$A$2:$A$49995),"","CLOSED_Dup")</f>
        <v/>
      </c>
    </row>
    <row r="1001" spans="1:7" x14ac:dyDescent="0.25">
      <c r="A1001" s="33">
        <v>100240102</v>
      </c>
      <c r="B1001" t="s">
        <v>1512</v>
      </c>
      <c r="C1001" t="s">
        <v>146</v>
      </c>
      <c r="D1001" t="s">
        <v>9913</v>
      </c>
      <c r="E1001" t="s">
        <v>7</v>
      </c>
      <c r="F1001" t="s">
        <v>7</v>
      </c>
      <c r="G1001" t="str">
        <f t="array" ref="G1001">IF(OR($A1001=Schools!$A$2:$A$49995),"","CLOSED_Dup")</f>
        <v/>
      </c>
    </row>
    <row r="1002" spans="1:7" x14ac:dyDescent="0.25">
      <c r="A1002" s="33">
        <v>100240101</v>
      </c>
      <c r="B1002" t="s">
        <v>1513</v>
      </c>
      <c r="C1002" t="s">
        <v>146</v>
      </c>
      <c r="D1002" t="s">
        <v>9913</v>
      </c>
      <c r="E1002" t="s">
        <v>7197</v>
      </c>
      <c r="F1002" t="s">
        <v>7198</v>
      </c>
      <c r="G1002" t="str">
        <f t="array" ref="G1002">IF(OR($A1002=Schools!$A$2:$A$49995),"","CLOSED_Dup")</f>
        <v/>
      </c>
    </row>
    <row r="1003" spans="1:7" x14ac:dyDescent="0.25">
      <c r="A1003" s="33">
        <v>90203104</v>
      </c>
      <c r="B1003" t="s">
        <v>1514</v>
      </c>
      <c r="C1003" t="s">
        <v>1432</v>
      </c>
      <c r="D1003" t="s">
        <v>10615</v>
      </c>
      <c r="E1003" t="s">
        <v>7</v>
      </c>
      <c r="F1003" t="s">
        <v>7</v>
      </c>
      <c r="G1003" t="str">
        <f t="array" ref="G1003">IF(OR($A1003=Schools!$A$2:$A$49995),"","CLOSED_Dup")</f>
        <v/>
      </c>
    </row>
    <row r="1004" spans="1:7" x14ac:dyDescent="0.25">
      <c r="A1004" s="33">
        <v>70248165</v>
      </c>
      <c r="B1004" t="s">
        <v>1515</v>
      </c>
      <c r="C1004" t="s">
        <v>7199</v>
      </c>
      <c r="D1004" t="s">
        <v>10657</v>
      </c>
      <c r="E1004" t="s">
        <v>7</v>
      </c>
      <c r="F1004" t="s">
        <v>7</v>
      </c>
      <c r="G1004" t="str">
        <f t="array" ref="G1004">IF(OR($A1004=Schools!$A$2:$A$49995),"","CLOSED_Dup")</f>
        <v/>
      </c>
    </row>
    <row r="1005" spans="1:7" x14ac:dyDescent="0.25">
      <c r="A1005" s="33">
        <v>78904102</v>
      </c>
      <c r="B1005" t="s">
        <v>7201</v>
      </c>
      <c r="C1005" t="s">
        <v>7202</v>
      </c>
      <c r="D1005" t="s">
        <v>10658</v>
      </c>
      <c r="E1005" t="s">
        <v>7204</v>
      </c>
      <c r="F1005" t="s">
        <v>7205</v>
      </c>
      <c r="G1005" t="str">
        <f t="array" ref="G1005">IF(OR($A1005=Schools!$A$2:$A$49995),"","CLOSED_Dup")</f>
        <v/>
      </c>
    </row>
    <row r="1006" spans="1:7" x14ac:dyDescent="0.25">
      <c r="A1006" s="33">
        <v>78751001</v>
      </c>
      <c r="B1006" t="s">
        <v>1517</v>
      </c>
      <c r="C1006" t="s">
        <v>7206</v>
      </c>
      <c r="D1006" t="s">
        <v>10659</v>
      </c>
      <c r="E1006" t="s">
        <v>1518</v>
      </c>
      <c r="F1006" t="s">
        <v>1519</v>
      </c>
      <c r="G1006" t="str">
        <f t="array" ref="G1006">IF(OR($A1006=Schools!$A$2:$A$49995),"","CLOSED_Dup")</f>
        <v/>
      </c>
    </row>
    <row r="1007" spans="1:7" x14ac:dyDescent="0.25">
      <c r="A1007" s="33">
        <v>78962201</v>
      </c>
      <c r="B1007" t="s">
        <v>1520</v>
      </c>
      <c r="C1007" t="s">
        <v>7208</v>
      </c>
      <c r="D1007" t="s">
        <v>10660</v>
      </c>
      <c r="E1007" t="s">
        <v>7210</v>
      </c>
      <c r="F1007" t="s">
        <v>7211</v>
      </c>
      <c r="G1007" t="str">
        <f t="array" ref="G1007">IF(OR($A1007=Schools!$A$2:$A$49995),"","CLOSED_Dup")</f>
        <v/>
      </c>
    </row>
    <row r="1008" spans="1:7" x14ac:dyDescent="0.25">
      <c r="A1008" s="33">
        <v>78963201</v>
      </c>
      <c r="B1008" t="s">
        <v>1521</v>
      </c>
      <c r="C1008" t="s">
        <v>1522</v>
      </c>
      <c r="D1008" t="s">
        <v>10661</v>
      </c>
      <c r="E1008" t="s">
        <v>7</v>
      </c>
      <c r="F1008" t="s">
        <v>7</v>
      </c>
      <c r="G1008" t="str">
        <f t="array" ref="G1008">IF(OR($A1008=Schools!$A$2:$A$49995),"","CLOSED_Dup")</f>
        <v/>
      </c>
    </row>
    <row r="1009" spans="1:7" x14ac:dyDescent="0.25">
      <c r="A1009" s="33">
        <v>78741205</v>
      </c>
      <c r="B1009" t="s">
        <v>1524</v>
      </c>
      <c r="C1009" t="s">
        <v>1522</v>
      </c>
      <c r="D1009" t="s">
        <v>10661</v>
      </c>
      <c r="E1009" t="s">
        <v>7213</v>
      </c>
      <c r="F1009" t="s">
        <v>7214</v>
      </c>
      <c r="G1009" t="str">
        <f t="array" ref="G1009">IF(OR($A1009=Schools!$A$2:$A$49995),"","CLOSED_Dup")</f>
        <v/>
      </c>
    </row>
    <row r="1010" spans="1:7" x14ac:dyDescent="0.25">
      <c r="A1010" s="33">
        <v>78735201</v>
      </c>
      <c r="B1010" t="s">
        <v>1525</v>
      </c>
      <c r="C1010" t="s">
        <v>7215</v>
      </c>
      <c r="D1010" t="s">
        <v>10662</v>
      </c>
      <c r="E1010" t="s">
        <v>1036</v>
      </c>
      <c r="F1010" t="s">
        <v>1526</v>
      </c>
      <c r="G1010" t="str">
        <f t="array" ref="G1010">IF(OR($A1010=Schools!$A$2:$A$49995),"","CLOSED_Dup")</f>
        <v/>
      </c>
    </row>
    <row r="1011" spans="1:7" x14ac:dyDescent="0.25">
      <c r="A1011" s="33">
        <v>78963202</v>
      </c>
      <c r="B1011" t="s">
        <v>1527</v>
      </c>
      <c r="C1011" t="s">
        <v>6507</v>
      </c>
      <c r="D1011" t="s">
        <v>10405</v>
      </c>
      <c r="E1011" t="s">
        <v>7</v>
      </c>
      <c r="F1011" t="s">
        <v>7</v>
      </c>
      <c r="G1011" t="str">
        <f t="array" ref="G1011">IF(OR($A1011=Schools!$A$2:$A$49995),"","CLOSED_Dup")</f>
        <v/>
      </c>
    </row>
    <row r="1012" spans="1:7" x14ac:dyDescent="0.25">
      <c r="A1012" s="33">
        <v>78583001</v>
      </c>
      <c r="B1012" t="s">
        <v>1528</v>
      </c>
      <c r="C1012" t="s">
        <v>7217</v>
      </c>
      <c r="D1012" t="s">
        <v>10663</v>
      </c>
      <c r="E1012" t="s">
        <v>7219</v>
      </c>
      <c r="F1012" t="s">
        <v>7220</v>
      </c>
      <c r="G1012" t="str">
        <f t="array" ref="G1012">IF(OR($A1012=Schools!$A$2:$A$49995),"","CLOSED_Dup")</f>
        <v/>
      </c>
    </row>
    <row r="1013" spans="1:7" x14ac:dyDescent="0.25">
      <c r="A1013" s="33">
        <v>78710003</v>
      </c>
      <c r="B1013" t="s">
        <v>1529</v>
      </c>
      <c r="C1013" t="s">
        <v>1530</v>
      </c>
      <c r="D1013" t="s">
        <v>10638</v>
      </c>
      <c r="E1013" t="s">
        <v>7222</v>
      </c>
      <c r="F1013" t="s">
        <v>1467</v>
      </c>
      <c r="G1013" t="str">
        <f t="array" ref="G1013">IF(OR($A1013=Schools!$A$2:$A$49995),"","CLOSED_Dup")</f>
        <v/>
      </c>
    </row>
    <row r="1014" spans="1:7" x14ac:dyDescent="0.25">
      <c r="A1014" s="33">
        <v>78713003</v>
      </c>
      <c r="B1014" t="s">
        <v>1532</v>
      </c>
      <c r="C1014" t="s">
        <v>7223</v>
      </c>
      <c r="D1014" t="s">
        <v>10637</v>
      </c>
      <c r="E1014" t="s">
        <v>7222</v>
      </c>
      <c r="F1014" t="s">
        <v>7225</v>
      </c>
      <c r="G1014" t="str">
        <f t="array" ref="G1014">IF(OR($A1014=Schools!$A$2:$A$49995),"","CLOSED_Dup")</f>
        <v/>
      </c>
    </row>
    <row r="1015" spans="1:7" x14ac:dyDescent="0.25">
      <c r="A1015" s="33">
        <v>70403160</v>
      </c>
      <c r="B1015" t="s">
        <v>1533</v>
      </c>
      <c r="C1015" t="s">
        <v>7226</v>
      </c>
      <c r="D1015" t="s">
        <v>7180</v>
      </c>
      <c r="E1015" t="s">
        <v>7</v>
      </c>
      <c r="F1015" t="s">
        <v>7227</v>
      </c>
      <c r="G1015" t="str">
        <f t="array" ref="G1015">IF(OR($A1015=Schools!$A$2:$A$49995),"","CLOSED_Dup")</f>
        <v/>
      </c>
    </row>
    <row r="1016" spans="1:7" x14ac:dyDescent="0.25">
      <c r="A1016" s="33">
        <v>70211102</v>
      </c>
      <c r="B1016" t="s">
        <v>1534</v>
      </c>
      <c r="C1016" t="s">
        <v>7228</v>
      </c>
      <c r="D1016" t="s">
        <v>10664</v>
      </c>
      <c r="E1016" t="s">
        <v>7230</v>
      </c>
      <c r="F1016" t="s">
        <v>7231</v>
      </c>
      <c r="G1016" t="str">
        <f t="array" ref="G1016">IF(OR($A1016=Schools!$A$2:$A$49995),"","CLOSED_Dup")</f>
        <v/>
      </c>
    </row>
    <row r="1017" spans="1:7" x14ac:dyDescent="0.25">
      <c r="A1017" s="33">
        <v>70280138</v>
      </c>
      <c r="B1017" t="s">
        <v>1535</v>
      </c>
      <c r="C1017" t="s">
        <v>7232</v>
      </c>
      <c r="D1017" t="s">
        <v>10665</v>
      </c>
      <c r="E1017" t="s">
        <v>7234</v>
      </c>
      <c r="F1017" t="s">
        <v>7235</v>
      </c>
      <c r="G1017" t="str">
        <f t="array" ref="G1017">IF(OR($A1017=Schools!$A$2:$A$49995),"","CLOSED_Dup")</f>
        <v/>
      </c>
    </row>
    <row r="1018" spans="1:7" x14ac:dyDescent="0.25">
      <c r="A1018" s="33">
        <v>118702201</v>
      </c>
      <c r="B1018" t="s">
        <v>1536</v>
      </c>
      <c r="C1018" t="s">
        <v>10666</v>
      </c>
      <c r="D1018" t="s">
        <v>10667</v>
      </c>
      <c r="E1018" t="s">
        <v>7</v>
      </c>
      <c r="F1018" t="s">
        <v>7</v>
      </c>
      <c r="G1018" t="str">
        <f t="array" ref="G1018">IF(OR($A1018=Schools!$A$2:$A$49995),"","CLOSED_Dup")</f>
        <v/>
      </c>
    </row>
    <row r="1019" spans="1:7" x14ac:dyDescent="0.25">
      <c r="A1019" s="33">
        <v>100201215</v>
      </c>
      <c r="B1019" t="s">
        <v>1537</v>
      </c>
      <c r="C1019" t="s">
        <v>7240</v>
      </c>
      <c r="D1019" t="s">
        <v>10668</v>
      </c>
      <c r="E1019" t="s">
        <v>7242</v>
      </c>
      <c r="F1019" t="s">
        <v>7243</v>
      </c>
      <c r="G1019" t="str">
        <f t="array" ref="G1019">IF(OR($A1019=Schools!$A$2:$A$49995),"","CLOSED_Dup")</f>
        <v/>
      </c>
    </row>
    <row r="1020" spans="1:7" x14ac:dyDescent="0.25">
      <c r="A1020" s="33">
        <v>70466009</v>
      </c>
      <c r="B1020" t="s">
        <v>1538</v>
      </c>
      <c r="C1020" t="s">
        <v>7244</v>
      </c>
      <c r="D1020" t="s">
        <v>10669</v>
      </c>
      <c r="E1020" t="s">
        <v>7246</v>
      </c>
      <c r="F1020" t="s">
        <v>7247</v>
      </c>
      <c r="G1020" t="str">
        <f t="array" ref="G1020">IF(OR($A1020=Schools!$A$2:$A$49995),"","CLOSED_Dup")</f>
        <v/>
      </c>
    </row>
    <row r="1021" spans="1:7" x14ac:dyDescent="0.25">
      <c r="A1021" s="33">
        <v>70406130</v>
      </c>
      <c r="B1021" t="s">
        <v>1539</v>
      </c>
      <c r="C1021" t="s">
        <v>7248</v>
      </c>
      <c r="D1021" t="s">
        <v>10670</v>
      </c>
      <c r="E1021" t="s">
        <v>7250</v>
      </c>
      <c r="F1021" t="s">
        <v>7251</v>
      </c>
      <c r="G1021" t="str">
        <f t="array" ref="G1021">IF(OR($A1021=Schools!$A$2:$A$49995),"","CLOSED_Dup")</f>
        <v/>
      </c>
    </row>
    <row r="1022" spans="1:7" x14ac:dyDescent="0.25">
      <c r="A1022" s="33">
        <v>100206117</v>
      </c>
      <c r="B1022" t="s">
        <v>1539</v>
      </c>
      <c r="C1022" t="s">
        <v>7252</v>
      </c>
      <c r="D1022" t="s">
        <v>10671</v>
      </c>
      <c r="E1022" t="s">
        <v>7254</v>
      </c>
      <c r="F1022" t="s">
        <v>7255</v>
      </c>
      <c r="G1022" t="str">
        <f t="array" ref="G1022">IF(OR($A1022=Schools!$A$2:$A$49995),"","CLOSED_Dup")</f>
        <v/>
      </c>
    </row>
    <row r="1023" spans="1:7" x14ac:dyDescent="0.25">
      <c r="A1023" s="33">
        <v>70211262</v>
      </c>
      <c r="B1023" t="s">
        <v>1540</v>
      </c>
      <c r="C1023" t="s">
        <v>7256</v>
      </c>
      <c r="D1023" t="s">
        <v>10672</v>
      </c>
      <c r="E1023" t="s">
        <v>7258</v>
      </c>
      <c r="F1023" t="s">
        <v>7259</v>
      </c>
      <c r="G1023" t="str">
        <f t="array" ref="G1023">IF(OR($A1023=Schools!$A$2:$A$49995),"","CLOSED_Dup")</f>
        <v/>
      </c>
    </row>
    <row r="1024" spans="1:7" x14ac:dyDescent="0.25">
      <c r="A1024" s="33">
        <v>100210280</v>
      </c>
      <c r="B1024" t="s">
        <v>1541</v>
      </c>
      <c r="C1024" t="s">
        <v>7260</v>
      </c>
      <c r="D1024" t="s">
        <v>10673</v>
      </c>
      <c r="E1024" t="s">
        <v>7</v>
      </c>
      <c r="F1024" t="s">
        <v>7</v>
      </c>
      <c r="G1024" t="str">
        <f t="array" ref="G1024">IF(OR($A1024=Schools!$A$2:$A$49995),"","CLOSED_Dup")</f>
        <v/>
      </c>
    </row>
    <row r="1025" spans="1:7" x14ac:dyDescent="0.25">
      <c r="A1025" s="33">
        <v>110404108</v>
      </c>
      <c r="B1025" t="s">
        <v>1542</v>
      </c>
      <c r="C1025" t="s">
        <v>7262</v>
      </c>
      <c r="D1025" t="s">
        <v>10674</v>
      </c>
      <c r="E1025" t="s">
        <v>7</v>
      </c>
      <c r="F1025" t="s">
        <v>7</v>
      </c>
      <c r="G1025" t="str">
        <f t="array" ref="G1025">IF(OR($A1025=Schools!$A$2:$A$49995),"","CLOSED_Dup")</f>
        <v/>
      </c>
    </row>
    <row r="1026" spans="1:7" x14ac:dyDescent="0.25">
      <c r="A1026" s="33">
        <v>70204108</v>
      </c>
      <c r="B1026" t="s">
        <v>1543</v>
      </c>
      <c r="C1026" t="s">
        <v>7264</v>
      </c>
      <c r="D1026" t="s">
        <v>10675</v>
      </c>
      <c r="E1026" t="s">
        <v>7266</v>
      </c>
      <c r="F1026" t="s">
        <v>7</v>
      </c>
      <c r="G1026" t="str">
        <f t="array" ref="G1026">IF(OR($A1026=Schools!$A$2:$A$49995),"","CLOSED_Dup")</f>
        <v/>
      </c>
    </row>
    <row r="1027" spans="1:7" x14ac:dyDescent="0.25">
      <c r="A1027" s="33">
        <v>70440102</v>
      </c>
      <c r="B1027" t="s">
        <v>1544</v>
      </c>
      <c r="C1027" t="s">
        <v>7267</v>
      </c>
      <c r="D1027" t="s">
        <v>10676</v>
      </c>
      <c r="E1027" t="s">
        <v>7</v>
      </c>
      <c r="F1027" t="s">
        <v>7</v>
      </c>
      <c r="G1027" t="str">
        <f t="array" ref="G1027">IF(OR($A1027=Schools!$A$2:$A$49995),"","CLOSED_Dup")</f>
        <v/>
      </c>
    </row>
    <row r="1028" spans="1:7" x14ac:dyDescent="0.25">
      <c r="A1028" s="33">
        <v>70405101</v>
      </c>
      <c r="B1028" t="s">
        <v>1545</v>
      </c>
      <c r="C1028" t="s">
        <v>7269</v>
      </c>
      <c r="D1028" t="s">
        <v>10677</v>
      </c>
      <c r="E1028" t="s">
        <v>7271</v>
      </c>
      <c r="F1028" t="s">
        <v>7272</v>
      </c>
      <c r="G1028" t="str">
        <f t="array" ref="G1028">IF(OR($A1028=Schools!$A$2:$A$49995),"","CLOSED_Dup")</f>
        <v/>
      </c>
    </row>
    <row r="1029" spans="1:7" x14ac:dyDescent="0.25">
      <c r="A1029" s="33">
        <v>70204140</v>
      </c>
      <c r="B1029" t="s">
        <v>1546</v>
      </c>
      <c r="C1029" t="s">
        <v>7273</v>
      </c>
      <c r="D1029" t="s">
        <v>10678</v>
      </c>
      <c r="E1029" t="s">
        <v>7275</v>
      </c>
      <c r="F1029" t="s">
        <v>7</v>
      </c>
      <c r="G1029" t="str">
        <f t="array" ref="G1029">IF(OR($A1029=Schools!$A$2:$A$49995),"","CLOSED_Dup")</f>
        <v/>
      </c>
    </row>
    <row r="1030" spans="1:7" x14ac:dyDescent="0.25">
      <c r="A1030" s="33">
        <v>70241145</v>
      </c>
      <c r="B1030" t="s">
        <v>1547</v>
      </c>
      <c r="C1030" t="s">
        <v>7276</v>
      </c>
      <c r="D1030" t="s">
        <v>10679</v>
      </c>
      <c r="E1030" t="s">
        <v>7</v>
      </c>
      <c r="F1030" t="s">
        <v>7</v>
      </c>
      <c r="G1030" t="str">
        <f t="array" ref="G1030">IF(OR($A1030=Schools!$A$2:$A$49995),"","CLOSED_Dup")</f>
        <v/>
      </c>
    </row>
    <row r="1031" spans="1:7" x14ac:dyDescent="0.25">
      <c r="A1031" s="33">
        <v>70405102</v>
      </c>
      <c r="B1031" t="s">
        <v>1548</v>
      </c>
      <c r="C1031" t="s">
        <v>7278</v>
      </c>
      <c r="D1031" t="s">
        <v>10680</v>
      </c>
      <c r="E1031" t="s">
        <v>7280</v>
      </c>
      <c r="F1031" t="s">
        <v>7281</v>
      </c>
      <c r="G1031" t="str">
        <f t="array" ref="G1031">IF(OR($A1031=Schools!$A$2:$A$49995),"","CLOSED_Dup")</f>
        <v/>
      </c>
    </row>
    <row r="1032" spans="1:7" x14ac:dyDescent="0.25">
      <c r="A1032" s="33">
        <v>100208140</v>
      </c>
      <c r="B1032" t="s">
        <v>1549</v>
      </c>
      <c r="C1032" t="s">
        <v>7282</v>
      </c>
      <c r="D1032" t="s">
        <v>10681</v>
      </c>
      <c r="E1032" t="s">
        <v>7284</v>
      </c>
      <c r="F1032" t="s">
        <v>7285</v>
      </c>
      <c r="G1032" t="str">
        <f t="array" ref="G1032">IF(OR($A1032=Schools!$A$2:$A$49995),"","CLOSED_Dup")</f>
        <v/>
      </c>
    </row>
    <row r="1033" spans="1:7" x14ac:dyDescent="0.25">
      <c r="A1033" s="33">
        <v>110244103</v>
      </c>
      <c r="B1033" t="s">
        <v>1550</v>
      </c>
      <c r="C1033" t="s">
        <v>741</v>
      </c>
      <c r="D1033" t="s">
        <v>10235</v>
      </c>
      <c r="E1033" t="s">
        <v>7286</v>
      </c>
      <c r="F1033" t="s">
        <v>7287</v>
      </c>
      <c r="G1033" t="str">
        <f t="array" ref="G1033">IF(OR($A1033=Schools!$A$2:$A$49995),"","CLOSED_Dup")</f>
        <v/>
      </c>
    </row>
    <row r="1034" spans="1:7" x14ac:dyDescent="0.25">
      <c r="A1034" s="33">
        <v>70295103</v>
      </c>
      <c r="B1034" t="s">
        <v>1551</v>
      </c>
      <c r="C1034" t="s">
        <v>7288</v>
      </c>
      <c r="D1034" t="s">
        <v>10682</v>
      </c>
      <c r="E1034" t="s">
        <v>7290</v>
      </c>
      <c r="F1034" t="s">
        <v>7291</v>
      </c>
      <c r="G1034" t="str">
        <f t="array" ref="G1034">IF(OR($A1034=Schools!$A$2:$A$49995),"","CLOSED_Dup")</f>
        <v/>
      </c>
    </row>
    <row r="1035" spans="1:7" x14ac:dyDescent="0.25">
      <c r="A1035" s="33">
        <v>50204100</v>
      </c>
      <c r="B1035" t="s">
        <v>1552</v>
      </c>
      <c r="C1035" t="s">
        <v>1553</v>
      </c>
      <c r="D1035" t="s">
        <v>10683</v>
      </c>
      <c r="E1035" t="s">
        <v>7</v>
      </c>
      <c r="F1035" t="s">
        <v>7</v>
      </c>
      <c r="G1035" t="str">
        <f t="array" ref="G1035">IF(OR($A1035=Schools!$A$2:$A$49995),"","CLOSED_Dup")</f>
        <v/>
      </c>
    </row>
    <row r="1036" spans="1:7" x14ac:dyDescent="0.25">
      <c r="A1036" s="33">
        <v>110244104</v>
      </c>
      <c r="B1036" t="s">
        <v>1555</v>
      </c>
      <c r="C1036" t="s">
        <v>7293</v>
      </c>
      <c r="D1036" t="s">
        <v>10684</v>
      </c>
      <c r="E1036" t="s">
        <v>7295</v>
      </c>
      <c r="F1036" t="s">
        <v>7296</v>
      </c>
      <c r="G1036" t="str">
        <f t="array" ref="G1036">IF(OR($A1036=Schools!$A$2:$A$49995),"","CLOSED_Dup")</f>
        <v/>
      </c>
    </row>
    <row r="1037" spans="1:7" x14ac:dyDescent="0.25">
      <c r="A1037" s="33">
        <v>70421102</v>
      </c>
      <c r="B1037" t="s">
        <v>1556</v>
      </c>
      <c r="C1037" t="s">
        <v>7297</v>
      </c>
      <c r="D1037" t="s">
        <v>10685</v>
      </c>
      <c r="E1037" t="s">
        <v>7</v>
      </c>
      <c r="F1037" t="s">
        <v>7</v>
      </c>
      <c r="G1037" t="str">
        <f t="array" ref="G1037">IF(OR($A1037=Schools!$A$2:$A$49995),"","CLOSED_Dup")</f>
        <v/>
      </c>
    </row>
    <row r="1038" spans="1:7" x14ac:dyDescent="0.25">
      <c r="A1038" s="33">
        <v>108908001</v>
      </c>
      <c r="B1038" t="s">
        <v>1557</v>
      </c>
      <c r="C1038" t="s">
        <v>7299</v>
      </c>
      <c r="D1038" t="s">
        <v>10686</v>
      </c>
      <c r="E1038" t="s">
        <v>1558</v>
      </c>
      <c r="F1038" t="s">
        <v>1558</v>
      </c>
      <c r="G1038" t="str">
        <f t="array" ref="G1038">IF(OR($A1038=Schools!$A$2:$A$49995),"","CLOSED_Dup")</f>
        <v/>
      </c>
    </row>
    <row r="1039" spans="1:7" x14ac:dyDescent="0.25">
      <c r="A1039" s="33">
        <v>80201109</v>
      </c>
      <c r="B1039" t="s">
        <v>1559</v>
      </c>
      <c r="C1039" t="s">
        <v>7301</v>
      </c>
      <c r="D1039" t="s">
        <v>10687</v>
      </c>
      <c r="E1039" t="s">
        <v>7</v>
      </c>
      <c r="F1039" t="s">
        <v>7</v>
      </c>
      <c r="G1039" t="str">
        <f t="array" ref="G1039">IF(OR($A1039=Schools!$A$2:$A$49995),"","CLOSED_Dup")</f>
        <v/>
      </c>
    </row>
    <row r="1040" spans="1:7" x14ac:dyDescent="0.25">
      <c r="A1040" s="33">
        <v>140401110</v>
      </c>
      <c r="B1040" t="s">
        <v>1560</v>
      </c>
      <c r="C1040" t="s">
        <v>7303</v>
      </c>
      <c r="D1040" t="s">
        <v>10688</v>
      </c>
      <c r="E1040" t="s">
        <v>7</v>
      </c>
      <c r="F1040" t="s">
        <v>7</v>
      </c>
      <c r="G1040" t="str">
        <f t="array" ref="G1040">IF(OR($A1040=Schools!$A$2:$A$49995),"","CLOSED_Dup")</f>
        <v/>
      </c>
    </row>
    <row r="1041" spans="1:7" x14ac:dyDescent="0.25">
      <c r="A1041" s="33">
        <v>140401104</v>
      </c>
      <c r="B1041" t="s">
        <v>1561</v>
      </c>
      <c r="C1041" t="s">
        <v>7305</v>
      </c>
      <c r="D1041" t="s">
        <v>7306</v>
      </c>
      <c r="E1041" t="s">
        <v>7307</v>
      </c>
      <c r="F1041" t="s">
        <v>7308</v>
      </c>
      <c r="G1041" t="str">
        <f t="array" ref="G1041">IF(OR($A1041=Schools!$A$2:$A$49995),"","CLOSED_Dup")</f>
        <v/>
      </c>
    </row>
    <row r="1042" spans="1:7" x14ac:dyDescent="0.25">
      <c r="A1042" s="33">
        <v>78795201</v>
      </c>
      <c r="B1042" t="s">
        <v>1562</v>
      </c>
      <c r="C1042" t="s">
        <v>1563</v>
      </c>
      <c r="D1042" t="s">
        <v>10689</v>
      </c>
      <c r="E1042" t="s">
        <v>1565</v>
      </c>
      <c r="F1042" t="s">
        <v>1566</v>
      </c>
      <c r="G1042" t="str">
        <f t="array" ref="G1042">IF(OR($A1042=Schools!$A$2:$A$49995),"","CLOSED_Dup")</f>
        <v/>
      </c>
    </row>
    <row r="1043" spans="1:7" x14ac:dyDescent="0.25">
      <c r="A1043" s="33">
        <v>70468103</v>
      </c>
      <c r="B1043" t="s">
        <v>7310</v>
      </c>
      <c r="C1043" t="s">
        <v>7311</v>
      </c>
      <c r="D1043" t="s">
        <v>10690</v>
      </c>
      <c r="E1043" t="s">
        <v>7313</v>
      </c>
      <c r="F1043" t="s">
        <v>7314</v>
      </c>
      <c r="G1043" t="str">
        <f t="array" ref="G1043">IF(OR($A1043=Schools!$A$2:$A$49995),"","CLOSED_Dup")</f>
        <v/>
      </c>
    </row>
    <row r="1044" spans="1:7" x14ac:dyDescent="0.25">
      <c r="A1044" s="33">
        <v>70280130</v>
      </c>
      <c r="B1044" t="s">
        <v>1568</v>
      </c>
      <c r="C1044" t="s">
        <v>7315</v>
      </c>
      <c r="D1044" t="s">
        <v>10691</v>
      </c>
      <c r="E1044" t="s">
        <v>7317</v>
      </c>
      <c r="F1044" t="s">
        <v>7318</v>
      </c>
      <c r="G1044" t="str">
        <f t="array" ref="G1044">IF(OR($A1044=Schools!$A$2:$A$49995),"","CLOSED_Dup")</f>
        <v/>
      </c>
    </row>
    <row r="1045" spans="1:7" x14ac:dyDescent="0.25">
      <c r="A1045" s="33">
        <v>90225001</v>
      </c>
      <c r="B1045" t="s">
        <v>1569</v>
      </c>
      <c r="C1045" t="s">
        <v>1570</v>
      </c>
      <c r="D1045" t="s">
        <v>10692</v>
      </c>
      <c r="E1045" t="s">
        <v>7</v>
      </c>
      <c r="F1045" t="s">
        <v>7</v>
      </c>
      <c r="G1045" t="str">
        <f t="array" ref="G1045">IF(OR($A1045=Schools!$A$2:$A$49995),"","CLOSED_Dup")</f>
        <v/>
      </c>
    </row>
    <row r="1046" spans="1:7" x14ac:dyDescent="0.25">
      <c r="A1046" s="33">
        <v>98750001</v>
      </c>
      <c r="B1046" t="s">
        <v>1572</v>
      </c>
      <c r="C1046" t="s">
        <v>7320</v>
      </c>
      <c r="D1046" t="s">
        <v>10693</v>
      </c>
      <c r="E1046" t="s">
        <v>7322</v>
      </c>
      <c r="F1046" t="s">
        <v>7</v>
      </c>
      <c r="G1046" t="str">
        <f t="array" ref="G1046">IF(OR($A1046=Schools!$A$2:$A$49995),"","CLOSED_Dup")</f>
        <v/>
      </c>
    </row>
    <row r="1047" spans="1:7" x14ac:dyDescent="0.25">
      <c r="A1047" s="33">
        <v>70204109</v>
      </c>
      <c r="B1047" t="s">
        <v>1573</v>
      </c>
      <c r="C1047" t="s">
        <v>7323</v>
      </c>
      <c r="D1047" t="s">
        <v>10694</v>
      </c>
      <c r="E1047" t="s">
        <v>7325</v>
      </c>
      <c r="F1047" t="s">
        <v>7</v>
      </c>
      <c r="G1047" t="str">
        <f t="array" ref="G1047">IF(OR($A1047=Schools!$A$2:$A$49995),"","CLOSED_Dup")</f>
        <v/>
      </c>
    </row>
    <row r="1048" spans="1:7" x14ac:dyDescent="0.25">
      <c r="A1048" s="33">
        <v>90201103</v>
      </c>
      <c r="B1048" t="s">
        <v>1573</v>
      </c>
      <c r="C1048" t="s">
        <v>457</v>
      </c>
      <c r="D1048" t="s">
        <v>10063</v>
      </c>
      <c r="E1048" t="s">
        <v>7</v>
      </c>
      <c r="F1048" t="s">
        <v>7</v>
      </c>
      <c r="G1048" t="str">
        <f t="array" ref="G1048">IF(OR($A1048=Schools!$A$2:$A$49995),"","CLOSED_Dup")</f>
        <v/>
      </c>
    </row>
    <row r="1049" spans="1:7" x14ac:dyDescent="0.25">
      <c r="A1049" s="33">
        <v>100201263</v>
      </c>
      <c r="B1049" t="s">
        <v>1574</v>
      </c>
      <c r="C1049" t="s">
        <v>7326</v>
      </c>
      <c r="D1049" t="s">
        <v>10695</v>
      </c>
      <c r="E1049" t="s">
        <v>7</v>
      </c>
      <c r="F1049" t="s">
        <v>7</v>
      </c>
      <c r="G1049" t="str">
        <f t="array" ref="G1049">IF(OR($A1049=Schools!$A$2:$A$49995),"","CLOSED_Dup")</f>
        <v/>
      </c>
    </row>
    <row r="1050" spans="1:7" x14ac:dyDescent="0.25">
      <c r="A1050" s="33">
        <v>78549002</v>
      </c>
      <c r="B1050" t="s">
        <v>1575</v>
      </c>
      <c r="C1050" t="s">
        <v>7328</v>
      </c>
      <c r="D1050" t="s">
        <v>10696</v>
      </c>
      <c r="E1050" t="s">
        <v>7330</v>
      </c>
      <c r="F1050" t="s">
        <v>7331</v>
      </c>
      <c r="G1050" t="str">
        <f t="array" ref="G1050">IF(OR($A1050=Schools!$A$2:$A$49995),"","CLOSED_Dup")</f>
        <v/>
      </c>
    </row>
    <row r="1051" spans="1:7" x14ac:dyDescent="0.25">
      <c r="A1051" s="33">
        <v>20227104</v>
      </c>
      <c r="B1051" t="s">
        <v>1576</v>
      </c>
      <c r="C1051" t="s">
        <v>7332</v>
      </c>
      <c r="D1051" t="s">
        <v>10697</v>
      </c>
      <c r="E1051" t="s">
        <v>7</v>
      </c>
      <c r="F1051" t="s">
        <v>7</v>
      </c>
      <c r="G1051" t="str">
        <f t="array" ref="G1051">IF(OR($A1051=Schools!$A$2:$A$49995),"","CLOSED_Dup")</f>
        <v/>
      </c>
    </row>
    <row r="1052" spans="1:7" x14ac:dyDescent="0.25">
      <c r="A1052" s="33">
        <v>70280142</v>
      </c>
      <c r="B1052" t="s">
        <v>1577</v>
      </c>
      <c r="C1052" t="s">
        <v>7334</v>
      </c>
      <c r="D1052" t="s">
        <v>10698</v>
      </c>
      <c r="E1052" t="s">
        <v>7336</v>
      </c>
      <c r="F1052" t="s">
        <v>7337</v>
      </c>
      <c r="G1052" t="str">
        <f t="array" ref="G1052">IF(OR($A1052=Schools!$A$2:$A$49995),"","CLOSED_Dup")</f>
        <v/>
      </c>
    </row>
    <row r="1053" spans="1:7" x14ac:dyDescent="0.25">
      <c r="A1053" s="33">
        <v>100201461</v>
      </c>
      <c r="B1053" t="s">
        <v>1578</v>
      </c>
      <c r="C1053" t="s">
        <v>7338</v>
      </c>
      <c r="D1053" t="s">
        <v>10699</v>
      </c>
      <c r="E1053" t="s">
        <v>7</v>
      </c>
      <c r="F1053" t="s">
        <v>7</v>
      </c>
      <c r="G1053" t="str">
        <f t="array" ref="G1053">IF(OR($A1053=Schools!$A$2:$A$49995),"","CLOSED_Dup")</f>
        <v/>
      </c>
    </row>
    <row r="1054" spans="1:7" x14ac:dyDescent="0.25">
      <c r="A1054" s="33">
        <v>100201449</v>
      </c>
      <c r="B1054" t="s">
        <v>1579</v>
      </c>
      <c r="C1054" t="s">
        <v>7340</v>
      </c>
      <c r="D1054" t="s">
        <v>10700</v>
      </c>
      <c r="E1054" t="s">
        <v>7</v>
      </c>
      <c r="F1054" t="s">
        <v>7</v>
      </c>
      <c r="G1054" t="str">
        <f t="array" ref="G1054">IF(OR($A1054=Schools!$A$2:$A$49995),"","CLOSED_Dup")</f>
        <v/>
      </c>
    </row>
    <row r="1055" spans="1:7" x14ac:dyDescent="0.25">
      <c r="A1055" s="33">
        <v>70466014</v>
      </c>
      <c r="B1055" t="s">
        <v>1580</v>
      </c>
      <c r="C1055" t="s">
        <v>7342</v>
      </c>
      <c r="D1055" t="s">
        <v>10701</v>
      </c>
      <c r="E1055" t="s">
        <v>7344</v>
      </c>
      <c r="F1055" t="s">
        <v>7345</v>
      </c>
      <c r="G1055" t="str">
        <f t="array" ref="G1055">IF(OR($A1055=Schools!$A$2:$A$49995),"","CLOSED_Dup")</f>
        <v/>
      </c>
    </row>
    <row r="1056" spans="1:7" x14ac:dyDescent="0.25">
      <c r="A1056" s="33">
        <v>110215101</v>
      </c>
      <c r="B1056" t="s">
        <v>1581</v>
      </c>
      <c r="C1056" t="s">
        <v>7346</v>
      </c>
      <c r="D1056" t="s">
        <v>7347</v>
      </c>
      <c r="E1056" t="s">
        <v>7348</v>
      </c>
      <c r="F1056" t="s">
        <v>7349</v>
      </c>
      <c r="G1056" t="str">
        <f t="array" ref="G1056">IF(OR($A1056=Schools!$A$2:$A$49995),"","CLOSED_Dup")</f>
        <v/>
      </c>
    </row>
    <row r="1057" spans="1:7" x14ac:dyDescent="0.25">
      <c r="A1057" s="33">
        <v>70483103</v>
      </c>
      <c r="B1057" t="s">
        <v>1582</v>
      </c>
      <c r="C1057" t="s">
        <v>10702</v>
      </c>
      <c r="D1057" t="s">
        <v>10703</v>
      </c>
      <c r="G1057" t="str">
        <f t="array" ref="G1057">IF(OR($A1057=Schools!$A$2:$A$49995),"","CLOSED_Dup")</f>
        <v/>
      </c>
    </row>
    <row r="1058" spans="1:7" x14ac:dyDescent="0.25">
      <c r="A1058" s="33">
        <v>70483103</v>
      </c>
      <c r="B1058" t="s">
        <v>1582</v>
      </c>
      <c r="C1058" t="s">
        <v>10702</v>
      </c>
      <c r="D1058" t="s">
        <v>10703</v>
      </c>
      <c r="E1058" t="s">
        <v>7</v>
      </c>
      <c r="F1058" t="s">
        <v>7</v>
      </c>
      <c r="G1058" t="str">
        <f t="array" ref="G1058">IF(OR($A1058=Schools!$A$2:$A$49995),"","CLOSED_Dup")</f>
        <v/>
      </c>
    </row>
    <row r="1059" spans="1:7" x14ac:dyDescent="0.25">
      <c r="A1059" s="33">
        <v>70406131</v>
      </c>
      <c r="B1059" t="s">
        <v>1583</v>
      </c>
      <c r="C1059" t="s">
        <v>7351</v>
      </c>
      <c r="D1059" t="s">
        <v>10704</v>
      </c>
      <c r="E1059" t="s">
        <v>7353</v>
      </c>
      <c r="F1059" t="s">
        <v>7354</v>
      </c>
      <c r="G1059" t="str">
        <f t="array" ref="G1059">IF(OR($A1059=Schools!$A$2:$A$49995),"","CLOSED_Dup")</f>
        <v/>
      </c>
    </row>
    <row r="1060" spans="1:7" x14ac:dyDescent="0.25">
      <c r="A1060" s="33">
        <v>70280116</v>
      </c>
      <c r="B1060" t="s">
        <v>1584</v>
      </c>
      <c r="C1060" t="s">
        <v>7355</v>
      </c>
      <c r="D1060" t="s">
        <v>10705</v>
      </c>
      <c r="E1060" t="s">
        <v>7</v>
      </c>
      <c r="F1060" t="s">
        <v>7</v>
      </c>
      <c r="G1060" t="str">
        <f t="array" ref="G1060">IF(OR($A1060=Schools!$A$2:$A$49995),"","CLOSED_Dup")</f>
        <v/>
      </c>
    </row>
    <row r="1061" spans="1:7" x14ac:dyDescent="0.25">
      <c r="A1061" s="33">
        <v>70280118</v>
      </c>
      <c r="B1061" t="s">
        <v>1585</v>
      </c>
      <c r="C1061" t="s">
        <v>7357</v>
      </c>
      <c r="D1061" t="s">
        <v>10706</v>
      </c>
      <c r="E1061" t="s">
        <v>7</v>
      </c>
      <c r="F1061" t="s">
        <v>7</v>
      </c>
      <c r="G1061" t="str">
        <f t="array" ref="G1061">IF(OR($A1061=Schools!$A$2:$A$49995),"","CLOSED_Dup")</f>
        <v/>
      </c>
    </row>
    <row r="1062" spans="1:7" x14ac:dyDescent="0.25">
      <c r="A1062" s="33">
        <v>30201118</v>
      </c>
      <c r="B1062" t="s">
        <v>1586</v>
      </c>
      <c r="C1062" t="s">
        <v>7359</v>
      </c>
      <c r="D1062" t="s">
        <v>10707</v>
      </c>
      <c r="E1062" t="s">
        <v>7</v>
      </c>
      <c r="F1062" t="s">
        <v>7</v>
      </c>
      <c r="G1062" t="str">
        <f t="array" ref="G1062">IF(OR($A1062=Schools!$A$2:$A$49995),"","CLOSED_Dup")</f>
        <v/>
      </c>
    </row>
    <row r="1063" spans="1:7" x14ac:dyDescent="0.25">
      <c r="A1063" s="33">
        <v>70466018</v>
      </c>
      <c r="B1063" t="s">
        <v>1587</v>
      </c>
      <c r="C1063" t="s">
        <v>7361</v>
      </c>
      <c r="D1063" t="s">
        <v>10708</v>
      </c>
      <c r="E1063" t="s">
        <v>7363</v>
      </c>
      <c r="F1063" t="s">
        <v>7364</v>
      </c>
      <c r="G1063" t="str">
        <f t="array" ref="G1063">IF(OR($A1063=Schools!$A$2:$A$49995),"","CLOSED_Dup")</f>
        <v/>
      </c>
    </row>
    <row r="1064" spans="1:7" x14ac:dyDescent="0.25">
      <c r="A1064" s="33">
        <v>70204136</v>
      </c>
      <c r="B1064" t="s">
        <v>1588</v>
      </c>
      <c r="C1064" t="s">
        <v>7365</v>
      </c>
      <c r="D1064" t="s">
        <v>10709</v>
      </c>
      <c r="E1064" t="s">
        <v>7367</v>
      </c>
      <c r="F1064" t="s">
        <v>7</v>
      </c>
      <c r="G1064" t="str">
        <f t="array" ref="G1064">IF(OR($A1064=Schools!$A$2:$A$49995),"","CLOSED_Dup")</f>
        <v/>
      </c>
    </row>
    <row r="1065" spans="1:7" x14ac:dyDescent="0.25">
      <c r="A1065" s="33">
        <v>70204160</v>
      </c>
      <c r="B1065" t="s">
        <v>1589</v>
      </c>
      <c r="C1065" t="s">
        <v>7368</v>
      </c>
      <c r="D1065" t="s">
        <v>10710</v>
      </c>
      <c r="E1065" t="s">
        <v>7370</v>
      </c>
      <c r="F1065" t="s">
        <v>7</v>
      </c>
      <c r="G1065" t="str">
        <f t="array" ref="G1065">IF(OR($A1065=Schools!$A$2:$A$49995),"","CLOSED_Dup")</f>
        <v/>
      </c>
    </row>
    <row r="1066" spans="1:7" x14ac:dyDescent="0.25">
      <c r="A1066" s="33">
        <v>70204130</v>
      </c>
      <c r="B1066" t="s">
        <v>1590</v>
      </c>
      <c r="C1066" t="s">
        <v>7368</v>
      </c>
      <c r="D1066" t="s">
        <v>10710</v>
      </c>
      <c r="E1066" t="s">
        <v>7</v>
      </c>
      <c r="F1066" t="s">
        <v>7</v>
      </c>
      <c r="G1066" t="str">
        <f t="array" ref="G1066">IF(OR($A1066=Schools!$A$2:$A$49995),"","CLOSED_Dup")</f>
        <v/>
      </c>
    </row>
    <row r="1067" spans="1:7" x14ac:dyDescent="0.25">
      <c r="A1067" s="33">
        <v>90202001</v>
      </c>
      <c r="B1067" t="s">
        <v>1591</v>
      </c>
      <c r="C1067" t="s">
        <v>1469</v>
      </c>
      <c r="D1067" t="s">
        <v>10711</v>
      </c>
      <c r="E1067" t="s">
        <v>7</v>
      </c>
      <c r="F1067" t="s">
        <v>7</v>
      </c>
      <c r="G1067" t="str">
        <f t="array" ref="G1067">IF(OR($A1067=Schools!$A$2:$A$49995),"","CLOSED_Dup")</f>
        <v/>
      </c>
    </row>
    <row r="1068" spans="1:7" x14ac:dyDescent="0.25">
      <c r="A1068" s="33">
        <v>90202002</v>
      </c>
      <c r="B1068" t="s">
        <v>1593</v>
      </c>
      <c r="C1068" t="s">
        <v>1469</v>
      </c>
      <c r="D1068" t="s">
        <v>10711</v>
      </c>
      <c r="E1068" t="s">
        <v>7</v>
      </c>
      <c r="F1068" t="s">
        <v>7</v>
      </c>
      <c r="G1068" t="str">
        <f t="array" ref="G1068">IF(OR($A1068=Schools!$A$2:$A$49995),"","CLOSED_Dup")</f>
        <v/>
      </c>
    </row>
    <row r="1069" spans="1:7" x14ac:dyDescent="0.25">
      <c r="A1069" s="33">
        <v>90202003</v>
      </c>
      <c r="B1069" t="s">
        <v>1594</v>
      </c>
      <c r="C1069" t="s">
        <v>1469</v>
      </c>
      <c r="D1069" t="s">
        <v>10711</v>
      </c>
      <c r="E1069" t="s">
        <v>7372</v>
      </c>
      <c r="F1069" t="s">
        <v>7373</v>
      </c>
      <c r="G1069" t="str">
        <f t="array" ref="G1069">IF(OR($A1069=Schools!$A$2:$A$49995),"","CLOSED_Dup")</f>
        <v/>
      </c>
    </row>
    <row r="1070" spans="1:7" x14ac:dyDescent="0.25">
      <c r="A1070" s="33">
        <v>70405105</v>
      </c>
      <c r="B1070" t="s">
        <v>1595</v>
      </c>
      <c r="C1070" t="s">
        <v>7374</v>
      </c>
      <c r="D1070" t="s">
        <v>10712</v>
      </c>
      <c r="E1070" t="s">
        <v>7376</v>
      </c>
      <c r="F1070" t="s">
        <v>7377</v>
      </c>
      <c r="G1070" t="str">
        <f t="array" ref="G1070">IF(OR($A1070=Schools!$A$2:$A$49995),"","CLOSED_Dup")</f>
        <v/>
      </c>
    </row>
    <row r="1071" spans="1:7" x14ac:dyDescent="0.25">
      <c r="A1071" s="33">
        <v>20268150</v>
      </c>
      <c r="B1071" t="s">
        <v>1596</v>
      </c>
      <c r="C1071" t="s">
        <v>7378</v>
      </c>
      <c r="D1071" t="s">
        <v>10713</v>
      </c>
      <c r="E1071" t="s">
        <v>7</v>
      </c>
      <c r="F1071" t="s">
        <v>7</v>
      </c>
      <c r="G1071" t="str">
        <f t="array" ref="G1071">IF(OR($A1071=Schools!$A$2:$A$49995),"","CLOSED_Dup")</f>
        <v/>
      </c>
    </row>
    <row r="1072" spans="1:7" x14ac:dyDescent="0.25">
      <c r="A1072" s="33">
        <v>100201578</v>
      </c>
      <c r="B1072" t="s">
        <v>1597</v>
      </c>
      <c r="C1072" t="s">
        <v>6416</v>
      </c>
      <c r="D1072" t="s">
        <v>10366</v>
      </c>
      <c r="E1072" t="s">
        <v>7</v>
      </c>
      <c r="F1072" t="s">
        <v>7</v>
      </c>
      <c r="G1072" t="str">
        <f t="array" ref="G1072">IF(OR($A1072=Schools!$A$2:$A$49995),"","CLOSED_Dup")</f>
        <v/>
      </c>
    </row>
    <row r="1073" spans="1:7" x14ac:dyDescent="0.25">
      <c r="A1073" s="33">
        <v>100201269</v>
      </c>
      <c r="B1073" t="s">
        <v>1598</v>
      </c>
      <c r="C1073" t="s">
        <v>7380</v>
      </c>
      <c r="D1073" t="s">
        <v>7381</v>
      </c>
      <c r="E1073" t="s">
        <v>7382</v>
      </c>
      <c r="F1073" t="s">
        <v>7383</v>
      </c>
      <c r="G1073" t="str">
        <f t="array" ref="G1073">IF(OR($A1073=Schools!$A$2:$A$49995),"","CLOSED_Dup")</f>
        <v/>
      </c>
    </row>
    <row r="1074" spans="1:7" x14ac:dyDescent="0.25">
      <c r="A1074" s="33">
        <v>40210103</v>
      </c>
      <c r="B1074" t="s">
        <v>1599</v>
      </c>
      <c r="C1074" t="s">
        <v>1211</v>
      </c>
      <c r="D1074" t="s">
        <v>10502</v>
      </c>
      <c r="E1074" t="s">
        <v>7</v>
      </c>
      <c r="F1074" t="s">
        <v>7</v>
      </c>
      <c r="G1074" t="str">
        <f t="array" ref="G1074">IF(OR($A1074=Schools!$A$2:$A$49995),"","CLOSED_Dup")</f>
        <v/>
      </c>
    </row>
    <row r="1075" spans="1:7" x14ac:dyDescent="0.25">
      <c r="A1075" s="33">
        <v>70483104</v>
      </c>
      <c r="B1075" t="s">
        <v>1600</v>
      </c>
      <c r="C1075" t="s">
        <v>7384</v>
      </c>
      <c r="D1075" t="s">
        <v>10714</v>
      </c>
      <c r="E1075" t="s">
        <v>7386</v>
      </c>
      <c r="F1075" t="s">
        <v>7387</v>
      </c>
      <c r="G1075" t="str">
        <f t="array" ref="G1075">IF(OR($A1075=Schools!$A$2:$A$49995),"","CLOSED_Dup")</f>
        <v/>
      </c>
    </row>
    <row r="1076" spans="1:7" x14ac:dyDescent="0.25">
      <c r="A1076" s="33">
        <v>78753001</v>
      </c>
      <c r="B1076" t="s">
        <v>1601</v>
      </c>
      <c r="C1076" t="s">
        <v>7388</v>
      </c>
      <c r="D1076" t="s">
        <v>10715</v>
      </c>
      <c r="E1076" t="s">
        <v>7390</v>
      </c>
      <c r="F1076" t="s">
        <v>7391</v>
      </c>
      <c r="G1076" t="str">
        <f t="array" ref="G1076">IF(OR($A1076=Schools!$A$2:$A$49995),"","CLOSED_Dup")</f>
        <v/>
      </c>
    </row>
    <row r="1077" spans="1:7" x14ac:dyDescent="0.25">
      <c r="A1077" s="33">
        <v>78753005</v>
      </c>
      <c r="B1077" t="s">
        <v>1602</v>
      </c>
      <c r="C1077" t="s">
        <v>7388</v>
      </c>
      <c r="D1077" t="s">
        <v>10715</v>
      </c>
      <c r="E1077" t="s">
        <v>7392</v>
      </c>
      <c r="F1077" t="s">
        <v>7393</v>
      </c>
      <c r="G1077" t="str">
        <f t="array" ref="G1077">IF(OR($A1077=Schools!$A$2:$A$49995),"","CLOSED_Dup")</f>
        <v/>
      </c>
    </row>
    <row r="1078" spans="1:7" x14ac:dyDescent="0.25">
      <c r="A1078" s="33">
        <v>70211103</v>
      </c>
      <c r="B1078" t="s">
        <v>1603</v>
      </c>
      <c r="C1078" t="s">
        <v>7394</v>
      </c>
      <c r="D1078" t="s">
        <v>10716</v>
      </c>
      <c r="E1078" t="s">
        <v>7396</v>
      </c>
      <c r="F1078" t="s">
        <v>7397</v>
      </c>
      <c r="G1078" t="str">
        <f t="array" ref="G1078">IF(OR($A1078=Schools!$A$2:$A$49995),"","CLOSED_Dup")</f>
        <v/>
      </c>
    </row>
    <row r="1079" spans="1:7" x14ac:dyDescent="0.25">
      <c r="A1079" s="33">
        <v>78718212</v>
      </c>
      <c r="B1079" t="s">
        <v>1604</v>
      </c>
      <c r="C1079" t="s">
        <v>10717</v>
      </c>
      <c r="D1079" t="s">
        <v>10718</v>
      </c>
      <c r="E1079" t="s">
        <v>7399</v>
      </c>
      <c r="F1079" t="s">
        <v>7400</v>
      </c>
      <c r="G1079" t="str">
        <f t="array" ref="G1079">IF(OR($A1079=Schools!$A$2:$A$49995),"","CLOSED_Dup")</f>
        <v/>
      </c>
    </row>
    <row r="1080" spans="1:7" x14ac:dyDescent="0.25">
      <c r="A1080" s="33">
        <v>78570001</v>
      </c>
      <c r="B1080" t="s">
        <v>1605</v>
      </c>
      <c r="C1080" t="s">
        <v>7401</v>
      </c>
      <c r="D1080" t="s">
        <v>10719</v>
      </c>
      <c r="E1080" t="s">
        <v>1287</v>
      </c>
      <c r="F1080" t="s">
        <v>1288</v>
      </c>
      <c r="G1080" t="str">
        <f t="array" ref="G1080">IF(OR($A1080=Schools!$A$2:$A$49995),"","CLOSED_Dup")</f>
        <v/>
      </c>
    </row>
    <row r="1081" spans="1:7" x14ac:dyDescent="0.25">
      <c r="A1081" s="33">
        <v>78949001</v>
      </c>
      <c r="B1081" t="s">
        <v>1606</v>
      </c>
      <c r="C1081" t="s">
        <v>10720</v>
      </c>
      <c r="D1081" t="s">
        <v>10721</v>
      </c>
      <c r="E1081" t="s">
        <v>7404</v>
      </c>
      <c r="F1081" t="s">
        <v>7405</v>
      </c>
      <c r="G1081" t="str">
        <f t="array" ref="G1081">IF(OR($A1081=Schools!$A$2:$A$49995),"","CLOSED_Dup")</f>
        <v/>
      </c>
    </row>
    <row r="1082" spans="1:7" x14ac:dyDescent="0.25">
      <c r="A1082" s="33">
        <v>78954001</v>
      </c>
      <c r="B1082" t="s">
        <v>1607</v>
      </c>
      <c r="C1082" t="s">
        <v>7406</v>
      </c>
      <c r="D1082" t="s">
        <v>10722</v>
      </c>
      <c r="E1082" t="s">
        <v>7408</v>
      </c>
      <c r="F1082" t="s">
        <v>7409</v>
      </c>
      <c r="G1082" t="str">
        <f t="array" ref="G1082">IF(OR($A1082=Schools!$A$2:$A$49995),"","CLOSED_Dup")</f>
        <v/>
      </c>
    </row>
    <row r="1083" spans="1:7" x14ac:dyDescent="0.25">
      <c r="A1083" s="33">
        <v>78999001</v>
      </c>
      <c r="B1083" t="s">
        <v>1608</v>
      </c>
      <c r="C1083" t="s">
        <v>10723</v>
      </c>
      <c r="D1083" t="s">
        <v>10724</v>
      </c>
      <c r="E1083" t="s">
        <v>7</v>
      </c>
      <c r="F1083" t="s">
        <v>7</v>
      </c>
      <c r="G1083" t="str">
        <f t="array" ref="G1083">IF(OR($A1083=Schools!$A$2:$A$49995),"","CLOSED_Dup")</f>
        <v/>
      </c>
    </row>
    <row r="1084" spans="1:7" x14ac:dyDescent="0.25">
      <c r="A1084" s="33">
        <v>78952001</v>
      </c>
      <c r="B1084" t="s">
        <v>1609</v>
      </c>
      <c r="C1084" t="s">
        <v>7412</v>
      </c>
      <c r="D1084" t="s">
        <v>10725</v>
      </c>
      <c r="E1084" t="s">
        <v>7</v>
      </c>
      <c r="F1084" t="s">
        <v>7</v>
      </c>
      <c r="G1084" t="str">
        <f t="array" ref="G1084">IF(OR($A1084=Schools!$A$2:$A$49995),"","CLOSED_Dup")</f>
        <v/>
      </c>
    </row>
    <row r="1085" spans="1:7" x14ac:dyDescent="0.25">
      <c r="A1085" s="33">
        <v>78567001</v>
      </c>
      <c r="B1085" t="s">
        <v>1610</v>
      </c>
      <c r="C1085" t="s">
        <v>7414</v>
      </c>
      <c r="D1085" t="s">
        <v>10726</v>
      </c>
      <c r="E1085" t="s">
        <v>7416</v>
      </c>
      <c r="F1085" t="s">
        <v>7417</v>
      </c>
      <c r="G1085" t="str">
        <f t="array" ref="G1085">IF(OR($A1085=Schools!$A$2:$A$49995),"","CLOSED_Dup")</f>
        <v/>
      </c>
    </row>
    <row r="1086" spans="1:7" x14ac:dyDescent="0.25">
      <c r="A1086" s="33">
        <v>78616001</v>
      </c>
      <c r="B1086" t="s">
        <v>10727</v>
      </c>
      <c r="C1086" t="s">
        <v>10728</v>
      </c>
      <c r="D1086" t="s">
        <v>10729</v>
      </c>
      <c r="G1086" t="str">
        <f t="array" ref="G1086">IF(OR($A1086=Schools!$A$2:$A$49995),"","CLOSED_Dup")</f>
        <v/>
      </c>
    </row>
    <row r="1087" spans="1:7" x14ac:dyDescent="0.25">
      <c r="A1087" s="33">
        <v>110244102</v>
      </c>
      <c r="B1087" t="s">
        <v>1611</v>
      </c>
      <c r="C1087" t="s">
        <v>7418</v>
      </c>
      <c r="D1087" t="s">
        <v>10730</v>
      </c>
      <c r="E1087" t="s">
        <v>7420</v>
      </c>
      <c r="F1087" t="s">
        <v>7421</v>
      </c>
      <c r="G1087" t="str">
        <f t="array" ref="G1087">IF(OR($A1087=Schools!$A$2:$A$49995),"","CLOSED_Dup")</f>
        <v/>
      </c>
    </row>
    <row r="1088" spans="1:7" x14ac:dyDescent="0.25">
      <c r="A1088" s="33">
        <v>90227103</v>
      </c>
      <c r="B1088" t="s">
        <v>1612</v>
      </c>
      <c r="C1088" t="s">
        <v>1613</v>
      </c>
      <c r="D1088" t="s">
        <v>10731</v>
      </c>
      <c r="E1088" t="s">
        <v>7</v>
      </c>
      <c r="F1088" t="s">
        <v>7</v>
      </c>
      <c r="G1088" t="str">
        <f t="array" ref="G1088">IF(OR($A1088=Schools!$A$2:$A$49995),"","CLOSED_Dup")</f>
        <v/>
      </c>
    </row>
    <row r="1089" spans="1:7" x14ac:dyDescent="0.25">
      <c r="A1089" s="33">
        <v>90227102</v>
      </c>
      <c r="B1089" t="s">
        <v>1615</v>
      </c>
      <c r="C1089" t="s">
        <v>1613</v>
      </c>
      <c r="D1089" t="s">
        <v>10731</v>
      </c>
      <c r="E1089" t="s">
        <v>7</v>
      </c>
      <c r="F1089" t="s">
        <v>7</v>
      </c>
      <c r="G1089" t="str">
        <f t="array" ref="G1089">IF(OR($A1089=Schools!$A$2:$A$49995),"","CLOSED_Dup")</f>
        <v/>
      </c>
    </row>
    <row r="1090" spans="1:7" x14ac:dyDescent="0.25">
      <c r="A1090" s="33">
        <v>90227104</v>
      </c>
      <c r="B1090" t="s">
        <v>1616</v>
      </c>
      <c r="C1090" t="s">
        <v>1613</v>
      </c>
      <c r="D1090" t="s">
        <v>10731</v>
      </c>
      <c r="E1090" t="s">
        <v>7</v>
      </c>
      <c r="F1090" t="s">
        <v>7</v>
      </c>
      <c r="G1090" t="str">
        <f t="array" ref="G1090">IF(OR($A1090=Schools!$A$2:$A$49995),"","CLOSED_Dup")</f>
        <v/>
      </c>
    </row>
    <row r="1091" spans="1:7" x14ac:dyDescent="0.25">
      <c r="A1091" s="33">
        <v>70204128</v>
      </c>
      <c r="B1091" t="s">
        <v>1617</v>
      </c>
      <c r="C1091" t="s">
        <v>7423</v>
      </c>
      <c r="D1091" t="s">
        <v>10732</v>
      </c>
      <c r="E1091" t="s">
        <v>7425</v>
      </c>
      <c r="F1091" t="s">
        <v>7</v>
      </c>
      <c r="G1091" t="str">
        <f t="array" ref="G1091">IF(OR($A1091=Schools!$A$2:$A$49995),"","CLOSED_Dup")</f>
        <v/>
      </c>
    </row>
    <row r="1092" spans="1:7" x14ac:dyDescent="0.25">
      <c r="A1092" s="33">
        <v>78744003</v>
      </c>
      <c r="B1092" t="s">
        <v>1618</v>
      </c>
      <c r="C1092" t="s">
        <v>236</v>
      </c>
      <c r="D1092" t="s">
        <v>9970</v>
      </c>
      <c r="E1092" t="s">
        <v>1619</v>
      </c>
      <c r="F1092" t="s">
        <v>1620</v>
      </c>
      <c r="G1092" t="str">
        <f t="array" ref="G1092">IF(OR($A1092=Schools!$A$2:$A$49995),"","CLOSED_Dup")</f>
        <v/>
      </c>
    </row>
    <row r="1093" spans="1:7" x14ac:dyDescent="0.25">
      <c r="A1093" s="33">
        <v>70280244</v>
      </c>
      <c r="B1093" t="s">
        <v>1621</v>
      </c>
      <c r="C1093" t="s">
        <v>7426</v>
      </c>
      <c r="D1093" t="s">
        <v>10733</v>
      </c>
      <c r="E1093" t="s">
        <v>7428</v>
      </c>
      <c r="F1093" t="s">
        <v>7</v>
      </c>
      <c r="G1093" t="str">
        <f t="array" ref="G1093">IF(OR($A1093=Schools!$A$2:$A$49995),"","CLOSED_Dup")</f>
        <v/>
      </c>
    </row>
    <row r="1094" spans="1:7" x14ac:dyDescent="0.25">
      <c r="A1094" s="33">
        <v>70401115</v>
      </c>
      <c r="B1094" t="s">
        <v>1622</v>
      </c>
      <c r="C1094" t="s">
        <v>7429</v>
      </c>
      <c r="D1094" t="s">
        <v>10734</v>
      </c>
      <c r="E1094" t="s">
        <v>7431</v>
      </c>
      <c r="F1094" t="s">
        <v>7</v>
      </c>
      <c r="G1094" t="str">
        <f t="array" ref="G1094">IF(OR($A1094=Schools!$A$2:$A$49995),"","CLOSED_Dup")</f>
        <v/>
      </c>
    </row>
    <row r="1095" spans="1:7" x14ac:dyDescent="0.25">
      <c r="A1095" s="33">
        <v>70204146</v>
      </c>
      <c r="B1095" t="s">
        <v>1623</v>
      </c>
      <c r="C1095" t="s">
        <v>7432</v>
      </c>
      <c r="D1095" t="s">
        <v>10735</v>
      </c>
      <c r="E1095" t="s">
        <v>7434</v>
      </c>
      <c r="F1095" t="s">
        <v>7</v>
      </c>
      <c r="G1095" t="str">
        <f t="array" ref="G1095">IF(OR($A1095=Schools!$A$2:$A$49995),"","CLOSED_Dup")</f>
        <v/>
      </c>
    </row>
    <row r="1096" spans="1:7" x14ac:dyDescent="0.25">
      <c r="A1096" s="33">
        <v>78779001</v>
      </c>
      <c r="B1096" t="s">
        <v>1624</v>
      </c>
      <c r="C1096" t="s">
        <v>1625</v>
      </c>
      <c r="D1096" t="s">
        <v>10736</v>
      </c>
      <c r="E1096" t="s">
        <v>7</v>
      </c>
      <c r="F1096" t="s">
        <v>7</v>
      </c>
      <c r="G1096" t="str">
        <f t="array" ref="G1096">IF(OR($A1096=Schools!$A$2:$A$49995),"","CLOSED_Dup")</f>
        <v/>
      </c>
    </row>
    <row r="1097" spans="1:7" x14ac:dyDescent="0.25">
      <c r="A1097" s="33">
        <v>78759101</v>
      </c>
      <c r="B1097" t="s">
        <v>1627</v>
      </c>
      <c r="C1097" t="s">
        <v>1628</v>
      </c>
      <c r="D1097" t="s">
        <v>10737</v>
      </c>
      <c r="E1097" t="s">
        <v>7437</v>
      </c>
      <c r="F1097" t="s">
        <v>1630</v>
      </c>
      <c r="G1097" t="str">
        <f t="array" ref="G1097">IF(OR($A1097=Schools!$A$2:$A$49995),"","CLOSED_Dup")</f>
        <v/>
      </c>
    </row>
    <row r="1098" spans="1:7" x14ac:dyDescent="0.25">
      <c r="A1098" s="33">
        <v>108784101</v>
      </c>
      <c r="B1098" t="s">
        <v>1631</v>
      </c>
      <c r="C1098" t="s">
        <v>1632</v>
      </c>
      <c r="D1098" t="s">
        <v>10738</v>
      </c>
      <c r="E1098" t="s">
        <v>1634</v>
      </c>
      <c r="F1098" t="s">
        <v>1635</v>
      </c>
      <c r="G1098" t="str">
        <f t="array" ref="G1098">IF(OR($A1098=Schools!$A$2:$A$49995),"","CLOSED_Dup")</f>
        <v/>
      </c>
    </row>
    <row r="1099" spans="1:7" x14ac:dyDescent="0.25">
      <c r="A1099" s="33">
        <v>18759101</v>
      </c>
      <c r="B1099" t="s">
        <v>1636</v>
      </c>
      <c r="C1099" t="s">
        <v>180</v>
      </c>
      <c r="D1099" t="s">
        <v>10739</v>
      </c>
      <c r="E1099" t="s">
        <v>7440</v>
      </c>
      <c r="F1099" t="s">
        <v>7441</v>
      </c>
      <c r="G1099" t="str">
        <f t="array" ref="G1099">IF(OR($A1099=Schools!$A$2:$A$49995),"","CLOSED_Dup")</f>
        <v/>
      </c>
    </row>
    <row r="1100" spans="1:7" x14ac:dyDescent="0.25">
      <c r="A1100" s="33">
        <v>88620204</v>
      </c>
      <c r="B1100" t="s">
        <v>1637</v>
      </c>
      <c r="C1100" t="s">
        <v>4355</v>
      </c>
      <c r="D1100" t="s">
        <v>10740</v>
      </c>
      <c r="E1100" t="s">
        <v>7444</v>
      </c>
      <c r="F1100" t="s">
        <v>1638</v>
      </c>
      <c r="G1100" t="str">
        <f t="array" ref="G1100">IF(OR($A1100=Schools!$A$2:$A$49995),"","CLOSED_Dup")</f>
        <v/>
      </c>
    </row>
    <row r="1101" spans="1:7" x14ac:dyDescent="0.25">
      <c r="A1101" s="33">
        <v>88620102</v>
      </c>
      <c r="B1101" t="s">
        <v>1639</v>
      </c>
      <c r="C1101" t="s">
        <v>4355</v>
      </c>
      <c r="D1101" t="s">
        <v>10740</v>
      </c>
      <c r="E1101" t="s">
        <v>7446</v>
      </c>
      <c r="F1101" t="s">
        <v>1638</v>
      </c>
      <c r="G1101" t="str">
        <f t="array" ref="G1101">IF(OR($A1101=Schools!$A$2:$A$49995),"","CLOSED_Dup")</f>
        <v/>
      </c>
    </row>
    <row r="1102" spans="1:7" x14ac:dyDescent="0.25">
      <c r="A1102" s="33">
        <v>88620103</v>
      </c>
      <c r="B1102" t="s">
        <v>1640</v>
      </c>
      <c r="C1102" t="s">
        <v>4355</v>
      </c>
      <c r="D1102" t="s">
        <v>10740</v>
      </c>
      <c r="E1102" t="s">
        <v>7447</v>
      </c>
      <c r="F1102" t="s">
        <v>1638</v>
      </c>
      <c r="G1102" t="str">
        <f t="array" ref="G1102">IF(OR($A1102=Schools!$A$2:$A$49995),"","CLOSED_Dup")</f>
        <v/>
      </c>
    </row>
    <row r="1103" spans="1:7" x14ac:dyDescent="0.25">
      <c r="A1103" s="33">
        <v>88620101</v>
      </c>
      <c r="B1103" t="s">
        <v>1641</v>
      </c>
      <c r="C1103" t="s">
        <v>4355</v>
      </c>
      <c r="D1103" t="s">
        <v>10740</v>
      </c>
      <c r="E1103" t="s">
        <v>7449</v>
      </c>
      <c r="F1103" t="s">
        <v>7450</v>
      </c>
      <c r="G1103" t="str">
        <f t="array" ref="G1103">IF(OR($A1103=Schools!$A$2:$A$49995),"","CLOSED_Dup")</f>
        <v/>
      </c>
    </row>
    <row r="1104" spans="1:7" x14ac:dyDescent="0.25">
      <c r="A1104" s="33">
        <v>80220202</v>
      </c>
      <c r="B1104" t="s">
        <v>1642</v>
      </c>
      <c r="C1104" t="s">
        <v>7451</v>
      </c>
      <c r="D1104" t="s">
        <v>10741</v>
      </c>
      <c r="E1104" t="s">
        <v>7</v>
      </c>
      <c r="F1104" t="s">
        <v>7</v>
      </c>
      <c r="G1104" t="str">
        <f t="array" ref="G1104">IF(OR($A1104=Schools!$A$2:$A$49995),"","CLOSED_Dup")</f>
        <v/>
      </c>
    </row>
    <row r="1105" spans="1:7" x14ac:dyDescent="0.25">
      <c r="A1105" s="33">
        <v>80220114</v>
      </c>
      <c r="B1105" t="s">
        <v>1643</v>
      </c>
      <c r="C1105" t="s">
        <v>7453</v>
      </c>
      <c r="D1105" t="s">
        <v>10742</v>
      </c>
      <c r="E1105" t="s">
        <v>7455</v>
      </c>
      <c r="F1105" t="s">
        <v>7456</v>
      </c>
      <c r="G1105" t="str">
        <f t="array" ref="G1105">IF(OR($A1105=Schools!$A$2:$A$49995),"","CLOSED_Dup")</f>
        <v/>
      </c>
    </row>
    <row r="1106" spans="1:7" x14ac:dyDescent="0.25">
      <c r="A1106" s="33">
        <v>70402102</v>
      </c>
      <c r="B1106" t="s">
        <v>1644</v>
      </c>
      <c r="C1106" t="s">
        <v>7457</v>
      </c>
      <c r="D1106" t="s">
        <v>10743</v>
      </c>
      <c r="E1106" t="s">
        <v>9808</v>
      </c>
      <c r="F1106" t="s">
        <v>9809</v>
      </c>
      <c r="G1106" t="str">
        <f t="array" ref="G1106">IF(OR($A1106=Schools!$A$2:$A$49995),"","CLOSED_Dup")</f>
        <v/>
      </c>
    </row>
    <row r="1107" spans="1:7" x14ac:dyDescent="0.25">
      <c r="A1107" s="33">
        <v>70289106</v>
      </c>
      <c r="B1107" t="s">
        <v>1645</v>
      </c>
      <c r="C1107" t="s">
        <v>7459</v>
      </c>
      <c r="D1107" t="s">
        <v>10744</v>
      </c>
      <c r="E1107" t="s">
        <v>7</v>
      </c>
      <c r="F1107" t="s">
        <v>7</v>
      </c>
      <c r="G1107" t="str">
        <f t="array" ref="G1107">IF(OR($A1107=Schools!$A$2:$A$49995),"","CLOSED_Dup")</f>
        <v/>
      </c>
    </row>
    <row r="1108" spans="1:7" x14ac:dyDescent="0.25">
      <c r="A1108" s="33">
        <v>70204253</v>
      </c>
      <c r="B1108" t="s">
        <v>1646</v>
      </c>
      <c r="C1108" t="s">
        <v>7461</v>
      </c>
      <c r="D1108" t="s">
        <v>10745</v>
      </c>
      <c r="E1108" t="s">
        <v>7463</v>
      </c>
      <c r="F1108" t="s">
        <v>7</v>
      </c>
      <c r="G1108" t="str">
        <f t="array" ref="G1108">IF(OR($A1108=Schools!$A$2:$A$49995),"","CLOSED_Dup")</f>
        <v/>
      </c>
    </row>
    <row r="1109" spans="1:7" x14ac:dyDescent="0.25">
      <c r="A1109" s="33">
        <v>130323001</v>
      </c>
      <c r="B1109" t="s">
        <v>1647</v>
      </c>
      <c r="C1109" t="s">
        <v>7464</v>
      </c>
      <c r="D1109" t="s">
        <v>10746</v>
      </c>
      <c r="E1109" t="s">
        <v>1648</v>
      </c>
      <c r="F1109" t="s">
        <v>1649</v>
      </c>
      <c r="G1109" t="str">
        <f t="array" ref="G1109">IF(OR($A1109=Schools!$A$2:$A$49995),"","CLOSED_Dup")</f>
        <v/>
      </c>
    </row>
    <row r="1110" spans="1:7" x14ac:dyDescent="0.25">
      <c r="A1110" s="33">
        <v>70394001</v>
      </c>
      <c r="B1110" t="s">
        <v>1650</v>
      </c>
      <c r="C1110" t="s">
        <v>1651</v>
      </c>
      <c r="D1110" t="s">
        <v>10747</v>
      </c>
      <c r="E1110" t="s">
        <v>1653</v>
      </c>
      <c r="F1110" t="s">
        <v>1654</v>
      </c>
      <c r="G1110" t="str">
        <f t="array" ref="G1110">IF(OR($A1110=Schools!$A$2:$A$49995),"","CLOSED_Dup")</f>
        <v/>
      </c>
    </row>
    <row r="1111" spans="1:7" x14ac:dyDescent="0.25">
      <c r="A1111" s="33">
        <v>70248107</v>
      </c>
      <c r="B1111" t="s">
        <v>1655</v>
      </c>
      <c r="C1111" t="s">
        <v>7467</v>
      </c>
      <c r="D1111" t="s">
        <v>10748</v>
      </c>
      <c r="E1111" t="s">
        <v>7</v>
      </c>
      <c r="F1111" t="s">
        <v>7</v>
      </c>
      <c r="G1111" t="str">
        <f t="array" ref="G1111">IF(OR($A1111=Schools!$A$2:$A$49995),"","CLOSED_Dup")</f>
        <v/>
      </c>
    </row>
    <row r="1112" spans="1:7" x14ac:dyDescent="0.25">
      <c r="A1112" s="33">
        <v>70280109</v>
      </c>
      <c r="B1112" t="s">
        <v>1656</v>
      </c>
      <c r="C1112" t="s">
        <v>7469</v>
      </c>
      <c r="D1112" t="s">
        <v>10749</v>
      </c>
      <c r="E1112" t="s">
        <v>7</v>
      </c>
      <c r="F1112" t="s">
        <v>7</v>
      </c>
      <c r="G1112" t="str">
        <f t="array" ref="G1112">IF(OR($A1112=Schools!$A$2:$A$49995),"","CLOSED_Dup")</f>
        <v/>
      </c>
    </row>
    <row r="1113" spans="1:7" x14ac:dyDescent="0.25">
      <c r="A1113" s="33">
        <v>140570202</v>
      </c>
      <c r="B1113" t="s">
        <v>1657</v>
      </c>
      <c r="C1113" t="s">
        <v>7471</v>
      </c>
      <c r="D1113" t="s">
        <v>10750</v>
      </c>
      <c r="E1113" t="s">
        <v>7</v>
      </c>
      <c r="F1113" t="s">
        <v>7</v>
      </c>
      <c r="G1113" t="str">
        <f t="array" ref="G1113">IF(OR($A1113=Schools!$A$2:$A$49995),"","CLOSED_Dup")</f>
        <v/>
      </c>
    </row>
    <row r="1114" spans="1:7" x14ac:dyDescent="0.25">
      <c r="A1114" s="33">
        <v>70428138</v>
      </c>
      <c r="B1114" t="s">
        <v>1658</v>
      </c>
      <c r="C1114" t="s">
        <v>7473</v>
      </c>
      <c r="D1114" t="s">
        <v>10751</v>
      </c>
      <c r="E1114" t="s">
        <v>7475</v>
      </c>
      <c r="F1114" t="s">
        <v>7476</v>
      </c>
      <c r="G1114" t="str">
        <f t="array" ref="G1114">IF(OR($A1114=Schools!$A$2:$A$49995),"","CLOSED_Dup")</f>
        <v/>
      </c>
    </row>
    <row r="1115" spans="1:7" x14ac:dyDescent="0.25">
      <c r="A1115" s="33">
        <v>70428137</v>
      </c>
      <c r="B1115" t="s">
        <v>1659</v>
      </c>
      <c r="C1115" t="s">
        <v>7477</v>
      </c>
      <c r="D1115" t="s">
        <v>7478</v>
      </c>
      <c r="E1115" t="s">
        <v>7479</v>
      </c>
      <c r="F1115" t="s">
        <v>7480</v>
      </c>
      <c r="G1115" t="str">
        <f t="array" ref="G1115">IF(OR($A1115=Schools!$A$2:$A$49995),"","CLOSED_Dup")</f>
        <v/>
      </c>
    </row>
    <row r="1116" spans="1:7" x14ac:dyDescent="0.25">
      <c r="A1116" s="33">
        <v>70428136</v>
      </c>
      <c r="B1116" t="s">
        <v>1660</v>
      </c>
      <c r="C1116" t="s">
        <v>7481</v>
      </c>
      <c r="D1116" t="s">
        <v>7482</v>
      </c>
      <c r="E1116" t="s">
        <v>7</v>
      </c>
      <c r="F1116" t="s">
        <v>7</v>
      </c>
      <c r="G1116" t="str">
        <f t="array" ref="G1116">IF(OR($A1116=Schools!$A$2:$A$49995),"","CLOSED_Dup")</f>
        <v/>
      </c>
    </row>
    <row r="1117" spans="1:7" x14ac:dyDescent="0.25">
      <c r="A1117" s="33">
        <v>70428139</v>
      </c>
      <c r="B1117" t="s">
        <v>1661</v>
      </c>
      <c r="C1117" t="s">
        <v>7483</v>
      </c>
      <c r="D1117" t="s">
        <v>10752</v>
      </c>
      <c r="E1117" t="s">
        <v>7485</v>
      </c>
      <c r="F1117" t="s">
        <v>7486</v>
      </c>
      <c r="G1117" t="str">
        <f t="array" ref="G1117">IF(OR($A1117=Schools!$A$2:$A$49995),"","CLOSED_Dup")</f>
        <v/>
      </c>
    </row>
    <row r="1118" spans="1:7" x14ac:dyDescent="0.25">
      <c r="A1118" s="33">
        <v>70428148</v>
      </c>
      <c r="B1118" t="s">
        <v>1662</v>
      </c>
      <c r="C1118" t="s">
        <v>5861</v>
      </c>
      <c r="D1118" t="s">
        <v>10166</v>
      </c>
      <c r="E1118" t="s">
        <v>7487</v>
      </c>
      <c r="F1118" t="s">
        <v>7488</v>
      </c>
      <c r="G1118" t="str">
        <f t="array" ref="G1118">IF(OR($A1118=Schools!$A$2:$A$49995),"","CLOSED_Dup")</f>
        <v/>
      </c>
    </row>
    <row r="1119" spans="1:7" x14ac:dyDescent="0.25">
      <c r="A1119" s="33">
        <v>70428155</v>
      </c>
      <c r="B1119" t="s">
        <v>1663</v>
      </c>
      <c r="C1119" t="s">
        <v>7489</v>
      </c>
      <c r="D1119" t="s">
        <v>10753</v>
      </c>
      <c r="E1119" t="s">
        <v>7491</v>
      </c>
      <c r="F1119" t="s">
        <v>7492</v>
      </c>
      <c r="G1119" t="str">
        <f t="array" ref="G1119">IF(OR($A1119=Schools!$A$2:$A$49995),"","CLOSED_Dup")</f>
        <v/>
      </c>
    </row>
    <row r="1120" spans="1:7" x14ac:dyDescent="0.25">
      <c r="A1120" s="33">
        <v>70428158</v>
      </c>
      <c r="B1120" t="s">
        <v>1664</v>
      </c>
      <c r="C1120" t="s">
        <v>7493</v>
      </c>
      <c r="D1120" t="s">
        <v>10754</v>
      </c>
      <c r="E1120" t="s">
        <v>7</v>
      </c>
      <c r="F1120" t="s">
        <v>7</v>
      </c>
      <c r="G1120" t="str">
        <f t="array" ref="G1120">IF(OR($A1120=Schools!$A$2:$A$49995),"","CLOSED_Dup")</f>
        <v/>
      </c>
    </row>
    <row r="1121" spans="1:7" x14ac:dyDescent="0.25">
      <c r="A1121" s="33">
        <v>70428150</v>
      </c>
      <c r="B1121" t="s">
        <v>1665</v>
      </c>
      <c r="C1121" t="s">
        <v>7495</v>
      </c>
      <c r="D1121" t="s">
        <v>10755</v>
      </c>
      <c r="E1121" t="s">
        <v>7</v>
      </c>
      <c r="F1121" t="s">
        <v>7</v>
      </c>
      <c r="G1121" t="str">
        <f t="array" ref="G1121">IF(OR($A1121=Schools!$A$2:$A$49995),"","CLOSED_Dup")</f>
        <v/>
      </c>
    </row>
    <row r="1122" spans="1:7" x14ac:dyDescent="0.25">
      <c r="A1122" s="33">
        <v>70428154</v>
      </c>
      <c r="B1122" t="s">
        <v>1666</v>
      </c>
      <c r="C1122" t="s">
        <v>7497</v>
      </c>
      <c r="D1122" t="s">
        <v>10756</v>
      </c>
      <c r="E1122" t="s">
        <v>7</v>
      </c>
      <c r="F1122" t="s">
        <v>7</v>
      </c>
      <c r="G1122" t="str">
        <f t="array" ref="G1122">IF(OR($A1122=Schools!$A$2:$A$49995),"","CLOSED_Dup")</f>
        <v/>
      </c>
    </row>
    <row r="1123" spans="1:7" x14ac:dyDescent="0.25">
      <c r="A1123" s="33">
        <v>70428147</v>
      </c>
      <c r="B1123" t="s">
        <v>1667</v>
      </c>
      <c r="C1123" t="s">
        <v>7499</v>
      </c>
      <c r="D1123" t="s">
        <v>10757</v>
      </c>
      <c r="E1123" t="s">
        <v>7</v>
      </c>
      <c r="F1123" t="s">
        <v>7</v>
      </c>
      <c r="G1123" t="str">
        <f t="array" ref="G1123">IF(OR($A1123=Schools!$A$2:$A$49995),"","CLOSED_Dup")</f>
        <v/>
      </c>
    </row>
    <row r="1124" spans="1:7" x14ac:dyDescent="0.25">
      <c r="A1124" s="33">
        <v>70428153</v>
      </c>
      <c r="B1124" t="s">
        <v>1668</v>
      </c>
      <c r="C1124" t="s">
        <v>7501</v>
      </c>
      <c r="D1124" t="s">
        <v>10758</v>
      </c>
      <c r="E1124" t="s">
        <v>7</v>
      </c>
      <c r="F1124" t="s">
        <v>7</v>
      </c>
      <c r="G1124" t="str">
        <f t="array" ref="G1124">IF(OR($A1124=Schools!$A$2:$A$49995),"","CLOSED_Dup")</f>
        <v/>
      </c>
    </row>
    <row r="1125" spans="1:7" x14ac:dyDescent="0.25">
      <c r="A1125" s="33">
        <v>70428156</v>
      </c>
      <c r="B1125" t="s">
        <v>1669</v>
      </c>
      <c r="C1125" t="s">
        <v>7503</v>
      </c>
      <c r="D1125" t="s">
        <v>10759</v>
      </c>
      <c r="E1125" t="s">
        <v>7</v>
      </c>
      <c r="F1125" t="s">
        <v>7</v>
      </c>
      <c r="G1125" t="str">
        <f t="array" ref="G1125">IF(OR($A1125=Schools!$A$2:$A$49995),"","CLOSED_Dup")</f>
        <v/>
      </c>
    </row>
    <row r="1126" spans="1:7" x14ac:dyDescent="0.25">
      <c r="A1126" s="33">
        <v>70428144</v>
      </c>
      <c r="B1126" t="s">
        <v>1670</v>
      </c>
      <c r="C1126" t="s">
        <v>7505</v>
      </c>
      <c r="D1126" t="s">
        <v>10760</v>
      </c>
      <c r="E1126" t="s">
        <v>7</v>
      </c>
      <c r="F1126" t="s">
        <v>7</v>
      </c>
      <c r="G1126" t="str">
        <f t="array" ref="G1126">IF(OR($A1126=Schools!$A$2:$A$49995),"","CLOSED_Dup")</f>
        <v/>
      </c>
    </row>
    <row r="1127" spans="1:7" x14ac:dyDescent="0.25">
      <c r="A1127" s="33">
        <v>70428159</v>
      </c>
      <c r="B1127" t="s">
        <v>1671</v>
      </c>
      <c r="C1127" t="s">
        <v>7507</v>
      </c>
      <c r="D1127" t="s">
        <v>10761</v>
      </c>
      <c r="E1127" t="s">
        <v>7509</v>
      </c>
      <c r="F1127" t="s">
        <v>7510</v>
      </c>
      <c r="G1127" t="str">
        <f t="array" ref="G1127">IF(OR($A1127=Schools!$A$2:$A$49995),"","CLOSED_Dup")</f>
        <v/>
      </c>
    </row>
    <row r="1128" spans="1:7" x14ac:dyDescent="0.25">
      <c r="A1128" s="33">
        <v>70428157</v>
      </c>
      <c r="B1128" t="s">
        <v>1672</v>
      </c>
      <c r="C1128" t="s">
        <v>7511</v>
      </c>
      <c r="D1128" t="s">
        <v>10762</v>
      </c>
      <c r="E1128" t="s">
        <v>7</v>
      </c>
      <c r="F1128" t="s">
        <v>7</v>
      </c>
      <c r="G1128" t="str">
        <f t="array" ref="G1128">IF(OR($A1128=Schools!$A$2:$A$49995),"","CLOSED_Dup")</f>
        <v/>
      </c>
    </row>
    <row r="1129" spans="1:7" x14ac:dyDescent="0.25">
      <c r="A1129" s="33">
        <v>70428151</v>
      </c>
      <c r="B1129" t="s">
        <v>1673</v>
      </c>
      <c r="C1129" t="s">
        <v>7513</v>
      </c>
      <c r="D1129" t="s">
        <v>10763</v>
      </c>
      <c r="E1129" t="s">
        <v>7515</v>
      </c>
      <c r="F1129" t="s">
        <v>7</v>
      </c>
      <c r="G1129" t="str">
        <f t="array" ref="G1129">IF(OR($A1129=Schools!$A$2:$A$49995),"","CLOSED_Dup")</f>
        <v/>
      </c>
    </row>
    <row r="1130" spans="1:7" x14ac:dyDescent="0.25">
      <c r="A1130" s="33">
        <v>70428145</v>
      </c>
      <c r="B1130" t="s">
        <v>1674</v>
      </c>
      <c r="C1130" t="s">
        <v>7516</v>
      </c>
      <c r="D1130" t="s">
        <v>10764</v>
      </c>
      <c r="E1130" t="s">
        <v>7</v>
      </c>
      <c r="F1130" t="s">
        <v>7</v>
      </c>
      <c r="G1130" t="str">
        <f t="array" ref="G1130">IF(OR($A1130=Schools!$A$2:$A$49995),"","CLOSED_Dup")</f>
        <v/>
      </c>
    </row>
    <row r="1131" spans="1:7" x14ac:dyDescent="0.25">
      <c r="A1131" s="33">
        <v>70428146</v>
      </c>
      <c r="B1131" t="s">
        <v>1675</v>
      </c>
      <c r="C1131" t="s">
        <v>7518</v>
      </c>
      <c r="D1131" t="s">
        <v>10765</v>
      </c>
      <c r="E1131" t="s">
        <v>7</v>
      </c>
      <c r="F1131" t="s">
        <v>7</v>
      </c>
      <c r="G1131" t="str">
        <f t="array" ref="G1131">IF(OR($A1131=Schools!$A$2:$A$49995),"","CLOSED_Dup")</f>
        <v/>
      </c>
    </row>
    <row r="1132" spans="1:7" x14ac:dyDescent="0.25">
      <c r="A1132" s="33">
        <v>70428160</v>
      </c>
      <c r="B1132" t="s">
        <v>1676</v>
      </c>
      <c r="C1132" t="s">
        <v>7520</v>
      </c>
      <c r="D1132" t="s">
        <v>10766</v>
      </c>
      <c r="E1132" t="s">
        <v>7</v>
      </c>
      <c r="F1132" t="s">
        <v>7</v>
      </c>
      <c r="G1132" t="str">
        <f t="array" ref="G1132">IF(OR($A1132=Schools!$A$2:$A$49995),"","CLOSED_Dup")</f>
        <v/>
      </c>
    </row>
    <row r="1133" spans="1:7" x14ac:dyDescent="0.25">
      <c r="A1133" s="33">
        <v>70428143</v>
      </c>
      <c r="B1133" t="s">
        <v>1677</v>
      </c>
      <c r="C1133" t="s">
        <v>7522</v>
      </c>
      <c r="D1133" t="s">
        <v>10767</v>
      </c>
      <c r="E1133" t="s">
        <v>7</v>
      </c>
      <c r="F1133" t="s">
        <v>7</v>
      </c>
      <c r="G1133" t="str">
        <f t="array" ref="G1133">IF(OR($A1133=Schools!$A$2:$A$49995),"","CLOSED_Dup")</f>
        <v/>
      </c>
    </row>
    <row r="1134" spans="1:7" x14ac:dyDescent="0.25">
      <c r="A1134" s="33">
        <v>70428140</v>
      </c>
      <c r="B1134" t="s">
        <v>1678</v>
      </c>
      <c r="C1134" t="s">
        <v>7524</v>
      </c>
      <c r="D1134" t="s">
        <v>10768</v>
      </c>
      <c r="E1134" t="s">
        <v>7526</v>
      </c>
      <c r="F1134" t="s">
        <v>7527</v>
      </c>
      <c r="G1134" t="str">
        <f t="array" ref="G1134">IF(OR($A1134=Schools!$A$2:$A$49995),"","CLOSED_Dup")</f>
        <v/>
      </c>
    </row>
    <row r="1135" spans="1:7" x14ac:dyDescent="0.25">
      <c r="A1135" s="33">
        <v>70428141</v>
      </c>
      <c r="B1135" t="s">
        <v>1679</v>
      </c>
      <c r="C1135" t="s">
        <v>5699</v>
      </c>
      <c r="D1135" t="s">
        <v>10100</v>
      </c>
      <c r="E1135" t="s">
        <v>7528</v>
      </c>
      <c r="F1135" t="s">
        <v>7529</v>
      </c>
      <c r="G1135" t="str">
        <f t="array" ref="G1135">IF(OR($A1135=Schools!$A$2:$A$49995),"","CLOSED_Dup")</f>
        <v/>
      </c>
    </row>
    <row r="1136" spans="1:7" x14ac:dyDescent="0.25">
      <c r="A1136" s="33">
        <v>70428152</v>
      </c>
      <c r="B1136" t="s">
        <v>1680</v>
      </c>
      <c r="C1136" t="s">
        <v>7530</v>
      </c>
      <c r="D1136" t="s">
        <v>10769</v>
      </c>
      <c r="E1136" t="s">
        <v>7532</v>
      </c>
      <c r="F1136" t="s">
        <v>7533</v>
      </c>
      <c r="G1136" t="str">
        <f t="array" ref="G1136">IF(OR($A1136=Schools!$A$2:$A$49995),"","CLOSED_Dup")</f>
        <v/>
      </c>
    </row>
    <row r="1137" spans="1:7" x14ac:dyDescent="0.25">
      <c r="A1137" s="33">
        <v>70428149</v>
      </c>
      <c r="B1137" t="s">
        <v>1681</v>
      </c>
      <c r="C1137" t="s">
        <v>7534</v>
      </c>
      <c r="D1137" t="s">
        <v>10770</v>
      </c>
      <c r="E1137" t="s">
        <v>1682</v>
      </c>
      <c r="F1137" t="s">
        <v>7536</v>
      </c>
      <c r="G1137" t="str">
        <f t="array" ref="G1137">IF(OR($A1137=Schools!$A$2:$A$49995),"","CLOSED_Dup")</f>
        <v/>
      </c>
    </row>
    <row r="1138" spans="1:7" x14ac:dyDescent="0.25">
      <c r="A1138" s="33">
        <v>100210111</v>
      </c>
      <c r="B1138" t="s">
        <v>1683</v>
      </c>
      <c r="C1138" t="s">
        <v>7537</v>
      </c>
      <c r="D1138" t="s">
        <v>10771</v>
      </c>
      <c r="E1138" t="s">
        <v>7</v>
      </c>
      <c r="F1138" t="s">
        <v>7</v>
      </c>
      <c r="G1138" t="str">
        <f t="array" ref="G1138">IF(OR($A1138=Schools!$A$2:$A$49995),"","CLOSED_Dup")</f>
        <v/>
      </c>
    </row>
    <row r="1139" spans="1:7" x14ac:dyDescent="0.25">
      <c r="A1139" s="33">
        <v>70479112</v>
      </c>
      <c r="B1139" t="s">
        <v>1684</v>
      </c>
      <c r="C1139" t="s">
        <v>339</v>
      </c>
      <c r="D1139" t="s">
        <v>10009</v>
      </c>
      <c r="E1139" t="s">
        <v>7</v>
      </c>
      <c r="F1139" t="s">
        <v>7</v>
      </c>
      <c r="G1139" t="str">
        <f t="array" ref="G1139">IF(OR($A1139=Schools!$A$2:$A$49995),"","CLOSED_Dup")</f>
        <v/>
      </c>
    </row>
    <row r="1140" spans="1:7" x14ac:dyDescent="0.25">
      <c r="A1140" s="33">
        <v>100210165</v>
      </c>
      <c r="B1140" t="s">
        <v>1685</v>
      </c>
      <c r="C1140" t="s">
        <v>7539</v>
      </c>
      <c r="D1140" t="s">
        <v>10772</v>
      </c>
      <c r="E1140" t="s">
        <v>7</v>
      </c>
      <c r="F1140" t="s">
        <v>7</v>
      </c>
      <c r="G1140" t="str">
        <f t="array" ref="G1140">IF(OR($A1140=Schools!$A$2:$A$49995),"","CLOSED_Dup")</f>
        <v/>
      </c>
    </row>
    <row r="1141" spans="1:7" x14ac:dyDescent="0.25">
      <c r="A1141" s="33">
        <v>70514203</v>
      </c>
      <c r="B1141" t="s">
        <v>1686</v>
      </c>
      <c r="C1141" t="s">
        <v>7541</v>
      </c>
      <c r="D1141" t="s">
        <v>10773</v>
      </c>
      <c r="E1141" t="s">
        <v>7</v>
      </c>
      <c r="F1141" t="s">
        <v>7</v>
      </c>
      <c r="G1141" t="str">
        <f t="array" ref="G1141">IF(OR($A1141=Schools!$A$2:$A$49995),"","CLOSED_Dup")</f>
        <v/>
      </c>
    </row>
    <row r="1142" spans="1:7" x14ac:dyDescent="0.25">
      <c r="A1142" s="33">
        <v>108709101</v>
      </c>
      <c r="B1142" t="s">
        <v>1687</v>
      </c>
      <c r="C1142" t="s">
        <v>7543</v>
      </c>
      <c r="D1142" t="s">
        <v>10774</v>
      </c>
      <c r="E1142" t="s">
        <v>7</v>
      </c>
      <c r="F1142" t="s">
        <v>7</v>
      </c>
      <c r="G1142" t="str">
        <f t="array" ref="G1142">IF(OR($A1142=Schools!$A$2:$A$49995),"","CLOSED_Dup")</f>
        <v/>
      </c>
    </row>
    <row r="1143" spans="1:7" x14ac:dyDescent="0.25">
      <c r="A1143" s="33">
        <v>108709103</v>
      </c>
      <c r="B1143" t="s">
        <v>1688</v>
      </c>
      <c r="C1143" t="s">
        <v>7545</v>
      </c>
      <c r="D1143" t="s">
        <v>10775</v>
      </c>
      <c r="E1143" t="s">
        <v>7547</v>
      </c>
      <c r="F1143" t="s">
        <v>7548</v>
      </c>
      <c r="G1143" t="str">
        <f t="array" ref="G1143">IF(OR($A1143=Schools!$A$2:$A$49995),"","CLOSED_Dup")</f>
        <v/>
      </c>
    </row>
    <row r="1144" spans="1:7" x14ac:dyDescent="0.25">
      <c r="A1144" s="33">
        <v>108709104</v>
      </c>
      <c r="B1144" t="s">
        <v>1689</v>
      </c>
      <c r="C1144" t="s">
        <v>1690</v>
      </c>
      <c r="D1144" t="s">
        <v>10776</v>
      </c>
      <c r="E1144" t="s">
        <v>1692</v>
      </c>
      <c r="F1144" t="s">
        <v>7550</v>
      </c>
      <c r="G1144" t="str">
        <f t="array" ref="G1144">IF(OR($A1144=Schools!$A$2:$A$49995),"","CLOSED_Dup")</f>
        <v/>
      </c>
    </row>
    <row r="1145" spans="1:7" x14ac:dyDescent="0.25">
      <c r="A1145" s="33">
        <v>78603006</v>
      </c>
      <c r="B1145" t="s">
        <v>1693</v>
      </c>
      <c r="C1145" t="s">
        <v>10777</v>
      </c>
      <c r="D1145" t="s">
        <v>10778</v>
      </c>
      <c r="E1145" t="s">
        <v>7</v>
      </c>
      <c r="F1145" t="s">
        <v>7</v>
      </c>
      <c r="G1145" t="str">
        <f t="array" ref="G1145">IF(OR($A1145=Schools!$A$2:$A$49995),"","CLOSED_Dup")</f>
        <v/>
      </c>
    </row>
    <row r="1146" spans="1:7" x14ac:dyDescent="0.25">
      <c r="A1146" s="33">
        <v>80220111</v>
      </c>
      <c r="B1146" t="s">
        <v>1694</v>
      </c>
      <c r="C1146" t="s">
        <v>1695</v>
      </c>
      <c r="D1146" t="s">
        <v>10779</v>
      </c>
      <c r="E1146" t="s">
        <v>7</v>
      </c>
      <c r="F1146" t="s">
        <v>7</v>
      </c>
      <c r="G1146" t="str">
        <f t="array" ref="G1146">IF(OR($A1146=Schools!$A$2:$A$49995),"","CLOSED_Dup")</f>
        <v/>
      </c>
    </row>
    <row r="1147" spans="1:7" x14ac:dyDescent="0.25">
      <c r="A1147" s="33">
        <v>138503001</v>
      </c>
      <c r="B1147" t="s">
        <v>1697</v>
      </c>
      <c r="C1147" t="s">
        <v>7552</v>
      </c>
      <c r="D1147" t="s">
        <v>10780</v>
      </c>
      <c r="E1147" t="s">
        <v>7</v>
      </c>
      <c r="F1147" t="s">
        <v>7</v>
      </c>
      <c r="G1147" t="str">
        <f t="array" ref="G1147">IF(OR($A1147=Schools!$A$2:$A$49995),"","CLOSED_Dup")</f>
        <v/>
      </c>
    </row>
    <row r="1148" spans="1:7" x14ac:dyDescent="0.25">
      <c r="A1148" s="33">
        <v>50201101</v>
      </c>
      <c r="B1148" t="s">
        <v>1698</v>
      </c>
      <c r="C1148" t="s">
        <v>7554</v>
      </c>
      <c r="D1148" t="s">
        <v>10781</v>
      </c>
      <c r="E1148" t="s">
        <v>7556</v>
      </c>
      <c r="F1148" t="s">
        <v>7557</v>
      </c>
      <c r="G1148" t="str">
        <f t="array" ref="G1148">IF(OR($A1148=Schools!$A$2:$A$49995),"","CLOSED_Dup")</f>
        <v/>
      </c>
    </row>
    <row r="1149" spans="1:7" x14ac:dyDescent="0.25">
      <c r="A1149" s="33">
        <v>70248123</v>
      </c>
      <c r="B1149" t="s">
        <v>1699</v>
      </c>
      <c r="C1149" t="s">
        <v>7558</v>
      </c>
      <c r="D1149" t="s">
        <v>10782</v>
      </c>
      <c r="E1149" t="s">
        <v>7</v>
      </c>
      <c r="F1149" t="s">
        <v>7</v>
      </c>
      <c r="G1149" t="str">
        <f t="array" ref="G1149">IF(OR($A1149=Schools!$A$2:$A$49995),"","CLOSED_Dup")</f>
        <v/>
      </c>
    </row>
    <row r="1150" spans="1:7" x14ac:dyDescent="0.25">
      <c r="A1150" s="33">
        <v>100208150</v>
      </c>
      <c r="B1150" t="s">
        <v>1699</v>
      </c>
      <c r="C1150" t="s">
        <v>7560</v>
      </c>
      <c r="D1150" t="s">
        <v>10783</v>
      </c>
      <c r="E1150" t="s">
        <v>7562</v>
      </c>
      <c r="F1150" t="s">
        <v>7</v>
      </c>
      <c r="G1150" t="str">
        <f t="array" ref="G1150">IF(OR($A1150=Schools!$A$2:$A$49995),"","CLOSED_Dup")</f>
        <v/>
      </c>
    </row>
    <row r="1151" spans="1:7" x14ac:dyDescent="0.25">
      <c r="A1151" s="33">
        <v>70403117</v>
      </c>
      <c r="B1151" t="s">
        <v>1700</v>
      </c>
      <c r="C1151" t="s">
        <v>7563</v>
      </c>
      <c r="D1151" t="s">
        <v>10784</v>
      </c>
      <c r="E1151" t="s">
        <v>7</v>
      </c>
      <c r="F1151" t="s">
        <v>7</v>
      </c>
      <c r="G1151" t="str">
        <f t="array" ref="G1151">IF(OR($A1151=Schools!$A$2:$A$49995),"","CLOSED_Dup")</f>
        <v/>
      </c>
    </row>
    <row r="1152" spans="1:7" x14ac:dyDescent="0.25">
      <c r="A1152" s="33">
        <v>88750003</v>
      </c>
      <c r="B1152" t="s">
        <v>1701</v>
      </c>
      <c r="C1152" t="s">
        <v>7565</v>
      </c>
      <c r="D1152" t="s">
        <v>10785</v>
      </c>
      <c r="E1152" t="s">
        <v>7567</v>
      </c>
      <c r="F1152" t="s">
        <v>7568</v>
      </c>
      <c r="G1152" t="str">
        <f t="array" ref="G1152">IF(OR($A1152=Schools!$A$2:$A$49995),"","CLOSED_Dup")</f>
        <v/>
      </c>
    </row>
    <row r="1153" spans="1:7" x14ac:dyDescent="0.25">
      <c r="A1153" s="33">
        <v>80201207</v>
      </c>
      <c r="B1153" t="s">
        <v>1702</v>
      </c>
      <c r="C1153" t="s">
        <v>7569</v>
      </c>
      <c r="D1153" t="s">
        <v>10786</v>
      </c>
      <c r="E1153" t="s">
        <v>7571</v>
      </c>
      <c r="F1153" t="s">
        <v>7572</v>
      </c>
      <c r="G1153" t="str">
        <f t="array" ref="G1153">IF(OR($A1153=Schools!$A$2:$A$49995),"","CLOSED_Dup")</f>
        <v/>
      </c>
    </row>
    <row r="1154" spans="1:7" x14ac:dyDescent="0.25">
      <c r="A1154" s="33">
        <v>70211131</v>
      </c>
      <c r="B1154" t="s">
        <v>1703</v>
      </c>
      <c r="C1154" t="s">
        <v>7573</v>
      </c>
      <c r="D1154" t="s">
        <v>10787</v>
      </c>
      <c r="E1154" t="s">
        <v>7575</v>
      </c>
      <c r="F1154" t="s">
        <v>7576</v>
      </c>
      <c r="G1154" t="str">
        <f t="array" ref="G1154">IF(OR($A1154=Schools!$A$2:$A$49995),"","CLOSED_Dup")</f>
        <v/>
      </c>
    </row>
    <row r="1155" spans="1:7" x14ac:dyDescent="0.25">
      <c r="A1155" s="33">
        <v>130222110</v>
      </c>
      <c r="B1155" t="s">
        <v>1704</v>
      </c>
      <c r="C1155" t="s">
        <v>7577</v>
      </c>
      <c r="D1155" t="s">
        <v>10788</v>
      </c>
      <c r="E1155" t="s">
        <v>7579</v>
      </c>
      <c r="F1155" t="s">
        <v>7580</v>
      </c>
      <c r="G1155" t="str">
        <f t="array" ref="G1155">IF(OR($A1155=Schools!$A$2:$A$49995),"","CLOSED_Dup")</f>
        <v/>
      </c>
    </row>
    <row r="1156" spans="1:7" x14ac:dyDescent="0.25">
      <c r="A1156" s="33">
        <v>30208102</v>
      </c>
      <c r="B1156" t="s">
        <v>1705</v>
      </c>
      <c r="C1156" t="s">
        <v>939</v>
      </c>
      <c r="D1156" t="s">
        <v>10349</v>
      </c>
      <c r="E1156" t="s">
        <v>7</v>
      </c>
      <c r="F1156" t="s">
        <v>7</v>
      </c>
      <c r="G1156" t="str">
        <f t="array" ref="G1156">IF(OR($A1156=Schools!$A$2:$A$49995),"","CLOSED_Dup")</f>
        <v/>
      </c>
    </row>
    <row r="1157" spans="1:7" x14ac:dyDescent="0.25">
      <c r="A1157" s="33">
        <v>70406132</v>
      </c>
      <c r="B1157" t="s">
        <v>1706</v>
      </c>
      <c r="C1157" t="s">
        <v>7581</v>
      </c>
      <c r="D1157" t="s">
        <v>10789</v>
      </c>
      <c r="E1157" t="s">
        <v>7583</v>
      </c>
      <c r="F1157" t="s">
        <v>7584</v>
      </c>
      <c r="G1157" t="str">
        <f t="array" ref="G1157">IF(OR($A1157=Schools!$A$2:$A$49995),"","CLOSED_Dup")</f>
        <v/>
      </c>
    </row>
    <row r="1158" spans="1:7" x14ac:dyDescent="0.25">
      <c r="A1158" s="33">
        <v>70269140</v>
      </c>
      <c r="B1158" t="s">
        <v>1707</v>
      </c>
      <c r="C1158" t="s">
        <v>5757</v>
      </c>
      <c r="D1158" t="s">
        <v>10124</v>
      </c>
      <c r="E1158" t="s">
        <v>7585</v>
      </c>
      <c r="F1158" t="s">
        <v>7586</v>
      </c>
      <c r="G1158" t="str">
        <f t="array" ref="G1158">IF(OR($A1158=Schools!$A$2:$A$49995),"","CLOSED_Dup")</f>
        <v/>
      </c>
    </row>
    <row r="1159" spans="1:7" x14ac:dyDescent="0.25">
      <c r="A1159" s="33">
        <v>70414130</v>
      </c>
      <c r="B1159" t="s">
        <v>1708</v>
      </c>
      <c r="C1159" t="s">
        <v>7587</v>
      </c>
      <c r="D1159" t="s">
        <v>10790</v>
      </c>
      <c r="E1159" t="s">
        <v>7</v>
      </c>
      <c r="F1159" t="s">
        <v>7</v>
      </c>
      <c r="G1159" t="str">
        <f t="array" ref="G1159">IF(OR($A1159=Schools!$A$2:$A$49995),"","CLOSED_Dup")</f>
        <v/>
      </c>
    </row>
    <row r="1160" spans="1:7" x14ac:dyDescent="0.25">
      <c r="A1160" s="33">
        <v>70425106</v>
      </c>
      <c r="B1160" t="s">
        <v>1709</v>
      </c>
      <c r="C1160" t="s">
        <v>7589</v>
      </c>
      <c r="D1160" t="s">
        <v>10791</v>
      </c>
      <c r="E1160" t="s">
        <v>7591</v>
      </c>
      <c r="F1160" t="s">
        <v>7592</v>
      </c>
      <c r="G1160" t="str">
        <f t="array" ref="G1160">IF(OR($A1160=Schools!$A$2:$A$49995),"","CLOSED_Dup")</f>
        <v/>
      </c>
    </row>
    <row r="1161" spans="1:7" x14ac:dyDescent="0.25">
      <c r="A1161" s="33">
        <v>70297131</v>
      </c>
      <c r="B1161" t="s">
        <v>1710</v>
      </c>
      <c r="C1161" t="s">
        <v>7593</v>
      </c>
      <c r="D1161" t="s">
        <v>10792</v>
      </c>
      <c r="E1161" t="s">
        <v>7</v>
      </c>
      <c r="F1161" t="s">
        <v>7</v>
      </c>
      <c r="G1161" t="str">
        <f t="array" ref="G1161">IF(OR($A1161=Schools!$A$2:$A$49995),"","CLOSED_Dup")</f>
        <v/>
      </c>
    </row>
    <row r="1162" spans="1:7" x14ac:dyDescent="0.25">
      <c r="A1162" s="33">
        <v>40240103</v>
      </c>
      <c r="B1162" t="s">
        <v>1711</v>
      </c>
      <c r="C1162" t="s">
        <v>7595</v>
      </c>
      <c r="D1162" t="s">
        <v>7596</v>
      </c>
      <c r="E1162" t="s">
        <v>7</v>
      </c>
      <c r="F1162" t="s">
        <v>7</v>
      </c>
      <c r="G1162" t="str">
        <f t="array" ref="G1162">IF(OR($A1162=Schools!$A$2:$A$49995),"","CLOSED_Dup")</f>
        <v/>
      </c>
    </row>
    <row r="1163" spans="1:7" x14ac:dyDescent="0.25">
      <c r="A1163" s="33">
        <v>108227001</v>
      </c>
      <c r="B1163" t="s">
        <v>1712</v>
      </c>
      <c r="C1163" t="s">
        <v>1713</v>
      </c>
      <c r="D1163" t="s">
        <v>10793</v>
      </c>
      <c r="E1163" t="s">
        <v>1715</v>
      </c>
      <c r="F1163" t="s">
        <v>1716</v>
      </c>
      <c r="G1163" t="str">
        <f t="array" ref="G1163">IF(OR($A1163=Schools!$A$2:$A$49995),"","CLOSED_Dup")</f>
        <v/>
      </c>
    </row>
    <row r="1164" spans="1:7" x14ac:dyDescent="0.25">
      <c r="A1164" s="33">
        <v>70204150</v>
      </c>
      <c r="B1164" t="s">
        <v>1717</v>
      </c>
      <c r="C1164" t="s">
        <v>7598</v>
      </c>
      <c r="D1164" t="s">
        <v>10794</v>
      </c>
      <c r="E1164" t="s">
        <v>7600</v>
      </c>
      <c r="F1164" t="s">
        <v>7</v>
      </c>
      <c r="G1164" t="str">
        <f t="array" ref="G1164">IF(OR($A1164=Schools!$A$2:$A$49995),"","CLOSED_Dup")</f>
        <v/>
      </c>
    </row>
    <row r="1165" spans="1:7" x14ac:dyDescent="0.25">
      <c r="A1165" s="33">
        <v>70444104</v>
      </c>
      <c r="B1165" t="s">
        <v>1718</v>
      </c>
      <c r="C1165" t="s">
        <v>7601</v>
      </c>
      <c r="D1165" t="s">
        <v>10795</v>
      </c>
      <c r="E1165" t="s">
        <v>7603</v>
      </c>
      <c r="F1165" t="s">
        <v>7604</v>
      </c>
      <c r="G1165" t="str">
        <f t="array" ref="G1165">IF(OR($A1165=Schools!$A$2:$A$49995),"","CLOSED_Dup")</f>
        <v/>
      </c>
    </row>
    <row r="1166" spans="1:7" x14ac:dyDescent="0.25">
      <c r="A1166" s="33">
        <v>60203101</v>
      </c>
      <c r="B1166" t="s">
        <v>1719</v>
      </c>
      <c r="C1166" t="s">
        <v>6041</v>
      </c>
      <c r="D1166" t="s">
        <v>6042</v>
      </c>
      <c r="E1166" t="s">
        <v>725</v>
      </c>
      <c r="F1166" t="s">
        <v>726</v>
      </c>
      <c r="G1166" t="str">
        <f t="array" ref="G1166">IF(OR($A1166=Schools!$A$2:$A$49995),"","CLOSED_Dup")</f>
        <v/>
      </c>
    </row>
    <row r="1167" spans="1:7" x14ac:dyDescent="0.25">
      <c r="A1167" s="33">
        <v>100201120</v>
      </c>
      <c r="B1167" t="s">
        <v>1720</v>
      </c>
      <c r="C1167" t="s">
        <v>7605</v>
      </c>
      <c r="D1167" t="s">
        <v>10796</v>
      </c>
      <c r="E1167" t="s">
        <v>7</v>
      </c>
      <c r="F1167" t="s">
        <v>7</v>
      </c>
      <c r="G1167" t="str">
        <f t="array" ref="G1167">IF(OR($A1167=Schools!$A$2:$A$49995),"","CLOSED_Dup")</f>
        <v/>
      </c>
    </row>
    <row r="1168" spans="1:7" x14ac:dyDescent="0.25">
      <c r="A1168" s="33">
        <v>70459101</v>
      </c>
      <c r="B1168" t="s">
        <v>1721</v>
      </c>
      <c r="C1168" t="s">
        <v>1722</v>
      </c>
      <c r="D1168" t="s">
        <v>10797</v>
      </c>
      <c r="E1168" t="s">
        <v>1724</v>
      </c>
      <c r="F1168" t="s">
        <v>1725</v>
      </c>
      <c r="G1168" t="str">
        <f t="array" ref="G1168">IF(OR($A1168=Schools!$A$2:$A$49995),"","CLOSED_Dup")</f>
        <v/>
      </c>
    </row>
    <row r="1169" spans="1:7" x14ac:dyDescent="0.25">
      <c r="A1169" s="33">
        <v>100210167</v>
      </c>
      <c r="B1169" t="s">
        <v>1726</v>
      </c>
      <c r="C1169" t="s">
        <v>7608</v>
      </c>
      <c r="D1169" t="s">
        <v>10798</v>
      </c>
      <c r="E1169" t="s">
        <v>7</v>
      </c>
      <c r="F1169" t="s">
        <v>7</v>
      </c>
      <c r="G1169" t="str">
        <f t="array" ref="G1169">IF(OR($A1169=Schools!$A$2:$A$49995),"","CLOSED_Dup")</f>
        <v/>
      </c>
    </row>
    <row r="1170" spans="1:7" x14ac:dyDescent="0.25">
      <c r="A1170" s="33">
        <v>150227103</v>
      </c>
      <c r="B1170" t="s">
        <v>1727</v>
      </c>
      <c r="C1170" t="s">
        <v>434</v>
      </c>
      <c r="D1170" t="s">
        <v>10055</v>
      </c>
      <c r="E1170" t="s">
        <v>7</v>
      </c>
      <c r="F1170" t="s">
        <v>7</v>
      </c>
      <c r="G1170" t="str">
        <f t="array" ref="G1170">IF(OR($A1170=Schools!$A$2:$A$49995),"","CLOSED_Dup")</f>
        <v/>
      </c>
    </row>
    <row r="1171" spans="1:7" x14ac:dyDescent="0.25">
      <c r="A1171" s="33">
        <v>78968102</v>
      </c>
      <c r="B1171" t="s">
        <v>1728</v>
      </c>
      <c r="C1171" t="s">
        <v>7610</v>
      </c>
      <c r="D1171" t="s">
        <v>10799</v>
      </c>
      <c r="E1171" t="s">
        <v>7612</v>
      </c>
      <c r="F1171" t="s">
        <v>1729</v>
      </c>
      <c r="G1171" t="str">
        <f t="array" ref="G1171">IF(OR($A1171=Schools!$A$2:$A$49995),"","CLOSED_Dup")</f>
        <v/>
      </c>
    </row>
    <row r="1172" spans="1:7" x14ac:dyDescent="0.25">
      <c r="A1172" s="33">
        <v>78968103</v>
      </c>
      <c r="B1172" t="s">
        <v>1730</v>
      </c>
      <c r="C1172" t="s">
        <v>1731</v>
      </c>
      <c r="D1172" t="s">
        <v>10800</v>
      </c>
      <c r="E1172" t="s">
        <v>7614</v>
      </c>
      <c r="F1172" t="s">
        <v>7615</v>
      </c>
      <c r="G1172" t="str">
        <f t="array" ref="G1172">IF(OR($A1172=Schools!$A$2:$A$49995),"","CLOSED_Dup")</f>
        <v/>
      </c>
    </row>
    <row r="1173" spans="1:7" x14ac:dyDescent="0.25">
      <c r="A1173" s="33">
        <v>78968104</v>
      </c>
      <c r="B1173" t="s">
        <v>1733</v>
      </c>
      <c r="C1173" t="s">
        <v>7616</v>
      </c>
      <c r="D1173" t="s">
        <v>10801</v>
      </c>
      <c r="E1173" t="s">
        <v>1734</v>
      </c>
      <c r="F1173" t="s">
        <v>1735</v>
      </c>
      <c r="G1173" t="str">
        <f t="array" ref="G1173">IF(OR($A1173=Schools!$A$2:$A$49995),"","CLOSED_Dup")</f>
        <v/>
      </c>
    </row>
    <row r="1174" spans="1:7" x14ac:dyDescent="0.25">
      <c r="A1174" s="33">
        <v>78968201</v>
      </c>
      <c r="B1174" t="s">
        <v>1736</v>
      </c>
      <c r="C1174" t="s">
        <v>1731</v>
      </c>
      <c r="D1174" t="s">
        <v>10800</v>
      </c>
      <c r="E1174" t="s">
        <v>7618</v>
      </c>
      <c r="F1174" t="s">
        <v>1735</v>
      </c>
      <c r="G1174" t="str">
        <f t="array" ref="G1174">IF(OR($A1174=Schools!$A$2:$A$49995),"","CLOSED_Dup")</f>
        <v/>
      </c>
    </row>
    <row r="1175" spans="1:7" x14ac:dyDescent="0.25">
      <c r="A1175" s="33">
        <v>78968101</v>
      </c>
      <c r="B1175" t="s">
        <v>1737</v>
      </c>
      <c r="C1175" t="s">
        <v>10802</v>
      </c>
      <c r="D1175" t="s">
        <v>5540</v>
      </c>
      <c r="E1175" t="s">
        <v>7620</v>
      </c>
      <c r="F1175" t="s">
        <v>1735</v>
      </c>
      <c r="G1175" t="str">
        <f t="array" ref="G1175">IF(OR($A1175=Schools!$A$2:$A$49995),"","CLOSED_Dup")</f>
        <v/>
      </c>
    </row>
    <row r="1176" spans="1:7" x14ac:dyDescent="0.25">
      <c r="A1176" s="33">
        <v>78968101</v>
      </c>
      <c r="B1176" t="s">
        <v>1737</v>
      </c>
      <c r="C1176" t="s">
        <v>7619</v>
      </c>
      <c r="D1176" t="s">
        <v>5540</v>
      </c>
      <c r="E1176" t="s">
        <v>7620</v>
      </c>
      <c r="F1176" t="s">
        <v>1735</v>
      </c>
      <c r="G1176" t="str">
        <f t="array" ref="G1176">IF(OR($A1176=Schools!$A$2:$A$49995),"","CLOSED_Dup")</f>
        <v/>
      </c>
    </row>
    <row r="1177" spans="1:7" x14ac:dyDescent="0.25">
      <c r="A1177" s="33">
        <v>118708001</v>
      </c>
      <c r="B1177" t="s">
        <v>1738</v>
      </c>
      <c r="C1177" t="s">
        <v>1731</v>
      </c>
      <c r="D1177" t="s">
        <v>10800</v>
      </c>
      <c r="E1177" t="s">
        <v>7</v>
      </c>
      <c r="F1177" t="s">
        <v>7</v>
      </c>
      <c r="G1177" t="str">
        <f t="array" ref="G1177">IF(OR($A1177=Schools!$A$2:$A$49995),"","CLOSED_Dup")</f>
        <v/>
      </c>
    </row>
    <row r="1178" spans="1:7" x14ac:dyDescent="0.25">
      <c r="A1178" s="33">
        <v>78101001</v>
      </c>
      <c r="B1178" t="s">
        <v>1739</v>
      </c>
      <c r="C1178" t="s">
        <v>1731</v>
      </c>
      <c r="D1178" t="s">
        <v>10800</v>
      </c>
      <c r="E1178" t="s">
        <v>7612</v>
      </c>
      <c r="F1178" t="s">
        <v>1729</v>
      </c>
      <c r="G1178" t="str">
        <f t="array" ref="G1178">IF(OR($A1178=Schools!$A$2:$A$49995),"","CLOSED_Dup")</f>
        <v/>
      </c>
    </row>
    <row r="1179" spans="1:7" x14ac:dyDescent="0.25">
      <c r="A1179" s="33">
        <v>78101002</v>
      </c>
      <c r="B1179" t="s">
        <v>1740</v>
      </c>
      <c r="C1179" t="s">
        <v>1731</v>
      </c>
      <c r="D1179" t="s">
        <v>10800</v>
      </c>
      <c r="E1179" t="s">
        <v>7621</v>
      </c>
      <c r="F1179" t="s">
        <v>1729</v>
      </c>
      <c r="G1179" t="str">
        <f t="array" ref="G1179">IF(OR($A1179=Schools!$A$2:$A$49995),"","CLOSED_Dup")</f>
        <v/>
      </c>
    </row>
    <row r="1180" spans="1:7" x14ac:dyDescent="0.25">
      <c r="A1180" s="33">
        <v>78557001</v>
      </c>
      <c r="B1180" t="s">
        <v>1741</v>
      </c>
      <c r="C1180" t="s">
        <v>7622</v>
      </c>
      <c r="D1180" t="s">
        <v>10803</v>
      </c>
      <c r="E1180" t="s">
        <v>7624</v>
      </c>
      <c r="F1180" t="s">
        <v>1735</v>
      </c>
      <c r="G1180" t="str">
        <f t="array" ref="G1180">IF(OR($A1180=Schools!$A$2:$A$49995),"","CLOSED_Dup")</f>
        <v/>
      </c>
    </row>
    <row r="1181" spans="1:7" x14ac:dyDescent="0.25">
      <c r="A1181" s="33">
        <v>98749002</v>
      </c>
      <c r="B1181" t="s">
        <v>1742</v>
      </c>
      <c r="C1181" t="s">
        <v>7625</v>
      </c>
      <c r="D1181" t="s">
        <v>7626</v>
      </c>
      <c r="E1181" t="s">
        <v>7</v>
      </c>
      <c r="F1181" t="s">
        <v>7</v>
      </c>
      <c r="G1181" t="str">
        <f t="array" ref="G1181">IF(OR($A1181=Schools!$A$2:$A$49995),"","CLOSED_Dup")</f>
        <v/>
      </c>
    </row>
    <row r="1182" spans="1:7" x14ac:dyDescent="0.25">
      <c r="A1182" s="33">
        <v>78565001</v>
      </c>
      <c r="B1182" t="s">
        <v>1743</v>
      </c>
      <c r="C1182" t="s">
        <v>1744</v>
      </c>
      <c r="D1182" t="s">
        <v>10804</v>
      </c>
      <c r="E1182" t="s">
        <v>1746</v>
      </c>
      <c r="F1182" t="s">
        <v>1747</v>
      </c>
      <c r="G1182" t="str">
        <f t="array" ref="G1182">IF(OR($A1182=Schools!$A$2:$A$49995),"","CLOSED_Dup")</f>
        <v/>
      </c>
    </row>
    <row r="1183" spans="1:7" x14ac:dyDescent="0.25">
      <c r="A1183" s="33">
        <v>78564001</v>
      </c>
      <c r="B1183" t="s">
        <v>1748</v>
      </c>
      <c r="C1183" t="s">
        <v>7628</v>
      </c>
      <c r="D1183" t="s">
        <v>5540</v>
      </c>
      <c r="E1183" t="s">
        <v>1746</v>
      </c>
      <c r="F1183" t="s">
        <v>1747</v>
      </c>
      <c r="G1183" t="str">
        <f t="array" ref="G1183">IF(OR($A1183=Schools!$A$2:$A$49995),"","CLOSED_Dup")</f>
        <v/>
      </c>
    </row>
    <row r="1184" spans="1:7" x14ac:dyDescent="0.25">
      <c r="A1184" s="33">
        <v>78564002</v>
      </c>
      <c r="B1184" t="s">
        <v>1749</v>
      </c>
      <c r="C1184" t="s">
        <v>1744</v>
      </c>
      <c r="D1184" t="s">
        <v>10804</v>
      </c>
      <c r="E1184" t="s">
        <v>1746</v>
      </c>
      <c r="F1184" t="s">
        <v>7</v>
      </c>
      <c r="G1184" t="str">
        <f t="array" ref="G1184">IF(OR($A1184=Schools!$A$2:$A$49995),"","CLOSED_Dup")</f>
        <v/>
      </c>
    </row>
    <row r="1185" spans="1:7" x14ac:dyDescent="0.25">
      <c r="A1185" s="33">
        <v>78776002</v>
      </c>
      <c r="B1185" t="s">
        <v>7629</v>
      </c>
      <c r="C1185" t="s">
        <v>1751</v>
      </c>
      <c r="D1185" t="s">
        <v>10805</v>
      </c>
      <c r="E1185" t="s">
        <v>7631</v>
      </c>
      <c r="F1185" t="s">
        <v>1753</v>
      </c>
      <c r="G1185" t="str">
        <f t="array" ref="G1185">IF(OR($A1185=Schools!$A$2:$A$49995),"","CLOSED_Dup")</f>
        <v/>
      </c>
    </row>
    <row r="1186" spans="1:7" x14ac:dyDescent="0.25">
      <c r="A1186" s="33">
        <v>40240105</v>
      </c>
      <c r="B1186" t="s">
        <v>1754</v>
      </c>
      <c r="C1186" t="s">
        <v>981</v>
      </c>
      <c r="D1186" t="s">
        <v>10385</v>
      </c>
      <c r="E1186" t="s">
        <v>7</v>
      </c>
      <c r="F1186" t="s">
        <v>7</v>
      </c>
      <c r="G1186" t="str">
        <f t="array" ref="G1186">IF(OR($A1186=Schools!$A$2:$A$49995),"","CLOSED_Dup")</f>
        <v/>
      </c>
    </row>
    <row r="1187" spans="1:7" x14ac:dyDescent="0.25">
      <c r="A1187" s="33">
        <v>80220203</v>
      </c>
      <c r="B1187" t="s">
        <v>1755</v>
      </c>
      <c r="C1187" t="s">
        <v>7632</v>
      </c>
      <c r="D1187" t="s">
        <v>10806</v>
      </c>
      <c r="E1187" t="s">
        <v>1756</v>
      </c>
      <c r="F1187" t="s">
        <v>7</v>
      </c>
      <c r="G1187" t="str">
        <f t="array" ref="G1187">IF(OR($A1187=Schools!$A$2:$A$49995),"","CLOSED_Dup")</f>
        <v/>
      </c>
    </row>
    <row r="1188" spans="1:7" x14ac:dyDescent="0.25">
      <c r="A1188" s="33">
        <v>78685101</v>
      </c>
      <c r="B1188" t="s">
        <v>1757</v>
      </c>
      <c r="C1188" t="s">
        <v>7634</v>
      </c>
      <c r="D1188" t="s">
        <v>10807</v>
      </c>
      <c r="E1188" t="s">
        <v>7636</v>
      </c>
      <c r="F1188" t="s">
        <v>1758</v>
      </c>
      <c r="G1188" t="str">
        <f t="array" ref="G1188">IF(OR($A1188=Schools!$A$2:$A$49995),"","CLOSED_Dup")</f>
        <v/>
      </c>
    </row>
    <row r="1189" spans="1:7" x14ac:dyDescent="0.25">
      <c r="A1189" s="33">
        <v>78416001</v>
      </c>
      <c r="B1189" t="s">
        <v>1765</v>
      </c>
      <c r="C1189" t="s">
        <v>1760</v>
      </c>
      <c r="D1189" t="s">
        <v>10808</v>
      </c>
      <c r="E1189" t="s">
        <v>7</v>
      </c>
      <c r="F1189" t="s">
        <v>7</v>
      </c>
      <c r="G1189" t="str">
        <f t="array" ref="G1189">IF(OR($A1189=Schools!$A$2:$A$49995),"","CLOSED_Dup")</f>
        <v/>
      </c>
    </row>
    <row r="1190" spans="1:7" x14ac:dyDescent="0.25">
      <c r="A1190" s="33">
        <v>118718001</v>
      </c>
      <c r="B1190" t="s">
        <v>1766</v>
      </c>
      <c r="C1190" t="s">
        <v>1767</v>
      </c>
      <c r="D1190" t="s">
        <v>10809</v>
      </c>
      <c r="E1190" t="s">
        <v>7</v>
      </c>
      <c r="F1190" t="s">
        <v>7</v>
      </c>
      <c r="G1190" t="str">
        <f t="array" ref="G1190">IF(OR($A1190=Schools!$A$2:$A$49995),"","CLOSED_Dup")</f>
        <v/>
      </c>
    </row>
    <row r="1191" spans="1:7" x14ac:dyDescent="0.25">
      <c r="A1191" s="33">
        <v>78417001</v>
      </c>
      <c r="B1191" t="s">
        <v>1769</v>
      </c>
      <c r="C1191" t="s">
        <v>1760</v>
      </c>
      <c r="D1191" t="s">
        <v>10808</v>
      </c>
      <c r="E1191" t="s">
        <v>7639</v>
      </c>
      <c r="F1191" t="s">
        <v>7</v>
      </c>
      <c r="G1191" t="str">
        <f t="array" ref="G1191">IF(OR($A1191=Schools!$A$2:$A$49995),"","CLOSED_Dup")</f>
        <v/>
      </c>
    </row>
    <row r="1192" spans="1:7" x14ac:dyDescent="0.25">
      <c r="A1192" s="33">
        <v>78413001</v>
      </c>
      <c r="B1192" t="s">
        <v>1770</v>
      </c>
      <c r="C1192" t="s">
        <v>1771</v>
      </c>
      <c r="D1192" t="s">
        <v>10808</v>
      </c>
      <c r="E1192" t="s">
        <v>7640</v>
      </c>
      <c r="F1192" t="s">
        <v>7</v>
      </c>
      <c r="G1192" t="str">
        <f t="array" ref="G1192">IF(OR($A1192=Schools!$A$2:$A$49995),"","CLOSED_Dup")</f>
        <v/>
      </c>
    </row>
    <row r="1193" spans="1:7" x14ac:dyDescent="0.25">
      <c r="A1193" s="33">
        <v>78635101</v>
      </c>
      <c r="B1193" t="s">
        <v>10810</v>
      </c>
      <c r="C1193" t="s">
        <v>10811</v>
      </c>
      <c r="D1193" t="s">
        <v>10812</v>
      </c>
      <c r="G1193" t="str">
        <f t="array" ref="G1193">IF(OR($A1193=Schools!$A$2:$A$49995),"","CLOSED_Dup")</f>
        <v/>
      </c>
    </row>
    <row r="1194" spans="1:7" x14ac:dyDescent="0.25">
      <c r="A1194" s="33">
        <v>118719101</v>
      </c>
      <c r="B1194" t="s">
        <v>1772</v>
      </c>
      <c r="C1194" t="s">
        <v>1760</v>
      </c>
      <c r="D1194" t="s">
        <v>10808</v>
      </c>
      <c r="E1194" t="s">
        <v>7</v>
      </c>
      <c r="F1194" t="s">
        <v>7</v>
      </c>
      <c r="G1194" t="str">
        <f t="array" ref="G1194">IF(OR($A1194=Schools!$A$2:$A$49995),"","CLOSED_Dup")</f>
        <v/>
      </c>
    </row>
    <row r="1195" spans="1:7" x14ac:dyDescent="0.25">
      <c r="A1195" s="33">
        <v>108414001</v>
      </c>
      <c r="B1195" t="s">
        <v>1773</v>
      </c>
      <c r="C1195" t="s">
        <v>1760</v>
      </c>
      <c r="D1195" t="s">
        <v>10808</v>
      </c>
      <c r="E1195" t="s">
        <v>7</v>
      </c>
      <c r="F1195" t="s">
        <v>7</v>
      </c>
      <c r="G1195" t="str">
        <f t="array" ref="G1195">IF(OR($A1195=Schools!$A$2:$A$49995),"","CLOSED_Dup")</f>
        <v/>
      </c>
    </row>
    <row r="1196" spans="1:7" x14ac:dyDescent="0.25">
      <c r="A1196" s="33">
        <v>78415001</v>
      </c>
      <c r="B1196" t="s">
        <v>1774</v>
      </c>
      <c r="C1196" t="s">
        <v>1771</v>
      </c>
      <c r="D1196" t="s">
        <v>10808</v>
      </c>
      <c r="E1196" t="s">
        <v>1775</v>
      </c>
      <c r="F1196" t="s">
        <v>7641</v>
      </c>
      <c r="G1196" t="str">
        <f t="array" ref="G1196">IF(OR($A1196=Schools!$A$2:$A$49995),"","CLOSED_Dup")</f>
        <v/>
      </c>
    </row>
    <row r="1197" spans="1:7" x14ac:dyDescent="0.25">
      <c r="A1197" s="33">
        <v>118715001</v>
      </c>
      <c r="B1197" t="s">
        <v>1776</v>
      </c>
      <c r="C1197" t="s">
        <v>1760</v>
      </c>
      <c r="D1197" t="s">
        <v>10808</v>
      </c>
      <c r="E1197" t="s">
        <v>7</v>
      </c>
      <c r="F1197" t="s">
        <v>7</v>
      </c>
      <c r="G1197" t="str">
        <f t="array" ref="G1197">IF(OR($A1197=Schools!$A$2:$A$49995),"","CLOSED_Dup")</f>
        <v/>
      </c>
    </row>
    <row r="1198" spans="1:7" x14ac:dyDescent="0.25">
      <c r="A1198" s="33">
        <v>78274001</v>
      </c>
      <c r="B1198" t="s">
        <v>1777</v>
      </c>
      <c r="C1198" t="s">
        <v>7642</v>
      </c>
      <c r="D1198" t="s">
        <v>10813</v>
      </c>
      <c r="E1198" t="s">
        <v>7644</v>
      </c>
      <c r="F1198" t="s">
        <v>7645</v>
      </c>
      <c r="G1198" t="str">
        <f t="array" ref="G1198">IF(OR($A1198=Schools!$A$2:$A$49995),"","CLOSED_Dup")</f>
        <v/>
      </c>
    </row>
    <row r="1199" spans="1:7" x14ac:dyDescent="0.25">
      <c r="A1199" s="33">
        <v>78229001</v>
      </c>
      <c r="B1199" t="s">
        <v>10814</v>
      </c>
      <c r="C1199" t="s">
        <v>1760</v>
      </c>
      <c r="D1199" t="s">
        <v>10808</v>
      </c>
      <c r="E1199" t="s">
        <v>1762</v>
      </c>
      <c r="F1199" t="s">
        <v>1763</v>
      </c>
      <c r="G1199" t="str">
        <f t="array" ref="G1199">IF(OR($A1199=Schools!$A$2:$A$49995),"","CLOSED_Dup")</f>
        <v/>
      </c>
    </row>
    <row r="1200" spans="1:7" x14ac:dyDescent="0.25">
      <c r="A1200" s="33">
        <v>78408001</v>
      </c>
      <c r="B1200" t="s">
        <v>1778</v>
      </c>
      <c r="C1200" t="s">
        <v>7646</v>
      </c>
      <c r="D1200" t="s">
        <v>7647</v>
      </c>
      <c r="E1200" t="s">
        <v>7648</v>
      </c>
      <c r="F1200" t="s">
        <v>7</v>
      </c>
      <c r="G1200" t="str">
        <f t="array" ref="G1200">IF(OR($A1200=Schools!$A$2:$A$49995),"","CLOSED_Dup")</f>
        <v/>
      </c>
    </row>
    <row r="1201" spans="1:7" x14ac:dyDescent="0.25">
      <c r="A1201" s="33">
        <v>78215001</v>
      </c>
      <c r="B1201" t="s">
        <v>10815</v>
      </c>
      <c r="C1201" t="s">
        <v>1760</v>
      </c>
      <c r="D1201" t="s">
        <v>10808</v>
      </c>
      <c r="E1201" t="s">
        <v>7</v>
      </c>
      <c r="F1201" t="s">
        <v>7</v>
      </c>
      <c r="G1201" t="str">
        <f t="array" ref="G1201">IF(OR($A1201=Schools!$A$2:$A$49995),"","CLOSED_Dup")</f>
        <v/>
      </c>
    </row>
    <row r="1202" spans="1:7" x14ac:dyDescent="0.25">
      <c r="A1202" s="33">
        <v>78409001</v>
      </c>
      <c r="B1202" t="s">
        <v>1779</v>
      </c>
      <c r="C1202" t="s">
        <v>7649</v>
      </c>
      <c r="D1202" t="s">
        <v>10816</v>
      </c>
      <c r="E1202" t="s">
        <v>7651</v>
      </c>
      <c r="F1202" t="s">
        <v>7</v>
      </c>
      <c r="G1202" t="str">
        <f t="array" ref="G1202">IF(OR($A1202=Schools!$A$2:$A$49995),"","CLOSED_Dup")</f>
        <v/>
      </c>
    </row>
    <row r="1203" spans="1:7" x14ac:dyDescent="0.25">
      <c r="A1203" s="33">
        <v>78407001</v>
      </c>
      <c r="B1203" t="s">
        <v>1780</v>
      </c>
      <c r="C1203" t="s">
        <v>7652</v>
      </c>
      <c r="D1203" t="s">
        <v>10817</v>
      </c>
      <c r="E1203" t="s">
        <v>7654</v>
      </c>
      <c r="F1203" t="s">
        <v>7</v>
      </c>
      <c r="G1203" t="str">
        <f t="array" ref="G1203">IF(OR($A1203=Schools!$A$2:$A$49995),"","CLOSED_Dup")</f>
        <v/>
      </c>
    </row>
    <row r="1204" spans="1:7" x14ac:dyDescent="0.25">
      <c r="A1204" s="33">
        <v>70297138</v>
      </c>
      <c r="B1204" t="s">
        <v>1781</v>
      </c>
      <c r="C1204" t="s">
        <v>7655</v>
      </c>
      <c r="D1204" t="s">
        <v>10818</v>
      </c>
      <c r="E1204" t="s">
        <v>7</v>
      </c>
      <c r="F1204" t="s">
        <v>7</v>
      </c>
      <c r="G1204" t="str">
        <f t="array" ref="G1204">IF(OR($A1204=Schools!$A$2:$A$49995),"","CLOSED_Dup")</f>
        <v/>
      </c>
    </row>
    <row r="1205" spans="1:7" x14ac:dyDescent="0.25">
      <c r="A1205" s="33">
        <v>70204110</v>
      </c>
      <c r="B1205" t="s">
        <v>1782</v>
      </c>
      <c r="C1205" t="s">
        <v>7657</v>
      </c>
      <c r="D1205" t="s">
        <v>10819</v>
      </c>
      <c r="E1205" t="s">
        <v>7659</v>
      </c>
      <c r="F1205" t="s">
        <v>7</v>
      </c>
      <c r="G1205" t="str">
        <f t="array" ref="G1205">IF(OR($A1205=Schools!$A$2:$A$49995),"","CLOSED_Dup")</f>
        <v/>
      </c>
    </row>
    <row r="1206" spans="1:7" x14ac:dyDescent="0.25">
      <c r="A1206" s="33">
        <v>78936101</v>
      </c>
      <c r="B1206" t="s">
        <v>10820</v>
      </c>
      <c r="C1206" t="s">
        <v>2035</v>
      </c>
      <c r="D1206" t="s">
        <v>10821</v>
      </c>
      <c r="E1206" t="s">
        <v>7</v>
      </c>
      <c r="F1206" t="s">
        <v>7</v>
      </c>
      <c r="G1206" t="str">
        <f t="array" ref="G1206">IF(OR($A1206=Schools!$A$2:$A$49995),"","CLOSED_Dup")</f>
        <v/>
      </c>
    </row>
    <row r="1207" spans="1:7" x14ac:dyDescent="0.25">
      <c r="A1207" s="33">
        <v>70405115</v>
      </c>
      <c r="B1207" t="s">
        <v>1783</v>
      </c>
      <c r="C1207" t="s">
        <v>7660</v>
      </c>
      <c r="D1207" t="s">
        <v>10822</v>
      </c>
      <c r="E1207" t="s">
        <v>7</v>
      </c>
      <c r="F1207" t="s">
        <v>7</v>
      </c>
      <c r="G1207" t="str">
        <f t="array" ref="G1207">IF(OR($A1207=Schools!$A$2:$A$49995),"","CLOSED_Dup")</f>
        <v/>
      </c>
    </row>
    <row r="1208" spans="1:7" x14ac:dyDescent="0.25">
      <c r="A1208" s="33">
        <v>108738001</v>
      </c>
      <c r="B1208" t="s">
        <v>1784</v>
      </c>
      <c r="C1208" t="s">
        <v>7662</v>
      </c>
      <c r="D1208" t="s">
        <v>10823</v>
      </c>
      <c r="E1208" t="s">
        <v>1785</v>
      </c>
      <c r="F1208" t="s">
        <v>7664</v>
      </c>
      <c r="G1208" t="str">
        <f t="array" ref="G1208">IF(OR($A1208=Schools!$A$2:$A$49995),"","CLOSED_Dup")</f>
        <v/>
      </c>
    </row>
    <row r="1209" spans="1:7" x14ac:dyDescent="0.25">
      <c r="A1209" s="33">
        <v>108738007</v>
      </c>
      <c r="B1209" t="s">
        <v>10824</v>
      </c>
      <c r="C1209" t="s">
        <v>10825</v>
      </c>
      <c r="D1209" t="s">
        <v>10826</v>
      </c>
      <c r="G1209" t="str">
        <f t="array" ref="G1209">IF(OR($A1209=Schools!$A$2:$A$49995),"","CLOSED_Dup")</f>
        <v/>
      </c>
    </row>
    <row r="1210" spans="1:7" x14ac:dyDescent="0.25">
      <c r="A1210" s="33">
        <v>108738006</v>
      </c>
      <c r="B1210" t="s">
        <v>1786</v>
      </c>
      <c r="C1210" t="s">
        <v>7662</v>
      </c>
      <c r="D1210" t="s">
        <v>10823</v>
      </c>
      <c r="E1210" t="s">
        <v>7665</v>
      </c>
      <c r="F1210" t="s">
        <v>7666</v>
      </c>
      <c r="G1210" t="str">
        <f t="array" ref="G1210">IF(OR($A1210=Schools!$A$2:$A$49995),"","CLOSED_Dup")</f>
        <v/>
      </c>
    </row>
    <row r="1211" spans="1:7" x14ac:dyDescent="0.25">
      <c r="A1211" s="33">
        <v>108738005</v>
      </c>
      <c r="B1211" t="s">
        <v>1787</v>
      </c>
      <c r="C1211" t="s">
        <v>7662</v>
      </c>
      <c r="D1211" t="s">
        <v>10823</v>
      </c>
      <c r="E1211" t="s">
        <v>7665</v>
      </c>
      <c r="F1211" t="s">
        <v>7666</v>
      </c>
      <c r="G1211" t="str">
        <f t="array" ref="G1211">IF(OR($A1211=Schools!$A$2:$A$49995),"","CLOSED_Dup")</f>
        <v/>
      </c>
    </row>
    <row r="1212" spans="1:7" x14ac:dyDescent="0.25">
      <c r="A1212" s="33">
        <v>78742006</v>
      </c>
      <c r="B1212" t="s">
        <v>7667</v>
      </c>
      <c r="C1212" t="s">
        <v>7668</v>
      </c>
      <c r="D1212" t="s">
        <v>10827</v>
      </c>
      <c r="E1212" t="s">
        <v>239</v>
      </c>
      <c r="F1212" t="s">
        <v>7</v>
      </c>
      <c r="G1212" t="str">
        <f t="array" ref="G1212">IF(OR($A1212=Schools!$A$2:$A$49995),"","CLOSED_Dup")</f>
        <v/>
      </c>
    </row>
    <row r="1213" spans="1:7" x14ac:dyDescent="0.25">
      <c r="A1213" s="33">
        <v>108738002</v>
      </c>
      <c r="B1213" t="s">
        <v>1789</v>
      </c>
      <c r="C1213" t="s">
        <v>7670</v>
      </c>
      <c r="D1213" t="s">
        <v>10828</v>
      </c>
      <c r="E1213" t="s">
        <v>7</v>
      </c>
      <c r="F1213" t="s">
        <v>7</v>
      </c>
      <c r="G1213" t="str">
        <f t="array" ref="G1213">IF(OR($A1213=Schools!$A$2:$A$49995),"","CLOSED_Dup")</f>
        <v/>
      </c>
    </row>
    <row r="1214" spans="1:7" x14ac:dyDescent="0.25">
      <c r="A1214" s="33">
        <v>108738003</v>
      </c>
      <c r="B1214" t="s">
        <v>1790</v>
      </c>
      <c r="C1214" t="s">
        <v>7670</v>
      </c>
      <c r="D1214" t="s">
        <v>10828</v>
      </c>
      <c r="E1214" t="s">
        <v>7</v>
      </c>
      <c r="F1214" t="s">
        <v>7</v>
      </c>
      <c r="G1214" t="str">
        <f t="array" ref="G1214">IF(OR($A1214=Schools!$A$2:$A$49995),"","CLOSED_Dup")</f>
        <v/>
      </c>
    </row>
    <row r="1215" spans="1:7" x14ac:dyDescent="0.25">
      <c r="A1215" s="33">
        <v>40241001</v>
      </c>
      <c r="B1215" t="s">
        <v>1791</v>
      </c>
      <c r="C1215" t="s">
        <v>1377</v>
      </c>
      <c r="D1215" t="s">
        <v>10585</v>
      </c>
      <c r="E1215" t="s">
        <v>1379</v>
      </c>
      <c r="F1215" t="s">
        <v>1380</v>
      </c>
      <c r="G1215" t="str">
        <f t="array" ref="G1215">IF(OR($A1215=Schools!$A$2:$A$49995),"","CLOSED_Dup")</f>
        <v/>
      </c>
    </row>
    <row r="1216" spans="1:7" x14ac:dyDescent="0.25">
      <c r="A1216" s="33">
        <v>40241003</v>
      </c>
      <c r="B1216" t="s">
        <v>1792</v>
      </c>
      <c r="C1216" t="s">
        <v>1377</v>
      </c>
      <c r="D1216" t="s">
        <v>10585</v>
      </c>
      <c r="E1216" t="s">
        <v>7</v>
      </c>
      <c r="F1216" t="s">
        <v>7</v>
      </c>
      <c r="G1216" t="str">
        <f t="array" ref="G1216">IF(OR($A1216=Schools!$A$2:$A$49995),"","CLOSED_Dup")</f>
        <v/>
      </c>
    </row>
    <row r="1217" spans="1:7" x14ac:dyDescent="0.25">
      <c r="A1217" s="33">
        <v>30201120</v>
      </c>
      <c r="B1217" t="s">
        <v>1793</v>
      </c>
      <c r="C1217" t="s">
        <v>1794</v>
      </c>
      <c r="D1217" t="s">
        <v>10829</v>
      </c>
      <c r="E1217" t="s">
        <v>7</v>
      </c>
      <c r="F1217" t="s">
        <v>7</v>
      </c>
      <c r="G1217" t="str">
        <f t="array" ref="G1217">IF(OR($A1217=Schools!$A$2:$A$49995),"","CLOSED_Dup")</f>
        <v/>
      </c>
    </row>
    <row r="1218" spans="1:7" x14ac:dyDescent="0.25">
      <c r="A1218" s="33">
        <v>78571001</v>
      </c>
      <c r="B1218" t="s">
        <v>1796</v>
      </c>
      <c r="C1218" t="s">
        <v>7673</v>
      </c>
      <c r="D1218" t="s">
        <v>10830</v>
      </c>
      <c r="E1218" t="s">
        <v>7675</v>
      </c>
      <c r="F1218" t="s">
        <v>7676</v>
      </c>
      <c r="G1218" t="str">
        <f t="array" ref="G1218">IF(OR($A1218=Schools!$A$2:$A$49995),"","CLOSED_Dup")</f>
        <v/>
      </c>
    </row>
    <row r="1219" spans="1:7" x14ac:dyDescent="0.25">
      <c r="A1219" s="33">
        <v>70269143</v>
      </c>
      <c r="B1219" t="s">
        <v>1797</v>
      </c>
      <c r="C1219" t="s">
        <v>7677</v>
      </c>
      <c r="D1219" t="s">
        <v>10831</v>
      </c>
      <c r="E1219" t="s">
        <v>7679</v>
      </c>
      <c r="F1219" t="s">
        <v>7680</v>
      </c>
      <c r="G1219" t="str">
        <f t="array" ref="G1219">IF(OR($A1219=Schools!$A$2:$A$49995),"","CLOSED_Dup")</f>
        <v/>
      </c>
    </row>
    <row r="1220" spans="1:7" x14ac:dyDescent="0.25">
      <c r="A1220" s="33">
        <v>70425101</v>
      </c>
      <c r="B1220" t="s">
        <v>1797</v>
      </c>
      <c r="C1220" t="s">
        <v>7681</v>
      </c>
      <c r="D1220" t="s">
        <v>10832</v>
      </c>
      <c r="E1220" t="s">
        <v>7683</v>
      </c>
      <c r="F1220" t="s">
        <v>7684</v>
      </c>
      <c r="G1220" t="str">
        <f t="array" ref="G1220">IF(OR($A1220=Schools!$A$2:$A$49995),"","CLOSED_Dup")</f>
        <v/>
      </c>
    </row>
    <row r="1221" spans="1:7" x14ac:dyDescent="0.25">
      <c r="A1221" s="33">
        <v>100212116</v>
      </c>
      <c r="B1221" t="s">
        <v>1797</v>
      </c>
      <c r="C1221" t="s">
        <v>7685</v>
      </c>
      <c r="D1221" t="s">
        <v>10833</v>
      </c>
      <c r="E1221" t="s">
        <v>7</v>
      </c>
      <c r="F1221" t="s">
        <v>7</v>
      </c>
      <c r="G1221" t="str">
        <f t="array" ref="G1221">IF(OR($A1221=Schools!$A$2:$A$49995),"","CLOSED_Dup")</f>
        <v/>
      </c>
    </row>
    <row r="1222" spans="1:7" x14ac:dyDescent="0.25">
      <c r="A1222" s="33">
        <v>48750201</v>
      </c>
      <c r="B1222" t="s">
        <v>1798</v>
      </c>
      <c r="C1222" t="s">
        <v>7687</v>
      </c>
      <c r="D1222" t="s">
        <v>10834</v>
      </c>
      <c r="E1222" t="s">
        <v>1799</v>
      </c>
      <c r="F1222" t="s">
        <v>1800</v>
      </c>
      <c r="G1222" t="str">
        <f t="array" ref="G1222">IF(OR($A1222=Schools!$A$2:$A$49995),"","CLOSED_Dup")</f>
        <v/>
      </c>
    </row>
    <row r="1223" spans="1:7" x14ac:dyDescent="0.25">
      <c r="A1223" s="33">
        <v>70211267</v>
      </c>
      <c r="B1223" t="s">
        <v>1798</v>
      </c>
      <c r="C1223" t="s">
        <v>7689</v>
      </c>
      <c r="D1223" t="s">
        <v>10835</v>
      </c>
      <c r="E1223" t="s">
        <v>7691</v>
      </c>
      <c r="F1223" t="s">
        <v>7692</v>
      </c>
      <c r="G1223" t="str">
        <f t="array" ref="G1223">IF(OR($A1223=Schools!$A$2:$A$49995),"","CLOSED_Dup")</f>
        <v/>
      </c>
    </row>
    <row r="1224" spans="1:7" x14ac:dyDescent="0.25">
      <c r="A1224" s="33">
        <v>78784101</v>
      </c>
      <c r="B1224" t="s">
        <v>1801</v>
      </c>
      <c r="C1224" t="s">
        <v>10836</v>
      </c>
      <c r="D1224" t="s">
        <v>10837</v>
      </c>
      <c r="E1224" t="s">
        <v>7694</v>
      </c>
      <c r="F1224" t="s">
        <v>7695</v>
      </c>
      <c r="G1224" t="str">
        <f t="array" ref="G1224">IF(OR($A1224=Schools!$A$2:$A$49995),"","CLOSED_Dup")</f>
        <v/>
      </c>
    </row>
    <row r="1225" spans="1:7" x14ac:dyDescent="0.25">
      <c r="A1225" s="33">
        <v>78784104</v>
      </c>
      <c r="B1225" t="s">
        <v>1802</v>
      </c>
      <c r="C1225" t="s">
        <v>1803</v>
      </c>
      <c r="D1225" t="s">
        <v>10838</v>
      </c>
      <c r="E1225" t="s">
        <v>7697</v>
      </c>
      <c r="F1225" t="s">
        <v>7698</v>
      </c>
      <c r="G1225" t="str">
        <f t="array" ref="G1225">IF(OR($A1225=Schools!$A$2:$A$49995),"","CLOSED_Dup")</f>
        <v/>
      </c>
    </row>
    <row r="1226" spans="1:7" x14ac:dyDescent="0.25">
      <c r="A1226" s="33">
        <v>130222134</v>
      </c>
      <c r="B1226" t="s">
        <v>1805</v>
      </c>
      <c r="C1226" t="s">
        <v>7699</v>
      </c>
      <c r="D1226" t="s">
        <v>10839</v>
      </c>
      <c r="E1226" t="s">
        <v>7701</v>
      </c>
      <c r="F1226" t="s">
        <v>7702</v>
      </c>
      <c r="G1226" t="str">
        <f t="array" ref="G1226">IF(OR($A1226=Schools!$A$2:$A$49995),"","CLOSED_Dup")</f>
        <v/>
      </c>
    </row>
    <row r="1227" spans="1:7" x14ac:dyDescent="0.25">
      <c r="A1227" s="33">
        <v>78980201</v>
      </c>
      <c r="B1227" t="s">
        <v>1806</v>
      </c>
      <c r="C1227" t="s">
        <v>7703</v>
      </c>
      <c r="D1227" t="s">
        <v>10840</v>
      </c>
      <c r="E1227" t="s">
        <v>7</v>
      </c>
      <c r="F1227" t="s">
        <v>7</v>
      </c>
      <c r="G1227" t="str">
        <f t="array" ref="G1227">IF(OR($A1227=Schools!$A$2:$A$49995),"","CLOSED_Dup")</f>
        <v/>
      </c>
    </row>
    <row r="1228" spans="1:7" x14ac:dyDescent="0.25">
      <c r="A1228" s="33">
        <v>108708001</v>
      </c>
      <c r="B1228" t="s">
        <v>1807</v>
      </c>
      <c r="C1228" t="s">
        <v>7705</v>
      </c>
      <c r="D1228" t="s">
        <v>10841</v>
      </c>
      <c r="E1228" t="s">
        <v>1558</v>
      </c>
      <c r="F1228" t="s">
        <v>7</v>
      </c>
      <c r="G1228" t="str">
        <f t="array" ref="G1228">IF(OR($A1228=Schools!$A$2:$A$49995),"","CLOSED_Dup")</f>
        <v/>
      </c>
    </row>
    <row r="1229" spans="1:7" x14ac:dyDescent="0.25">
      <c r="A1229" s="33">
        <v>70204111</v>
      </c>
      <c r="B1229" t="s">
        <v>1808</v>
      </c>
      <c r="C1229" t="s">
        <v>7707</v>
      </c>
      <c r="D1229" t="s">
        <v>10842</v>
      </c>
      <c r="E1229" t="s">
        <v>7709</v>
      </c>
      <c r="F1229" t="s">
        <v>7</v>
      </c>
      <c r="G1229" t="str">
        <f t="array" ref="G1229">IF(OR($A1229=Schools!$A$2:$A$49995),"","CLOSED_Dup")</f>
        <v/>
      </c>
    </row>
    <row r="1230" spans="1:7" x14ac:dyDescent="0.25">
      <c r="A1230" s="33">
        <v>120201113</v>
      </c>
      <c r="B1230" t="s">
        <v>1808</v>
      </c>
      <c r="C1230" t="s">
        <v>1809</v>
      </c>
      <c r="D1230" t="s">
        <v>10843</v>
      </c>
      <c r="E1230" t="s">
        <v>7</v>
      </c>
      <c r="F1230" t="s">
        <v>7</v>
      </c>
      <c r="G1230" t="str">
        <f t="array" ref="G1230">IF(OR($A1230=Schools!$A$2:$A$49995),"","CLOSED_Dup")</f>
        <v/>
      </c>
    </row>
    <row r="1231" spans="1:7" x14ac:dyDescent="0.25">
      <c r="A1231" s="33">
        <v>130201012</v>
      </c>
      <c r="B1231" t="s">
        <v>1808</v>
      </c>
      <c r="C1231" t="s">
        <v>7711</v>
      </c>
      <c r="D1231" t="s">
        <v>10844</v>
      </c>
      <c r="E1231" t="s">
        <v>7</v>
      </c>
      <c r="F1231" t="s">
        <v>7</v>
      </c>
      <c r="G1231" t="str">
        <f t="array" ref="G1231">IF(OR($A1231=Schools!$A$2:$A$49995),"","CLOSED_Dup")</f>
        <v/>
      </c>
    </row>
    <row r="1232" spans="1:7" x14ac:dyDescent="0.25">
      <c r="A1232" s="33">
        <v>70510280</v>
      </c>
      <c r="B1232" t="s">
        <v>1811</v>
      </c>
      <c r="C1232" t="s">
        <v>7713</v>
      </c>
      <c r="D1232" t="s">
        <v>10845</v>
      </c>
      <c r="E1232" t="s">
        <v>7715</v>
      </c>
      <c r="F1232" t="s">
        <v>7716</v>
      </c>
      <c r="G1232" t="str">
        <f t="array" ref="G1232">IF(OR($A1232=Schools!$A$2:$A$49995),"","CLOSED_Dup")</f>
        <v/>
      </c>
    </row>
    <row r="1233" spans="1:7" x14ac:dyDescent="0.25">
      <c r="A1233" s="33">
        <v>70204122</v>
      </c>
      <c r="B1233" t="s">
        <v>1812</v>
      </c>
      <c r="C1233" t="s">
        <v>7717</v>
      </c>
      <c r="D1233" t="s">
        <v>10846</v>
      </c>
      <c r="E1233" t="s">
        <v>7719</v>
      </c>
      <c r="F1233" t="s">
        <v>7</v>
      </c>
      <c r="G1233" t="str">
        <f t="array" ref="G1233">IF(OR($A1233=Schools!$A$2:$A$49995),"","CLOSED_Dup")</f>
        <v/>
      </c>
    </row>
    <row r="1234" spans="1:7" x14ac:dyDescent="0.25">
      <c r="A1234" s="33">
        <v>90210116</v>
      </c>
      <c r="B1234" t="s">
        <v>1813</v>
      </c>
      <c r="C1234" t="s">
        <v>723</v>
      </c>
      <c r="D1234" t="s">
        <v>10227</v>
      </c>
      <c r="E1234" t="s">
        <v>7</v>
      </c>
      <c r="F1234" t="s">
        <v>7</v>
      </c>
      <c r="G1234" t="str">
        <f t="array" ref="G1234">IF(OR($A1234=Schools!$A$2:$A$49995),"","CLOSED_Dup")</f>
        <v/>
      </c>
    </row>
    <row r="1235" spans="1:7" x14ac:dyDescent="0.25">
      <c r="A1235" s="33">
        <v>100201281</v>
      </c>
      <c r="B1235" t="s">
        <v>1814</v>
      </c>
      <c r="C1235" t="s">
        <v>7720</v>
      </c>
      <c r="D1235" t="s">
        <v>10847</v>
      </c>
      <c r="E1235" t="s">
        <v>7</v>
      </c>
      <c r="F1235" t="s">
        <v>7</v>
      </c>
      <c r="G1235" t="str">
        <f t="array" ref="G1235">IF(OR($A1235=Schools!$A$2:$A$49995),"","CLOSED_Dup")</f>
        <v/>
      </c>
    </row>
    <row r="1236" spans="1:7" x14ac:dyDescent="0.25">
      <c r="A1236" s="33">
        <v>70479101</v>
      </c>
      <c r="B1236" t="s">
        <v>1815</v>
      </c>
      <c r="C1236" t="s">
        <v>339</v>
      </c>
      <c r="D1236" t="s">
        <v>10009</v>
      </c>
      <c r="E1236" t="s">
        <v>7</v>
      </c>
      <c r="F1236" t="s">
        <v>7</v>
      </c>
      <c r="G1236" t="str">
        <f t="array" ref="G1236">IF(OR($A1236=Schools!$A$2:$A$49995),"","CLOSED_Dup")</f>
        <v/>
      </c>
    </row>
    <row r="1237" spans="1:7" x14ac:dyDescent="0.25">
      <c r="A1237" s="33">
        <v>120328101</v>
      </c>
      <c r="B1237" t="s">
        <v>1816</v>
      </c>
      <c r="C1237" t="s">
        <v>1817</v>
      </c>
      <c r="D1237" t="s">
        <v>10848</v>
      </c>
      <c r="E1237" t="s">
        <v>1819</v>
      </c>
      <c r="F1237" t="s">
        <v>1820</v>
      </c>
      <c r="G1237" t="str">
        <f t="array" ref="G1237">IF(OR($A1237=Schools!$A$2:$A$49995),"","CLOSED_Dup")</f>
        <v/>
      </c>
    </row>
    <row r="1238" spans="1:7" x14ac:dyDescent="0.25">
      <c r="A1238" s="33">
        <v>98748101</v>
      </c>
      <c r="B1238" t="s">
        <v>1821</v>
      </c>
      <c r="C1238" t="s">
        <v>10849</v>
      </c>
      <c r="D1238" t="s">
        <v>10850</v>
      </c>
      <c r="E1238" t="s">
        <v>7725</v>
      </c>
      <c r="F1238" t="s">
        <v>7726</v>
      </c>
      <c r="G1238" t="str">
        <f t="array" ref="G1238">IF(OR($A1238=Schools!$A$2:$A$49995),"","CLOSED_Dup")</f>
        <v/>
      </c>
    </row>
    <row r="1239" spans="1:7" x14ac:dyDescent="0.25">
      <c r="A1239" s="33">
        <v>70465101</v>
      </c>
      <c r="B1239" t="s">
        <v>1822</v>
      </c>
      <c r="C1239" t="s">
        <v>6057</v>
      </c>
      <c r="D1239" t="s">
        <v>10233</v>
      </c>
      <c r="E1239" t="s">
        <v>7</v>
      </c>
      <c r="F1239" t="s">
        <v>7</v>
      </c>
      <c r="G1239" t="str">
        <f t="array" ref="G1239">IF(OR($A1239=Schools!$A$2:$A$49995),"","CLOSED_Dup")</f>
        <v/>
      </c>
    </row>
    <row r="1240" spans="1:7" x14ac:dyDescent="0.25">
      <c r="A1240" s="33">
        <v>70414140</v>
      </c>
      <c r="B1240" t="s">
        <v>1823</v>
      </c>
      <c r="C1240" t="s">
        <v>7727</v>
      </c>
      <c r="D1240" t="s">
        <v>10851</v>
      </c>
      <c r="E1240" t="s">
        <v>7</v>
      </c>
      <c r="F1240" t="s">
        <v>7</v>
      </c>
      <c r="G1240" t="str">
        <f t="array" ref="G1240">IF(OR($A1240=Schools!$A$2:$A$49995),"","CLOSED_Dup")</f>
        <v/>
      </c>
    </row>
    <row r="1241" spans="1:7" x14ac:dyDescent="0.25">
      <c r="A1241" s="33">
        <v>70293107</v>
      </c>
      <c r="B1241" t="s">
        <v>1824</v>
      </c>
      <c r="C1241" t="s">
        <v>431</v>
      </c>
      <c r="D1241" t="s">
        <v>10053</v>
      </c>
      <c r="E1241" t="s">
        <v>7</v>
      </c>
      <c r="F1241" t="s">
        <v>7</v>
      </c>
      <c r="G1241" t="str">
        <f t="array" ref="G1241">IF(OR($A1241=Schools!$A$2:$A$49995),"","CLOSED_Dup")</f>
        <v/>
      </c>
    </row>
    <row r="1242" spans="1:7" x14ac:dyDescent="0.25">
      <c r="A1242" s="33">
        <v>70204112</v>
      </c>
      <c r="B1242" t="s">
        <v>1825</v>
      </c>
      <c r="C1242" t="s">
        <v>7729</v>
      </c>
      <c r="D1242" t="s">
        <v>10852</v>
      </c>
      <c r="E1242" t="s">
        <v>7731</v>
      </c>
      <c r="F1242" t="s">
        <v>7</v>
      </c>
      <c r="G1242" t="str">
        <f t="array" ref="G1242">IF(OR($A1242=Schools!$A$2:$A$49995),"","CLOSED_Dup")</f>
        <v/>
      </c>
    </row>
    <row r="1243" spans="1:7" x14ac:dyDescent="0.25">
      <c r="A1243" s="33">
        <v>70408107</v>
      </c>
      <c r="B1243" t="s">
        <v>1826</v>
      </c>
      <c r="C1243" t="s">
        <v>7732</v>
      </c>
      <c r="D1243" t="s">
        <v>10853</v>
      </c>
      <c r="E1243" t="s">
        <v>7</v>
      </c>
      <c r="F1243" t="s">
        <v>7</v>
      </c>
      <c r="G1243" t="str">
        <f t="array" ref="G1243">IF(OR($A1243=Schools!$A$2:$A$49995),"","CLOSED_Dup")</f>
        <v/>
      </c>
    </row>
    <row r="1244" spans="1:7" x14ac:dyDescent="0.25">
      <c r="A1244" s="33">
        <v>70406134</v>
      </c>
      <c r="B1244" t="s">
        <v>1827</v>
      </c>
      <c r="C1244" t="s">
        <v>7734</v>
      </c>
      <c r="D1244" t="s">
        <v>10854</v>
      </c>
      <c r="E1244" t="s">
        <v>7736</v>
      </c>
      <c r="F1244" t="s">
        <v>7737</v>
      </c>
      <c r="G1244" t="str">
        <f t="array" ref="G1244">IF(OR($A1244=Schools!$A$2:$A$49995),"","CLOSED_Dup")</f>
        <v/>
      </c>
    </row>
    <row r="1245" spans="1:7" x14ac:dyDescent="0.25">
      <c r="A1245" s="33">
        <v>100212119</v>
      </c>
      <c r="B1245" t="s">
        <v>1828</v>
      </c>
      <c r="C1245" t="s">
        <v>7738</v>
      </c>
      <c r="D1245" t="s">
        <v>5315</v>
      </c>
      <c r="E1245" t="s">
        <v>7739</v>
      </c>
      <c r="F1245" t="s">
        <v>7740</v>
      </c>
      <c r="G1245" t="str">
        <f t="array" ref="G1245">IF(OR($A1245=Schools!$A$2:$A$49995),"","CLOSED_Dup")</f>
        <v/>
      </c>
    </row>
    <row r="1246" spans="1:7" x14ac:dyDescent="0.25">
      <c r="A1246" s="33">
        <v>100212118</v>
      </c>
      <c r="B1246" t="s">
        <v>1829</v>
      </c>
      <c r="C1246" t="s">
        <v>7741</v>
      </c>
      <c r="D1246" t="s">
        <v>10855</v>
      </c>
      <c r="E1246" t="s">
        <v>7</v>
      </c>
      <c r="F1246" t="s">
        <v>7</v>
      </c>
      <c r="G1246" t="str">
        <f t="array" ref="G1246">IF(OR($A1246=Schools!$A$2:$A$49995),"","CLOSED_Dup")</f>
        <v/>
      </c>
    </row>
    <row r="1247" spans="1:7" x14ac:dyDescent="0.25">
      <c r="A1247" s="33">
        <v>100212120</v>
      </c>
      <c r="B1247" t="s">
        <v>1830</v>
      </c>
      <c r="C1247" t="s">
        <v>7743</v>
      </c>
      <c r="D1247" t="s">
        <v>10856</v>
      </c>
      <c r="E1247" t="s">
        <v>7</v>
      </c>
      <c r="F1247" t="s">
        <v>7</v>
      </c>
      <c r="G1247" t="str">
        <f t="array" ref="G1247">IF(OR($A1247=Schools!$A$2:$A$49995),"","CLOSED_Dup")</f>
        <v/>
      </c>
    </row>
    <row r="1248" spans="1:7" x14ac:dyDescent="0.25">
      <c r="A1248" s="33">
        <v>70204113</v>
      </c>
      <c r="B1248" t="s">
        <v>1831</v>
      </c>
      <c r="C1248" t="s">
        <v>7745</v>
      </c>
      <c r="D1248" t="s">
        <v>10857</v>
      </c>
      <c r="E1248" t="s">
        <v>7747</v>
      </c>
      <c r="F1248" t="s">
        <v>7</v>
      </c>
      <c r="G1248" t="str">
        <f t="array" ref="G1248">IF(OR($A1248=Schools!$A$2:$A$49995),"","CLOSED_Dup")</f>
        <v/>
      </c>
    </row>
    <row r="1249" spans="1:7" x14ac:dyDescent="0.25">
      <c r="A1249" s="33">
        <v>70401118</v>
      </c>
      <c r="B1249" t="s">
        <v>1831</v>
      </c>
      <c r="C1249" t="s">
        <v>7748</v>
      </c>
      <c r="D1249" t="s">
        <v>10858</v>
      </c>
      <c r="E1249" t="s">
        <v>5802</v>
      </c>
      <c r="F1249" t="s">
        <v>7</v>
      </c>
      <c r="G1249" t="str">
        <f t="array" ref="G1249">IF(OR($A1249=Schools!$A$2:$A$49995),"","CLOSED_Dup")</f>
        <v/>
      </c>
    </row>
    <row r="1250" spans="1:7" x14ac:dyDescent="0.25">
      <c r="A1250" s="33">
        <v>100201401</v>
      </c>
      <c r="B1250" t="s">
        <v>1832</v>
      </c>
      <c r="C1250" t="s">
        <v>7750</v>
      </c>
      <c r="D1250" t="s">
        <v>10859</v>
      </c>
      <c r="E1250" t="s">
        <v>7752</v>
      </c>
      <c r="F1250" t="s">
        <v>7753</v>
      </c>
      <c r="G1250" t="str">
        <f t="array" ref="G1250">IF(OR($A1250=Schools!$A$2:$A$49995),"","CLOSED_Dup")</f>
        <v/>
      </c>
    </row>
    <row r="1251" spans="1:7" x14ac:dyDescent="0.25">
      <c r="A1251" s="33">
        <v>20202105</v>
      </c>
      <c r="B1251" t="s">
        <v>1833</v>
      </c>
      <c r="C1251" t="s">
        <v>427</v>
      </c>
      <c r="D1251" t="s">
        <v>10052</v>
      </c>
      <c r="E1251" t="s">
        <v>7</v>
      </c>
      <c r="F1251" t="s">
        <v>7</v>
      </c>
      <c r="G1251" t="str">
        <f t="array" ref="G1251">IF(OR($A1251=Schools!$A$2:$A$49995),"","CLOSED_Dup")</f>
        <v/>
      </c>
    </row>
    <row r="1252" spans="1:7" x14ac:dyDescent="0.25">
      <c r="A1252" s="33">
        <v>70289103</v>
      </c>
      <c r="B1252" t="s">
        <v>1834</v>
      </c>
      <c r="C1252" t="s">
        <v>7754</v>
      </c>
      <c r="D1252" t="s">
        <v>10860</v>
      </c>
      <c r="E1252" t="s">
        <v>7</v>
      </c>
      <c r="F1252" t="s">
        <v>7</v>
      </c>
      <c r="G1252" t="str">
        <f t="array" ref="G1252">IF(OR($A1252=Schools!$A$2:$A$49995),"","CLOSED_Dup")</f>
        <v/>
      </c>
    </row>
    <row r="1253" spans="1:7" x14ac:dyDescent="0.25">
      <c r="A1253" s="33">
        <v>100210112</v>
      </c>
      <c r="B1253" t="s">
        <v>1835</v>
      </c>
      <c r="C1253" t="s">
        <v>7756</v>
      </c>
      <c r="D1253" t="s">
        <v>10861</v>
      </c>
      <c r="E1253" t="s">
        <v>7</v>
      </c>
      <c r="F1253" t="s">
        <v>7</v>
      </c>
      <c r="G1253" t="str">
        <f t="array" ref="G1253">IF(OR($A1253=Schools!$A$2:$A$49995),"","CLOSED_Dup")</f>
        <v/>
      </c>
    </row>
    <row r="1254" spans="1:7" x14ac:dyDescent="0.25">
      <c r="A1254" s="33">
        <v>30201112</v>
      </c>
      <c r="B1254" t="s">
        <v>1836</v>
      </c>
      <c r="C1254" t="s">
        <v>7758</v>
      </c>
      <c r="D1254" t="s">
        <v>10862</v>
      </c>
      <c r="E1254" t="s">
        <v>7</v>
      </c>
      <c r="F1254" t="s">
        <v>7</v>
      </c>
      <c r="G1254" t="str">
        <f t="array" ref="G1254">IF(OR($A1254=Schools!$A$2:$A$49995),"","CLOSED_Dup")</f>
        <v/>
      </c>
    </row>
    <row r="1255" spans="1:7" x14ac:dyDescent="0.25">
      <c r="A1255" s="33">
        <v>100201287</v>
      </c>
      <c r="B1255" t="s">
        <v>1837</v>
      </c>
      <c r="C1255" t="s">
        <v>7760</v>
      </c>
      <c r="D1255" t="s">
        <v>10863</v>
      </c>
      <c r="E1255" t="s">
        <v>7</v>
      </c>
      <c r="F1255" t="s">
        <v>7</v>
      </c>
      <c r="G1255" t="str">
        <f t="array" ref="G1255">IF(OR($A1255=Schools!$A$2:$A$49995),"","CLOSED_Dup")</f>
        <v/>
      </c>
    </row>
    <row r="1256" spans="1:7" x14ac:dyDescent="0.25">
      <c r="A1256" s="33">
        <v>70479114</v>
      </c>
      <c r="B1256" t="s">
        <v>1838</v>
      </c>
      <c r="C1256" t="s">
        <v>339</v>
      </c>
      <c r="D1256" t="s">
        <v>10009</v>
      </c>
      <c r="E1256" t="s">
        <v>7</v>
      </c>
      <c r="F1256" t="s">
        <v>7</v>
      </c>
      <c r="G1256" t="str">
        <f t="array" ref="G1256">IF(OR($A1256=Schools!$A$2:$A$49995),"","CLOSED_Dup")</f>
        <v/>
      </c>
    </row>
    <row r="1257" spans="1:7" x14ac:dyDescent="0.25">
      <c r="A1257" s="33">
        <v>70204129</v>
      </c>
      <c r="B1257" t="s">
        <v>1839</v>
      </c>
      <c r="C1257" t="s">
        <v>7762</v>
      </c>
      <c r="D1257" t="s">
        <v>10864</v>
      </c>
      <c r="E1257" t="s">
        <v>7764</v>
      </c>
      <c r="F1257" t="s">
        <v>7</v>
      </c>
      <c r="G1257" t="str">
        <f t="array" ref="G1257">IF(OR($A1257=Schools!$A$2:$A$49995),"","CLOSED_Dup")</f>
        <v/>
      </c>
    </row>
    <row r="1258" spans="1:7" x14ac:dyDescent="0.25">
      <c r="A1258" s="33">
        <v>70438110</v>
      </c>
      <c r="B1258" t="s">
        <v>1840</v>
      </c>
      <c r="C1258" t="s">
        <v>7765</v>
      </c>
      <c r="D1258" t="s">
        <v>10865</v>
      </c>
      <c r="E1258" t="s">
        <v>7</v>
      </c>
      <c r="F1258" t="s">
        <v>7</v>
      </c>
      <c r="G1258" t="str">
        <f t="array" ref="G1258">IF(OR($A1258=Schools!$A$2:$A$49995),"","CLOSED_Dup")</f>
        <v/>
      </c>
    </row>
    <row r="1259" spans="1:7" x14ac:dyDescent="0.25">
      <c r="A1259" s="33">
        <v>70438120</v>
      </c>
      <c r="B1259" t="s">
        <v>1841</v>
      </c>
      <c r="C1259" t="s">
        <v>7767</v>
      </c>
      <c r="D1259" t="s">
        <v>10866</v>
      </c>
      <c r="E1259" t="s">
        <v>7769</v>
      </c>
      <c r="F1259" t="s">
        <v>7770</v>
      </c>
      <c r="G1259" t="str">
        <f t="array" ref="G1259">IF(OR($A1259=Schools!$A$2:$A$49995),"","CLOSED_Dup")</f>
        <v/>
      </c>
    </row>
    <row r="1260" spans="1:7" x14ac:dyDescent="0.25">
      <c r="A1260" s="33">
        <v>70204141</v>
      </c>
      <c r="B1260" t="s">
        <v>1842</v>
      </c>
      <c r="C1260" t="s">
        <v>7771</v>
      </c>
      <c r="D1260" t="s">
        <v>10867</v>
      </c>
      <c r="E1260" t="s">
        <v>7773</v>
      </c>
      <c r="F1260" t="s">
        <v>7</v>
      </c>
      <c r="G1260" t="str">
        <f t="array" ref="G1260">IF(OR($A1260=Schools!$A$2:$A$49995),"","CLOSED_Dup")</f>
        <v/>
      </c>
    </row>
    <row r="1261" spans="1:7" x14ac:dyDescent="0.25">
      <c r="A1261" s="33">
        <v>70438180</v>
      </c>
      <c r="B1261" t="s">
        <v>1843</v>
      </c>
      <c r="C1261" t="s">
        <v>7774</v>
      </c>
      <c r="D1261" t="s">
        <v>10868</v>
      </c>
      <c r="E1261" t="s">
        <v>7776</v>
      </c>
      <c r="F1261" t="s">
        <v>7777</v>
      </c>
      <c r="G1261" t="str">
        <f t="array" ref="G1261">IF(OR($A1261=Schools!$A$2:$A$49995),"","CLOSED_Dup")</f>
        <v/>
      </c>
    </row>
    <row r="1262" spans="1:7" x14ac:dyDescent="0.25">
      <c r="A1262" s="33">
        <v>78219001</v>
      </c>
      <c r="B1262" t="s">
        <v>1844</v>
      </c>
      <c r="C1262" t="s">
        <v>7778</v>
      </c>
      <c r="D1262" t="s">
        <v>5325</v>
      </c>
      <c r="E1262" t="s">
        <v>7779</v>
      </c>
      <c r="F1262" t="s">
        <v>7780</v>
      </c>
      <c r="G1262" t="str">
        <f t="array" ref="G1262">IF(OR($A1262=Schools!$A$2:$A$49995),"","CLOSED_Dup")</f>
        <v/>
      </c>
    </row>
    <row r="1263" spans="1:7" x14ac:dyDescent="0.25">
      <c r="A1263" s="33">
        <v>70438160</v>
      </c>
      <c r="B1263" t="s">
        <v>1845</v>
      </c>
      <c r="C1263" t="s">
        <v>7781</v>
      </c>
      <c r="D1263" t="s">
        <v>10869</v>
      </c>
      <c r="E1263" t="s">
        <v>7</v>
      </c>
      <c r="F1263" t="s">
        <v>7</v>
      </c>
      <c r="G1263" t="str">
        <f t="array" ref="G1263">IF(OR($A1263=Schools!$A$2:$A$49995),"","CLOSED_Dup")</f>
        <v/>
      </c>
    </row>
    <row r="1264" spans="1:7" x14ac:dyDescent="0.25">
      <c r="A1264" s="33">
        <v>70438150</v>
      </c>
      <c r="B1264" t="s">
        <v>1846</v>
      </c>
      <c r="C1264" t="s">
        <v>7783</v>
      </c>
      <c r="D1264" t="s">
        <v>5325</v>
      </c>
      <c r="E1264" t="s">
        <v>7</v>
      </c>
      <c r="F1264" t="s">
        <v>7</v>
      </c>
      <c r="G1264" t="str">
        <f t="array" ref="G1264">IF(OR($A1264=Schools!$A$2:$A$49995),"","CLOSED_Dup")</f>
        <v/>
      </c>
    </row>
    <row r="1265" spans="1:7" x14ac:dyDescent="0.25">
      <c r="A1265" s="33">
        <v>70438130</v>
      </c>
      <c r="B1265" t="s">
        <v>1847</v>
      </c>
      <c r="C1265" t="s">
        <v>7784</v>
      </c>
      <c r="D1265" t="s">
        <v>10870</v>
      </c>
      <c r="E1265" t="s">
        <v>7</v>
      </c>
      <c r="F1265" t="s">
        <v>7</v>
      </c>
      <c r="G1265" t="str">
        <f t="array" ref="G1265">IF(OR($A1265=Schools!$A$2:$A$49995),"","CLOSED_Dup")</f>
        <v/>
      </c>
    </row>
    <row r="1266" spans="1:7" x14ac:dyDescent="0.25">
      <c r="A1266" s="33">
        <v>70438140</v>
      </c>
      <c r="B1266" t="s">
        <v>1848</v>
      </c>
      <c r="C1266" t="s">
        <v>7786</v>
      </c>
      <c r="D1266" t="s">
        <v>10871</v>
      </c>
      <c r="E1266" t="s">
        <v>7</v>
      </c>
      <c r="F1266" t="s">
        <v>7</v>
      </c>
      <c r="G1266" t="str">
        <f t="array" ref="G1266">IF(OR($A1266=Schools!$A$2:$A$49995),"","CLOSED_Dup")</f>
        <v/>
      </c>
    </row>
    <row r="1267" spans="1:7" x14ac:dyDescent="0.25">
      <c r="A1267" s="33">
        <v>70438111</v>
      </c>
      <c r="B1267" t="s">
        <v>1849</v>
      </c>
      <c r="C1267" t="s">
        <v>7788</v>
      </c>
      <c r="D1267" t="s">
        <v>10872</v>
      </c>
      <c r="E1267" t="s">
        <v>7790</v>
      </c>
      <c r="F1267" t="s">
        <v>7791</v>
      </c>
      <c r="G1267" t="str">
        <f t="array" ref="G1267">IF(OR($A1267=Schools!$A$2:$A$49995),"","CLOSED_Dup")</f>
        <v/>
      </c>
    </row>
    <row r="1268" spans="1:7" x14ac:dyDescent="0.25">
      <c r="A1268" s="33">
        <v>70468116</v>
      </c>
      <c r="B1268" t="s">
        <v>9810</v>
      </c>
      <c r="C1268" t="s">
        <v>9811</v>
      </c>
      <c r="D1268" t="s">
        <v>10873</v>
      </c>
      <c r="G1268" t="str">
        <f t="array" ref="G1268">IF(OR($A1268=Schools!$A$2:$A$49995),"","CLOSED_Dup")</f>
        <v/>
      </c>
    </row>
    <row r="1269" spans="1:7" x14ac:dyDescent="0.25">
      <c r="A1269" s="33">
        <v>100201515</v>
      </c>
      <c r="B1269" t="s">
        <v>1850</v>
      </c>
      <c r="C1269" t="s">
        <v>7792</v>
      </c>
      <c r="D1269" t="s">
        <v>10874</v>
      </c>
      <c r="E1269" t="s">
        <v>7</v>
      </c>
      <c r="F1269" t="s">
        <v>7</v>
      </c>
      <c r="G1269" t="str">
        <f t="array" ref="G1269">IF(OR($A1269=Schools!$A$2:$A$49995),"","CLOSED_Dup")</f>
        <v/>
      </c>
    </row>
    <row r="1270" spans="1:7" x14ac:dyDescent="0.25">
      <c r="A1270" s="33">
        <v>110201107</v>
      </c>
      <c r="B1270" t="s">
        <v>1851</v>
      </c>
      <c r="C1270" t="s">
        <v>188</v>
      </c>
      <c r="D1270" t="s">
        <v>9944</v>
      </c>
      <c r="E1270" t="s">
        <v>7794</v>
      </c>
      <c r="F1270" t="s">
        <v>7795</v>
      </c>
      <c r="G1270" t="str">
        <f t="array" ref="G1270">IF(OR($A1270=Schools!$A$2:$A$49995),"","CLOSED_Dup")</f>
        <v/>
      </c>
    </row>
    <row r="1271" spans="1:7" x14ac:dyDescent="0.25">
      <c r="A1271" s="33">
        <v>70401109</v>
      </c>
      <c r="B1271" t="s">
        <v>1852</v>
      </c>
      <c r="C1271" t="s">
        <v>7796</v>
      </c>
      <c r="D1271" t="s">
        <v>10875</v>
      </c>
      <c r="E1271" t="s">
        <v>7798</v>
      </c>
      <c r="F1271" t="s">
        <v>7</v>
      </c>
      <c r="G1271" t="str">
        <f t="array" ref="G1271">IF(OR($A1271=Schools!$A$2:$A$49995),"","CLOSED_Dup")</f>
        <v/>
      </c>
    </row>
    <row r="1272" spans="1:7" x14ac:dyDescent="0.25">
      <c r="A1272" s="33">
        <v>70401112</v>
      </c>
      <c r="B1272" t="s">
        <v>1853</v>
      </c>
      <c r="C1272" t="s">
        <v>5133</v>
      </c>
      <c r="D1272" t="s">
        <v>9882</v>
      </c>
      <c r="E1272" t="s">
        <v>7799</v>
      </c>
      <c r="F1272" t="s">
        <v>7</v>
      </c>
      <c r="G1272" t="str">
        <f t="array" ref="G1272">IF(OR($A1272=Schools!$A$2:$A$49995),"","CLOSED_Dup")</f>
        <v/>
      </c>
    </row>
    <row r="1273" spans="1:7" x14ac:dyDescent="0.25">
      <c r="A1273" s="33">
        <v>30310101</v>
      </c>
      <c r="B1273" t="s">
        <v>1854</v>
      </c>
      <c r="C1273" t="s">
        <v>1855</v>
      </c>
      <c r="D1273" t="s">
        <v>10876</v>
      </c>
      <c r="E1273" t="s">
        <v>1857</v>
      </c>
      <c r="F1273" t="s">
        <v>1858</v>
      </c>
      <c r="G1273" t="str">
        <f t="array" ref="G1273">IF(OR($A1273=Schools!$A$2:$A$49995),"","CLOSED_Dup")</f>
        <v/>
      </c>
    </row>
    <row r="1274" spans="1:7" x14ac:dyDescent="0.25">
      <c r="A1274" s="33">
        <v>100201290</v>
      </c>
      <c r="B1274" t="s">
        <v>1859</v>
      </c>
      <c r="C1274" t="s">
        <v>7801</v>
      </c>
      <c r="D1274" t="s">
        <v>10877</v>
      </c>
      <c r="E1274" t="s">
        <v>7803</v>
      </c>
      <c r="F1274" t="s">
        <v>7804</v>
      </c>
      <c r="G1274" t="str">
        <f t="array" ref="G1274">IF(OR($A1274=Schools!$A$2:$A$49995),"","CLOSED_Dup")</f>
        <v/>
      </c>
    </row>
    <row r="1275" spans="1:7" x14ac:dyDescent="0.25">
      <c r="A1275" s="33">
        <v>110208106</v>
      </c>
      <c r="B1275" t="s">
        <v>1860</v>
      </c>
      <c r="C1275" t="s">
        <v>315</v>
      </c>
      <c r="D1275" t="s">
        <v>9998</v>
      </c>
      <c r="E1275" t="s">
        <v>7805</v>
      </c>
      <c r="F1275" t="s">
        <v>7</v>
      </c>
      <c r="G1275" t="str">
        <f t="array" ref="G1275">IF(OR($A1275=Schools!$A$2:$A$49995),"","CLOSED_Dup")</f>
        <v/>
      </c>
    </row>
    <row r="1276" spans="1:7" x14ac:dyDescent="0.25">
      <c r="A1276" s="33">
        <v>100201520</v>
      </c>
      <c r="B1276" t="s">
        <v>1861</v>
      </c>
      <c r="C1276" t="s">
        <v>7806</v>
      </c>
      <c r="D1276" t="s">
        <v>10878</v>
      </c>
      <c r="E1276" t="s">
        <v>7</v>
      </c>
      <c r="F1276" t="s">
        <v>7</v>
      </c>
      <c r="G1276" t="str">
        <f t="array" ref="G1276">IF(OR($A1276=Schools!$A$2:$A$49995),"","CLOSED_Dup")</f>
        <v/>
      </c>
    </row>
    <row r="1277" spans="1:7" x14ac:dyDescent="0.25">
      <c r="A1277" s="33">
        <v>30208210</v>
      </c>
      <c r="B1277" t="s">
        <v>1862</v>
      </c>
      <c r="C1277" t="s">
        <v>939</v>
      </c>
      <c r="D1277" t="s">
        <v>10349</v>
      </c>
      <c r="E1277" t="s">
        <v>1863</v>
      </c>
      <c r="F1277" t="s">
        <v>7808</v>
      </c>
      <c r="G1277" t="str">
        <f t="array" ref="G1277">IF(OR($A1277=Schools!$A$2:$A$49995),"","CLOSED_Dup")</f>
        <v/>
      </c>
    </row>
    <row r="1278" spans="1:7" x14ac:dyDescent="0.25">
      <c r="A1278" s="33">
        <v>30201110</v>
      </c>
      <c r="B1278" t="s">
        <v>1864</v>
      </c>
      <c r="C1278" t="s">
        <v>7809</v>
      </c>
      <c r="D1278" t="s">
        <v>10879</v>
      </c>
      <c r="E1278" t="s">
        <v>7</v>
      </c>
      <c r="F1278" t="s">
        <v>7</v>
      </c>
      <c r="G1278" t="str">
        <f t="array" ref="G1278">IF(OR($A1278=Schools!$A$2:$A$49995),"","CLOSED_Dup")</f>
        <v/>
      </c>
    </row>
    <row r="1279" spans="1:7" x14ac:dyDescent="0.25">
      <c r="A1279" s="33">
        <v>70483123</v>
      </c>
      <c r="B1279" t="s">
        <v>1865</v>
      </c>
      <c r="C1279" t="s">
        <v>7811</v>
      </c>
      <c r="D1279" t="s">
        <v>10880</v>
      </c>
      <c r="E1279" t="s">
        <v>7</v>
      </c>
      <c r="F1279" t="s">
        <v>7</v>
      </c>
      <c r="G1279" t="str">
        <f t="array" ref="G1279">IF(OR($A1279=Schools!$A$2:$A$49995),"","CLOSED_Dup")</f>
        <v/>
      </c>
    </row>
    <row r="1280" spans="1:7" x14ac:dyDescent="0.25">
      <c r="A1280" s="33">
        <v>10224160</v>
      </c>
      <c r="B1280" t="s">
        <v>1866</v>
      </c>
      <c r="C1280" t="s">
        <v>565</v>
      </c>
      <c r="D1280" t="s">
        <v>10129</v>
      </c>
      <c r="E1280" t="s">
        <v>7</v>
      </c>
      <c r="F1280" t="s">
        <v>7</v>
      </c>
      <c r="G1280" t="str">
        <f t="array" ref="G1280">IF(OR($A1280=Schools!$A$2:$A$49995),"","CLOSED_Dup")</f>
        <v/>
      </c>
    </row>
    <row r="1281" spans="1:7" x14ac:dyDescent="0.25">
      <c r="A1281" s="33">
        <v>80220112</v>
      </c>
      <c r="B1281" t="s">
        <v>1867</v>
      </c>
      <c r="C1281" t="s">
        <v>7813</v>
      </c>
      <c r="D1281" t="s">
        <v>10881</v>
      </c>
      <c r="E1281" t="s">
        <v>7815</v>
      </c>
      <c r="F1281" t="s">
        <v>7816</v>
      </c>
      <c r="G1281" t="str">
        <f t="array" ref="G1281">IF(OR($A1281=Schools!$A$2:$A$49995),"","CLOSED_Dup")</f>
        <v/>
      </c>
    </row>
    <row r="1282" spans="1:7" x14ac:dyDescent="0.25">
      <c r="A1282" s="33">
        <v>70406136</v>
      </c>
      <c r="B1282" t="s">
        <v>1868</v>
      </c>
      <c r="C1282" t="s">
        <v>7817</v>
      </c>
      <c r="D1282" t="s">
        <v>10882</v>
      </c>
      <c r="E1282" t="s">
        <v>7819</v>
      </c>
      <c r="F1282" t="s">
        <v>7820</v>
      </c>
      <c r="G1282" t="str">
        <f t="array" ref="G1282">IF(OR($A1282=Schools!$A$2:$A$49995),"","CLOSED_Dup")</f>
        <v/>
      </c>
    </row>
    <row r="1283" spans="1:7" x14ac:dyDescent="0.25">
      <c r="A1283" s="33">
        <v>100216102</v>
      </c>
      <c r="B1283" t="s">
        <v>1869</v>
      </c>
      <c r="C1283" t="s">
        <v>7821</v>
      </c>
      <c r="D1283" t="s">
        <v>10883</v>
      </c>
      <c r="E1283" t="s">
        <v>7823</v>
      </c>
      <c r="F1283" t="s">
        <v>7</v>
      </c>
      <c r="G1283" t="str">
        <f t="array" ref="G1283">IF(OR($A1283=Schools!$A$2:$A$49995),"","CLOSED_Dup")</f>
        <v/>
      </c>
    </row>
    <row r="1284" spans="1:7" x14ac:dyDescent="0.25">
      <c r="A1284" s="33">
        <v>100201293</v>
      </c>
      <c r="B1284" t="s">
        <v>1870</v>
      </c>
      <c r="C1284" t="s">
        <v>7824</v>
      </c>
      <c r="D1284" t="s">
        <v>10884</v>
      </c>
      <c r="E1284" t="s">
        <v>7</v>
      </c>
      <c r="F1284" t="s">
        <v>7</v>
      </c>
      <c r="G1284" t="str">
        <f t="array" ref="G1284">IF(OR($A1284=Schools!$A$2:$A$49995),"","CLOSED_Dup")</f>
        <v/>
      </c>
    </row>
    <row r="1285" spans="1:7" x14ac:dyDescent="0.25">
      <c r="A1285" s="33">
        <v>100206240</v>
      </c>
      <c r="B1285" t="s">
        <v>1871</v>
      </c>
      <c r="C1285" t="s">
        <v>5064</v>
      </c>
      <c r="D1285" t="s">
        <v>9848</v>
      </c>
      <c r="E1285" t="s">
        <v>7826</v>
      </c>
      <c r="F1285" t="s">
        <v>7827</v>
      </c>
      <c r="G1285" t="str">
        <f t="array" ref="G1285">IF(OR($A1285=Schools!$A$2:$A$49995),"","CLOSED_Dup")</f>
        <v/>
      </c>
    </row>
    <row r="1286" spans="1:7" x14ac:dyDescent="0.25">
      <c r="A1286" s="33">
        <v>100206130</v>
      </c>
      <c r="B1286" t="s">
        <v>1872</v>
      </c>
      <c r="C1286" t="s">
        <v>7828</v>
      </c>
      <c r="D1286" t="s">
        <v>9848</v>
      </c>
      <c r="E1286" t="s">
        <v>7829</v>
      </c>
      <c r="F1286" t="s">
        <v>7830</v>
      </c>
      <c r="G1286" t="str">
        <f t="array" ref="G1286">IF(OR($A1286=Schools!$A$2:$A$49995),"","CLOSED_Dup")</f>
        <v/>
      </c>
    </row>
    <row r="1287" spans="1:7" x14ac:dyDescent="0.25">
      <c r="A1287" s="33">
        <v>70483121</v>
      </c>
      <c r="B1287" t="s">
        <v>1873</v>
      </c>
      <c r="C1287" t="s">
        <v>7831</v>
      </c>
      <c r="D1287" t="s">
        <v>10885</v>
      </c>
      <c r="E1287" t="s">
        <v>7</v>
      </c>
      <c r="F1287" t="s">
        <v>7</v>
      </c>
      <c r="G1287" t="str">
        <f t="array" ref="G1287">IF(OR($A1287=Schools!$A$2:$A$49995),"","CLOSED_Dup")</f>
        <v/>
      </c>
    </row>
    <row r="1288" spans="1:7" x14ac:dyDescent="0.25">
      <c r="A1288" s="33">
        <v>70513093</v>
      </c>
      <c r="B1288" t="s">
        <v>1874</v>
      </c>
      <c r="C1288" t="s">
        <v>7833</v>
      </c>
      <c r="D1288" t="s">
        <v>10886</v>
      </c>
      <c r="E1288" t="s">
        <v>7</v>
      </c>
      <c r="F1288" t="s">
        <v>7</v>
      </c>
      <c r="G1288" t="str">
        <f t="array" ref="G1288">IF(OR($A1288=Schools!$A$2:$A$49995),"","CLOSED_Dup")</f>
        <v/>
      </c>
    </row>
    <row r="1289" spans="1:7" x14ac:dyDescent="0.25">
      <c r="A1289" s="33">
        <v>110220101</v>
      </c>
      <c r="B1289" t="s">
        <v>1875</v>
      </c>
      <c r="C1289" t="s">
        <v>7835</v>
      </c>
      <c r="D1289" t="s">
        <v>10887</v>
      </c>
      <c r="E1289" t="s">
        <v>7837</v>
      </c>
      <c r="F1289" t="s">
        <v>7838</v>
      </c>
      <c r="G1289" t="str">
        <f t="array" ref="G1289">IF(OR($A1289=Schools!$A$2:$A$49995),"","CLOSED_Dup")</f>
        <v/>
      </c>
    </row>
    <row r="1290" spans="1:7" x14ac:dyDescent="0.25">
      <c r="A1290" s="33">
        <v>110220202</v>
      </c>
      <c r="B1290" t="s">
        <v>1876</v>
      </c>
      <c r="C1290" t="s">
        <v>6393</v>
      </c>
      <c r="D1290" t="s">
        <v>10359</v>
      </c>
      <c r="E1290" t="s">
        <v>7839</v>
      </c>
      <c r="F1290" t="s">
        <v>7840</v>
      </c>
      <c r="G1290" t="str">
        <f t="array" ref="G1290">IF(OR($A1290=Schools!$A$2:$A$49995),"","CLOSED_Dup")</f>
        <v/>
      </c>
    </row>
    <row r="1291" spans="1:7" x14ac:dyDescent="0.25">
      <c r="A1291" s="33">
        <v>78239001</v>
      </c>
      <c r="B1291" t="s">
        <v>1877</v>
      </c>
      <c r="C1291" t="s">
        <v>1878</v>
      </c>
      <c r="D1291" t="s">
        <v>10888</v>
      </c>
      <c r="E1291" t="s">
        <v>7842</v>
      </c>
      <c r="F1291" t="s">
        <v>7</v>
      </c>
      <c r="G1291" t="str">
        <f t="array" ref="G1291">IF(OR($A1291=Schools!$A$2:$A$49995),"","CLOSED_Dup")</f>
        <v/>
      </c>
    </row>
    <row r="1292" spans="1:7" x14ac:dyDescent="0.25">
      <c r="A1292" s="33">
        <v>70402103</v>
      </c>
      <c r="B1292" t="s">
        <v>1880</v>
      </c>
      <c r="C1292" t="s">
        <v>7843</v>
      </c>
      <c r="D1292" t="s">
        <v>10889</v>
      </c>
      <c r="E1292" t="s">
        <v>1881</v>
      </c>
      <c r="F1292" t="s">
        <v>1882</v>
      </c>
      <c r="G1292" t="str">
        <f t="array" ref="G1292">IF(OR($A1292=Schools!$A$2:$A$49995),"","CLOSED_Dup")</f>
        <v/>
      </c>
    </row>
    <row r="1293" spans="1:7" x14ac:dyDescent="0.25">
      <c r="A1293" s="33">
        <v>110220133</v>
      </c>
      <c r="B1293" t="s">
        <v>1883</v>
      </c>
      <c r="C1293" t="s">
        <v>7845</v>
      </c>
      <c r="D1293" t="s">
        <v>10890</v>
      </c>
      <c r="E1293" t="s">
        <v>7847</v>
      </c>
      <c r="F1293" t="s">
        <v>7848</v>
      </c>
      <c r="G1293" t="str">
        <f t="array" ref="G1293">IF(OR($A1293=Schools!$A$2:$A$49995),"","CLOSED_Dup")</f>
        <v/>
      </c>
    </row>
    <row r="1294" spans="1:7" x14ac:dyDescent="0.25">
      <c r="A1294" s="33">
        <v>100210106</v>
      </c>
      <c r="B1294" t="s">
        <v>1884</v>
      </c>
      <c r="C1294" t="s">
        <v>7849</v>
      </c>
      <c r="D1294" t="s">
        <v>10891</v>
      </c>
      <c r="E1294" t="s">
        <v>7</v>
      </c>
      <c r="F1294" t="s">
        <v>7</v>
      </c>
      <c r="G1294" t="str">
        <f t="array" ref="G1294">IF(OR($A1294=Schools!$A$2:$A$49995),"","CLOSED_Dup")</f>
        <v/>
      </c>
    </row>
    <row r="1295" spans="1:7" x14ac:dyDescent="0.25">
      <c r="A1295" s="33">
        <v>70433106</v>
      </c>
      <c r="B1295" t="s">
        <v>1885</v>
      </c>
      <c r="C1295" t="s">
        <v>497</v>
      </c>
      <c r="D1295" t="s">
        <v>10090</v>
      </c>
      <c r="E1295" t="s">
        <v>7</v>
      </c>
      <c r="F1295" t="s">
        <v>7</v>
      </c>
      <c r="G1295" t="str">
        <f t="array" ref="G1295">IF(OR($A1295=Schools!$A$2:$A$49995),"","CLOSED_Dup")</f>
        <v/>
      </c>
    </row>
    <row r="1296" spans="1:7" x14ac:dyDescent="0.25">
      <c r="A1296" s="33">
        <v>100206112</v>
      </c>
      <c r="B1296" t="s">
        <v>1886</v>
      </c>
      <c r="C1296" t="s">
        <v>7851</v>
      </c>
      <c r="D1296" t="s">
        <v>9848</v>
      </c>
      <c r="E1296" t="s">
        <v>7</v>
      </c>
      <c r="F1296" t="s">
        <v>7</v>
      </c>
      <c r="G1296" t="str">
        <f t="array" ref="G1296">IF(OR($A1296=Schools!$A$2:$A$49995),"","CLOSED_Dup")</f>
        <v/>
      </c>
    </row>
    <row r="1297" spans="1:7" x14ac:dyDescent="0.25">
      <c r="A1297" s="33">
        <v>70289116</v>
      </c>
      <c r="B1297" t="s">
        <v>1887</v>
      </c>
      <c r="C1297" t="s">
        <v>7852</v>
      </c>
      <c r="D1297" t="s">
        <v>10892</v>
      </c>
      <c r="E1297" t="s">
        <v>7</v>
      </c>
      <c r="F1297" t="s">
        <v>7</v>
      </c>
      <c r="G1297" t="str">
        <f t="array" ref="G1297">IF(OR($A1297=Schools!$A$2:$A$49995),"","CLOSED_Dup")</f>
        <v/>
      </c>
    </row>
    <row r="1298" spans="1:7" x14ac:dyDescent="0.25">
      <c r="A1298" s="33">
        <v>100201295</v>
      </c>
      <c r="B1298" t="s">
        <v>1888</v>
      </c>
      <c r="C1298" t="s">
        <v>7854</v>
      </c>
      <c r="D1298" t="s">
        <v>10893</v>
      </c>
      <c r="E1298" t="s">
        <v>7856</v>
      </c>
      <c r="F1298" t="s">
        <v>7857</v>
      </c>
      <c r="G1298" t="str">
        <f t="array" ref="G1298">IF(OR($A1298=Schools!$A$2:$A$49995),"","CLOSED_Dup")</f>
        <v/>
      </c>
    </row>
    <row r="1299" spans="1:7" x14ac:dyDescent="0.25">
      <c r="A1299" s="33">
        <v>70211120</v>
      </c>
      <c r="B1299" t="s">
        <v>1889</v>
      </c>
      <c r="C1299" t="s">
        <v>7858</v>
      </c>
      <c r="D1299" t="s">
        <v>10894</v>
      </c>
      <c r="E1299" t="s">
        <v>7860</v>
      </c>
      <c r="F1299" t="s">
        <v>7861</v>
      </c>
      <c r="G1299" t="str">
        <f t="array" ref="G1299">IF(OR($A1299=Schools!$A$2:$A$49995),"","CLOSED_Dup")</f>
        <v/>
      </c>
    </row>
    <row r="1300" spans="1:7" x14ac:dyDescent="0.25">
      <c r="A1300" s="33">
        <v>70466011</v>
      </c>
      <c r="B1300" t="s">
        <v>1890</v>
      </c>
      <c r="C1300" t="s">
        <v>7862</v>
      </c>
      <c r="D1300" t="s">
        <v>10895</v>
      </c>
      <c r="E1300" t="s">
        <v>7</v>
      </c>
      <c r="F1300" t="s">
        <v>7</v>
      </c>
      <c r="G1300" t="str">
        <f t="array" ref="G1300">IF(OR($A1300=Schools!$A$2:$A$49995),"","CLOSED_Dup")</f>
        <v/>
      </c>
    </row>
    <row r="1301" spans="1:7" x14ac:dyDescent="0.25">
      <c r="A1301" s="33">
        <v>140401112</v>
      </c>
      <c r="B1301" t="s">
        <v>1891</v>
      </c>
      <c r="C1301" t="s">
        <v>7864</v>
      </c>
      <c r="D1301" t="s">
        <v>10896</v>
      </c>
      <c r="E1301" t="s">
        <v>7</v>
      </c>
      <c r="F1301" t="s">
        <v>7</v>
      </c>
      <c r="G1301" t="str">
        <f t="array" ref="G1301">IF(OR($A1301=Schools!$A$2:$A$49995),"","CLOSED_Dup")</f>
        <v/>
      </c>
    </row>
    <row r="1302" spans="1:7" x14ac:dyDescent="0.25">
      <c r="A1302" s="33">
        <v>140401105</v>
      </c>
      <c r="B1302" t="s">
        <v>7866</v>
      </c>
      <c r="C1302" t="s">
        <v>7867</v>
      </c>
      <c r="D1302" t="s">
        <v>10897</v>
      </c>
      <c r="E1302" t="s">
        <v>7</v>
      </c>
      <c r="F1302" t="s">
        <v>7</v>
      </c>
      <c r="G1302" t="str">
        <f t="array" ref="G1302">IF(OR($A1302=Schools!$A$2:$A$49995),"","CLOSED_Dup")</f>
        <v/>
      </c>
    </row>
    <row r="1303" spans="1:7" x14ac:dyDescent="0.25">
      <c r="A1303" s="33">
        <v>120201115</v>
      </c>
      <c r="B1303" t="s">
        <v>1893</v>
      </c>
      <c r="C1303" t="s">
        <v>7869</v>
      </c>
      <c r="D1303" t="s">
        <v>10898</v>
      </c>
      <c r="E1303" t="s">
        <v>7</v>
      </c>
      <c r="F1303" t="s">
        <v>7</v>
      </c>
      <c r="G1303" t="str">
        <f t="array" ref="G1303">IF(OR($A1303=Schools!$A$2:$A$49995),"","CLOSED_Dup")</f>
        <v/>
      </c>
    </row>
    <row r="1304" spans="1:7" x14ac:dyDescent="0.25">
      <c r="A1304" s="33">
        <v>70401101</v>
      </c>
      <c r="B1304" t="s">
        <v>1894</v>
      </c>
      <c r="C1304" t="s">
        <v>7871</v>
      </c>
      <c r="D1304" t="s">
        <v>10899</v>
      </c>
      <c r="E1304" t="s">
        <v>7873</v>
      </c>
      <c r="F1304" t="s">
        <v>7</v>
      </c>
      <c r="G1304" t="str">
        <f t="array" ref="G1304">IF(OR($A1304=Schools!$A$2:$A$49995),"","CLOSED_Dup")</f>
        <v/>
      </c>
    </row>
    <row r="1305" spans="1:7" x14ac:dyDescent="0.25">
      <c r="A1305" s="33">
        <v>100201690</v>
      </c>
      <c r="B1305" t="s">
        <v>1895</v>
      </c>
      <c r="C1305" t="s">
        <v>7874</v>
      </c>
      <c r="D1305" t="s">
        <v>10900</v>
      </c>
      <c r="E1305" t="s">
        <v>7</v>
      </c>
      <c r="F1305" t="s">
        <v>7</v>
      </c>
      <c r="G1305" t="str">
        <f t="array" ref="G1305">IF(OR($A1305=Schools!$A$2:$A$49995),"","CLOSED_Dup")</f>
        <v/>
      </c>
    </row>
    <row r="1306" spans="1:7" x14ac:dyDescent="0.25">
      <c r="A1306" s="33">
        <v>100201195</v>
      </c>
      <c r="B1306" t="s">
        <v>1896</v>
      </c>
      <c r="C1306" t="s">
        <v>7874</v>
      </c>
      <c r="D1306" t="s">
        <v>10900</v>
      </c>
      <c r="E1306" t="s">
        <v>7</v>
      </c>
      <c r="F1306" t="s">
        <v>7</v>
      </c>
      <c r="G1306" t="str">
        <f t="array" ref="G1306">IF(OR($A1306=Schools!$A$2:$A$49995),"","CLOSED_Dup")</f>
        <v/>
      </c>
    </row>
    <row r="1307" spans="1:7" x14ac:dyDescent="0.25">
      <c r="A1307" s="33">
        <v>70406138</v>
      </c>
      <c r="B1307" t="s">
        <v>1897</v>
      </c>
      <c r="C1307" t="s">
        <v>7876</v>
      </c>
      <c r="D1307" t="s">
        <v>10901</v>
      </c>
      <c r="E1307" t="s">
        <v>7878</v>
      </c>
      <c r="F1307" t="s">
        <v>7879</v>
      </c>
      <c r="G1307" t="str">
        <f t="array" ref="G1307">IF(OR($A1307=Schools!$A$2:$A$49995),"","CLOSED_Dup")</f>
        <v/>
      </c>
    </row>
    <row r="1308" spans="1:7" x14ac:dyDescent="0.25">
      <c r="A1308" s="33">
        <v>70510250</v>
      </c>
      <c r="B1308" t="s">
        <v>1898</v>
      </c>
      <c r="C1308" t="s">
        <v>7880</v>
      </c>
      <c r="D1308" t="s">
        <v>10902</v>
      </c>
      <c r="E1308" t="s">
        <v>7</v>
      </c>
      <c r="F1308" t="s">
        <v>7</v>
      </c>
      <c r="G1308" t="str">
        <f t="array" ref="G1308">IF(OR($A1308=Schools!$A$2:$A$49995),"","CLOSED_Dup")</f>
        <v/>
      </c>
    </row>
    <row r="1309" spans="1:7" x14ac:dyDescent="0.25">
      <c r="A1309" s="33">
        <v>88759101</v>
      </c>
      <c r="B1309" t="s">
        <v>1899</v>
      </c>
      <c r="C1309" t="s">
        <v>1900</v>
      </c>
      <c r="D1309" t="s">
        <v>10903</v>
      </c>
      <c r="E1309" t="s">
        <v>7</v>
      </c>
      <c r="F1309" t="s">
        <v>7</v>
      </c>
      <c r="G1309" t="str">
        <f t="array" ref="G1309">IF(OR($A1309=Schools!$A$2:$A$49995),"","CLOSED_Dup")</f>
        <v/>
      </c>
    </row>
    <row r="1310" spans="1:7" x14ac:dyDescent="0.25">
      <c r="A1310" s="33">
        <v>108798101</v>
      </c>
      <c r="B1310" t="s">
        <v>1902</v>
      </c>
      <c r="C1310" t="s">
        <v>7883</v>
      </c>
      <c r="D1310" t="s">
        <v>10904</v>
      </c>
      <c r="E1310" t="s">
        <v>7885</v>
      </c>
      <c r="F1310" t="s">
        <v>47</v>
      </c>
      <c r="G1310" t="str">
        <f t="array" ref="G1310">IF(OR($A1310=Schools!$A$2:$A$49995),"","CLOSED_Dup")</f>
        <v/>
      </c>
    </row>
    <row r="1311" spans="1:7" x14ac:dyDescent="0.25">
      <c r="A1311" s="33">
        <v>70459102</v>
      </c>
      <c r="B1311" t="s">
        <v>1903</v>
      </c>
      <c r="C1311" t="s">
        <v>7886</v>
      </c>
      <c r="D1311" t="s">
        <v>10905</v>
      </c>
      <c r="E1311" t="s">
        <v>7888</v>
      </c>
      <c r="F1311" t="s">
        <v>7889</v>
      </c>
      <c r="G1311" t="str">
        <f t="array" ref="G1311">IF(OR($A1311=Schools!$A$2:$A$49995),"","CLOSED_Dup")</f>
        <v/>
      </c>
    </row>
    <row r="1312" spans="1:7" x14ac:dyDescent="0.25">
      <c r="A1312" s="33">
        <v>70466019</v>
      </c>
      <c r="B1312" t="s">
        <v>1904</v>
      </c>
      <c r="C1312" t="s">
        <v>7890</v>
      </c>
      <c r="D1312" t="s">
        <v>10906</v>
      </c>
      <c r="E1312" t="s">
        <v>7892</v>
      </c>
      <c r="F1312" t="s">
        <v>7893</v>
      </c>
      <c r="G1312" t="str">
        <f t="array" ref="G1312">IF(OR($A1312=Schools!$A$2:$A$49995),"","CLOSED_Dup")</f>
        <v/>
      </c>
    </row>
    <row r="1313" spans="1:7" x14ac:dyDescent="0.25">
      <c r="A1313" s="33">
        <v>100201522</v>
      </c>
      <c r="B1313" t="s">
        <v>1905</v>
      </c>
      <c r="C1313" t="s">
        <v>7894</v>
      </c>
      <c r="D1313" t="s">
        <v>10907</v>
      </c>
      <c r="E1313" t="s">
        <v>7896</v>
      </c>
      <c r="F1313" t="s">
        <v>7897</v>
      </c>
      <c r="G1313" t="str">
        <f t="array" ref="G1313">IF(OR($A1313=Schools!$A$2:$A$49995),"","CLOSED_Dup")</f>
        <v/>
      </c>
    </row>
    <row r="1314" spans="1:7" x14ac:dyDescent="0.25">
      <c r="A1314" s="33">
        <v>130243101</v>
      </c>
      <c r="B1314" t="s">
        <v>1906</v>
      </c>
      <c r="C1314" t="s">
        <v>1907</v>
      </c>
      <c r="D1314" t="s">
        <v>10908</v>
      </c>
      <c r="E1314" t="s">
        <v>7</v>
      </c>
      <c r="F1314" t="s">
        <v>7</v>
      </c>
      <c r="G1314" t="str">
        <f t="array" ref="G1314">IF(OR($A1314=Schools!$A$2:$A$49995),"","CLOSED_Dup")</f>
        <v/>
      </c>
    </row>
    <row r="1315" spans="1:7" x14ac:dyDescent="0.25">
      <c r="A1315" s="33">
        <v>130243203</v>
      </c>
      <c r="B1315" t="s">
        <v>1909</v>
      </c>
      <c r="C1315" t="s">
        <v>1907</v>
      </c>
      <c r="D1315" t="s">
        <v>10908</v>
      </c>
      <c r="E1315" t="s">
        <v>7</v>
      </c>
      <c r="F1315" t="s">
        <v>7</v>
      </c>
      <c r="G1315" t="str">
        <f t="array" ref="G1315">IF(OR($A1315=Schools!$A$2:$A$49995),"","CLOSED_Dup")</f>
        <v/>
      </c>
    </row>
    <row r="1316" spans="1:7" x14ac:dyDescent="0.25">
      <c r="A1316" s="33">
        <v>130243102</v>
      </c>
      <c r="B1316" t="s">
        <v>1910</v>
      </c>
      <c r="C1316" t="s">
        <v>1907</v>
      </c>
      <c r="D1316" t="s">
        <v>10908</v>
      </c>
      <c r="E1316" t="s">
        <v>7</v>
      </c>
      <c r="F1316" t="s">
        <v>7</v>
      </c>
      <c r="G1316" t="str">
        <f t="array" ref="G1316">IF(OR($A1316=Schools!$A$2:$A$49995),"","CLOSED_Dup")</f>
        <v/>
      </c>
    </row>
    <row r="1317" spans="1:7" x14ac:dyDescent="0.25">
      <c r="A1317" s="33">
        <v>110404132</v>
      </c>
      <c r="B1317" t="s">
        <v>1911</v>
      </c>
      <c r="C1317" t="s">
        <v>7899</v>
      </c>
      <c r="D1317" t="s">
        <v>7900</v>
      </c>
      <c r="E1317" t="s">
        <v>7901</v>
      </c>
      <c r="F1317" t="s">
        <v>7902</v>
      </c>
      <c r="G1317" t="str">
        <f t="array" ref="G1317">IF(OR($A1317=Schools!$A$2:$A$49995),"","CLOSED_Dup")</f>
        <v/>
      </c>
    </row>
    <row r="1318" spans="1:7" x14ac:dyDescent="0.25">
      <c r="A1318" s="33">
        <v>70513092</v>
      </c>
      <c r="B1318" t="s">
        <v>1912</v>
      </c>
      <c r="C1318" t="s">
        <v>7903</v>
      </c>
      <c r="D1318" t="s">
        <v>10909</v>
      </c>
      <c r="E1318" t="s">
        <v>7</v>
      </c>
      <c r="F1318" t="s">
        <v>7</v>
      </c>
      <c r="G1318" t="str">
        <f t="array" ref="G1318">IF(OR($A1318=Schools!$A$2:$A$49995),"","CLOSED_Dup")</f>
        <v/>
      </c>
    </row>
    <row r="1319" spans="1:7" x14ac:dyDescent="0.25">
      <c r="A1319" s="33">
        <v>100201523</v>
      </c>
      <c r="B1319" t="s">
        <v>1913</v>
      </c>
      <c r="C1319" t="s">
        <v>7905</v>
      </c>
      <c r="D1319" t="s">
        <v>10910</v>
      </c>
      <c r="E1319" t="s">
        <v>7907</v>
      </c>
      <c r="F1319" t="s">
        <v>7908</v>
      </c>
      <c r="G1319" t="str">
        <f t="array" ref="G1319">IF(OR($A1319=Schools!$A$2:$A$49995),"","CLOSED_Dup")</f>
        <v/>
      </c>
    </row>
    <row r="1320" spans="1:7" x14ac:dyDescent="0.25">
      <c r="A1320" s="33">
        <v>110221006</v>
      </c>
      <c r="B1320" t="s">
        <v>1914</v>
      </c>
      <c r="C1320" t="s">
        <v>772</v>
      </c>
      <c r="D1320" t="s">
        <v>10246</v>
      </c>
      <c r="E1320" t="s">
        <v>7909</v>
      </c>
      <c r="F1320" t="s">
        <v>7910</v>
      </c>
      <c r="G1320" t="str">
        <f t="array" ref="G1320">IF(OR($A1320=Schools!$A$2:$A$49995),"","CLOSED_Dup")</f>
        <v/>
      </c>
    </row>
    <row r="1321" spans="1:7" x14ac:dyDescent="0.25">
      <c r="A1321" s="33">
        <v>70298102</v>
      </c>
      <c r="B1321" t="s">
        <v>1915</v>
      </c>
      <c r="C1321" t="s">
        <v>7911</v>
      </c>
      <c r="D1321" t="s">
        <v>10911</v>
      </c>
      <c r="E1321" t="s">
        <v>7913</v>
      </c>
      <c r="F1321" t="s">
        <v>7913</v>
      </c>
      <c r="G1321" t="str">
        <f t="array" ref="G1321">IF(OR($A1321=Schools!$A$2:$A$49995),"","CLOSED_Dup")</f>
        <v/>
      </c>
    </row>
    <row r="1322" spans="1:7" x14ac:dyDescent="0.25">
      <c r="A1322" s="33">
        <v>70204194</v>
      </c>
      <c r="B1322" t="s">
        <v>1916</v>
      </c>
      <c r="C1322" t="s">
        <v>7914</v>
      </c>
      <c r="D1322" t="s">
        <v>10912</v>
      </c>
      <c r="E1322" t="s">
        <v>7</v>
      </c>
      <c r="F1322" t="s">
        <v>7</v>
      </c>
      <c r="G1322" t="str">
        <f t="array" ref="G1322">IF(OR($A1322=Schools!$A$2:$A$49995),"","CLOSED_Dup")</f>
        <v/>
      </c>
    </row>
    <row r="1323" spans="1:7" x14ac:dyDescent="0.25">
      <c r="A1323" s="33">
        <v>70403142</v>
      </c>
      <c r="B1323" t="s">
        <v>1917</v>
      </c>
      <c r="C1323" t="s">
        <v>7916</v>
      </c>
      <c r="D1323" t="s">
        <v>10913</v>
      </c>
      <c r="E1323" t="s">
        <v>7</v>
      </c>
      <c r="F1323" t="s">
        <v>7</v>
      </c>
      <c r="G1323" t="str">
        <f t="array" ref="G1323">IF(OR($A1323=Schools!$A$2:$A$49995),"","CLOSED_Dup")</f>
        <v/>
      </c>
    </row>
    <row r="1324" spans="1:7" x14ac:dyDescent="0.25">
      <c r="A1324" s="33">
        <v>10323101</v>
      </c>
      <c r="B1324" t="s">
        <v>1918</v>
      </c>
      <c r="C1324" t="s">
        <v>1919</v>
      </c>
      <c r="D1324" t="s">
        <v>10914</v>
      </c>
      <c r="E1324" t="s">
        <v>7</v>
      </c>
      <c r="F1324" t="s">
        <v>7</v>
      </c>
      <c r="G1324" t="str">
        <f t="array" ref="G1324">IF(OR($A1324=Schools!$A$2:$A$49995),"","CLOSED_Dup")</f>
        <v/>
      </c>
    </row>
    <row r="1325" spans="1:7" x14ac:dyDescent="0.25">
      <c r="A1325" s="33">
        <v>20355001</v>
      </c>
      <c r="B1325" t="s">
        <v>1921</v>
      </c>
      <c r="C1325" t="s">
        <v>1469</v>
      </c>
      <c r="D1325" t="s">
        <v>10915</v>
      </c>
      <c r="E1325" t="s">
        <v>1923</v>
      </c>
      <c r="F1325" t="s">
        <v>1923</v>
      </c>
      <c r="G1325" t="str">
        <f t="array" ref="G1325">IF(OR($A1325=Schools!$A$2:$A$49995),"","CLOSED_Dup")</f>
        <v/>
      </c>
    </row>
    <row r="1326" spans="1:7" x14ac:dyDescent="0.25">
      <c r="A1326" s="33">
        <v>70440104</v>
      </c>
      <c r="B1326" t="s">
        <v>1924</v>
      </c>
      <c r="C1326" t="s">
        <v>7920</v>
      </c>
      <c r="D1326" t="s">
        <v>10916</v>
      </c>
      <c r="E1326" t="s">
        <v>7922</v>
      </c>
      <c r="F1326" t="s">
        <v>7923</v>
      </c>
      <c r="G1326" t="str">
        <f t="array" ref="G1326">IF(OR($A1326=Schools!$A$2:$A$49995),"","CLOSED_Dup")</f>
        <v/>
      </c>
    </row>
    <row r="1327" spans="1:7" x14ac:dyDescent="0.25">
      <c r="A1327" s="33">
        <v>70204139</v>
      </c>
      <c r="B1327" t="s">
        <v>1925</v>
      </c>
      <c r="C1327" t="s">
        <v>7924</v>
      </c>
      <c r="D1327" t="s">
        <v>10917</v>
      </c>
      <c r="E1327" t="s">
        <v>7926</v>
      </c>
      <c r="F1327" t="s">
        <v>7</v>
      </c>
      <c r="G1327" t="str">
        <f t="array" ref="G1327">IF(OR($A1327=Schools!$A$2:$A$49995),"","CLOSED_Dup")</f>
        <v/>
      </c>
    </row>
    <row r="1328" spans="1:7" x14ac:dyDescent="0.25">
      <c r="A1328" s="33">
        <v>100201299</v>
      </c>
      <c r="B1328" t="s">
        <v>1926</v>
      </c>
      <c r="C1328" t="s">
        <v>7927</v>
      </c>
      <c r="D1328" t="s">
        <v>10918</v>
      </c>
      <c r="E1328" t="s">
        <v>7</v>
      </c>
      <c r="F1328" t="s">
        <v>7</v>
      </c>
      <c r="G1328" t="str">
        <f t="array" ref="G1328">IF(OR($A1328=Schools!$A$2:$A$49995),"","CLOSED_Dup")</f>
        <v/>
      </c>
    </row>
    <row r="1329" spans="1:7" x14ac:dyDescent="0.25">
      <c r="A1329" s="33">
        <v>70269145</v>
      </c>
      <c r="B1329" t="s">
        <v>1927</v>
      </c>
      <c r="C1329" t="s">
        <v>7929</v>
      </c>
      <c r="D1329" t="s">
        <v>10919</v>
      </c>
      <c r="E1329" t="s">
        <v>7931</v>
      </c>
      <c r="F1329" t="s">
        <v>7932</v>
      </c>
      <c r="G1329" t="str">
        <f t="array" ref="G1329">IF(OR($A1329=Schools!$A$2:$A$49995),"","CLOSED_Dup")</f>
        <v/>
      </c>
    </row>
    <row r="1330" spans="1:7" x14ac:dyDescent="0.25">
      <c r="A1330" s="33">
        <v>70241165</v>
      </c>
      <c r="B1330" t="s">
        <v>1928</v>
      </c>
      <c r="C1330" t="s">
        <v>7933</v>
      </c>
      <c r="D1330" t="s">
        <v>10920</v>
      </c>
      <c r="E1330" t="s">
        <v>7</v>
      </c>
      <c r="F1330" t="s">
        <v>7</v>
      </c>
      <c r="G1330" t="str">
        <f t="array" ref="G1330">IF(OR($A1330=Schools!$A$2:$A$49995),"","CLOSED_Dup")</f>
        <v/>
      </c>
    </row>
    <row r="1331" spans="1:7" x14ac:dyDescent="0.25">
      <c r="A1331" s="33">
        <v>70204192</v>
      </c>
      <c r="B1331" t="s">
        <v>1929</v>
      </c>
      <c r="C1331" t="s">
        <v>7935</v>
      </c>
      <c r="D1331" t="s">
        <v>10921</v>
      </c>
      <c r="E1331" t="s">
        <v>7937</v>
      </c>
      <c r="F1331" t="s">
        <v>7938</v>
      </c>
      <c r="G1331" t="str">
        <f t="array" ref="G1331">IF(OR($A1331=Schools!$A$2:$A$49995),"","CLOSED_Dup")</f>
        <v/>
      </c>
    </row>
    <row r="1332" spans="1:7" x14ac:dyDescent="0.25">
      <c r="A1332" s="33">
        <v>78613101</v>
      </c>
      <c r="B1332" t="s">
        <v>1930</v>
      </c>
      <c r="C1332" t="s">
        <v>1931</v>
      </c>
      <c r="D1332" t="s">
        <v>10922</v>
      </c>
      <c r="E1332" t="s">
        <v>7</v>
      </c>
      <c r="F1332" t="s">
        <v>7</v>
      </c>
      <c r="G1332" t="str">
        <f t="array" ref="G1332">IF(OR($A1332=Schools!$A$2:$A$49995),"","CLOSED_Dup")</f>
        <v/>
      </c>
    </row>
    <row r="1333" spans="1:7" x14ac:dyDescent="0.25">
      <c r="A1333" s="33">
        <v>70204271</v>
      </c>
      <c r="B1333" t="s">
        <v>1933</v>
      </c>
      <c r="C1333" t="s">
        <v>7940</v>
      </c>
      <c r="D1333" t="s">
        <v>10923</v>
      </c>
      <c r="E1333" t="s">
        <v>7942</v>
      </c>
      <c r="F1333" t="s">
        <v>7</v>
      </c>
      <c r="G1333" t="str">
        <f t="array" ref="G1333">IF(OR($A1333=Schools!$A$2:$A$49995),"","CLOSED_Dup")</f>
        <v/>
      </c>
    </row>
    <row r="1334" spans="1:7" x14ac:dyDescent="0.25">
      <c r="A1334" s="33">
        <v>70204251</v>
      </c>
      <c r="B1334" t="s">
        <v>1934</v>
      </c>
      <c r="C1334" t="s">
        <v>7943</v>
      </c>
      <c r="D1334" t="s">
        <v>10924</v>
      </c>
      <c r="E1334" t="s">
        <v>7</v>
      </c>
      <c r="F1334" t="s">
        <v>7</v>
      </c>
      <c r="G1334" t="str">
        <f t="array" ref="G1334">IF(OR($A1334=Schools!$A$2:$A$49995),"","CLOSED_Dup")</f>
        <v/>
      </c>
    </row>
    <row r="1335" spans="1:7" x14ac:dyDescent="0.25">
      <c r="A1335" s="33">
        <v>100210116</v>
      </c>
      <c r="B1335" t="s">
        <v>1935</v>
      </c>
      <c r="C1335" t="s">
        <v>7945</v>
      </c>
      <c r="D1335" t="s">
        <v>10925</v>
      </c>
      <c r="E1335" t="s">
        <v>7947</v>
      </c>
      <c r="F1335" t="s">
        <v>7948</v>
      </c>
      <c r="G1335" t="str">
        <f t="array" ref="G1335">IF(OR($A1335=Schools!$A$2:$A$49995),"","CLOSED_Dup")</f>
        <v/>
      </c>
    </row>
    <row r="1336" spans="1:7" x14ac:dyDescent="0.25">
      <c r="A1336" s="33">
        <v>10224170</v>
      </c>
      <c r="B1336" t="s">
        <v>1936</v>
      </c>
      <c r="C1336" t="s">
        <v>565</v>
      </c>
      <c r="D1336" t="s">
        <v>10129</v>
      </c>
      <c r="E1336" t="s">
        <v>7</v>
      </c>
      <c r="F1336" t="s">
        <v>7</v>
      </c>
      <c r="G1336" t="str">
        <f t="array" ref="G1336">IF(OR($A1336=Schools!$A$2:$A$49995),"","CLOSED_Dup")</f>
        <v/>
      </c>
    </row>
    <row r="1337" spans="1:7" x14ac:dyDescent="0.25">
      <c r="A1337" s="33">
        <v>19024170</v>
      </c>
      <c r="B1337" t="s">
        <v>1937</v>
      </c>
      <c r="C1337" t="s">
        <v>565</v>
      </c>
      <c r="D1337" t="s">
        <v>10129</v>
      </c>
      <c r="E1337" t="s">
        <v>7949</v>
      </c>
      <c r="F1337" t="s">
        <v>1938</v>
      </c>
      <c r="G1337" t="str">
        <f t="array" ref="G1337">IF(OR($A1337=Schools!$A$2:$A$49995),"","CLOSED_Dup")</f>
        <v/>
      </c>
    </row>
    <row r="1338" spans="1:7" x14ac:dyDescent="0.25">
      <c r="A1338" s="33">
        <v>140413130</v>
      </c>
      <c r="B1338" t="s">
        <v>1939</v>
      </c>
      <c r="C1338" t="s">
        <v>1940</v>
      </c>
      <c r="D1338" t="s">
        <v>10926</v>
      </c>
      <c r="E1338" t="s">
        <v>7951</v>
      </c>
      <c r="F1338" t="s">
        <v>7952</v>
      </c>
      <c r="G1338" t="str">
        <f t="array" ref="G1338">IF(OR($A1338=Schools!$A$2:$A$49995),"","CLOSED_Dup")</f>
        <v/>
      </c>
    </row>
    <row r="1339" spans="1:7" x14ac:dyDescent="0.25">
      <c r="A1339" s="33">
        <v>70241149</v>
      </c>
      <c r="B1339" t="s">
        <v>1942</v>
      </c>
      <c r="C1339" t="s">
        <v>7953</v>
      </c>
      <c r="D1339" t="s">
        <v>10927</v>
      </c>
      <c r="E1339" t="s">
        <v>7</v>
      </c>
      <c r="F1339" t="s">
        <v>7</v>
      </c>
      <c r="G1339" t="str">
        <f t="array" ref="G1339">IF(OR($A1339=Schools!$A$2:$A$49995),"","CLOSED_Dup")</f>
        <v/>
      </c>
    </row>
    <row r="1340" spans="1:7" x14ac:dyDescent="0.25">
      <c r="A1340" s="33">
        <v>100220106</v>
      </c>
      <c r="B1340" t="s">
        <v>1942</v>
      </c>
      <c r="C1340" t="s">
        <v>7955</v>
      </c>
      <c r="D1340" t="s">
        <v>10928</v>
      </c>
      <c r="E1340" t="s">
        <v>7957</v>
      </c>
      <c r="F1340" t="s">
        <v>7</v>
      </c>
      <c r="G1340" t="str">
        <f t="array" ref="G1340">IF(OR($A1340=Schools!$A$2:$A$49995),"","CLOSED_Dup")</f>
        <v/>
      </c>
    </row>
    <row r="1341" spans="1:7" x14ac:dyDescent="0.25">
      <c r="A1341" s="33">
        <v>100220120</v>
      </c>
      <c r="B1341" t="s">
        <v>1942</v>
      </c>
      <c r="C1341" t="s">
        <v>7955</v>
      </c>
      <c r="D1341" t="s">
        <v>10928</v>
      </c>
      <c r="E1341" t="s">
        <v>7957</v>
      </c>
      <c r="F1341" t="s">
        <v>7958</v>
      </c>
      <c r="G1341" t="str">
        <f t="array" ref="G1341">IF(OR($A1341=Schools!$A$2:$A$49995),"","CLOSED_Dup")</f>
        <v/>
      </c>
    </row>
    <row r="1342" spans="1:7" x14ac:dyDescent="0.25">
      <c r="A1342" s="33">
        <v>110404109</v>
      </c>
      <c r="B1342" t="s">
        <v>1942</v>
      </c>
      <c r="C1342" t="s">
        <v>7959</v>
      </c>
      <c r="D1342" t="s">
        <v>10929</v>
      </c>
      <c r="E1342" t="s">
        <v>7</v>
      </c>
      <c r="F1342" t="s">
        <v>7</v>
      </c>
      <c r="G1342" t="str">
        <f t="array" ref="G1342">IF(OR($A1342=Schools!$A$2:$A$49995),"","CLOSED_Dup")</f>
        <v/>
      </c>
    </row>
    <row r="1343" spans="1:7" x14ac:dyDescent="0.25">
      <c r="A1343" s="33">
        <v>70241212</v>
      </c>
      <c r="B1343" t="s">
        <v>1943</v>
      </c>
      <c r="C1343" t="s">
        <v>7961</v>
      </c>
      <c r="D1343" t="s">
        <v>10930</v>
      </c>
      <c r="E1343" t="s">
        <v>7</v>
      </c>
      <c r="F1343" t="s">
        <v>7</v>
      </c>
      <c r="G1343" t="str">
        <f t="array" ref="G1343">IF(OR($A1343=Schools!$A$2:$A$49995),"","CLOSED_Dup")</f>
        <v/>
      </c>
    </row>
    <row r="1344" spans="1:7" x14ac:dyDescent="0.25">
      <c r="A1344" s="33">
        <v>70241121</v>
      </c>
      <c r="B1344" t="s">
        <v>1944</v>
      </c>
      <c r="C1344" t="s">
        <v>7963</v>
      </c>
      <c r="D1344" t="s">
        <v>10931</v>
      </c>
      <c r="E1344" t="s">
        <v>7</v>
      </c>
      <c r="F1344" t="s">
        <v>7</v>
      </c>
      <c r="G1344" t="str">
        <f t="array" ref="G1344">IF(OR($A1344=Schools!$A$2:$A$49995),"","CLOSED_Dup")</f>
        <v/>
      </c>
    </row>
    <row r="1345" spans="1:7" x14ac:dyDescent="0.25">
      <c r="A1345" s="33">
        <v>60218101</v>
      </c>
      <c r="B1345" t="s">
        <v>1945</v>
      </c>
      <c r="C1345" t="s">
        <v>1126</v>
      </c>
      <c r="D1345" t="s">
        <v>10455</v>
      </c>
      <c r="E1345" t="s">
        <v>7</v>
      </c>
      <c r="F1345" t="s">
        <v>7</v>
      </c>
      <c r="G1345" t="str">
        <f t="array" ref="G1345">IF(OR($A1345=Schools!$A$2:$A$49995),"","CLOSED_Dup")</f>
        <v/>
      </c>
    </row>
    <row r="1346" spans="1:7" x14ac:dyDescent="0.25">
      <c r="A1346" s="33">
        <v>70510212</v>
      </c>
      <c r="B1346" t="s">
        <v>1946</v>
      </c>
      <c r="C1346" t="s">
        <v>7965</v>
      </c>
      <c r="D1346" t="s">
        <v>10932</v>
      </c>
      <c r="E1346" t="s">
        <v>7</v>
      </c>
      <c r="F1346" t="s">
        <v>7</v>
      </c>
      <c r="G1346" t="str">
        <f t="array" ref="G1346">IF(OR($A1346=Schools!$A$2:$A$49995),"","CLOSED_Dup")</f>
        <v/>
      </c>
    </row>
    <row r="1347" spans="1:7" x14ac:dyDescent="0.25">
      <c r="A1347" s="33">
        <v>78906201</v>
      </c>
      <c r="B1347" t="s">
        <v>1947</v>
      </c>
      <c r="C1347" t="s">
        <v>7967</v>
      </c>
      <c r="D1347" t="s">
        <v>7968</v>
      </c>
      <c r="E1347" t="s">
        <v>7</v>
      </c>
      <c r="F1347" t="s">
        <v>7</v>
      </c>
      <c r="G1347" t="str">
        <f t="array" ref="G1347">IF(OR($A1347=Schools!$A$2:$A$49995),"","CLOSED_Dup")</f>
        <v/>
      </c>
    </row>
    <row r="1348" spans="1:7" x14ac:dyDescent="0.25">
      <c r="A1348" s="33">
        <v>128703002</v>
      </c>
      <c r="B1348" t="s">
        <v>1949</v>
      </c>
      <c r="C1348" t="s">
        <v>7969</v>
      </c>
      <c r="D1348" t="s">
        <v>10933</v>
      </c>
      <c r="E1348" t="s">
        <v>7</v>
      </c>
      <c r="F1348" t="s">
        <v>7</v>
      </c>
      <c r="G1348" t="str">
        <f t="array" ref="G1348">IF(OR($A1348=Schools!$A$2:$A$49995),"","CLOSED_Dup")</f>
        <v/>
      </c>
    </row>
    <row r="1349" spans="1:7" x14ac:dyDescent="0.25">
      <c r="A1349" s="33">
        <v>128703001</v>
      </c>
      <c r="B1349" t="s">
        <v>1950</v>
      </c>
      <c r="C1349" t="s">
        <v>7971</v>
      </c>
      <c r="D1349" t="s">
        <v>10934</v>
      </c>
      <c r="E1349" t="s">
        <v>1951</v>
      </c>
      <c r="F1349" t="s">
        <v>1952</v>
      </c>
      <c r="G1349" t="str">
        <f t="array" ref="G1349">IF(OR($A1349=Schools!$A$2:$A$49995),"","CLOSED_Dup")</f>
        <v/>
      </c>
    </row>
    <row r="1350" spans="1:7" x14ac:dyDescent="0.25">
      <c r="A1350" s="33">
        <v>70403118</v>
      </c>
      <c r="B1350" t="s">
        <v>1953</v>
      </c>
      <c r="C1350" t="s">
        <v>7973</v>
      </c>
      <c r="D1350" t="s">
        <v>10935</v>
      </c>
      <c r="E1350" t="s">
        <v>7</v>
      </c>
      <c r="F1350" t="s">
        <v>7</v>
      </c>
      <c r="G1350" t="str">
        <f t="array" ref="G1350">IF(OR($A1350=Schools!$A$2:$A$49995),"","CLOSED_Dup")</f>
        <v/>
      </c>
    </row>
    <row r="1351" spans="1:7" x14ac:dyDescent="0.25">
      <c r="A1351" s="33">
        <v>40240206</v>
      </c>
      <c r="B1351" t="s">
        <v>1954</v>
      </c>
      <c r="C1351" t="s">
        <v>981</v>
      </c>
      <c r="D1351" t="s">
        <v>10385</v>
      </c>
      <c r="E1351" t="s">
        <v>7</v>
      </c>
      <c r="F1351" t="s">
        <v>7</v>
      </c>
      <c r="G1351" t="str">
        <f t="array" ref="G1351">IF(OR($A1351=Schools!$A$2:$A$49995),"","CLOSED_Dup")</f>
        <v/>
      </c>
    </row>
    <row r="1352" spans="1:7" x14ac:dyDescent="0.25">
      <c r="A1352" s="33">
        <v>70444102</v>
      </c>
      <c r="B1352" t="s">
        <v>1955</v>
      </c>
      <c r="C1352" t="s">
        <v>7975</v>
      </c>
      <c r="D1352" t="s">
        <v>10936</v>
      </c>
      <c r="E1352" t="s">
        <v>7977</v>
      </c>
      <c r="F1352" t="s">
        <v>7978</v>
      </c>
      <c r="G1352" t="str">
        <f t="array" ref="G1352">IF(OR($A1352=Schools!$A$2:$A$49995),"","CLOSED_Dup")</f>
        <v/>
      </c>
    </row>
    <row r="1353" spans="1:7" x14ac:dyDescent="0.25">
      <c r="A1353" s="33">
        <v>70204106</v>
      </c>
      <c r="B1353" t="s">
        <v>1956</v>
      </c>
      <c r="C1353" t="s">
        <v>7979</v>
      </c>
      <c r="D1353" t="s">
        <v>10937</v>
      </c>
      <c r="E1353" t="s">
        <v>7981</v>
      </c>
      <c r="F1353" t="s">
        <v>7</v>
      </c>
      <c r="G1353" t="str">
        <f t="array" ref="G1353">IF(OR($A1353=Schools!$A$2:$A$49995),"","CLOSED_Dup")</f>
        <v/>
      </c>
    </row>
    <row r="1354" spans="1:7" x14ac:dyDescent="0.25">
      <c r="A1354" s="33">
        <v>78960002</v>
      </c>
      <c r="B1354" t="s">
        <v>1957</v>
      </c>
      <c r="C1354" t="s">
        <v>1958</v>
      </c>
      <c r="D1354" t="s">
        <v>10938</v>
      </c>
      <c r="E1354" t="s">
        <v>1960</v>
      </c>
      <c r="F1354" t="s">
        <v>7</v>
      </c>
      <c r="G1354" t="str">
        <f t="array" ref="G1354">IF(OR($A1354=Schools!$A$2:$A$49995),"","CLOSED_Dup")</f>
        <v/>
      </c>
    </row>
    <row r="1355" spans="1:7" x14ac:dyDescent="0.25">
      <c r="A1355" s="33">
        <v>78976101</v>
      </c>
      <c r="B1355" t="s">
        <v>1961</v>
      </c>
      <c r="C1355" t="s">
        <v>7983</v>
      </c>
      <c r="D1355" t="s">
        <v>10939</v>
      </c>
      <c r="E1355" t="s">
        <v>7</v>
      </c>
      <c r="F1355" t="s">
        <v>7</v>
      </c>
      <c r="G1355" t="str">
        <f t="array" ref="G1355">IF(OR($A1355=Schools!$A$2:$A$49995),"","CLOSED_Dup")</f>
        <v/>
      </c>
    </row>
    <row r="1356" spans="1:7" x14ac:dyDescent="0.25">
      <c r="A1356" s="33">
        <v>100201305</v>
      </c>
      <c r="B1356" t="s">
        <v>1962</v>
      </c>
      <c r="C1356" t="s">
        <v>7985</v>
      </c>
      <c r="D1356" t="s">
        <v>10940</v>
      </c>
      <c r="E1356" t="s">
        <v>7</v>
      </c>
      <c r="F1356" t="s">
        <v>7</v>
      </c>
      <c r="G1356" t="str">
        <f t="array" ref="G1356">IF(OR($A1356=Schools!$A$2:$A$49995),"","CLOSED_Dup")</f>
        <v/>
      </c>
    </row>
    <row r="1357" spans="1:7" x14ac:dyDescent="0.25">
      <c r="A1357" s="33">
        <v>78791101</v>
      </c>
      <c r="B1357" t="s">
        <v>1963</v>
      </c>
      <c r="C1357" t="s">
        <v>4423</v>
      </c>
      <c r="D1357" t="s">
        <v>10941</v>
      </c>
      <c r="E1357" t="s">
        <v>1964</v>
      </c>
      <c r="F1357" t="s">
        <v>1965</v>
      </c>
      <c r="G1357" t="str">
        <f t="array" ref="G1357">IF(OR($A1357=Schools!$A$2:$A$49995),"","CLOSED_Dup")</f>
        <v/>
      </c>
    </row>
    <row r="1358" spans="1:7" x14ac:dyDescent="0.25">
      <c r="A1358" s="33">
        <v>70516202</v>
      </c>
      <c r="B1358" t="s">
        <v>1966</v>
      </c>
      <c r="C1358" t="s">
        <v>7988</v>
      </c>
      <c r="D1358" t="s">
        <v>10942</v>
      </c>
      <c r="E1358" t="s">
        <v>7990</v>
      </c>
      <c r="F1358" t="s">
        <v>7991</v>
      </c>
      <c r="G1358" t="str">
        <f t="array" ref="G1358">IF(OR($A1358=Schools!$A$2:$A$49995),"","CLOSED_Dup")</f>
        <v/>
      </c>
    </row>
    <row r="1359" spans="1:7" x14ac:dyDescent="0.25">
      <c r="A1359" s="33">
        <v>100201308</v>
      </c>
      <c r="B1359" t="s">
        <v>1967</v>
      </c>
      <c r="C1359" t="s">
        <v>7992</v>
      </c>
      <c r="D1359" t="s">
        <v>10943</v>
      </c>
      <c r="E1359" t="s">
        <v>7</v>
      </c>
      <c r="F1359" t="s">
        <v>7</v>
      </c>
      <c r="G1359" t="str">
        <f t="array" ref="G1359">IF(OR($A1359=Schools!$A$2:$A$49995),"","CLOSED_Dup")</f>
        <v/>
      </c>
    </row>
    <row r="1360" spans="1:7" x14ac:dyDescent="0.25">
      <c r="A1360" s="33">
        <v>130201013</v>
      </c>
      <c r="B1360" t="s">
        <v>1968</v>
      </c>
      <c r="C1360" t="s">
        <v>7994</v>
      </c>
      <c r="D1360" t="s">
        <v>10944</v>
      </c>
      <c r="E1360" t="s">
        <v>7996</v>
      </c>
      <c r="F1360" t="s">
        <v>7997</v>
      </c>
      <c r="G1360" t="str">
        <f t="array" ref="G1360">IF(OR($A1360=Schools!$A$2:$A$49995),"","CLOSED_Dup")</f>
        <v/>
      </c>
    </row>
    <row r="1361" spans="1:7" x14ac:dyDescent="0.25">
      <c r="A1361" s="33">
        <v>138712101</v>
      </c>
      <c r="B1361" t="s">
        <v>1969</v>
      </c>
      <c r="C1361" t="s">
        <v>1970</v>
      </c>
      <c r="D1361" t="s">
        <v>10945</v>
      </c>
      <c r="E1361" t="s">
        <v>1972</v>
      </c>
      <c r="F1361" t="s">
        <v>1973</v>
      </c>
      <c r="G1361" t="str">
        <f t="array" ref="G1361">IF(OR($A1361=Schools!$A$2:$A$49995),"","CLOSED_Dup")</f>
        <v/>
      </c>
    </row>
    <row r="1362" spans="1:7" x14ac:dyDescent="0.25">
      <c r="A1362" s="33">
        <v>130504201</v>
      </c>
      <c r="B1362" t="s">
        <v>1974</v>
      </c>
      <c r="C1362" t="s">
        <v>1975</v>
      </c>
      <c r="D1362" t="s">
        <v>10946</v>
      </c>
      <c r="E1362" t="s">
        <v>7</v>
      </c>
      <c r="F1362" t="s">
        <v>7</v>
      </c>
      <c r="G1362" t="str">
        <f t="array" ref="G1362">IF(OR($A1362=Schools!$A$2:$A$49995),"","CLOSED_Dup")</f>
        <v/>
      </c>
    </row>
    <row r="1363" spans="1:7" x14ac:dyDescent="0.25">
      <c r="A1363" s="33">
        <v>70297120</v>
      </c>
      <c r="B1363" t="s">
        <v>1977</v>
      </c>
      <c r="C1363" t="s">
        <v>8000</v>
      </c>
      <c r="D1363" t="s">
        <v>10947</v>
      </c>
      <c r="E1363" t="s">
        <v>7</v>
      </c>
      <c r="F1363" t="s">
        <v>7</v>
      </c>
      <c r="G1363" t="str">
        <f t="array" ref="G1363">IF(OR($A1363=Schools!$A$2:$A$49995),"","CLOSED_Dup")</f>
        <v/>
      </c>
    </row>
    <row r="1364" spans="1:7" x14ac:dyDescent="0.25">
      <c r="A1364" s="33">
        <v>78576001</v>
      </c>
      <c r="B1364" t="s">
        <v>1978</v>
      </c>
      <c r="C1364" t="s">
        <v>1285</v>
      </c>
      <c r="D1364" t="s">
        <v>10543</v>
      </c>
      <c r="E1364" t="s">
        <v>8002</v>
      </c>
      <c r="F1364" t="s">
        <v>8003</v>
      </c>
      <c r="G1364" t="str">
        <f t="array" ref="G1364">IF(OR($A1364=Schools!$A$2:$A$49995),"","CLOSED_Dup")</f>
        <v/>
      </c>
    </row>
    <row r="1365" spans="1:7" x14ac:dyDescent="0.25">
      <c r="A1365" s="33">
        <v>100212122</v>
      </c>
      <c r="B1365" t="s">
        <v>1979</v>
      </c>
      <c r="C1365" t="s">
        <v>8004</v>
      </c>
      <c r="D1365" t="s">
        <v>10948</v>
      </c>
      <c r="E1365" t="s">
        <v>7</v>
      </c>
      <c r="F1365" t="s">
        <v>7</v>
      </c>
      <c r="G1365" t="str">
        <f t="array" ref="G1365">IF(OR($A1365=Schools!$A$2:$A$49995),"","CLOSED_Dup")</f>
        <v/>
      </c>
    </row>
    <row r="1366" spans="1:7" x14ac:dyDescent="0.25">
      <c r="A1366" s="33">
        <v>78997101</v>
      </c>
      <c r="B1366" t="s">
        <v>1980</v>
      </c>
      <c r="C1366" t="s">
        <v>1981</v>
      </c>
      <c r="D1366" t="s">
        <v>10949</v>
      </c>
      <c r="E1366" t="s">
        <v>7</v>
      </c>
      <c r="F1366" t="s">
        <v>7</v>
      </c>
      <c r="G1366" t="str">
        <f t="array" ref="G1366">IF(OR($A1366=Schools!$A$2:$A$49995),"","CLOSED_Dup")</f>
        <v/>
      </c>
    </row>
    <row r="1367" spans="1:7" x14ac:dyDescent="0.25">
      <c r="A1367" s="33">
        <v>78904101</v>
      </c>
      <c r="B1367" t="s">
        <v>1983</v>
      </c>
      <c r="C1367" t="s">
        <v>8007</v>
      </c>
      <c r="D1367" t="s">
        <v>10950</v>
      </c>
      <c r="E1367" t="s">
        <v>8009</v>
      </c>
      <c r="F1367" t="s">
        <v>8010</v>
      </c>
      <c r="G1367" t="str">
        <f t="array" ref="G1367">IF(OR($A1367=Schools!$A$2:$A$49995),"","CLOSED_Dup")</f>
        <v/>
      </c>
    </row>
    <row r="1368" spans="1:7" x14ac:dyDescent="0.25">
      <c r="A1368" s="33">
        <v>100201311</v>
      </c>
      <c r="B1368" t="s">
        <v>1984</v>
      </c>
      <c r="C1368" t="s">
        <v>8011</v>
      </c>
      <c r="D1368" t="s">
        <v>10951</v>
      </c>
      <c r="E1368" t="s">
        <v>7</v>
      </c>
      <c r="F1368" t="s">
        <v>7</v>
      </c>
      <c r="G1368" t="str">
        <f t="array" ref="G1368">IF(OR($A1368=Schools!$A$2:$A$49995),"","CLOSED_Dup")</f>
        <v/>
      </c>
    </row>
    <row r="1369" spans="1:7" x14ac:dyDescent="0.25">
      <c r="A1369" s="33">
        <v>70405106</v>
      </c>
      <c r="B1369" t="s">
        <v>1985</v>
      </c>
      <c r="C1369" t="s">
        <v>8013</v>
      </c>
      <c r="D1369" t="s">
        <v>10952</v>
      </c>
      <c r="E1369" t="s">
        <v>8015</v>
      </c>
      <c r="F1369" t="s">
        <v>7377</v>
      </c>
      <c r="G1369" t="str">
        <f t="array" ref="G1369">IF(OR($A1369=Schools!$A$2:$A$49995),"","CLOSED_Dup")</f>
        <v/>
      </c>
    </row>
    <row r="1370" spans="1:7" x14ac:dyDescent="0.25">
      <c r="A1370" s="33">
        <v>70386101</v>
      </c>
      <c r="B1370" t="s">
        <v>1986</v>
      </c>
      <c r="C1370" t="s">
        <v>1987</v>
      </c>
      <c r="D1370" t="s">
        <v>10953</v>
      </c>
      <c r="E1370" t="s">
        <v>1989</v>
      </c>
      <c r="F1370" t="s">
        <v>1990</v>
      </c>
      <c r="G1370" t="str">
        <f t="array" ref="G1370">IF(OR($A1370=Schools!$A$2:$A$49995),"","CLOSED_Dup")</f>
        <v/>
      </c>
    </row>
    <row r="1371" spans="1:7" x14ac:dyDescent="0.25">
      <c r="A1371" s="33">
        <v>30206102</v>
      </c>
      <c r="B1371" t="s">
        <v>1991</v>
      </c>
      <c r="C1371" t="s">
        <v>271</v>
      </c>
      <c r="D1371" t="s">
        <v>10954</v>
      </c>
      <c r="E1371" t="s">
        <v>7</v>
      </c>
      <c r="F1371" t="s">
        <v>7</v>
      </c>
      <c r="G1371" t="str">
        <f t="array" ref="G1371">IF(OR($A1371=Schools!$A$2:$A$49995),"","CLOSED_Dup")</f>
        <v/>
      </c>
    </row>
    <row r="1372" spans="1:7" x14ac:dyDescent="0.25">
      <c r="A1372" s="33">
        <v>90206201</v>
      </c>
      <c r="B1372" t="s">
        <v>1993</v>
      </c>
      <c r="C1372" t="s">
        <v>8018</v>
      </c>
      <c r="D1372" t="s">
        <v>10955</v>
      </c>
      <c r="E1372" t="s">
        <v>1994</v>
      </c>
      <c r="F1372" t="s">
        <v>8020</v>
      </c>
      <c r="G1372" t="str">
        <f t="array" ref="G1372">IF(OR($A1372=Schools!$A$2:$A$49995),"","CLOSED_Dup")</f>
        <v/>
      </c>
    </row>
    <row r="1373" spans="1:7" x14ac:dyDescent="0.25">
      <c r="A1373" s="33">
        <v>90206103</v>
      </c>
      <c r="B1373" t="s">
        <v>1995</v>
      </c>
      <c r="C1373" t="s">
        <v>5803</v>
      </c>
      <c r="D1373" t="s">
        <v>10143</v>
      </c>
      <c r="E1373" t="s">
        <v>1994</v>
      </c>
      <c r="F1373" t="s">
        <v>8020</v>
      </c>
      <c r="G1373" t="str">
        <f t="array" ref="G1373">IF(OR($A1373=Schools!$A$2:$A$49995),"","CLOSED_Dup")</f>
        <v/>
      </c>
    </row>
    <row r="1374" spans="1:7" x14ac:dyDescent="0.25">
      <c r="A1374" s="33">
        <v>88703101</v>
      </c>
      <c r="B1374" t="s">
        <v>1996</v>
      </c>
      <c r="C1374" t="s">
        <v>1997</v>
      </c>
      <c r="D1374" t="s">
        <v>10956</v>
      </c>
      <c r="E1374" t="s">
        <v>1999</v>
      </c>
      <c r="F1374" t="s">
        <v>7</v>
      </c>
      <c r="G1374" t="str">
        <f t="array" ref="G1374">IF(OR($A1374=Schools!$A$2:$A$49995),"","CLOSED_Dup")</f>
        <v/>
      </c>
    </row>
    <row r="1375" spans="1:7" x14ac:dyDescent="0.25">
      <c r="A1375" s="33">
        <v>88703102</v>
      </c>
      <c r="B1375" t="s">
        <v>2000</v>
      </c>
      <c r="C1375" t="s">
        <v>1997</v>
      </c>
      <c r="D1375" t="s">
        <v>10956</v>
      </c>
      <c r="E1375" t="s">
        <v>7</v>
      </c>
      <c r="F1375" t="s">
        <v>7</v>
      </c>
      <c r="G1375" t="str">
        <f t="array" ref="G1375">IF(OR($A1375=Schools!$A$2:$A$49995),"","CLOSED_Dup")</f>
        <v/>
      </c>
    </row>
    <row r="1376" spans="1:7" x14ac:dyDescent="0.25">
      <c r="A1376" s="33">
        <v>88758001</v>
      </c>
      <c r="B1376" t="s">
        <v>2001</v>
      </c>
      <c r="C1376" t="s">
        <v>2002</v>
      </c>
      <c r="D1376" t="s">
        <v>10957</v>
      </c>
      <c r="E1376" t="s">
        <v>7</v>
      </c>
      <c r="F1376" t="s">
        <v>7</v>
      </c>
      <c r="G1376" t="str">
        <f t="array" ref="G1376">IF(OR($A1376=Schools!$A$2:$A$49995),"","CLOSED_Dup")</f>
        <v/>
      </c>
    </row>
    <row r="1377" spans="1:7" x14ac:dyDescent="0.25">
      <c r="A1377" s="33">
        <v>80502001</v>
      </c>
      <c r="B1377" t="s">
        <v>2004</v>
      </c>
      <c r="C1377" t="s">
        <v>8023</v>
      </c>
      <c r="D1377" t="s">
        <v>10958</v>
      </c>
      <c r="E1377" t="s">
        <v>7</v>
      </c>
      <c r="F1377" t="s">
        <v>7</v>
      </c>
      <c r="G1377" t="str">
        <f t="array" ref="G1377">IF(OR($A1377=Schools!$A$2:$A$49995),"","CLOSED_Dup")</f>
        <v/>
      </c>
    </row>
    <row r="1378" spans="1:7" x14ac:dyDescent="0.25">
      <c r="A1378" s="33">
        <v>70248167</v>
      </c>
      <c r="B1378" t="s">
        <v>2005</v>
      </c>
      <c r="C1378" t="s">
        <v>8025</v>
      </c>
      <c r="D1378" t="s">
        <v>10959</v>
      </c>
      <c r="E1378" t="s">
        <v>7</v>
      </c>
      <c r="F1378" t="s">
        <v>7</v>
      </c>
      <c r="G1378" t="str">
        <f t="array" ref="G1378">IF(OR($A1378=Schools!$A$2:$A$49995),"","CLOSED_Dup")</f>
        <v/>
      </c>
    </row>
    <row r="1379" spans="1:7" x14ac:dyDescent="0.25">
      <c r="A1379" s="33">
        <v>80416101</v>
      </c>
      <c r="B1379" t="s">
        <v>2006</v>
      </c>
      <c r="C1379" t="s">
        <v>8027</v>
      </c>
      <c r="D1379" t="s">
        <v>10960</v>
      </c>
      <c r="E1379" t="s">
        <v>7</v>
      </c>
      <c r="F1379" t="s">
        <v>7</v>
      </c>
      <c r="G1379" t="str">
        <f t="array" ref="G1379">IF(OR($A1379=Schools!$A$2:$A$49995),"","CLOSED_Dup")</f>
        <v/>
      </c>
    </row>
    <row r="1380" spans="1:7" x14ac:dyDescent="0.25">
      <c r="A1380" s="33">
        <v>80416103</v>
      </c>
      <c r="B1380" t="s">
        <v>2007</v>
      </c>
      <c r="C1380" t="s">
        <v>8029</v>
      </c>
      <c r="D1380" t="s">
        <v>10961</v>
      </c>
      <c r="E1380" t="s">
        <v>7</v>
      </c>
      <c r="F1380" t="s">
        <v>7</v>
      </c>
      <c r="G1380" t="str">
        <f t="array" ref="G1380">IF(OR($A1380=Schools!$A$2:$A$49995),"","CLOSED_Dup")</f>
        <v/>
      </c>
    </row>
    <row r="1381" spans="1:7" x14ac:dyDescent="0.25">
      <c r="A1381" s="33">
        <v>140417101</v>
      </c>
      <c r="B1381" t="s">
        <v>2008</v>
      </c>
      <c r="C1381" t="s">
        <v>8031</v>
      </c>
      <c r="D1381" t="s">
        <v>8032</v>
      </c>
      <c r="E1381" t="s">
        <v>7</v>
      </c>
      <c r="F1381" t="s">
        <v>7</v>
      </c>
      <c r="G1381" t="str">
        <f t="array" ref="G1381">IF(OR($A1381=Schools!$A$2:$A$49995),"","CLOSED_Dup")</f>
        <v/>
      </c>
    </row>
    <row r="1382" spans="1:7" x14ac:dyDescent="0.25">
      <c r="A1382" s="33">
        <v>78734106</v>
      </c>
      <c r="B1382" t="s">
        <v>2010</v>
      </c>
      <c r="C1382" t="s">
        <v>7113</v>
      </c>
      <c r="D1382" t="s">
        <v>10628</v>
      </c>
      <c r="E1382" t="s">
        <v>8033</v>
      </c>
      <c r="F1382" t="s">
        <v>8034</v>
      </c>
      <c r="G1382" t="str">
        <f t="array" ref="G1382">IF(OR($A1382=Schools!$A$2:$A$49995),"","CLOSED_Dup")</f>
        <v/>
      </c>
    </row>
    <row r="1383" spans="1:7" x14ac:dyDescent="0.25">
      <c r="A1383" s="33">
        <v>70414160</v>
      </c>
      <c r="B1383" t="s">
        <v>2011</v>
      </c>
      <c r="C1383" t="s">
        <v>8035</v>
      </c>
      <c r="D1383" t="s">
        <v>10962</v>
      </c>
      <c r="E1383" t="s">
        <v>7</v>
      </c>
      <c r="F1383" t="s">
        <v>7</v>
      </c>
      <c r="G1383" t="str">
        <f t="array" ref="G1383">IF(OR($A1383=Schools!$A$2:$A$49995),"","CLOSED_Dup")</f>
        <v/>
      </c>
    </row>
    <row r="1384" spans="1:7" x14ac:dyDescent="0.25">
      <c r="A1384" s="33">
        <v>70468111</v>
      </c>
      <c r="B1384" t="s">
        <v>2012</v>
      </c>
      <c r="C1384" t="s">
        <v>5192</v>
      </c>
      <c r="D1384" t="s">
        <v>9901</v>
      </c>
      <c r="E1384" t="s">
        <v>8037</v>
      </c>
      <c r="F1384" t="s">
        <v>8038</v>
      </c>
      <c r="G1384" t="str">
        <f t="array" ref="G1384">IF(OR($A1384=Schools!$A$2:$A$49995),"","CLOSED_Dup")</f>
        <v/>
      </c>
    </row>
    <row r="1385" spans="1:7" x14ac:dyDescent="0.25">
      <c r="A1385" s="33">
        <v>70408105</v>
      </c>
      <c r="B1385" t="s">
        <v>2013</v>
      </c>
      <c r="C1385" t="s">
        <v>8039</v>
      </c>
      <c r="D1385" t="s">
        <v>10963</v>
      </c>
      <c r="E1385" t="s">
        <v>8041</v>
      </c>
      <c r="F1385" t="s">
        <v>7</v>
      </c>
      <c r="G1385" t="str">
        <f t="array" ref="G1385">IF(OR($A1385=Schools!$A$2:$A$49995),"","CLOSED_Dup")</f>
        <v/>
      </c>
    </row>
    <row r="1386" spans="1:7" x14ac:dyDescent="0.25">
      <c r="A1386" s="33">
        <v>78977101</v>
      </c>
      <c r="B1386" t="s">
        <v>2014</v>
      </c>
      <c r="C1386" t="s">
        <v>2015</v>
      </c>
      <c r="D1386" t="s">
        <v>10964</v>
      </c>
      <c r="E1386" t="s">
        <v>2017</v>
      </c>
      <c r="F1386" t="s">
        <v>2018</v>
      </c>
      <c r="G1386" t="str">
        <f t="array" ref="G1386">IF(OR($A1386=Schools!$A$2:$A$49995),"","CLOSED_Dup")</f>
        <v/>
      </c>
    </row>
    <row r="1387" spans="1:7" x14ac:dyDescent="0.25">
      <c r="A1387" s="33">
        <v>38705104</v>
      </c>
      <c r="B1387" t="s">
        <v>2019</v>
      </c>
      <c r="C1387" t="s">
        <v>8043</v>
      </c>
      <c r="D1387" t="s">
        <v>10965</v>
      </c>
      <c r="E1387" t="s">
        <v>7</v>
      </c>
      <c r="F1387" t="s">
        <v>7</v>
      </c>
      <c r="G1387" t="str">
        <f t="array" ref="G1387">IF(OR($A1387=Schools!$A$2:$A$49995),"","CLOSED_Dup")</f>
        <v/>
      </c>
    </row>
    <row r="1388" spans="1:7" x14ac:dyDescent="0.25">
      <c r="A1388" s="33">
        <v>138761102</v>
      </c>
      <c r="B1388" t="s">
        <v>2020</v>
      </c>
      <c r="C1388" t="s">
        <v>3054</v>
      </c>
      <c r="D1388" t="s">
        <v>10966</v>
      </c>
      <c r="E1388" t="s">
        <v>7</v>
      </c>
      <c r="F1388" t="s">
        <v>7</v>
      </c>
      <c r="G1388" t="str">
        <f t="array" ref="G1388">IF(OR($A1388=Schools!$A$2:$A$49995),"","CLOSED_Dup")</f>
        <v/>
      </c>
    </row>
    <row r="1389" spans="1:7" x14ac:dyDescent="0.25">
      <c r="A1389" s="33">
        <v>78758003</v>
      </c>
      <c r="B1389" t="s">
        <v>2021</v>
      </c>
      <c r="C1389" t="s">
        <v>10967</v>
      </c>
      <c r="D1389" t="s">
        <v>10968</v>
      </c>
      <c r="E1389" t="s">
        <v>2022</v>
      </c>
      <c r="F1389" t="s">
        <v>2023</v>
      </c>
      <c r="G1389" t="str">
        <f t="array" ref="G1389">IF(OR($A1389=Schools!$A$2:$A$49995),"","CLOSED_Dup")</f>
        <v/>
      </c>
    </row>
    <row r="1390" spans="1:7" x14ac:dyDescent="0.25">
      <c r="A1390" s="33">
        <v>78758001</v>
      </c>
      <c r="B1390" t="s">
        <v>2024</v>
      </c>
      <c r="C1390" t="s">
        <v>10969</v>
      </c>
      <c r="D1390" t="s">
        <v>10970</v>
      </c>
      <c r="E1390" t="s">
        <v>8049</v>
      </c>
      <c r="F1390" t="s">
        <v>8050</v>
      </c>
      <c r="G1390" t="str">
        <f t="array" ref="G1390">IF(OR($A1390=Schools!$A$2:$A$49995),"","CLOSED_Dup")</f>
        <v/>
      </c>
    </row>
    <row r="1391" spans="1:7" x14ac:dyDescent="0.25">
      <c r="A1391" s="33">
        <v>128726101</v>
      </c>
      <c r="B1391" t="s">
        <v>2025</v>
      </c>
      <c r="C1391" t="s">
        <v>2026</v>
      </c>
      <c r="D1391" t="s">
        <v>10971</v>
      </c>
      <c r="E1391" t="s">
        <v>7</v>
      </c>
      <c r="F1391" t="s">
        <v>7</v>
      </c>
      <c r="G1391" t="str">
        <f t="array" ref="G1391">IF(OR($A1391=Schools!$A$2:$A$49995),"","CLOSED_Dup")</f>
        <v/>
      </c>
    </row>
    <row r="1392" spans="1:7" x14ac:dyDescent="0.25">
      <c r="A1392" s="33">
        <v>78763001</v>
      </c>
      <c r="B1392" t="s">
        <v>2028</v>
      </c>
      <c r="C1392" t="s">
        <v>2029</v>
      </c>
      <c r="D1392" t="s">
        <v>10972</v>
      </c>
      <c r="E1392" t="s">
        <v>2031</v>
      </c>
      <c r="F1392" t="s">
        <v>2032</v>
      </c>
      <c r="G1392" t="str">
        <f t="array" ref="G1392">IF(OR($A1392=Schools!$A$2:$A$49995),"","CLOSED_Dup")</f>
        <v/>
      </c>
    </row>
    <row r="1393" spans="1:7" x14ac:dyDescent="0.25">
      <c r="A1393" s="33">
        <v>78763002</v>
      </c>
      <c r="B1393" t="s">
        <v>2033</v>
      </c>
      <c r="C1393" t="s">
        <v>8053</v>
      </c>
      <c r="D1393" t="s">
        <v>10973</v>
      </c>
      <c r="E1393" t="s">
        <v>8055</v>
      </c>
      <c r="F1393" t="s">
        <v>8056</v>
      </c>
      <c r="G1393" t="str">
        <f t="array" ref="G1393">IF(OR($A1393=Schools!$A$2:$A$49995),"","CLOSED_Dup")</f>
        <v/>
      </c>
    </row>
    <row r="1394" spans="1:7" x14ac:dyDescent="0.25">
      <c r="A1394" s="33">
        <v>108703002</v>
      </c>
      <c r="B1394" t="s">
        <v>2037</v>
      </c>
      <c r="C1394" t="s">
        <v>2038</v>
      </c>
      <c r="D1394" t="s">
        <v>10974</v>
      </c>
      <c r="E1394" t="s">
        <v>2040</v>
      </c>
      <c r="F1394" t="s">
        <v>2041</v>
      </c>
      <c r="G1394" t="str">
        <f t="array" ref="G1394">IF(OR($A1394=Schools!$A$2:$A$49995),"","CLOSED_Dup")</f>
        <v/>
      </c>
    </row>
    <row r="1395" spans="1:7" x14ac:dyDescent="0.25">
      <c r="A1395" s="33">
        <v>108703101</v>
      </c>
      <c r="B1395" t="s">
        <v>2037</v>
      </c>
      <c r="C1395" t="s">
        <v>2038</v>
      </c>
      <c r="D1395" t="s">
        <v>10974</v>
      </c>
      <c r="E1395" t="s">
        <v>2040</v>
      </c>
      <c r="F1395" t="s">
        <v>7</v>
      </c>
      <c r="G1395" t="str">
        <f t="array" ref="G1395">IF(OR($A1395=Schools!$A$2:$A$49995),"","CLOSED_Dup")</f>
        <v/>
      </c>
    </row>
    <row r="1396" spans="1:7" x14ac:dyDescent="0.25">
      <c r="A1396" s="33">
        <v>78982001</v>
      </c>
      <c r="B1396" t="s">
        <v>2042</v>
      </c>
      <c r="C1396" t="s">
        <v>8059</v>
      </c>
      <c r="D1396" t="s">
        <v>10975</v>
      </c>
      <c r="E1396" t="s">
        <v>7</v>
      </c>
      <c r="F1396" t="s">
        <v>7</v>
      </c>
      <c r="G1396" t="str">
        <f t="array" ref="G1396">IF(OR($A1396=Schools!$A$2:$A$49995),"","CLOSED_Dup")</f>
        <v/>
      </c>
    </row>
    <row r="1397" spans="1:7" x14ac:dyDescent="0.25">
      <c r="A1397" s="33">
        <v>90227201</v>
      </c>
      <c r="B1397" t="s">
        <v>2043</v>
      </c>
      <c r="C1397" t="s">
        <v>1613</v>
      </c>
      <c r="D1397" t="s">
        <v>10731</v>
      </c>
      <c r="E1397" t="s">
        <v>7</v>
      </c>
      <c r="F1397" t="s">
        <v>7</v>
      </c>
      <c r="G1397" t="str">
        <f t="array" ref="G1397">IF(OR($A1397=Schools!$A$2:$A$49995),"","CLOSED_Dup")</f>
        <v/>
      </c>
    </row>
    <row r="1398" spans="1:7" x14ac:dyDescent="0.25">
      <c r="A1398" s="33">
        <v>70406140</v>
      </c>
      <c r="B1398" t="s">
        <v>2044</v>
      </c>
      <c r="C1398" t="s">
        <v>8061</v>
      </c>
      <c r="D1398" t="s">
        <v>10976</v>
      </c>
      <c r="E1398" t="s">
        <v>8063</v>
      </c>
      <c r="F1398" t="s">
        <v>8064</v>
      </c>
      <c r="G1398" t="str">
        <f t="array" ref="G1398">IF(OR($A1398=Schools!$A$2:$A$49995),"","CLOSED_Dup")</f>
        <v/>
      </c>
    </row>
    <row r="1399" spans="1:7" x14ac:dyDescent="0.25">
      <c r="A1399" s="33">
        <v>70505205</v>
      </c>
      <c r="B1399" t="s">
        <v>2045</v>
      </c>
      <c r="C1399" t="s">
        <v>8065</v>
      </c>
      <c r="D1399" t="s">
        <v>10977</v>
      </c>
      <c r="E1399" t="s">
        <v>8067</v>
      </c>
      <c r="F1399" t="s">
        <v>8068</v>
      </c>
      <c r="G1399" t="str">
        <f t="array" ref="G1399">IF(OR($A1399=Schools!$A$2:$A$49995),"","CLOSED_Dup")</f>
        <v/>
      </c>
    </row>
    <row r="1400" spans="1:7" x14ac:dyDescent="0.25">
      <c r="A1400" s="33">
        <v>60218002</v>
      </c>
      <c r="B1400" t="s">
        <v>2046</v>
      </c>
      <c r="C1400" t="s">
        <v>1126</v>
      </c>
      <c r="D1400" t="s">
        <v>10455</v>
      </c>
      <c r="E1400" t="s">
        <v>7</v>
      </c>
      <c r="F1400" t="s">
        <v>7</v>
      </c>
      <c r="G1400" t="str">
        <f t="array" ref="G1400">IF(OR($A1400=Schools!$A$2:$A$49995),"","CLOSED_Dup")</f>
        <v/>
      </c>
    </row>
    <row r="1401" spans="1:7" x14ac:dyDescent="0.25">
      <c r="A1401" s="33">
        <v>100201521</v>
      </c>
      <c r="B1401" t="s">
        <v>2047</v>
      </c>
      <c r="C1401" t="s">
        <v>7894</v>
      </c>
      <c r="D1401" t="s">
        <v>10907</v>
      </c>
      <c r="E1401" t="s">
        <v>7896</v>
      </c>
      <c r="F1401" t="s">
        <v>7</v>
      </c>
      <c r="G1401" t="str">
        <f t="array" ref="G1401">IF(OR($A1401=Schools!$A$2:$A$49995),"","CLOSED_Dup")</f>
        <v/>
      </c>
    </row>
    <row r="1402" spans="1:7" x14ac:dyDescent="0.25">
      <c r="A1402" s="33">
        <v>70405112</v>
      </c>
      <c r="B1402" t="s">
        <v>2048</v>
      </c>
      <c r="C1402" t="s">
        <v>137</v>
      </c>
      <c r="D1402" t="s">
        <v>9907</v>
      </c>
      <c r="E1402" t="s">
        <v>5215</v>
      </c>
      <c r="F1402" t="s">
        <v>8069</v>
      </c>
      <c r="G1402" t="str">
        <f t="array" ref="G1402">IF(OR($A1402=Schools!$A$2:$A$49995),"","CLOSED_Dup")</f>
        <v/>
      </c>
    </row>
    <row r="1403" spans="1:7" x14ac:dyDescent="0.25">
      <c r="A1403" s="33">
        <v>70375101</v>
      </c>
      <c r="B1403" t="s">
        <v>2049</v>
      </c>
      <c r="C1403" t="s">
        <v>2050</v>
      </c>
      <c r="D1403" t="s">
        <v>10978</v>
      </c>
      <c r="E1403" t="s">
        <v>8071</v>
      </c>
      <c r="F1403" t="s">
        <v>7</v>
      </c>
      <c r="G1403" t="str">
        <f t="array" ref="G1403">IF(OR($A1403=Schools!$A$2:$A$49995),"","CLOSED_Dup")</f>
        <v/>
      </c>
    </row>
    <row r="1404" spans="1:7" x14ac:dyDescent="0.25">
      <c r="A1404" s="33">
        <v>78501001</v>
      </c>
      <c r="B1404" t="s">
        <v>2052</v>
      </c>
      <c r="C1404" t="s">
        <v>8072</v>
      </c>
      <c r="D1404" t="s">
        <v>10979</v>
      </c>
      <c r="E1404" t="s">
        <v>100</v>
      </c>
      <c r="F1404" t="s">
        <v>101</v>
      </c>
      <c r="G1404" t="str">
        <f t="array" ref="G1404">IF(OR($A1404=Schools!$A$2:$A$49995),"","CLOSED_Dup")</f>
        <v/>
      </c>
    </row>
    <row r="1405" spans="1:7" x14ac:dyDescent="0.25">
      <c r="A1405" s="33">
        <v>30201124</v>
      </c>
      <c r="B1405" t="s">
        <v>2053</v>
      </c>
      <c r="C1405" t="s">
        <v>8074</v>
      </c>
      <c r="D1405" t="s">
        <v>10980</v>
      </c>
      <c r="E1405" t="s">
        <v>7</v>
      </c>
      <c r="F1405" t="s">
        <v>7</v>
      </c>
      <c r="G1405" t="str">
        <f t="array" ref="G1405">IF(OR($A1405=Schools!$A$2:$A$49995),"","CLOSED_Dup")</f>
        <v/>
      </c>
    </row>
    <row r="1406" spans="1:7" x14ac:dyDescent="0.25">
      <c r="A1406" s="33">
        <v>90206101</v>
      </c>
      <c r="B1406" t="s">
        <v>2054</v>
      </c>
      <c r="C1406" t="s">
        <v>8076</v>
      </c>
      <c r="D1406" t="s">
        <v>10981</v>
      </c>
      <c r="E1406" t="s">
        <v>1994</v>
      </c>
      <c r="F1406" t="s">
        <v>8078</v>
      </c>
      <c r="G1406" t="str">
        <f t="array" ref="G1406">IF(OR($A1406=Schools!$A$2:$A$49995),"","CLOSED_Dup")</f>
        <v/>
      </c>
    </row>
    <row r="1407" spans="1:7" x14ac:dyDescent="0.25">
      <c r="A1407" s="33">
        <v>138768101</v>
      </c>
      <c r="B1407" t="s">
        <v>2055</v>
      </c>
      <c r="C1407" t="s">
        <v>4359</v>
      </c>
      <c r="D1407" t="s">
        <v>10982</v>
      </c>
      <c r="E1407" t="s">
        <v>7</v>
      </c>
      <c r="F1407" t="s">
        <v>7</v>
      </c>
      <c r="G1407" t="str">
        <f t="array" ref="G1407">IF(OR($A1407=Schools!$A$2:$A$49995),"","CLOSED_Dup")</f>
        <v/>
      </c>
    </row>
    <row r="1408" spans="1:7" x14ac:dyDescent="0.25">
      <c r="A1408" s="33">
        <v>70513095</v>
      </c>
      <c r="B1408" t="s">
        <v>2057</v>
      </c>
      <c r="C1408" t="s">
        <v>8080</v>
      </c>
      <c r="D1408" t="s">
        <v>10983</v>
      </c>
      <c r="E1408" t="s">
        <v>7</v>
      </c>
      <c r="F1408" t="s">
        <v>7</v>
      </c>
      <c r="G1408" t="str">
        <f t="array" ref="G1408">IF(OR($A1408=Schools!$A$2:$A$49995),"","CLOSED_Dup")</f>
        <v/>
      </c>
    </row>
    <row r="1409" spans="1:7" x14ac:dyDescent="0.25">
      <c r="A1409" s="33">
        <v>70297233</v>
      </c>
      <c r="B1409" t="s">
        <v>2058</v>
      </c>
      <c r="C1409" t="s">
        <v>8082</v>
      </c>
      <c r="D1409" t="s">
        <v>10984</v>
      </c>
      <c r="E1409" t="s">
        <v>8084</v>
      </c>
      <c r="F1409" t="s">
        <v>8085</v>
      </c>
      <c r="G1409" t="str">
        <f t="array" ref="G1409">IF(OR($A1409=Schools!$A$2:$A$49995),"","CLOSED_Dup")</f>
        <v/>
      </c>
    </row>
    <row r="1410" spans="1:7" x14ac:dyDescent="0.25">
      <c r="A1410" s="33">
        <v>108769001</v>
      </c>
      <c r="B1410" t="s">
        <v>2059</v>
      </c>
      <c r="C1410" t="s">
        <v>573</v>
      </c>
      <c r="D1410" t="s">
        <v>10136</v>
      </c>
      <c r="E1410" t="s">
        <v>577</v>
      </c>
      <c r="F1410" t="s">
        <v>7</v>
      </c>
      <c r="G1410" t="str">
        <f t="array" ref="G1410">IF(OR($A1410=Schools!$A$2:$A$49995),"","CLOSED_Dup")</f>
        <v/>
      </c>
    </row>
    <row r="1411" spans="1:7" x14ac:dyDescent="0.25">
      <c r="A1411" s="33">
        <v>38751001</v>
      </c>
      <c r="B1411" t="s">
        <v>2060</v>
      </c>
      <c r="C1411" t="s">
        <v>2061</v>
      </c>
      <c r="D1411" t="s">
        <v>10985</v>
      </c>
      <c r="E1411" t="s">
        <v>7</v>
      </c>
      <c r="F1411" t="s">
        <v>7</v>
      </c>
      <c r="G1411" t="str">
        <f t="array" ref="G1411">IF(OR($A1411=Schools!$A$2:$A$49995),"","CLOSED_Dup")</f>
        <v/>
      </c>
    </row>
    <row r="1412" spans="1:7" x14ac:dyDescent="0.25">
      <c r="A1412" s="33">
        <v>110243153</v>
      </c>
      <c r="B1412" t="s">
        <v>2063</v>
      </c>
      <c r="C1412" t="s">
        <v>8087</v>
      </c>
      <c r="D1412" t="s">
        <v>10986</v>
      </c>
      <c r="E1412" t="s">
        <v>7</v>
      </c>
      <c r="F1412" t="s">
        <v>7</v>
      </c>
      <c r="G1412" t="str">
        <f t="array" ref="G1412">IF(OR($A1412=Schools!$A$2:$A$49995),"","CLOSED_Dup")</f>
        <v/>
      </c>
    </row>
    <row r="1413" spans="1:7" x14ac:dyDescent="0.25">
      <c r="A1413" s="33">
        <v>70297125</v>
      </c>
      <c r="B1413" t="s">
        <v>2064</v>
      </c>
      <c r="C1413" t="s">
        <v>8089</v>
      </c>
      <c r="D1413" t="s">
        <v>10987</v>
      </c>
      <c r="E1413" t="s">
        <v>8091</v>
      </c>
      <c r="F1413" t="s">
        <v>8092</v>
      </c>
      <c r="G1413" t="str">
        <f t="array" ref="G1413">IF(OR($A1413=Schools!$A$2:$A$49995),"","CLOSED_Dup")</f>
        <v/>
      </c>
    </row>
    <row r="1414" spans="1:7" x14ac:dyDescent="0.25">
      <c r="A1414" s="33">
        <v>70406141</v>
      </c>
      <c r="B1414" t="s">
        <v>2065</v>
      </c>
      <c r="C1414" t="s">
        <v>8093</v>
      </c>
      <c r="D1414" t="s">
        <v>10988</v>
      </c>
      <c r="E1414" t="s">
        <v>8095</v>
      </c>
      <c r="F1414" t="s">
        <v>8096</v>
      </c>
      <c r="G1414" t="str">
        <f t="array" ref="G1414">IF(OR($A1414=Schools!$A$2:$A$49995),"","CLOSED_Dup")</f>
        <v/>
      </c>
    </row>
    <row r="1415" spans="1:7" x14ac:dyDescent="0.25">
      <c r="A1415" s="33">
        <v>70269173</v>
      </c>
      <c r="B1415" t="s">
        <v>2066</v>
      </c>
      <c r="C1415" t="s">
        <v>8097</v>
      </c>
      <c r="D1415" t="s">
        <v>10989</v>
      </c>
      <c r="E1415" t="s">
        <v>8099</v>
      </c>
      <c r="F1415" t="s">
        <v>8100</v>
      </c>
      <c r="G1415" t="str">
        <f t="array" ref="G1415">IF(OR($A1415=Schools!$A$2:$A$49995),"","CLOSED_Dup")</f>
        <v/>
      </c>
    </row>
    <row r="1416" spans="1:7" x14ac:dyDescent="0.25">
      <c r="A1416" s="33">
        <v>70289123</v>
      </c>
      <c r="B1416" t="s">
        <v>2067</v>
      </c>
      <c r="C1416" t="s">
        <v>8101</v>
      </c>
      <c r="D1416" t="s">
        <v>10990</v>
      </c>
      <c r="E1416" t="s">
        <v>7</v>
      </c>
      <c r="F1416" t="s">
        <v>7</v>
      </c>
      <c r="G1416" t="str">
        <f t="array" ref="G1416">IF(OR($A1416=Schools!$A$2:$A$49995),"","CLOSED_Dup")</f>
        <v/>
      </c>
    </row>
    <row r="1417" spans="1:7" x14ac:dyDescent="0.25">
      <c r="A1417" s="33">
        <v>80415115</v>
      </c>
      <c r="B1417" t="s">
        <v>2068</v>
      </c>
      <c r="C1417" t="s">
        <v>8103</v>
      </c>
      <c r="D1417" t="s">
        <v>10991</v>
      </c>
      <c r="E1417" t="s">
        <v>7</v>
      </c>
      <c r="F1417" t="s">
        <v>7</v>
      </c>
      <c r="G1417" t="str">
        <f t="array" ref="G1417">IF(OR($A1417=Schools!$A$2:$A$49995),"","CLOSED_Dup")</f>
        <v/>
      </c>
    </row>
    <row r="1418" spans="1:7" x14ac:dyDescent="0.25">
      <c r="A1418" s="33">
        <v>70406142</v>
      </c>
      <c r="B1418" t="s">
        <v>2069</v>
      </c>
      <c r="C1418" t="s">
        <v>8105</v>
      </c>
      <c r="D1418" t="s">
        <v>10992</v>
      </c>
      <c r="E1418" t="s">
        <v>8107</v>
      </c>
      <c r="F1418" t="s">
        <v>8108</v>
      </c>
      <c r="G1418" t="str">
        <f t="array" ref="G1418">IF(OR($A1418=Schools!$A$2:$A$49995),"","CLOSED_Dup")</f>
        <v/>
      </c>
    </row>
    <row r="1419" spans="1:7" x14ac:dyDescent="0.25">
      <c r="A1419" s="33">
        <v>130222132</v>
      </c>
      <c r="B1419" t="s">
        <v>2069</v>
      </c>
      <c r="C1419" t="s">
        <v>8109</v>
      </c>
      <c r="D1419" t="s">
        <v>10993</v>
      </c>
      <c r="E1419" t="s">
        <v>7</v>
      </c>
      <c r="F1419" t="s">
        <v>7</v>
      </c>
      <c r="G1419" t="str">
        <f t="array" ref="G1419">IF(OR($A1419=Schools!$A$2:$A$49995),"","CLOSED_Dup")</f>
        <v/>
      </c>
    </row>
    <row r="1420" spans="1:7" x14ac:dyDescent="0.25">
      <c r="A1420" s="33">
        <v>70204273</v>
      </c>
      <c r="B1420" t="s">
        <v>2070</v>
      </c>
      <c r="C1420" t="s">
        <v>8111</v>
      </c>
      <c r="D1420" t="s">
        <v>10994</v>
      </c>
      <c r="E1420" t="s">
        <v>8113</v>
      </c>
      <c r="F1420" t="s">
        <v>7</v>
      </c>
      <c r="G1420" t="str">
        <f t="array" ref="G1420">IF(OR($A1420=Schools!$A$2:$A$49995),"","CLOSED_Dup")</f>
        <v/>
      </c>
    </row>
    <row r="1421" spans="1:7" x14ac:dyDescent="0.25">
      <c r="A1421" s="33">
        <v>100206241</v>
      </c>
      <c r="B1421" t="s">
        <v>2070</v>
      </c>
      <c r="C1421" t="s">
        <v>8114</v>
      </c>
      <c r="D1421" t="s">
        <v>10995</v>
      </c>
      <c r="E1421" t="s">
        <v>7</v>
      </c>
      <c r="F1421" t="s">
        <v>7</v>
      </c>
      <c r="G1421" t="str">
        <f t="array" ref="G1421">IF(OR($A1421=Schools!$A$2:$A$49995),"","CLOSED_Dup")</f>
        <v/>
      </c>
    </row>
    <row r="1422" spans="1:7" x14ac:dyDescent="0.25">
      <c r="A1422" s="33">
        <v>130406106</v>
      </c>
      <c r="B1422" t="s">
        <v>2071</v>
      </c>
      <c r="C1422" t="s">
        <v>8116</v>
      </c>
      <c r="D1422" t="s">
        <v>10996</v>
      </c>
      <c r="E1422" t="s">
        <v>8118</v>
      </c>
      <c r="F1422" t="s">
        <v>8119</v>
      </c>
      <c r="G1422" t="str">
        <f t="array" ref="G1422">IF(OR($A1422=Schools!$A$2:$A$49995),"","CLOSED_Dup")</f>
        <v/>
      </c>
    </row>
    <row r="1423" spans="1:7" x14ac:dyDescent="0.25">
      <c r="A1423" s="33">
        <v>120235120</v>
      </c>
      <c r="B1423" t="s">
        <v>2072</v>
      </c>
      <c r="C1423" t="s">
        <v>521</v>
      </c>
      <c r="D1423" t="s">
        <v>10111</v>
      </c>
      <c r="E1423" t="s">
        <v>7</v>
      </c>
      <c r="F1423" t="s">
        <v>7</v>
      </c>
      <c r="G1423" t="str">
        <f t="array" ref="G1423">IF(OR($A1423=Schools!$A$2:$A$49995),"","CLOSED_Dup")</f>
        <v/>
      </c>
    </row>
    <row r="1424" spans="1:7" x14ac:dyDescent="0.25">
      <c r="A1424" s="33">
        <v>110201503</v>
      </c>
      <c r="B1424" t="s">
        <v>2073</v>
      </c>
      <c r="C1424" t="s">
        <v>188</v>
      </c>
      <c r="D1424" t="s">
        <v>9944</v>
      </c>
      <c r="E1424" t="s">
        <v>8120</v>
      </c>
      <c r="F1424" t="s">
        <v>7</v>
      </c>
      <c r="G1424" t="str">
        <f t="array" ref="G1424">IF(OR($A1424=Schools!$A$2:$A$49995),"","CLOSED_Dup")</f>
        <v/>
      </c>
    </row>
    <row r="1425" spans="1:7" x14ac:dyDescent="0.25">
      <c r="A1425" s="33">
        <v>110221009</v>
      </c>
      <c r="B1425" t="s">
        <v>2074</v>
      </c>
      <c r="C1425" t="s">
        <v>8121</v>
      </c>
      <c r="D1425" t="s">
        <v>10997</v>
      </c>
      <c r="E1425" t="s">
        <v>8123</v>
      </c>
      <c r="F1425" t="s">
        <v>8124</v>
      </c>
      <c r="G1425" t="str">
        <f t="array" ref="G1425">IF(OR($A1425=Schools!$A$2:$A$49995),"","CLOSED_Dup")</f>
        <v/>
      </c>
    </row>
    <row r="1426" spans="1:7" x14ac:dyDescent="0.25">
      <c r="A1426" s="33">
        <v>110302102</v>
      </c>
      <c r="B1426" t="s">
        <v>2075</v>
      </c>
      <c r="C1426" t="s">
        <v>8125</v>
      </c>
      <c r="D1426" t="s">
        <v>8126</v>
      </c>
      <c r="E1426" t="s">
        <v>7</v>
      </c>
      <c r="F1426" t="s">
        <v>7</v>
      </c>
      <c r="G1426" t="str">
        <f t="array" ref="G1426">IF(OR($A1426=Schools!$A$2:$A$49995),"","CLOSED_Dup")</f>
        <v/>
      </c>
    </row>
    <row r="1427" spans="1:7" x14ac:dyDescent="0.25">
      <c r="A1427" s="33">
        <v>70248166</v>
      </c>
      <c r="B1427" t="s">
        <v>2076</v>
      </c>
      <c r="C1427" t="s">
        <v>8127</v>
      </c>
      <c r="D1427" t="s">
        <v>10998</v>
      </c>
      <c r="E1427" t="s">
        <v>7</v>
      </c>
      <c r="F1427" t="s">
        <v>7</v>
      </c>
      <c r="G1427" t="str">
        <f t="array" ref="G1427">IF(OR($A1427=Schools!$A$2:$A$49995),"","CLOSED_Dup")</f>
        <v/>
      </c>
    </row>
    <row r="1428" spans="1:7" x14ac:dyDescent="0.25">
      <c r="A1428" s="33">
        <v>70405114</v>
      </c>
      <c r="B1428" t="s">
        <v>2077</v>
      </c>
      <c r="C1428" t="s">
        <v>8129</v>
      </c>
      <c r="D1428" t="s">
        <v>10999</v>
      </c>
      <c r="E1428" t="s">
        <v>8131</v>
      </c>
      <c r="F1428" t="s">
        <v>8132</v>
      </c>
      <c r="G1428" t="str">
        <f t="array" ref="G1428">IF(OR($A1428=Schools!$A$2:$A$49995),"","CLOSED_Dup")</f>
        <v/>
      </c>
    </row>
    <row r="1429" spans="1:7" x14ac:dyDescent="0.25">
      <c r="A1429" s="33">
        <v>50201201</v>
      </c>
      <c r="B1429" t="s">
        <v>2078</v>
      </c>
      <c r="C1429" t="s">
        <v>8133</v>
      </c>
      <c r="D1429" t="s">
        <v>11000</v>
      </c>
      <c r="E1429" t="s">
        <v>8135</v>
      </c>
      <c r="F1429" t="s">
        <v>8136</v>
      </c>
      <c r="G1429" t="str">
        <f t="array" ref="G1429">IF(OR($A1429=Schools!$A$2:$A$49995),"","CLOSED_Dup")</f>
        <v/>
      </c>
    </row>
    <row r="1430" spans="1:7" x14ac:dyDescent="0.25">
      <c r="A1430" s="33">
        <v>80220117</v>
      </c>
      <c r="B1430" t="s">
        <v>2079</v>
      </c>
      <c r="C1430" t="s">
        <v>146</v>
      </c>
      <c r="D1430" t="s">
        <v>11001</v>
      </c>
      <c r="E1430" t="s">
        <v>8138</v>
      </c>
      <c r="F1430" t="s">
        <v>8139</v>
      </c>
      <c r="G1430" t="str">
        <f t="array" ref="G1430">IF(OR($A1430=Schools!$A$2:$A$49995),"","CLOSED_Dup")</f>
        <v/>
      </c>
    </row>
    <row r="1431" spans="1:7" x14ac:dyDescent="0.25">
      <c r="A1431" s="33">
        <v>50207204</v>
      </c>
      <c r="B1431" t="s">
        <v>2080</v>
      </c>
      <c r="C1431" t="s">
        <v>8140</v>
      </c>
      <c r="D1431" t="s">
        <v>11002</v>
      </c>
      <c r="E1431" t="s">
        <v>8142</v>
      </c>
      <c r="F1431" t="s">
        <v>8143</v>
      </c>
      <c r="G1431" t="str">
        <f t="array" ref="G1431">IF(OR($A1431=Schools!$A$2:$A$49995),"","CLOSED_Dup")</f>
        <v/>
      </c>
    </row>
    <row r="1432" spans="1:7" x14ac:dyDescent="0.25">
      <c r="A1432" s="33">
        <v>50207103</v>
      </c>
      <c r="B1432" t="s">
        <v>2081</v>
      </c>
      <c r="C1432" t="s">
        <v>8144</v>
      </c>
      <c r="D1432" t="s">
        <v>11003</v>
      </c>
      <c r="E1432" t="s">
        <v>7</v>
      </c>
      <c r="F1432" t="s">
        <v>7</v>
      </c>
      <c r="G1432" t="str">
        <f t="array" ref="G1432">IF(OR($A1432=Schools!$A$2:$A$49995),"","CLOSED_Dup")</f>
        <v/>
      </c>
    </row>
    <row r="1433" spans="1:7" x14ac:dyDescent="0.25">
      <c r="A1433" s="33">
        <v>100201685</v>
      </c>
      <c r="B1433" t="s">
        <v>2082</v>
      </c>
      <c r="C1433" t="s">
        <v>8146</v>
      </c>
      <c r="D1433" t="s">
        <v>5668</v>
      </c>
      <c r="E1433" t="s">
        <v>7</v>
      </c>
      <c r="F1433" t="s">
        <v>7</v>
      </c>
      <c r="G1433" t="str">
        <f t="array" ref="G1433">IF(OR($A1433=Schools!$A$2:$A$49995),"","CLOSED_Dup")</f>
        <v/>
      </c>
    </row>
    <row r="1434" spans="1:7" x14ac:dyDescent="0.25">
      <c r="A1434" s="33">
        <v>80208002</v>
      </c>
      <c r="B1434" t="s">
        <v>2083</v>
      </c>
      <c r="C1434" t="s">
        <v>2084</v>
      </c>
      <c r="D1434" t="s">
        <v>11004</v>
      </c>
      <c r="E1434" t="s">
        <v>7</v>
      </c>
      <c r="F1434" t="s">
        <v>7</v>
      </c>
      <c r="G1434" t="str">
        <f t="array" ref="G1434">IF(OR($A1434=Schools!$A$2:$A$49995),"","CLOSED_Dup")</f>
        <v/>
      </c>
    </row>
    <row r="1435" spans="1:7" x14ac:dyDescent="0.25">
      <c r="A1435" s="33">
        <v>100201317</v>
      </c>
      <c r="B1435" t="s">
        <v>2086</v>
      </c>
      <c r="C1435" t="s">
        <v>8148</v>
      </c>
      <c r="D1435" t="s">
        <v>11005</v>
      </c>
      <c r="E1435" t="s">
        <v>7</v>
      </c>
      <c r="F1435" t="s">
        <v>7</v>
      </c>
      <c r="G1435" t="str">
        <f t="array" ref="G1435">IF(OR($A1435=Schools!$A$2:$A$49995),"","CLOSED_Dup")</f>
        <v/>
      </c>
    </row>
    <row r="1436" spans="1:7" x14ac:dyDescent="0.25">
      <c r="A1436" s="33">
        <v>20323001</v>
      </c>
      <c r="B1436" t="s">
        <v>2087</v>
      </c>
      <c r="C1436" t="s">
        <v>2088</v>
      </c>
      <c r="D1436" t="s">
        <v>11006</v>
      </c>
      <c r="E1436" t="s">
        <v>7</v>
      </c>
      <c r="F1436" t="s">
        <v>7</v>
      </c>
      <c r="G1436" t="str">
        <f t="array" ref="G1436">IF(OR($A1436=Schools!$A$2:$A$49995),"","CLOSED_Dup")</f>
        <v/>
      </c>
    </row>
    <row r="1437" spans="1:7" x14ac:dyDescent="0.25">
      <c r="A1437" s="33">
        <v>70381101</v>
      </c>
      <c r="B1437" t="s">
        <v>2090</v>
      </c>
      <c r="C1437" t="s">
        <v>8151</v>
      </c>
      <c r="D1437" t="s">
        <v>11007</v>
      </c>
      <c r="E1437" t="s">
        <v>2091</v>
      </c>
      <c r="F1437" t="s">
        <v>7</v>
      </c>
      <c r="G1437" t="str">
        <f t="array" ref="G1437">IF(OR($A1437=Schools!$A$2:$A$49995),"","CLOSED_Dup")</f>
        <v/>
      </c>
    </row>
    <row r="1438" spans="1:7" x14ac:dyDescent="0.25">
      <c r="A1438" s="33">
        <v>100201288</v>
      </c>
      <c r="B1438" t="s">
        <v>2092</v>
      </c>
      <c r="C1438" t="s">
        <v>8153</v>
      </c>
      <c r="D1438" t="s">
        <v>11008</v>
      </c>
      <c r="E1438" t="s">
        <v>7</v>
      </c>
      <c r="F1438" t="s">
        <v>7</v>
      </c>
      <c r="G1438" t="str">
        <f t="array" ref="G1438">IF(OR($A1438=Schools!$A$2:$A$49995),"","CLOSED_Dup")</f>
        <v/>
      </c>
    </row>
    <row r="1439" spans="1:7" x14ac:dyDescent="0.25">
      <c r="A1439" s="33">
        <v>80201105</v>
      </c>
      <c r="B1439" t="s">
        <v>2093</v>
      </c>
      <c r="C1439" t="s">
        <v>8155</v>
      </c>
      <c r="D1439" t="s">
        <v>11009</v>
      </c>
      <c r="E1439" t="s">
        <v>7</v>
      </c>
      <c r="F1439" t="s">
        <v>7</v>
      </c>
      <c r="G1439" t="str">
        <f t="array" ref="G1439">IF(OR($A1439=Schools!$A$2:$A$49995),"","CLOSED_Dup")</f>
        <v/>
      </c>
    </row>
    <row r="1440" spans="1:7" x14ac:dyDescent="0.25">
      <c r="A1440" s="33">
        <v>70248113</v>
      </c>
      <c r="B1440" t="s">
        <v>2094</v>
      </c>
      <c r="C1440" t="s">
        <v>8157</v>
      </c>
      <c r="D1440" t="s">
        <v>11010</v>
      </c>
      <c r="E1440" t="s">
        <v>7</v>
      </c>
      <c r="F1440" t="s">
        <v>7</v>
      </c>
      <c r="G1440" t="str">
        <f t="array" ref="G1440">IF(OR($A1440=Schools!$A$2:$A$49995),"","CLOSED_Dup")</f>
        <v/>
      </c>
    </row>
    <row r="1441" spans="1:7" x14ac:dyDescent="0.25">
      <c r="A1441" s="33">
        <v>70280132</v>
      </c>
      <c r="B1441" t="s">
        <v>2095</v>
      </c>
      <c r="C1441" t="s">
        <v>8159</v>
      </c>
      <c r="D1441" t="s">
        <v>11011</v>
      </c>
      <c r="E1441" t="s">
        <v>8161</v>
      </c>
      <c r="F1441" t="s">
        <v>8162</v>
      </c>
      <c r="G1441" t="str">
        <f t="array" ref="G1441">IF(OR($A1441=Schools!$A$2:$A$49995),"","CLOSED_Dup")</f>
        <v/>
      </c>
    </row>
    <row r="1442" spans="1:7" x14ac:dyDescent="0.25">
      <c r="A1442" s="33">
        <v>18760101</v>
      </c>
      <c r="B1442" t="s">
        <v>2096</v>
      </c>
      <c r="C1442" t="s">
        <v>8163</v>
      </c>
      <c r="D1442" t="s">
        <v>8164</v>
      </c>
      <c r="E1442" t="s">
        <v>7</v>
      </c>
      <c r="F1442" t="s">
        <v>7</v>
      </c>
      <c r="G1442" t="str">
        <f t="array" ref="G1442">IF(OR($A1442=Schools!$A$2:$A$49995),"","CLOSED_Dup")</f>
        <v/>
      </c>
    </row>
    <row r="1443" spans="1:7" x14ac:dyDescent="0.25">
      <c r="A1443" s="33">
        <v>70241143</v>
      </c>
      <c r="B1443" t="s">
        <v>2097</v>
      </c>
      <c r="C1443" t="s">
        <v>8165</v>
      </c>
      <c r="D1443" t="s">
        <v>11012</v>
      </c>
      <c r="E1443" t="s">
        <v>7</v>
      </c>
      <c r="F1443" t="s">
        <v>7</v>
      </c>
      <c r="G1443" t="str">
        <f t="array" ref="G1443">IF(OR($A1443=Schools!$A$2:$A$49995),"","CLOSED_Dup")</f>
        <v/>
      </c>
    </row>
    <row r="1444" spans="1:7" x14ac:dyDescent="0.25">
      <c r="A1444" s="33">
        <v>30201119</v>
      </c>
      <c r="B1444" t="s">
        <v>2098</v>
      </c>
      <c r="C1444" t="s">
        <v>8167</v>
      </c>
      <c r="D1444" t="s">
        <v>11013</v>
      </c>
      <c r="E1444" t="s">
        <v>7</v>
      </c>
      <c r="F1444" t="s">
        <v>7</v>
      </c>
      <c r="G1444" t="str">
        <f t="array" ref="G1444">IF(OR($A1444=Schools!$A$2:$A$49995),"","CLOSED_Dup")</f>
        <v/>
      </c>
    </row>
    <row r="1445" spans="1:7" x14ac:dyDescent="0.25">
      <c r="A1445" s="33">
        <v>70403126</v>
      </c>
      <c r="B1445" t="s">
        <v>2099</v>
      </c>
      <c r="C1445" t="s">
        <v>8169</v>
      </c>
      <c r="D1445" t="s">
        <v>11014</v>
      </c>
      <c r="E1445" t="s">
        <v>7</v>
      </c>
      <c r="F1445" t="s">
        <v>7</v>
      </c>
      <c r="G1445" t="str">
        <f t="array" ref="G1445">IF(OR($A1445=Schools!$A$2:$A$49995),"","CLOSED_Dup")</f>
        <v/>
      </c>
    </row>
    <row r="1446" spans="1:7" x14ac:dyDescent="0.25">
      <c r="A1446" s="33">
        <v>78276001</v>
      </c>
      <c r="B1446" t="s">
        <v>2100</v>
      </c>
      <c r="C1446" t="s">
        <v>8171</v>
      </c>
      <c r="D1446" t="s">
        <v>11015</v>
      </c>
      <c r="E1446" t="s">
        <v>8173</v>
      </c>
      <c r="F1446" t="s">
        <v>8174</v>
      </c>
      <c r="G1446" t="str">
        <f t="array" ref="G1446">IF(OR($A1446=Schools!$A$2:$A$49995),"","CLOSED_Dup")</f>
        <v/>
      </c>
    </row>
    <row r="1447" spans="1:7" x14ac:dyDescent="0.25">
      <c r="A1447" s="33">
        <v>78555001</v>
      </c>
      <c r="B1447" t="s">
        <v>2101</v>
      </c>
      <c r="C1447" t="s">
        <v>8175</v>
      </c>
      <c r="D1447" t="s">
        <v>11016</v>
      </c>
      <c r="E1447" t="s">
        <v>8177</v>
      </c>
      <c r="F1447" t="s">
        <v>8178</v>
      </c>
      <c r="G1447" t="str">
        <f t="array" ref="G1447">IF(OR($A1447=Schools!$A$2:$A$49995),"","CLOSED_Dup")</f>
        <v/>
      </c>
    </row>
    <row r="1448" spans="1:7" x14ac:dyDescent="0.25">
      <c r="A1448" s="33">
        <v>78771001</v>
      </c>
      <c r="B1448" t="s">
        <v>2102</v>
      </c>
      <c r="C1448" t="s">
        <v>2103</v>
      </c>
      <c r="D1448" t="s">
        <v>11017</v>
      </c>
      <c r="E1448" t="s">
        <v>7</v>
      </c>
      <c r="F1448" t="s">
        <v>7</v>
      </c>
      <c r="G1448" t="str">
        <f t="array" ref="G1448">IF(OR($A1448=Schools!$A$2:$A$49995),"","CLOSED_Dup")</f>
        <v/>
      </c>
    </row>
    <row r="1449" spans="1:7" x14ac:dyDescent="0.25">
      <c r="A1449" s="33">
        <v>70297113</v>
      </c>
      <c r="B1449" t="s">
        <v>2105</v>
      </c>
      <c r="C1449" t="s">
        <v>8180</v>
      </c>
      <c r="D1449" t="s">
        <v>11018</v>
      </c>
      <c r="E1449" t="s">
        <v>7</v>
      </c>
      <c r="F1449" t="s">
        <v>7</v>
      </c>
      <c r="G1449" t="str">
        <f t="array" ref="G1449">IF(OR($A1449=Schools!$A$2:$A$49995),"","CLOSED_Dup")</f>
        <v/>
      </c>
    </row>
    <row r="1450" spans="1:7" x14ac:dyDescent="0.25">
      <c r="A1450" s="33">
        <v>78903201</v>
      </c>
      <c r="B1450" t="s">
        <v>2106</v>
      </c>
      <c r="C1450" t="s">
        <v>2107</v>
      </c>
      <c r="D1450" t="s">
        <v>11019</v>
      </c>
      <c r="E1450" t="s">
        <v>2109</v>
      </c>
      <c r="F1450" t="s">
        <v>2110</v>
      </c>
      <c r="G1450" t="str">
        <f t="array" ref="G1450">IF(OR($A1450=Schools!$A$2:$A$49995),"","CLOSED_Dup")</f>
        <v/>
      </c>
    </row>
    <row r="1451" spans="1:7" x14ac:dyDescent="0.25">
      <c r="A1451" s="33">
        <v>78981001</v>
      </c>
      <c r="B1451" t="s">
        <v>2111</v>
      </c>
      <c r="C1451" t="s">
        <v>2107</v>
      </c>
      <c r="D1451" t="s">
        <v>11019</v>
      </c>
      <c r="E1451" t="s">
        <v>2109</v>
      </c>
      <c r="F1451" t="s">
        <v>2110</v>
      </c>
      <c r="G1451" t="str">
        <f t="array" ref="G1451">IF(OR($A1451=Schools!$A$2:$A$49995),"","CLOSED_Dup")</f>
        <v/>
      </c>
    </row>
    <row r="1452" spans="1:7" x14ac:dyDescent="0.25">
      <c r="A1452" s="33">
        <v>138654004</v>
      </c>
      <c r="B1452" t="s">
        <v>2112</v>
      </c>
      <c r="C1452" t="s">
        <v>8183</v>
      </c>
      <c r="D1452" t="s">
        <v>11020</v>
      </c>
      <c r="E1452" t="s">
        <v>7</v>
      </c>
      <c r="F1452" t="s">
        <v>7</v>
      </c>
      <c r="G1452" t="str">
        <f t="array" ref="G1452">IF(OR($A1452=Schools!$A$2:$A$49995),"","CLOSED_Dup")</f>
        <v/>
      </c>
    </row>
    <row r="1453" spans="1:7" x14ac:dyDescent="0.25">
      <c r="A1453" s="33">
        <v>138654005</v>
      </c>
      <c r="B1453" t="s">
        <v>2113</v>
      </c>
      <c r="C1453" t="s">
        <v>8185</v>
      </c>
      <c r="D1453" t="s">
        <v>11021</v>
      </c>
      <c r="E1453" t="s">
        <v>8187</v>
      </c>
      <c r="F1453" t="s">
        <v>7</v>
      </c>
      <c r="G1453" t="str">
        <f t="array" ref="G1453">IF(OR($A1453=Schools!$A$2:$A$49995),"","CLOSED_Dup")</f>
        <v/>
      </c>
    </row>
    <row r="1454" spans="1:7" x14ac:dyDescent="0.25">
      <c r="A1454" s="33">
        <v>138654001</v>
      </c>
      <c r="B1454" t="s">
        <v>2114</v>
      </c>
      <c r="C1454" t="s">
        <v>8188</v>
      </c>
      <c r="D1454" t="s">
        <v>11022</v>
      </c>
      <c r="E1454" t="s">
        <v>7</v>
      </c>
      <c r="F1454" t="s">
        <v>7</v>
      </c>
      <c r="G1454" t="str">
        <f t="array" ref="G1454">IF(OR($A1454=Schools!$A$2:$A$49995),"","CLOSED_Dup")</f>
        <v/>
      </c>
    </row>
    <row r="1455" spans="1:7" x14ac:dyDescent="0.25">
      <c r="A1455" s="33">
        <v>108724001</v>
      </c>
      <c r="B1455" t="s">
        <v>2115</v>
      </c>
      <c r="C1455" t="s">
        <v>8190</v>
      </c>
      <c r="D1455" t="s">
        <v>11023</v>
      </c>
      <c r="E1455" t="s">
        <v>7</v>
      </c>
      <c r="F1455" t="s">
        <v>7</v>
      </c>
      <c r="G1455" t="str">
        <f t="array" ref="G1455">IF(OR($A1455=Schools!$A$2:$A$49995),"","CLOSED_Dup")</f>
        <v/>
      </c>
    </row>
    <row r="1456" spans="1:7" x14ac:dyDescent="0.25">
      <c r="A1456" s="33">
        <v>78760001</v>
      </c>
      <c r="B1456" t="s">
        <v>2116</v>
      </c>
      <c r="C1456" t="s">
        <v>2117</v>
      </c>
      <c r="D1456" t="s">
        <v>11024</v>
      </c>
      <c r="E1456" t="s">
        <v>2119</v>
      </c>
      <c r="F1456" t="s">
        <v>2120</v>
      </c>
      <c r="G1456" t="str">
        <f t="array" ref="G1456">IF(OR($A1456=Schools!$A$2:$A$49995),"","CLOSED_Dup")</f>
        <v/>
      </c>
    </row>
    <row r="1457" spans="1:7" x14ac:dyDescent="0.25">
      <c r="A1457" s="33">
        <v>70295121</v>
      </c>
      <c r="B1457" t="s">
        <v>2121</v>
      </c>
      <c r="C1457" t="s">
        <v>8193</v>
      </c>
      <c r="D1457" t="s">
        <v>11025</v>
      </c>
      <c r="E1457" t="s">
        <v>8195</v>
      </c>
      <c r="F1457" t="s">
        <v>8196</v>
      </c>
      <c r="G1457" t="str">
        <f t="array" ref="G1457">IF(OR($A1457=Schools!$A$2:$A$49995),"","CLOSED_Dup")</f>
        <v/>
      </c>
    </row>
    <row r="1458" spans="1:7" x14ac:dyDescent="0.25">
      <c r="A1458" s="33">
        <v>78711001</v>
      </c>
      <c r="B1458" t="s">
        <v>2122</v>
      </c>
      <c r="C1458" t="s">
        <v>104</v>
      </c>
      <c r="D1458" t="s">
        <v>10442</v>
      </c>
      <c r="E1458" t="s">
        <v>106</v>
      </c>
      <c r="F1458" t="s">
        <v>107</v>
      </c>
      <c r="G1458" t="str">
        <f t="array" ref="G1458">IF(OR($A1458=Schools!$A$2:$A$49995),"","CLOSED_Dup")</f>
        <v/>
      </c>
    </row>
    <row r="1459" spans="1:7" x14ac:dyDescent="0.25">
      <c r="A1459" s="33">
        <v>90210115</v>
      </c>
      <c r="B1459" t="s">
        <v>2123</v>
      </c>
      <c r="C1459" t="s">
        <v>723</v>
      </c>
      <c r="D1459" t="s">
        <v>10227</v>
      </c>
      <c r="E1459" t="s">
        <v>7</v>
      </c>
      <c r="F1459" t="s">
        <v>7</v>
      </c>
      <c r="G1459" t="str">
        <f t="array" ref="G1459">IF(OR($A1459=Schools!$A$2:$A$49995),"","CLOSED_Dup")</f>
        <v/>
      </c>
    </row>
    <row r="1460" spans="1:7" x14ac:dyDescent="0.25">
      <c r="A1460" s="33">
        <v>30215140</v>
      </c>
      <c r="B1460" t="s">
        <v>2124</v>
      </c>
      <c r="C1460" t="s">
        <v>999</v>
      </c>
      <c r="D1460" t="s">
        <v>10395</v>
      </c>
      <c r="E1460" t="s">
        <v>7</v>
      </c>
      <c r="F1460" t="s">
        <v>7</v>
      </c>
      <c r="G1460" t="str">
        <f t="array" ref="G1460">IF(OR($A1460=Schools!$A$2:$A$49995),"","CLOSED_Dup")</f>
        <v/>
      </c>
    </row>
    <row r="1461" spans="1:7" x14ac:dyDescent="0.25">
      <c r="A1461" s="33">
        <v>78930101</v>
      </c>
      <c r="B1461" t="s">
        <v>2125</v>
      </c>
      <c r="C1461" t="s">
        <v>2126</v>
      </c>
      <c r="D1461" t="s">
        <v>11026</v>
      </c>
      <c r="E1461" t="s">
        <v>7</v>
      </c>
      <c r="F1461" t="s">
        <v>7</v>
      </c>
      <c r="G1461" t="str">
        <f t="array" ref="G1461">IF(OR($A1461=Schools!$A$2:$A$49995),"","CLOSED_Dup")</f>
        <v/>
      </c>
    </row>
    <row r="1462" spans="1:7" x14ac:dyDescent="0.25">
      <c r="A1462" s="33">
        <v>78261001</v>
      </c>
      <c r="B1462" t="s">
        <v>2128</v>
      </c>
      <c r="C1462" t="s">
        <v>8198</v>
      </c>
      <c r="D1462" t="s">
        <v>11027</v>
      </c>
      <c r="E1462" t="s">
        <v>8200</v>
      </c>
      <c r="F1462" t="s">
        <v>8201</v>
      </c>
      <c r="G1462" t="str">
        <f t="array" ref="G1462">IF(OR($A1462=Schools!$A$2:$A$49995),"","CLOSED_Dup")</f>
        <v/>
      </c>
    </row>
    <row r="1463" spans="1:7" x14ac:dyDescent="0.25">
      <c r="A1463" s="33">
        <v>120201210</v>
      </c>
      <c r="B1463" t="s">
        <v>2129</v>
      </c>
      <c r="C1463" t="s">
        <v>8202</v>
      </c>
      <c r="D1463" t="s">
        <v>11028</v>
      </c>
      <c r="E1463" t="s">
        <v>8204</v>
      </c>
      <c r="F1463" t="s">
        <v>8205</v>
      </c>
      <c r="G1463" t="str">
        <f t="array" ref="G1463">IF(OR($A1463=Schools!$A$2:$A$49995),"","CLOSED_Dup")</f>
        <v/>
      </c>
    </row>
    <row r="1464" spans="1:7" x14ac:dyDescent="0.25">
      <c r="A1464" s="33">
        <v>70297149</v>
      </c>
      <c r="B1464" t="s">
        <v>2130</v>
      </c>
      <c r="C1464" t="s">
        <v>8206</v>
      </c>
      <c r="D1464" t="s">
        <v>11029</v>
      </c>
      <c r="E1464" t="s">
        <v>8208</v>
      </c>
      <c r="F1464" t="s">
        <v>8209</v>
      </c>
      <c r="G1464" t="str">
        <f t="array" ref="G1464">IF(OR($A1464=Schools!$A$2:$A$49995),"","CLOSED_Dup")</f>
        <v/>
      </c>
    </row>
    <row r="1465" spans="1:7" x14ac:dyDescent="0.25">
      <c r="A1465" s="33">
        <v>70269294</v>
      </c>
      <c r="B1465" t="s">
        <v>2131</v>
      </c>
      <c r="C1465" t="s">
        <v>8210</v>
      </c>
      <c r="D1465" t="s">
        <v>11030</v>
      </c>
      <c r="E1465" t="s">
        <v>8212</v>
      </c>
      <c r="F1465" t="s">
        <v>8213</v>
      </c>
      <c r="G1465" t="str">
        <f t="array" ref="G1465">IF(OR($A1465=Schools!$A$2:$A$49995),"","CLOSED_Dup")</f>
        <v/>
      </c>
    </row>
    <row r="1466" spans="1:7" x14ac:dyDescent="0.25">
      <c r="A1466" s="33">
        <v>70510255</v>
      </c>
      <c r="B1466" t="s">
        <v>2132</v>
      </c>
      <c r="C1466" t="s">
        <v>8214</v>
      </c>
      <c r="D1466" t="s">
        <v>11031</v>
      </c>
      <c r="E1466" t="s">
        <v>8216</v>
      </c>
      <c r="F1466" t="s">
        <v>7</v>
      </c>
      <c r="G1466" t="str">
        <f t="array" ref="G1466">IF(OR($A1466=Schools!$A$2:$A$49995),"","CLOSED_Dup")</f>
        <v/>
      </c>
    </row>
    <row r="1467" spans="1:7" x14ac:dyDescent="0.25">
      <c r="A1467" s="33">
        <v>78925001</v>
      </c>
      <c r="B1467" t="s">
        <v>2133</v>
      </c>
      <c r="C1467" t="s">
        <v>2134</v>
      </c>
      <c r="D1467" t="s">
        <v>11032</v>
      </c>
      <c r="E1467" t="s">
        <v>8218</v>
      </c>
      <c r="F1467" t="s">
        <v>8219</v>
      </c>
      <c r="G1467" t="str">
        <f t="array" ref="G1467">IF(OR($A1467=Schools!$A$2:$A$49995),"","CLOSED_Dup")</f>
        <v/>
      </c>
    </row>
    <row r="1468" spans="1:7" x14ac:dyDescent="0.25">
      <c r="A1468" s="33">
        <v>70269122</v>
      </c>
      <c r="B1468" t="s">
        <v>2136</v>
      </c>
      <c r="C1468" t="s">
        <v>5757</v>
      </c>
      <c r="D1468" t="s">
        <v>10124</v>
      </c>
      <c r="E1468" t="s">
        <v>8220</v>
      </c>
      <c r="F1468" t="s">
        <v>8220</v>
      </c>
      <c r="G1468" t="str">
        <f t="array" ref="G1468">IF(OR($A1468=Schools!$A$2:$A$49995),"","CLOSED_Dup")</f>
        <v/>
      </c>
    </row>
    <row r="1469" spans="1:7" x14ac:dyDescent="0.25">
      <c r="A1469" s="33">
        <v>98745204</v>
      </c>
      <c r="B1469" t="s">
        <v>2137</v>
      </c>
      <c r="C1469" t="s">
        <v>2138</v>
      </c>
      <c r="D1469" t="s">
        <v>11033</v>
      </c>
      <c r="E1469" t="s">
        <v>2140</v>
      </c>
      <c r="F1469" t="s">
        <v>2141</v>
      </c>
      <c r="G1469" t="str">
        <f t="array" ref="G1469">IF(OR($A1469=Schools!$A$2:$A$49995),"","CLOSED_Dup")</f>
        <v/>
      </c>
    </row>
    <row r="1470" spans="1:7" x14ac:dyDescent="0.25">
      <c r="A1470" s="33">
        <v>98745201</v>
      </c>
      <c r="B1470" t="s">
        <v>2142</v>
      </c>
      <c r="C1470" t="s">
        <v>8222</v>
      </c>
      <c r="D1470" t="s">
        <v>11034</v>
      </c>
      <c r="E1470" t="s">
        <v>8224</v>
      </c>
      <c r="F1470" t="s">
        <v>8225</v>
      </c>
      <c r="G1470" t="str">
        <f t="array" ref="G1470">IF(OR($A1470=Schools!$A$2:$A$49995),"","CLOSED_Dup")</f>
        <v/>
      </c>
    </row>
    <row r="1471" spans="1:7" x14ac:dyDescent="0.25">
      <c r="A1471" s="33">
        <v>38701001</v>
      </c>
      <c r="B1471" t="s">
        <v>2143</v>
      </c>
      <c r="C1471" t="s">
        <v>8226</v>
      </c>
      <c r="D1471" t="s">
        <v>8227</v>
      </c>
      <c r="E1471" t="s">
        <v>2145</v>
      </c>
      <c r="F1471" t="s">
        <v>2146</v>
      </c>
      <c r="G1471" t="str">
        <f t="array" ref="G1471">IF(OR($A1471=Schools!$A$2:$A$49995),"","CLOSED_Dup")</f>
        <v/>
      </c>
    </row>
    <row r="1472" spans="1:7" x14ac:dyDescent="0.25">
      <c r="A1472" s="33">
        <v>138501001</v>
      </c>
      <c r="B1472" t="s">
        <v>2147</v>
      </c>
      <c r="C1472" t="s">
        <v>2148</v>
      </c>
      <c r="D1472" t="s">
        <v>11035</v>
      </c>
      <c r="E1472" t="s">
        <v>2150</v>
      </c>
      <c r="F1472" t="s">
        <v>2151</v>
      </c>
      <c r="G1472" t="str">
        <f t="array" ref="G1472">IF(OR($A1472=Schools!$A$2:$A$49995),"","CLOSED_Dup")</f>
        <v/>
      </c>
    </row>
    <row r="1473" spans="1:7" x14ac:dyDescent="0.25">
      <c r="A1473" s="33">
        <v>108707001</v>
      </c>
      <c r="B1473" t="s">
        <v>2152</v>
      </c>
      <c r="C1473" t="s">
        <v>2153</v>
      </c>
      <c r="D1473" t="s">
        <v>11036</v>
      </c>
      <c r="E1473" t="s">
        <v>7</v>
      </c>
      <c r="F1473" t="s">
        <v>7</v>
      </c>
      <c r="G1473" t="str">
        <f t="array" ref="G1473">IF(OR($A1473=Schools!$A$2:$A$49995),"","CLOSED_Dup")</f>
        <v/>
      </c>
    </row>
    <row r="1474" spans="1:7" x14ac:dyDescent="0.25">
      <c r="A1474" s="33">
        <v>140401106</v>
      </c>
      <c r="B1474" t="s">
        <v>2155</v>
      </c>
      <c r="C1474" t="s">
        <v>8230</v>
      </c>
      <c r="D1474" t="s">
        <v>11037</v>
      </c>
      <c r="E1474" t="s">
        <v>8232</v>
      </c>
      <c r="F1474" t="s">
        <v>8233</v>
      </c>
      <c r="G1474" t="str">
        <f t="array" ref="G1474">IF(OR($A1474=Schools!$A$2:$A$49995),"","CLOSED_Dup")</f>
        <v/>
      </c>
    </row>
    <row r="1475" spans="1:7" x14ac:dyDescent="0.25">
      <c r="A1475" s="33">
        <v>70204137</v>
      </c>
      <c r="B1475" t="s">
        <v>2156</v>
      </c>
      <c r="C1475" t="s">
        <v>8234</v>
      </c>
      <c r="D1475" t="s">
        <v>11038</v>
      </c>
      <c r="E1475" t="s">
        <v>8236</v>
      </c>
      <c r="F1475" t="s">
        <v>7</v>
      </c>
      <c r="G1475" t="str">
        <f t="array" ref="G1475">IF(OR($A1475=Schools!$A$2:$A$49995),"","CLOSED_Dup")</f>
        <v/>
      </c>
    </row>
    <row r="1476" spans="1:7" x14ac:dyDescent="0.25">
      <c r="A1476" s="33">
        <v>130406103</v>
      </c>
      <c r="B1476" t="s">
        <v>2157</v>
      </c>
      <c r="C1476" t="s">
        <v>8237</v>
      </c>
      <c r="D1476" t="s">
        <v>11039</v>
      </c>
      <c r="E1476" t="s">
        <v>7</v>
      </c>
      <c r="F1476" t="s">
        <v>7</v>
      </c>
      <c r="G1476" t="str">
        <f t="array" ref="G1476">IF(OR($A1476=Schools!$A$2:$A$49995),"","CLOSED_Dup")</f>
        <v/>
      </c>
    </row>
    <row r="1477" spans="1:7" x14ac:dyDescent="0.25">
      <c r="A1477" s="33">
        <v>70241157</v>
      </c>
      <c r="B1477" t="s">
        <v>2158</v>
      </c>
      <c r="C1477" t="s">
        <v>8239</v>
      </c>
      <c r="D1477" t="s">
        <v>11040</v>
      </c>
      <c r="E1477" t="s">
        <v>7</v>
      </c>
      <c r="F1477" t="s">
        <v>7</v>
      </c>
      <c r="G1477" t="str">
        <f t="array" ref="G1477">IF(OR($A1477=Schools!$A$2:$A$49995),"","CLOSED_Dup")</f>
        <v/>
      </c>
    </row>
    <row r="1478" spans="1:7" x14ac:dyDescent="0.25">
      <c r="A1478" s="33">
        <v>70211112</v>
      </c>
      <c r="B1478" t="s">
        <v>2159</v>
      </c>
      <c r="C1478" t="s">
        <v>8241</v>
      </c>
      <c r="D1478" t="s">
        <v>11041</v>
      </c>
      <c r="E1478" t="s">
        <v>8243</v>
      </c>
      <c r="F1478" t="s">
        <v>8244</v>
      </c>
      <c r="G1478" t="str">
        <f t="array" ref="G1478">IF(OR($A1478=Schools!$A$2:$A$49995),"","CLOSED_Dup")</f>
        <v/>
      </c>
    </row>
    <row r="1479" spans="1:7" x14ac:dyDescent="0.25">
      <c r="A1479" s="33">
        <v>70211115</v>
      </c>
      <c r="B1479" t="s">
        <v>2160</v>
      </c>
      <c r="C1479" t="s">
        <v>8245</v>
      </c>
      <c r="D1479" t="s">
        <v>11042</v>
      </c>
      <c r="E1479" t="s">
        <v>7</v>
      </c>
      <c r="F1479" t="s">
        <v>7</v>
      </c>
      <c r="G1479" t="str">
        <f t="array" ref="G1479">IF(OR($A1479=Schools!$A$2:$A$49995),"","CLOSED_Dup")</f>
        <v/>
      </c>
    </row>
    <row r="1480" spans="1:7" x14ac:dyDescent="0.25">
      <c r="A1480" s="33">
        <v>100201323</v>
      </c>
      <c r="B1480" t="s">
        <v>2161</v>
      </c>
      <c r="C1480" t="s">
        <v>8247</v>
      </c>
      <c r="D1480" t="s">
        <v>11043</v>
      </c>
      <c r="E1480" t="s">
        <v>7</v>
      </c>
      <c r="F1480" t="s">
        <v>7</v>
      </c>
      <c r="G1480" t="str">
        <f t="array" ref="G1480">IF(OR($A1480=Schools!$A$2:$A$49995),"","CLOSED_Dup")</f>
        <v/>
      </c>
    </row>
    <row r="1481" spans="1:7" x14ac:dyDescent="0.25">
      <c r="A1481" s="33">
        <v>100212134</v>
      </c>
      <c r="B1481" t="s">
        <v>2162</v>
      </c>
      <c r="C1481" t="s">
        <v>8249</v>
      </c>
      <c r="D1481" t="s">
        <v>11044</v>
      </c>
      <c r="E1481" t="s">
        <v>7</v>
      </c>
      <c r="F1481" t="s">
        <v>7</v>
      </c>
      <c r="G1481" t="str">
        <f t="array" ref="G1481">IF(OR($A1481=Schools!$A$2:$A$49995),"","CLOSED_Dup")</f>
        <v/>
      </c>
    </row>
    <row r="1482" spans="1:7" x14ac:dyDescent="0.25">
      <c r="A1482" s="33">
        <v>100220112</v>
      </c>
      <c r="B1482" t="s">
        <v>2163</v>
      </c>
      <c r="C1482" t="s">
        <v>180</v>
      </c>
      <c r="D1482" t="s">
        <v>9939</v>
      </c>
      <c r="E1482" t="s">
        <v>8251</v>
      </c>
      <c r="F1482" t="s">
        <v>8252</v>
      </c>
      <c r="G1482" t="str">
        <f t="array" ref="G1482">IF(OR($A1482=Schools!$A$2:$A$49995),"","CLOSED_Dup")</f>
        <v/>
      </c>
    </row>
    <row r="1483" spans="1:7" x14ac:dyDescent="0.25">
      <c r="A1483" s="33">
        <v>70406144</v>
      </c>
      <c r="B1483" t="s">
        <v>2164</v>
      </c>
      <c r="C1483" t="s">
        <v>8253</v>
      </c>
      <c r="D1483" t="s">
        <v>11045</v>
      </c>
      <c r="E1483" t="s">
        <v>8255</v>
      </c>
      <c r="F1483" t="s">
        <v>8256</v>
      </c>
      <c r="G1483" t="str">
        <f t="array" ref="G1483">IF(OR($A1483=Schools!$A$2:$A$49995),"","CLOSED_Dup")</f>
        <v/>
      </c>
    </row>
    <row r="1484" spans="1:7" x14ac:dyDescent="0.25">
      <c r="A1484" s="33">
        <v>78561004</v>
      </c>
      <c r="B1484" t="s">
        <v>2165</v>
      </c>
      <c r="C1484" t="s">
        <v>8257</v>
      </c>
      <c r="D1484" t="s">
        <v>11046</v>
      </c>
      <c r="E1484" t="s">
        <v>2166</v>
      </c>
      <c r="F1484" t="s">
        <v>2167</v>
      </c>
      <c r="G1484" t="str">
        <f t="array" ref="G1484">IF(OR($A1484=Schools!$A$2:$A$49995),"","CLOSED_Dup")</f>
        <v/>
      </c>
    </row>
    <row r="1485" spans="1:7" x14ac:dyDescent="0.25">
      <c r="A1485" s="33">
        <v>108790101</v>
      </c>
      <c r="B1485" t="s">
        <v>2168</v>
      </c>
      <c r="C1485" t="s">
        <v>8259</v>
      </c>
      <c r="D1485" t="s">
        <v>11047</v>
      </c>
      <c r="E1485" t="s">
        <v>8261</v>
      </c>
      <c r="F1485" t="s">
        <v>8262</v>
      </c>
      <c r="G1485" t="str">
        <f t="array" ref="G1485">IF(OR($A1485=Schools!$A$2:$A$49995),"","CLOSED_Dup")</f>
        <v/>
      </c>
    </row>
    <row r="1486" spans="1:7" x14ac:dyDescent="0.25">
      <c r="A1486" s="33">
        <v>100220104</v>
      </c>
      <c r="B1486" t="s">
        <v>2169</v>
      </c>
      <c r="C1486" t="s">
        <v>8263</v>
      </c>
      <c r="D1486" t="s">
        <v>11048</v>
      </c>
      <c r="E1486" t="s">
        <v>7</v>
      </c>
      <c r="F1486" t="s">
        <v>7</v>
      </c>
      <c r="G1486" t="str">
        <f t="array" ref="G1486">IF(OR($A1486=Schools!$A$2:$A$49995),"","CLOSED_Dup")</f>
        <v/>
      </c>
    </row>
    <row r="1487" spans="1:7" x14ac:dyDescent="0.25">
      <c r="A1487" s="33">
        <v>78563004</v>
      </c>
      <c r="B1487" t="s">
        <v>2170</v>
      </c>
      <c r="C1487" t="s">
        <v>8265</v>
      </c>
      <c r="D1487" t="s">
        <v>5230</v>
      </c>
      <c r="E1487" t="s">
        <v>8266</v>
      </c>
      <c r="F1487" t="s">
        <v>8267</v>
      </c>
      <c r="G1487" t="str">
        <f t="array" ref="G1487">IF(OR($A1487=Schools!$A$2:$A$49995),"","CLOSED_Dup")</f>
        <v/>
      </c>
    </row>
    <row r="1488" spans="1:7" x14ac:dyDescent="0.25">
      <c r="A1488" s="33">
        <v>78767009</v>
      </c>
      <c r="B1488" t="s">
        <v>2171</v>
      </c>
      <c r="C1488" t="s">
        <v>8268</v>
      </c>
      <c r="D1488" t="s">
        <v>11049</v>
      </c>
      <c r="E1488" t="s">
        <v>8270</v>
      </c>
      <c r="F1488" t="s">
        <v>8271</v>
      </c>
      <c r="G1488" t="str">
        <f t="array" ref="G1488">IF(OR($A1488=Schools!$A$2:$A$49995),"","CLOSED_Dup")</f>
        <v/>
      </c>
    </row>
    <row r="1489" spans="1:7" x14ac:dyDescent="0.25">
      <c r="A1489" s="33">
        <v>78767010</v>
      </c>
      <c r="B1489" t="s">
        <v>2172</v>
      </c>
      <c r="C1489" t="s">
        <v>8272</v>
      </c>
      <c r="D1489" t="s">
        <v>11050</v>
      </c>
      <c r="E1489" t="s">
        <v>8274</v>
      </c>
      <c r="F1489" t="s">
        <v>8275</v>
      </c>
      <c r="G1489" t="str">
        <f t="array" ref="G1489">IF(OR($A1489=Schools!$A$2:$A$49995),"","CLOSED_Dup")</f>
        <v/>
      </c>
    </row>
    <row r="1490" spans="1:7" x14ac:dyDescent="0.25">
      <c r="A1490" s="33">
        <v>78767003</v>
      </c>
      <c r="B1490" t="s">
        <v>2173</v>
      </c>
      <c r="C1490" t="s">
        <v>8276</v>
      </c>
      <c r="D1490" t="s">
        <v>5469</v>
      </c>
      <c r="E1490" t="s">
        <v>7</v>
      </c>
      <c r="F1490" t="s">
        <v>7</v>
      </c>
      <c r="G1490" t="str">
        <f t="array" ref="G1490">IF(OR($A1490=Schools!$A$2:$A$49995),"","CLOSED_Dup")</f>
        <v/>
      </c>
    </row>
    <row r="1491" spans="1:7" x14ac:dyDescent="0.25">
      <c r="A1491" s="33">
        <v>78767004</v>
      </c>
      <c r="B1491" t="s">
        <v>2174</v>
      </c>
      <c r="C1491" t="s">
        <v>11051</v>
      </c>
      <c r="D1491" t="s">
        <v>8278</v>
      </c>
      <c r="E1491" t="s">
        <v>8279</v>
      </c>
      <c r="F1491" t="s">
        <v>8280</v>
      </c>
      <c r="G1491" t="str">
        <f t="array" ref="G1491">IF(OR($A1491=Schools!$A$2:$A$49995),"","CLOSED_Dup")</f>
        <v/>
      </c>
    </row>
    <row r="1492" spans="1:7" x14ac:dyDescent="0.25">
      <c r="A1492" s="33">
        <v>78767006</v>
      </c>
      <c r="B1492" t="s">
        <v>2176</v>
      </c>
      <c r="C1492" t="s">
        <v>11052</v>
      </c>
      <c r="D1492" t="s">
        <v>6100</v>
      </c>
      <c r="E1492" t="s">
        <v>8282</v>
      </c>
      <c r="F1492" t="s">
        <v>8283</v>
      </c>
      <c r="G1492" t="str">
        <f t="array" ref="G1492">IF(OR($A1492=Schools!$A$2:$A$49995),"","CLOSED_Dup")</f>
        <v/>
      </c>
    </row>
    <row r="1493" spans="1:7" x14ac:dyDescent="0.25">
      <c r="A1493" s="33">
        <v>78767011</v>
      </c>
      <c r="B1493" t="s">
        <v>2177</v>
      </c>
      <c r="C1493" t="s">
        <v>8284</v>
      </c>
      <c r="D1493" t="s">
        <v>11053</v>
      </c>
      <c r="E1493" t="s">
        <v>8286</v>
      </c>
      <c r="F1493" t="s">
        <v>8287</v>
      </c>
      <c r="G1493" t="str">
        <f t="array" ref="G1493">IF(OR($A1493=Schools!$A$2:$A$49995),"","CLOSED_Dup")</f>
        <v/>
      </c>
    </row>
    <row r="1494" spans="1:7" x14ac:dyDescent="0.25">
      <c r="A1494" s="33">
        <v>78767002</v>
      </c>
      <c r="B1494" t="s">
        <v>2178</v>
      </c>
      <c r="C1494" t="s">
        <v>8288</v>
      </c>
      <c r="D1494" t="s">
        <v>8289</v>
      </c>
      <c r="E1494" t="s">
        <v>8290</v>
      </c>
      <c r="F1494" t="s">
        <v>8291</v>
      </c>
      <c r="G1494" t="str">
        <f t="array" ref="G1494">IF(OR($A1494=Schools!$A$2:$A$49995),"","CLOSED_Dup")</f>
        <v/>
      </c>
    </row>
    <row r="1495" spans="1:7" x14ac:dyDescent="0.25">
      <c r="A1495" s="33">
        <v>28751002</v>
      </c>
      <c r="B1495" t="s">
        <v>2179</v>
      </c>
      <c r="C1495" t="s">
        <v>2180</v>
      </c>
      <c r="D1495" t="s">
        <v>11054</v>
      </c>
      <c r="E1495" t="s">
        <v>2182</v>
      </c>
      <c r="F1495" t="s">
        <v>8293</v>
      </c>
      <c r="G1495" t="str">
        <f t="array" ref="G1495">IF(OR($A1495=Schools!$A$2:$A$49995),"","CLOSED_Dup")</f>
        <v/>
      </c>
    </row>
    <row r="1496" spans="1:7" x14ac:dyDescent="0.25">
      <c r="A1496" s="33">
        <v>108512001</v>
      </c>
      <c r="B1496" t="s">
        <v>2183</v>
      </c>
      <c r="C1496" t="s">
        <v>2184</v>
      </c>
      <c r="D1496" t="s">
        <v>8294</v>
      </c>
      <c r="E1496" t="s">
        <v>2186</v>
      </c>
      <c r="F1496" t="s">
        <v>2187</v>
      </c>
      <c r="G1496" t="str">
        <f t="array" ref="G1496">IF(OR($A1496=Schools!$A$2:$A$49995),"","CLOSED_Dup")</f>
        <v/>
      </c>
    </row>
    <row r="1497" spans="1:7" x14ac:dyDescent="0.25">
      <c r="A1497" s="33">
        <v>110302101</v>
      </c>
      <c r="B1497" t="s">
        <v>2188</v>
      </c>
      <c r="C1497" t="s">
        <v>8125</v>
      </c>
      <c r="D1497" t="s">
        <v>8126</v>
      </c>
      <c r="E1497" t="s">
        <v>7</v>
      </c>
      <c r="F1497" t="s">
        <v>7</v>
      </c>
      <c r="G1497" t="str">
        <f t="array" ref="G1497">IF(OR($A1497=Schools!$A$2:$A$49995),"","CLOSED_Dup")</f>
        <v/>
      </c>
    </row>
    <row r="1498" spans="1:7" x14ac:dyDescent="0.25">
      <c r="A1498" s="33">
        <v>140411102</v>
      </c>
      <c r="B1498" t="s">
        <v>2189</v>
      </c>
      <c r="C1498" t="s">
        <v>917</v>
      </c>
      <c r="D1498" t="s">
        <v>10337</v>
      </c>
      <c r="E1498" t="s">
        <v>7</v>
      </c>
      <c r="F1498" t="s">
        <v>7</v>
      </c>
      <c r="G1498" t="str">
        <f t="array" ref="G1498">IF(OR($A1498=Schools!$A$2:$A$49995),"","CLOSED_Dup")</f>
        <v/>
      </c>
    </row>
    <row r="1499" spans="1:7" x14ac:dyDescent="0.25">
      <c r="A1499" s="33">
        <v>100216103</v>
      </c>
      <c r="B1499" t="s">
        <v>2190</v>
      </c>
      <c r="C1499" t="s">
        <v>8295</v>
      </c>
      <c r="D1499" t="s">
        <v>11055</v>
      </c>
      <c r="E1499" t="s">
        <v>8297</v>
      </c>
      <c r="F1499" t="s">
        <v>8298</v>
      </c>
      <c r="G1499" t="str">
        <f t="array" ref="G1499">IF(OR($A1499=Schools!$A$2:$A$49995),"","CLOSED_Dup")</f>
        <v/>
      </c>
    </row>
    <row r="1500" spans="1:7" x14ac:dyDescent="0.25">
      <c r="A1500" s="33">
        <v>70431104</v>
      </c>
      <c r="B1500" t="s">
        <v>2191</v>
      </c>
      <c r="C1500" t="s">
        <v>8299</v>
      </c>
      <c r="D1500" t="s">
        <v>11056</v>
      </c>
      <c r="E1500" t="s">
        <v>8301</v>
      </c>
      <c r="F1500" t="s">
        <v>8302</v>
      </c>
      <c r="G1500" t="str">
        <f t="array" ref="G1500">IF(OR($A1500=Schools!$A$2:$A$49995),"","CLOSED_Dup")</f>
        <v/>
      </c>
    </row>
    <row r="1501" spans="1:7" x14ac:dyDescent="0.25">
      <c r="A1501" s="33">
        <v>70406146</v>
      </c>
      <c r="B1501" t="s">
        <v>2192</v>
      </c>
      <c r="C1501" t="s">
        <v>8303</v>
      </c>
      <c r="D1501" t="s">
        <v>11057</v>
      </c>
      <c r="E1501" t="s">
        <v>8305</v>
      </c>
      <c r="F1501" t="s">
        <v>8306</v>
      </c>
      <c r="G1501" t="str">
        <f t="array" ref="G1501">IF(OR($A1501=Schools!$A$2:$A$49995),"","CLOSED_Dup")</f>
        <v/>
      </c>
    </row>
    <row r="1502" spans="1:7" x14ac:dyDescent="0.25">
      <c r="A1502" s="33">
        <v>80201106</v>
      </c>
      <c r="B1502" t="s">
        <v>11058</v>
      </c>
      <c r="C1502" t="s">
        <v>8307</v>
      </c>
      <c r="D1502" t="s">
        <v>11059</v>
      </c>
      <c r="E1502" t="s">
        <v>8309</v>
      </c>
      <c r="F1502" t="s">
        <v>8310</v>
      </c>
      <c r="G1502" t="str">
        <f t="array" ref="G1502">IF(OR($A1502=Schools!$A$2:$A$49995),"","CLOSED_Dup")</f>
        <v/>
      </c>
    </row>
    <row r="1503" spans="1:7" x14ac:dyDescent="0.25">
      <c r="A1503" s="33">
        <v>70408104</v>
      </c>
      <c r="B1503" t="s">
        <v>2194</v>
      </c>
      <c r="C1503" t="s">
        <v>8311</v>
      </c>
      <c r="D1503" t="s">
        <v>11060</v>
      </c>
      <c r="E1503" t="s">
        <v>7</v>
      </c>
      <c r="F1503" t="s">
        <v>7</v>
      </c>
      <c r="G1503" t="str">
        <f t="array" ref="G1503">IF(OR($A1503=Schools!$A$2:$A$49995),"","CLOSED_Dup")</f>
        <v/>
      </c>
    </row>
    <row r="1504" spans="1:7" x14ac:dyDescent="0.25">
      <c r="A1504" s="33">
        <v>80306101</v>
      </c>
      <c r="B1504" t="s">
        <v>2195</v>
      </c>
      <c r="C1504" t="s">
        <v>801</v>
      </c>
      <c r="D1504" t="s">
        <v>11061</v>
      </c>
      <c r="E1504" t="s">
        <v>7</v>
      </c>
      <c r="F1504" t="s">
        <v>7</v>
      </c>
      <c r="G1504" t="str">
        <f t="array" ref="G1504">IF(OR($A1504=Schools!$A$2:$A$49995),"","CLOSED_Dup")</f>
        <v/>
      </c>
    </row>
    <row r="1505" spans="1:7" x14ac:dyDescent="0.25">
      <c r="A1505" s="33">
        <v>70405104</v>
      </c>
      <c r="B1505" t="s">
        <v>2197</v>
      </c>
      <c r="C1505" t="s">
        <v>8314</v>
      </c>
      <c r="D1505" t="s">
        <v>11062</v>
      </c>
      <c r="E1505" t="s">
        <v>8131</v>
      </c>
      <c r="F1505" t="s">
        <v>8316</v>
      </c>
      <c r="G1505" t="str">
        <f t="array" ref="G1505">IF(OR($A1505=Schools!$A$2:$A$49995),"","CLOSED_Dup")</f>
        <v/>
      </c>
    </row>
    <row r="1506" spans="1:7" x14ac:dyDescent="0.25">
      <c r="A1506" s="33">
        <v>100201672</v>
      </c>
      <c r="B1506" t="s">
        <v>2198</v>
      </c>
      <c r="C1506" t="s">
        <v>8317</v>
      </c>
      <c r="D1506" t="s">
        <v>11063</v>
      </c>
      <c r="E1506" t="s">
        <v>7</v>
      </c>
      <c r="F1506" t="s">
        <v>7</v>
      </c>
      <c r="G1506" t="str">
        <f t="array" ref="G1506">IF(OR($A1506=Schools!$A$2:$A$49995),"","CLOSED_Dup")</f>
        <v/>
      </c>
    </row>
    <row r="1507" spans="1:7" x14ac:dyDescent="0.25">
      <c r="A1507" s="33">
        <v>138758201</v>
      </c>
      <c r="B1507" t="s">
        <v>2199</v>
      </c>
      <c r="C1507" t="s">
        <v>11064</v>
      </c>
      <c r="D1507" t="s">
        <v>11065</v>
      </c>
      <c r="E1507" t="s">
        <v>2200</v>
      </c>
      <c r="F1507" t="s">
        <v>2201</v>
      </c>
      <c r="G1507" t="str">
        <f t="array" ref="G1507">IF(OR($A1507=Schools!$A$2:$A$49995),"","CLOSED_Dup")</f>
        <v/>
      </c>
    </row>
    <row r="1508" spans="1:7" x14ac:dyDescent="0.25">
      <c r="A1508" s="33">
        <v>138758203</v>
      </c>
      <c r="B1508" t="s">
        <v>2202</v>
      </c>
      <c r="C1508" t="s">
        <v>11066</v>
      </c>
      <c r="D1508" t="s">
        <v>11067</v>
      </c>
      <c r="E1508" t="s">
        <v>2200</v>
      </c>
      <c r="F1508" t="s">
        <v>2201</v>
      </c>
      <c r="G1508" t="str">
        <f t="array" ref="G1508">IF(OR($A1508=Schools!$A$2:$A$49995),"","CLOSED_Dup")</f>
        <v/>
      </c>
    </row>
    <row r="1509" spans="1:7" x14ac:dyDescent="0.25">
      <c r="A1509" s="33">
        <v>30208209</v>
      </c>
      <c r="B1509" t="s">
        <v>2204</v>
      </c>
      <c r="C1509" t="s">
        <v>939</v>
      </c>
      <c r="D1509" t="s">
        <v>10349</v>
      </c>
      <c r="E1509" t="s">
        <v>7</v>
      </c>
      <c r="F1509" t="s">
        <v>7</v>
      </c>
      <c r="G1509" t="str">
        <f t="array" ref="G1509">IF(OR($A1509=Schools!$A$2:$A$49995),"","CLOSED_Dup")</f>
        <v/>
      </c>
    </row>
    <row r="1510" spans="1:7" x14ac:dyDescent="0.25">
      <c r="A1510" s="33">
        <v>30208106</v>
      </c>
      <c r="B1510" t="s">
        <v>2205</v>
      </c>
      <c r="C1510" t="s">
        <v>939</v>
      </c>
      <c r="D1510" t="s">
        <v>10349</v>
      </c>
      <c r="E1510" t="s">
        <v>7</v>
      </c>
      <c r="F1510" t="s">
        <v>7</v>
      </c>
      <c r="G1510" t="str">
        <f t="array" ref="G1510">IF(OR($A1510=Schools!$A$2:$A$49995),"","CLOSED_Dup")</f>
        <v/>
      </c>
    </row>
    <row r="1511" spans="1:7" x14ac:dyDescent="0.25">
      <c r="A1511" s="33">
        <v>78278001</v>
      </c>
      <c r="B1511" t="s">
        <v>8322</v>
      </c>
      <c r="C1511" t="s">
        <v>2207</v>
      </c>
      <c r="D1511" t="s">
        <v>11068</v>
      </c>
      <c r="E1511" t="s">
        <v>2209</v>
      </c>
      <c r="F1511" t="s">
        <v>7</v>
      </c>
      <c r="G1511" t="str">
        <f t="array" ref="G1511">IF(OR($A1511=Schools!$A$2:$A$49995),"","CLOSED_Dup")</f>
        <v/>
      </c>
    </row>
    <row r="1512" spans="1:7" x14ac:dyDescent="0.25">
      <c r="A1512" s="33">
        <v>100210114</v>
      </c>
      <c r="B1512" t="s">
        <v>2210</v>
      </c>
      <c r="C1512" t="s">
        <v>8324</v>
      </c>
      <c r="D1512" t="s">
        <v>11069</v>
      </c>
      <c r="E1512" t="s">
        <v>8326</v>
      </c>
      <c r="F1512" t="s">
        <v>8327</v>
      </c>
      <c r="G1512" t="str">
        <f t="array" ref="G1512">IF(OR($A1512=Schools!$A$2:$A$49995),"","CLOSED_Dup")</f>
        <v/>
      </c>
    </row>
    <row r="1513" spans="1:7" x14ac:dyDescent="0.25">
      <c r="A1513" s="33">
        <v>70483115</v>
      </c>
      <c r="B1513" t="s">
        <v>2211</v>
      </c>
      <c r="C1513" t="s">
        <v>8328</v>
      </c>
      <c r="D1513" t="s">
        <v>11070</v>
      </c>
      <c r="E1513" t="s">
        <v>7</v>
      </c>
      <c r="F1513" t="s">
        <v>7</v>
      </c>
      <c r="G1513" t="str">
        <f t="array" ref="G1513">IF(OR($A1513=Schools!$A$2:$A$49995),"","CLOSED_Dup")</f>
        <v/>
      </c>
    </row>
    <row r="1514" spans="1:7" x14ac:dyDescent="0.25">
      <c r="A1514" s="33">
        <v>70483113</v>
      </c>
      <c r="B1514" t="s">
        <v>2212</v>
      </c>
      <c r="C1514" t="s">
        <v>8330</v>
      </c>
      <c r="D1514" t="s">
        <v>11071</v>
      </c>
      <c r="E1514" t="s">
        <v>8332</v>
      </c>
      <c r="F1514" t="s">
        <v>8333</v>
      </c>
      <c r="G1514" t="str">
        <f t="array" ref="G1514">IF(OR($A1514=Schools!$A$2:$A$49995),"","CLOSED_Dup")</f>
        <v/>
      </c>
    </row>
    <row r="1515" spans="1:7" x14ac:dyDescent="0.25">
      <c r="A1515" s="33">
        <v>70479104</v>
      </c>
      <c r="B1515" t="s">
        <v>2213</v>
      </c>
      <c r="C1515" t="s">
        <v>339</v>
      </c>
      <c r="D1515" t="s">
        <v>10009</v>
      </c>
      <c r="E1515" t="s">
        <v>7</v>
      </c>
      <c r="F1515" t="s">
        <v>7</v>
      </c>
      <c r="G1515" t="str">
        <f t="array" ref="G1515">IF(OR($A1515=Schools!$A$2:$A$49995),"","CLOSED_Dup")</f>
        <v/>
      </c>
    </row>
    <row r="1516" spans="1:7" x14ac:dyDescent="0.25">
      <c r="A1516" s="33">
        <v>140401107</v>
      </c>
      <c r="B1516" t="s">
        <v>2214</v>
      </c>
      <c r="C1516" t="s">
        <v>8334</v>
      </c>
      <c r="D1516" t="s">
        <v>11072</v>
      </c>
      <c r="E1516" t="s">
        <v>7</v>
      </c>
      <c r="F1516" t="s">
        <v>7</v>
      </c>
      <c r="G1516" t="str">
        <f t="array" ref="G1516">IF(OR($A1516=Schools!$A$2:$A$49995),"","CLOSED_Dup")</f>
        <v/>
      </c>
    </row>
    <row r="1517" spans="1:7" x14ac:dyDescent="0.25">
      <c r="A1517" s="33">
        <v>80220113</v>
      </c>
      <c r="B1517" t="s">
        <v>2215</v>
      </c>
      <c r="C1517" t="s">
        <v>8336</v>
      </c>
      <c r="D1517" t="s">
        <v>11073</v>
      </c>
      <c r="E1517" t="s">
        <v>8338</v>
      </c>
      <c r="F1517" t="s">
        <v>8339</v>
      </c>
      <c r="G1517" t="str">
        <f t="array" ref="G1517">IF(OR($A1517=Schools!$A$2:$A$49995),"","CLOSED_Dup")</f>
        <v/>
      </c>
    </row>
    <row r="1518" spans="1:7" x14ac:dyDescent="0.25">
      <c r="A1518" s="33">
        <v>70449101</v>
      </c>
      <c r="B1518" t="s">
        <v>2216</v>
      </c>
      <c r="C1518" t="s">
        <v>2217</v>
      </c>
      <c r="D1518" t="s">
        <v>11074</v>
      </c>
      <c r="E1518" t="s">
        <v>7</v>
      </c>
      <c r="F1518" t="s">
        <v>7</v>
      </c>
      <c r="G1518" t="str">
        <f t="array" ref="G1518">IF(OR($A1518=Schools!$A$2:$A$49995),"","CLOSED_Dup")</f>
        <v/>
      </c>
    </row>
    <row r="1519" spans="1:7" x14ac:dyDescent="0.25">
      <c r="A1519" s="33">
        <v>100201620</v>
      </c>
      <c r="B1519" t="s">
        <v>2219</v>
      </c>
      <c r="C1519" t="s">
        <v>8341</v>
      </c>
      <c r="D1519" t="s">
        <v>11075</v>
      </c>
      <c r="E1519" t="s">
        <v>7</v>
      </c>
      <c r="F1519" t="s">
        <v>7</v>
      </c>
      <c r="G1519" t="str">
        <f t="array" ref="G1519">IF(OR($A1519=Schools!$A$2:$A$49995),"","CLOSED_Dup")</f>
        <v/>
      </c>
    </row>
    <row r="1520" spans="1:7" x14ac:dyDescent="0.25">
      <c r="A1520" s="33">
        <v>70406148</v>
      </c>
      <c r="B1520" t="s">
        <v>2220</v>
      </c>
      <c r="C1520" t="s">
        <v>8343</v>
      </c>
      <c r="D1520" t="s">
        <v>11076</v>
      </c>
      <c r="E1520" t="s">
        <v>8345</v>
      </c>
      <c r="F1520" t="s">
        <v>8346</v>
      </c>
      <c r="G1520" t="str">
        <f t="array" ref="G1520">IF(OR($A1520=Schools!$A$2:$A$49995),"","CLOSED_Dup")</f>
        <v/>
      </c>
    </row>
    <row r="1521" spans="1:7" x14ac:dyDescent="0.25">
      <c r="A1521" s="33">
        <v>110404104</v>
      </c>
      <c r="B1521" t="s">
        <v>2221</v>
      </c>
      <c r="C1521" t="s">
        <v>8347</v>
      </c>
      <c r="D1521" t="s">
        <v>11077</v>
      </c>
      <c r="E1521" t="s">
        <v>7</v>
      </c>
      <c r="F1521" t="s">
        <v>7</v>
      </c>
      <c r="G1521" t="str">
        <f t="array" ref="G1521">IF(OR($A1521=Schools!$A$2:$A$49995),"","CLOSED_Dup")</f>
        <v/>
      </c>
    </row>
    <row r="1522" spans="1:7" x14ac:dyDescent="0.25">
      <c r="A1522" s="33">
        <v>20349101</v>
      </c>
      <c r="B1522" t="s">
        <v>2222</v>
      </c>
      <c r="C1522" t="s">
        <v>801</v>
      </c>
      <c r="D1522" t="s">
        <v>10268</v>
      </c>
      <c r="E1522" t="s">
        <v>7</v>
      </c>
      <c r="F1522" t="s">
        <v>7</v>
      </c>
      <c r="G1522" t="str">
        <f t="array" ref="G1522">IF(OR($A1522=Schools!$A$2:$A$49995),"","CLOSED_Dup")</f>
        <v/>
      </c>
    </row>
    <row r="1523" spans="1:7" x14ac:dyDescent="0.25">
      <c r="A1523" s="33">
        <v>70269151</v>
      </c>
      <c r="B1523" t="s">
        <v>2223</v>
      </c>
      <c r="C1523" t="s">
        <v>8349</v>
      </c>
      <c r="D1523" t="s">
        <v>11078</v>
      </c>
      <c r="E1523" t="s">
        <v>8351</v>
      </c>
      <c r="F1523" t="s">
        <v>7</v>
      </c>
      <c r="G1523" t="str">
        <f t="array" ref="G1523">IF(OR($A1523=Schools!$A$2:$A$49995),"","CLOSED_Dup")</f>
        <v/>
      </c>
    </row>
    <row r="1524" spans="1:7" x14ac:dyDescent="0.25">
      <c r="A1524" s="33">
        <v>70269150</v>
      </c>
      <c r="B1524" t="s">
        <v>2224</v>
      </c>
      <c r="C1524" t="s">
        <v>8352</v>
      </c>
      <c r="D1524" t="s">
        <v>11078</v>
      </c>
      <c r="E1524" t="s">
        <v>8353</v>
      </c>
      <c r="F1524" t="s">
        <v>7</v>
      </c>
      <c r="G1524" t="str">
        <f t="array" ref="G1524">IF(OR($A1524=Schools!$A$2:$A$49995),"","CLOSED_Dup")</f>
        <v/>
      </c>
    </row>
    <row r="1525" spans="1:7" x14ac:dyDescent="0.25">
      <c r="A1525" s="33">
        <v>78940101</v>
      </c>
      <c r="B1525" t="s">
        <v>2225</v>
      </c>
      <c r="C1525" t="s">
        <v>8354</v>
      </c>
      <c r="D1525" t="s">
        <v>8355</v>
      </c>
      <c r="E1525" t="s">
        <v>7</v>
      </c>
      <c r="F1525" t="s">
        <v>7</v>
      </c>
      <c r="G1525" t="str">
        <f t="array" ref="G1525">IF(OR($A1525=Schools!$A$2:$A$49995),"","CLOSED_Dup")</f>
        <v/>
      </c>
    </row>
    <row r="1526" spans="1:7" x14ac:dyDescent="0.25">
      <c r="A1526" s="33">
        <v>100220202</v>
      </c>
      <c r="B1526" t="s">
        <v>2227</v>
      </c>
      <c r="C1526" t="s">
        <v>6024</v>
      </c>
      <c r="D1526" t="s">
        <v>10218</v>
      </c>
      <c r="E1526" t="s">
        <v>7</v>
      </c>
      <c r="F1526" t="s">
        <v>7</v>
      </c>
      <c r="G1526" t="str">
        <f t="array" ref="G1526">IF(OR($A1526=Schools!$A$2:$A$49995),"","CLOSED_Dup")</f>
        <v/>
      </c>
    </row>
    <row r="1527" spans="1:7" x14ac:dyDescent="0.25">
      <c r="A1527" s="33">
        <v>100220111</v>
      </c>
      <c r="B1527" t="s">
        <v>2228</v>
      </c>
      <c r="C1527" t="s">
        <v>6024</v>
      </c>
      <c r="D1527" t="s">
        <v>10218</v>
      </c>
      <c r="E1527" t="s">
        <v>7</v>
      </c>
      <c r="F1527" t="s">
        <v>7</v>
      </c>
      <c r="G1527" t="str">
        <f t="array" ref="G1527">IF(OR($A1527=Schools!$A$2:$A$49995),"","CLOSED_Dup")</f>
        <v/>
      </c>
    </row>
    <row r="1528" spans="1:7" x14ac:dyDescent="0.25">
      <c r="A1528" s="33">
        <v>70414170</v>
      </c>
      <c r="B1528" t="s">
        <v>2229</v>
      </c>
      <c r="C1528" t="s">
        <v>8356</v>
      </c>
      <c r="D1528" t="s">
        <v>11079</v>
      </c>
      <c r="E1528" t="s">
        <v>8358</v>
      </c>
      <c r="F1528" t="s">
        <v>8359</v>
      </c>
      <c r="G1528" t="str">
        <f t="array" ref="G1528">IF(OR($A1528=Schools!$A$2:$A$49995),"","CLOSED_Dup")</f>
        <v/>
      </c>
    </row>
    <row r="1529" spans="1:7" x14ac:dyDescent="0.25">
      <c r="A1529" s="33">
        <v>78912101</v>
      </c>
      <c r="B1529" t="s">
        <v>2230</v>
      </c>
      <c r="C1529" t="s">
        <v>8360</v>
      </c>
      <c r="D1529" t="s">
        <v>11080</v>
      </c>
      <c r="E1529" t="s">
        <v>7</v>
      </c>
      <c r="F1529" t="s">
        <v>7</v>
      </c>
      <c r="G1529" t="str">
        <f t="array" ref="G1529">IF(OR($A1529=Schools!$A$2:$A$49995),"","CLOSED_Dup")</f>
        <v/>
      </c>
    </row>
    <row r="1530" spans="1:7" x14ac:dyDescent="0.25">
      <c r="A1530" s="33">
        <v>78912103</v>
      </c>
      <c r="B1530" t="s">
        <v>2231</v>
      </c>
      <c r="C1530" t="s">
        <v>2232</v>
      </c>
      <c r="D1530" t="s">
        <v>11081</v>
      </c>
      <c r="E1530" t="s">
        <v>2234</v>
      </c>
      <c r="F1530" t="s">
        <v>2235</v>
      </c>
      <c r="G1530" t="str">
        <f t="array" ref="G1530">IF(OR($A1530=Schools!$A$2:$A$49995),"","CLOSED_Dup")</f>
        <v/>
      </c>
    </row>
    <row r="1531" spans="1:7" x14ac:dyDescent="0.25">
      <c r="A1531" s="33">
        <v>70269290</v>
      </c>
      <c r="B1531" t="s">
        <v>2236</v>
      </c>
      <c r="C1531" t="s">
        <v>8363</v>
      </c>
      <c r="D1531" t="s">
        <v>11082</v>
      </c>
      <c r="E1531" t="s">
        <v>8365</v>
      </c>
      <c r="F1531" t="s">
        <v>7</v>
      </c>
      <c r="G1531" t="str">
        <f t="array" ref="G1531">IF(OR($A1531=Schools!$A$2:$A$49995),"","CLOSED_Dup")</f>
        <v/>
      </c>
    </row>
    <row r="1532" spans="1:7" x14ac:dyDescent="0.25">
      <c r="A1532" s="33">
        <v>78544101</v>
      </c>
      <c r="B1532" t="s">
        <v>2237</v>
      </c>
      <c r="C1532" t="s">
        <v>2238</v>
      </c>
      <c r="D1532" t="s">
        <v>11083</v>
      </c>
      <c r="E1532" t="s">
        <v>8367</v>
      </c>
      <c r="F1532" t="s">
        <v>8368</v>
      </c>
      <c r="G1532" t="str">
        <f t="array" ref="G1532">IF(OR($A1532=Schools!$A$2:$A$49995),"","CLOSED_Dup")</f>
        <v/>
      </c>
    </row>
    <row r="1533" spans="1:7" x14ac:dyDescent="0.25">
      <c r="A1533" s="33">
        <v>78905102</v>
      </c>
      <c r="B1533" t="s">
        <v>2240</v>
      </c>
      <c r="C1533" t="s">
        <v>2241</v>
      </c>
      <c r="D1533" t="s">
        <v>11084</v>
      </c>
      <c r="E1533" t="s">
        <v>7</v>
      </c>
      <c r="F1533" t="s">
        <v>7</v>
      </c>
      <c r="G1533" t="str">
        <f t="array" ref="G1533">IF(OR($A1533=Schools!$A$2:$A$49995),"","CLOSED_Dup")</f>
        <v/>
      </c>
    </row>
    <row r="1534" spans="1:7" x14ac:dyDescent="0.25">
      <c r="A1534" s="33">
        <v>90203103</v>
      </c>
      <c r="B1534" t="s">
        <v>2243</v>
      </c>
      <c r="C1534" t="s">
        <v>1432</v>
      </c>
      <c r="D1534" t="s">
        <v>10615</v>
      </c>
      <c r="E1534" t="s">
        <v>7</v>
      </c>
      <c r="F1534" t="s">
        <v>7</v>
      </c>
      <c r="G1534" t="str">
        <f t="array" ref="G1534">IF(OR($A1534=Schools!$A$2:$A$49995),"","CLOSED_Dup")</f>
        <v/>
      </c>
    </row>
    <row r="1535" spans="1:7" x14ac:dyDescent="0.25">
      <c r="A1535" s="33">
        <v>70297114</v>
      </c>
      <c r="B1535" t="s">
        <v>2244</v>
      </c>
      <c r="C1535" t="s">
        <v>8370</v>
      </c>
      <c r="D1535" t="s">
        <v>11085</v>
      </c>
      <c r="E1535" t="s">
        <v>7</v>
      </c>
      <c r="F1535" t="s">
        <v>7</v>
      </c>
      <c r="G1535" t="str">
        <f t="array" ref="G1535">IF(OR($A1535=Schools!$A$2:$A$49995),"","CLOSED_Dup")</f>
        <v/>
      </c>
    </row>
    <row r="1536" spans="1:7" x14ac:dyDescent="0.25">
      <c r="A1536" s="33">
        <v>138755101</v>
      </c>
      <c r="B1536" t="s">
        <v>2245</v>
      </c>
      <c r="C1536" t="s">
        <v>8372</v>
      </c>
      <c r="D1536" t="s">
        <v>11086</v>
      </c>
      <c r="E1536" t="s">
        <v>7</v>
      </c>
      <c r="F1536" t="s">
        <v>7</v>
      </c>
      <c r="G1536" t="str">
        <f t="array" ref="G1536">IF(OR($A1536=Schools!$A$2:$A$49995),"","CLOSED_Dup")</f>
        <v/>
      </c>
    </row>
    <row r="1537" spans="1:7" x14ac:dyDescent="0.25">
      <c r="A1537" s="33">
        <v>150227206</v>
      </c>
      <c r="B1537" t="s">
        <v>2246</v>
      </c>
      <c r="C1537" t="s">
        <v>434</v>
      </c>
      <c r="D1537" t="s">
        <v>10055</v>
      </c>
      <c r="E1537" t="s">
        <v>7</v>
      </c>
      <c r="F1537" t="s">
        <v>7</v>
      </c>
      <c r="G1537" t="str">
        <f t="array" ref="G1537">IF(OR($A1537=Schools!$A$2:$A$49995),"","CLOSED_Dup")</f>
        <v/>
      </c>
    </row>
    <row r="1538" spans="1:7" x14ac:dyDescent="0.25">
      <c r="A1538" s="33">
        <v>150227204</v>
      </c>
      <c r="B1538" t="s">
        <v>2247</v>
      </c>
      <c r="C1538" t="s">
        <v>434</v>
      </c>
      <c r="D1538" t="s">
        <v>10055</v>
      </c>
      <c r="E1538" t="s">
        <v>7</v>
      </c>
      <c r="F1538" t="s">
        <v>7</v>
      </c>
      <c r="G1538" t="str">
        <f t="array" ref="G1538">IF(OR($A1538=Schools!$A$2:$A$49995),"","CLOSED_Dup")</f>
        <v/>
      </c>
    </row>
    <row r="1539" spans="1:7" x14ac:dyDescent="0.25">
      <c r="A1539" s="33">
        <v>70211129</v>
      </c>
      <c r="B1539" t="s">
        <v>2248</v>
      </c>
      <c r="C1539" t="s">
        <v>8374</v>
      </c>
      <c r="D1539" t="s">
        <v>11087</v>
      </c>
      <c r="E1539" t="s">
        <v>7</v>
      </c>
      <c r="F1539" t="s">
        <v>7</v>
      </c>
      <c r="G1539" t="str">
        <f t="array" ref="G1539">IF(OR($A1539=Schools!$A$2:$A$49995),"","CLOSED_Dup")</f>
        <v/>
      </c>
    </row>
    <row r="1540" spans="1:7" x14ac:dyDescent="0.25">
      <c r="A1540" s="33">
        <v>70289122</v>
      </c>
      <c r="B1540" t="s">
        <v>2249</v>
      </c>
      <c r="C1540" t="s">
        <v>8376</v>
      </c>
      <c r="D1540" t="s">
        <v>10498</v>
      </c>
      <c r="E1540" t="s">
        <v>8378</v>
      </c>
      <c r="F1540" t="s">
        <v>8379</v>
      </c>
      <c r="G1540" t="str">
        <f t="array" ref="G1540">IF(OR($A1540=Schools!$A$2:$A$49995),"","CLOSED_Dup")</f>
        <v/>
      </c>
    </row>
    <row r="1541" spans="1:7" x14ac:dyDescent="0.25">
      <c r="A1541" s="33">
        <v>70297135</v>
      </c>
      <c r="B1541" t="s">
        <v>2250</v>
      </c>
      <c r="C1541" t="s">
        <v>8380</v>
      </c>
      <c r="D1541" t="s">
        <v>11088</v>
      </c>
      <c r="E1541" t="s">
        <v>7</v>
      </c>
      <c r="F1541" t="s">
        <v>7</v>
      </c>
      <c r="G1541" t="str">
        <f t="array" ref="G1541">IF(OR($A1541=Schools!$A$2:$A$49995),"","CLOSED_Dup")</f>
        <v/>
      </c>
    </row>
    <row r="1542" spans="1:7" x14ac:dyDescent="0.25">
      <c r="A1542" s="33">
        <v>70459108</v>
      </c>
      <c r="B1542" t="s">
        <v>2251</v>
      </c>
      <c r="C1542" t="s">
        <v>8382</v>
      </c>
      <c r="D1542" t="s">
        <v>11089</v>
      </c>
      <c r="E1542" t="s">
        <v>8384</v>
      </c>
      <c r="F1542" t="s">
        <v>7</v>
      </c>
      <c r="G1542" t="str">
        <f t="array" ref="G1542">IF(OR($A1542=Schools!$A$2:$A$49995),"","CLOSED_Dup")</f>
        <v/>
      </c>
    </row>
    <row r="1543" spans="1:7" x14ac:dyDescent="0.25">
      <c r="A1543" s="33">
        <v>70211122</v>
      </c>
      <c r="B1543" t="s">
        <v>2252</v>
      </c>
      <c r="C1543" t="s">
        <v>8385</v>
      </c>
      <c r="D1543" t="s">
        <v>11090</v>
      </c>
      <c r="E1543" t="s">
        <v>8387</v>
      </c>
      <c r="F1543" t="s">
        <v>8388</v>
      </c>
      <c r="G1543" t="str">
        <f t="array" ref="G1543">IF(OR($A1543=Schools!$A$2:$A$49995),"","CLOSED_Dup")</f>
        <v/>
      </c>
    </row>
    <row r="1544" spans="1:7" x14ac:dyDescent="0.25">
      <c r="A1544" s="33">
        <v>100201671</v>
      </c>
      <c r="B1544" t="s">
        <v>2253</v>
      </c>
      <c r="C1544" t="s">
        <v>8389</v>
      </c>
      <c r="D1544" t="s">
        <v>11091</v>
      </c>
      <c r="E1544" t="s">
        <v>7</v>
      </c>
      <c r="F1544" t="s">
        <v>7</v>
      </c>
      <c r="G1544" t="str">
        <f t="array" ref="G1544">IF(OR($A1544=Schools!$A$2:$A$49995),"","CLOSED_Dup")</f>
        <v/>
      </c>
    </row>
    <row r="1545" spans="1:7" x14ac:dyDescent="0.25">
      <c r="A1545" s="33">
        <v>70431101</v>
      </c>
      <c r="B1545" t="s">
        <v>2254</v>
      </c>
      <c r="C1545" t="s">
        <v>8391</v>
      </c>
      <c r="D1545" t="s">
        <v>5102</v>
      </c>
      <c r="E1545" t="s">
        <v>8392</v>
      </c>
      <c r="F1545" t="s">
        <v>8393</v>
      </c>
      <c r="G1545" t="str">
        <f t="array" ref="G1545">IF(OR($A1545=Schools!$A$2:$A$49995),"","CLOSED_Dup")</f>
        <v/>
      </c>
    </row>
    <row r="1546" spans="1:7" x14ac:dyDescent="0.25">
      <c r="A1546" s="33">
        <v>120406101</v>
      </c>
      <c r="B1546" t="s">
        <v>2255</v>
      </c>
      <c r="C1546" t="s">
        <v>8394</v>
      </c>
      <c r="D1546" t="s">
        <v>11092</v>
      </c>
      <c r="E1546" t="s">
        <v>7</v>
      </c>
      <c r="F1546" t="s">
        <v>7</v>
      </c>
      <c r="G1546" t="str">
        <f t="array" ref="G1546">IF(OR($A1546=Schools!$A$2:$A$49995),"","CLOSED_Dup")</f>
        <v/>
      </c>
    </row>
    <row r="1547" spans="1:7" x14ac:dyDescent="0.25">
      <c r="A1547" s="33">
        <v>128725101</v>
      </c>
      <c r="B1547" t="s">
        <v>2256</v>
      </c>
      <c r="C1547" t="s">
        <v>8396</v>
      </c>
      <c r="D1547" t="s">
        <v>11093</v>
      </c>
      <c r="E1547" t="s">
        <v>7</v>
      </c>
      <c r="F1547" t="s">
        <v>7</v>
      </c>
      <c r="G1547" t="str">
        <f t="array" ref="G1547">IF(OR($A1547=Schools!$A$2:$A$49995),"","CLOSED_Dup")</f>
        <v/>
      </c>
    </row>
    <row r="1548" spans="1:7" x14ac:dyDescent="0.25">
      <c r="A1548" s="33">
        <v>120520201</v>
      </c>
      <c r="B1548" t="s">
        <v>2257</v>
      </c>
      <c r="C1548" t="s">
        <v>2258</v>
      </c>
      <c r="D1548" t="s">
        <v>11094</v>
      </c>
      <c r="E1548" t="s">
        <v>7</v>
      </c>
      <c r="F1548" t="s">
        <v>7</v>
      </c>
      <c r="G1548" t="str">
        <f t="array" ref="G1548">IF(OR($A1548=Schools!$A$2:$A$49995),"","CLOSED_Dup")</f>
        <v/>
      </c>
    </row>
    <row r="1549" spans="1:7" x14ac:dyDescent="0.25">
      <c r="A1549" s="33">
        <v>78742001</v>
      </c>
      <c r="B1549" t="s">
        <v>2260</v>
      </c>
      <c r="C1549" t="s">
        <v>8399</v>
      </c>
      <c r="D1549" t="s">
        <v>11095</v>
      </c>
      <c r="E1549" t="s">
        <v>8401</v>
      </c>
      <c r="F1549" t="s">
        <v>8402</v>
      </c>
      <c r="G1549" t="str">
        <f t="array" ref="G1549">IF(OR($A1549=Schools!$A$2:$A$49995),"","CLOSED_Dup")</f>
        <v/>
      </c>
    </row>
    <row r="1550" spans="1:7" x14ac:dyDescent="0.25">
      <c r="A1550" s="33">
        <v>70280521</v>
      </c>
      <c r="B1550" t="s">
        <v>2261</v>
      </c>
      <c r="C1550" t="s">
        <v>5346</v>
      </c>
      <c r="D1550" t="s">
        <v>9968</v>
      </c>
      <c r="E1550" t="s">
        <v>7</v>
      </c>
      <c r="F1550" t="s">
        <v>7</v>
      </c>
      <c r="G1550" t="str">
        <f t="array" ref="G1550">IF(OR($A1550=Schools!$A$2:$A$49995),"","CLOSED_Dup")</f>
        <v/>
      </c>
    </row>
    <row r="1551" spans="1:7" x14ac:dyDescent="0.25">
      <c r="A1551" s="33">
        <v>78733101</v>
      </c>
      <c r="B1551" t="s">
        <v>2262</v>
      </c>
      <c r="C1551" t="s">
        <v>8403</v>
      </c>
      <c r="D1551" t="s">
        <v>11096</v>
      </c>
      <c r="E1551" t="s">
        <v>7</v>
      </c>
      <c r="F1551" t="s">
        <v>7</v>
      </c>
      <c r="G1551" t="str">
        <f t="array" ref="G1551">IF(OR($A1551=Schools!$A$2:$A$49995),"","CLOSED_Dup")</f>
        <v/>
      </c>
    </row>
    <row r="1552" spans="1:7" x14ac:dyDescent="0.25">
      <c r="A1552" s="33">
        <v>70204153</v>
      </c>
      <c r="B1552" t="s">
        <v>2263</v>
      </c>
      <c r="C1552" t="s">
        <v>8405</v>
      </c>
      <c r="D1552" t="s">
        <v>11097</v>
      </c>
      <c r="E1552" t="s">
        <v>8407</v>
      </c>
      <c r="F1552" t="s">
        <v>7</v>
      </c>
      <c r="G1552" t="str">
        <f t="array" ref="G1552">IF(OR($A1552=Schools!$A$2:$A$49995),"","CLOSED_Dup")</f>
        <v/>
      </c>
    </row>
    <row r="1553" spans="1:7" x14ac:dyDescent="0.25">
      <c r="A1553" s="33">
        <v>70241142</v>
      </c>
      <c r="B1553" t="s">
        <v>2264</v>
      </c>
      <c r="C1553" t="s">
        <v>8408</v>
      </c>
      <c r="D1553" t="s">
        <v>11098</v>
      </c>
      <c r="E1553" t="s">
        <v>7</v>
      </c>
      <c r="F1553" t="s">
        <v>7</v>
      </c>
      <c r="G1553" t="str">
        <f t="array" ref="G1553">IF(OR($A1553=Schools!$A$2:$A$49995),"","CLOSED_Dup")</f>
        <v/>
      </c>
    </row>
    <row r="1554" spans="1:7" x14ac:dyDescent="0.25">
      <c r="A1554" s="33">
        <v>70401104</v>
      </c>
      <c r="B1554" t="s">
        <v>2265</v>
      </c>
      <c r="C1554" t="s">
        <v>8410</v>
      </c>
      <c r="D1554" t="s">
        <v>11099</v>
      </c>
      <c r="E1554" t="s">
        <v>8412</v>
      </c>
      <c r="F1554" t="s">
        <v>8413</v>
      </c>
      <c r="G1554" t="str">
        <f t="array" ref="G1554">IF(OR($A1554=Schools!$A$2:$A$49995),"","CLOSED_Dup")</f>
        <v/>
      </c>
    </row>
    <row r="1555" spans="1:7" x14ac:dyDescent="0.25">
      <c r="A1555" s="33">
        <v>20227109</v>
      </c>
      <c r="B1555" t="s">
        <v>2266</v>
      </c>
      <c r="C1555" t="s">
        <v>8414</v>
      </c>
      <c r="D1555" t="s">
        <v>11100</v>
      </c>
      <c r="E1555" t="s">
        <v>7</v>
      </c>
      <c r="F1555" t="s">
        <v>7</v>
      </c>
      <c r="G1555" t="str">
        <f t="array" ref="G1555">IF(OR($A1555=Schools!$A$2:$A$49995),"","CLOSED_Dup")</f>
        <v/>
      </c>
    </row>
    <row r="1556" spans="1:7" x14ac:dyDescent="0.25">
      <c r="A1556" s="33">
        <v>78560001</v>
      </c>
      <c r="B1556" t="s">
        <v>2267</v>
      </c>
      <c r="C1556" t="s">
        <v>8416</v>
      </c>
      <c r="D1556" t="s">
        <v>11101</v>
      </c>
      <c r="E1556" t="s">
        <v>8418</v>
      </c>
      <c r="F1556" t="s">
        <v>8419</v>
      </c>
      <c r="G1556" t="str">
        <f t="array" ref="G1556">IF(OR($A1556=Schools!$A$2:$A$49995),"","CLOSED_Dup")</f>
        <v/>
      </c>
    </row>
    <row r="1557" spans="1:7" x14ac:dyDescent="0.25">
      <c r="A1557" s="33">
        <v>108720102</v>
      </c>
      <c r="B1557" t="s">
        <v>2268</v>
      </c>
      <c r="C1557" t="s">
        <v>2269</v>
      </c>
      <c r="D1557" t="s">
        <v>11102</v>
      </c>
      <c r="E1557" t="s">
        <v>8421</v>
      </c>
      <c r="F1557" t="s">
        <v>7</v>
      </c>
      <c r="G1557" t="str">
        <f t="array" ref="G1557">IF(OR($A1557=Schools!$A$2:$A$49995),"","CLOSED_Dup")</f>
        <v/>
      </c>
    </row>
    <row r="1558" spans="1:7" x14ac:dyDescent="0.25">
      <c r="A1558" s="33">
        <v>108720101</v>
      </c>
      <c r="B1558" t="s">
        <v>2271</v>
      </c>
      <c r="C1558" t="s">
        <v>2269</v>
      </c>
      <c r="D1558" t="s">
        <v>11102</v>
      </c>
      <c r="E1558" t="s">
        <v>8422</v>
      </c>
      <c r="F1558" t="s">
        <v>8423</v>
      </c>
      <c r="G1558" t="str">
        <f t="array" ref="G1558">IF(OR($A1558=Schools!$A$2:$A$49995),"","CLOSED_Dup")</f>
        <v/>
      </c>
    </row>
    <row r="1559" spans="1:7" x14ac:dyDescent="0.25">
      <c r="A1559" s="33">
        <v>40210202</v>
      </c>
      <c r="B1559" t="s">
        <v>2272</v>
      </c>
      <c r="C1559" t="s">
        <v>1211</v>
      </c>
      <c r="D1559" t="s">
        <v>10502</v>
      </c>
      <c r="E1559" t="s">
        <v>7</v>
      </c>
      <c r="F1559" t="s">
        <v>7</v>
      </c>
      <c r="G1559" t="str">
        <f t="array" ref="G1559">IF(OR($A1559=Schools!$A$2:$A$49995),"","CLOSED_Dup")</f>
        <v/>
      </c>
    </row>
    <row r="1560" spans="1:7" x14ac:dyDescent="0.25">
      <c r="A1560" s="33">
        <v>40210104</v>
      </c>
      <c r="B1560" t="s">
        <v>2273</v>
      </c>
      <c r="C1560" t="s">
        <v>1211</v>
      </c>
      <c r="D1560" t="s">
        <v>10502</v>
      </c>
      <c r="E1560" t="s">
        <v>7</v>
      </c>
      <c r="F1560" t="s">
        <v>7</v>
      </c>
      <c r="G1560" t="str">
        <f t="array" ref="G1560">IF(OR($A1560=Schools!$A$2:$A$49995),"","CLOSED_Dup")</f>
        <v/>
      </c>
    </row>
    <row r="1561" spans="1:7" x14ac:dyDescent="0.25">
      <c r="A1561" s="33">
        <v>40210201</v>
      </c>
      <c r="B1561" t="s">
        <v>2274</v>
      </c>
      <c r="C1561" t="s">
        <v>1211</v>
      </c>
      <c r="D1561" t="s">
        <v>10502</v>
      </c>
      <c r="E1561" t="s">
        <v>7</v>
      </c>
      <c r="F1561" t="s">
        <v>7</v>
      </c>
      <c r="G1561" t="str">
        <f t="array" ref="G1561">IF(OR($A1561=Schools!$A$2:$A$49995),"","CLOSED_Dup")</f>
        <v/>
      </c>
    </row>
    <row r="1562" spans="1:7" x14ac:dyDescent="0.25">
      <c r="A1562" s="33">
        <v>80208001</v>
      </c>
      <c r="B1562" t="s">
        <v>2275</v>
      </c>
      <c r="C1562" t="s">
        <v>2084</v>
      </c>
      <c r="D1562" t="s">
        <v>11004</v>
      </c>
      <c r="E1562" t="s">
        <v>7</v>
      </c>
      <c r="F1562" t="s">
        <v>7</v>
      </c>
      <c r="G1562" t="str">
        <f t="array" ref="G1562">IF(OR($A1562=Schools!$A$2:$A$49995),"","CLOSED_Dup")</f>
        <v/>
      </c>
    </row>
    <row r="1563" spans="1:7" x14ac:dyDescent="0.25">
      <c r="A1563" s="33">
        <v>20422001</v>
      </c>
      <c r="B1563" t="s">
        <v>2276</v>
      </c>
      <c r="C1563" t="s">
        <v>2277</v>
      </c>
      <c r="D1563" t="s">
        <v>11103</v>
      </c>
      <c r="E1563" t="s">
        <v>7</v>
      </c>
      <c r="F1563" t="s">
        <v>7</v>
      </c>
      <c r="G1563" t="str">
        <f t="array" ref="G1563">IF(OR($A1563=Schools!$A$2:$A$49995),"","CLOSED_Dup")</f>
        <v/>
      </c>
    </row>
    <row r="1564" spans="1:7" x14ac:dyDescent="0.25">
      <c r="A1564" s="33">
        <v>140401108</v>
      </c>
      <c r="B1564" t="s">
        <v>2279</v>
      </c>
      <c r="C1564" t="s">
        <v>8425</v>
      </c>
      <c r="D1564" t="s">
        <v>11104</v>
      </c>
      <c r="E1564" t="s">
        <v>7</v>
      </c>
      <c r="F1564" t="s">
        <v>7</v>
      </c>
      <c r="G1564" t="str">
        <f t="array" ref="G1564">IF(OR($A1564=Schools!$A$2:$A$49995),"","CLOSED_Dup")</f>
        <v/>
      </c>
    </row>
    <row r="1565" spans="1:7" x14ac:dyDescent="0.25">
      <c r="A1565" s="33">
        <v>120235115</v>
      </c>
      <c r="B1565" t="s">
        <v>2280</v>
      </c>
      <c r="C1565" t="s">
        <v>521</v>
      </c>
      <c r="D1565" t="s">
        <v>10111</v>
      </c>
      <c r="E1565" t="s">
        <v>7</v>
      </c>
      <c r="F1565" t="s">
        <v>7</v>
      </c>
      <c r="G1565" t="str">
        <f t="array" ref="G1565">IF(OR($A1565=Schools!$A$2:$A$49995),"","CLOSED_Dup")</f>
        <v/>
      </c>
    </row>
    <row r="1566" spans="1:7" x14ac:dyDescent="0.25">
      <c r="A1566" s="33">
        <v>70492012</v>
      </c>
      <c r="B1566" t="s">
        <v>2281</v>
      </c>
      <c r="C1566" t="s">
        <v>2282</v>
      </c>
      <c r="D1566" t="s">
        <v>11105</v>
      </c>
      <c r="E1566" t="s">
        <v>7</v>
      </c>
      <c r="F1566" t="s">
        <v>7</v>
      </c>
      <c r="G1566" t="str">
        <f t="array" ref="G1566">IF(OR($A1566=Schools!$A$2:$A$49995),"","CLOSED_Dup")</f>
        <v/>
      </c>
    </row>
    <row r="1567" spans="1:7" x14ac:dyDescent="0.25">
      <c r="A1567" s="33">
        <v>70492010</v>
      </c>
      <c r="B1567" t="s">
        <v>2284</v>
      </c>
      <c r="C1567" t="s">
        <v>8428</v>
      </c>
      <c r="D1567" t="s">
        <v>11106</v>
      </c>
      <c r="E1567" t="s">
        <v>8430</v>
      </c>
      <c r="F1567" t="s">
        <v>8431</v>
      </c>
      <c r="G1567" t="str">
        <f t="array" ref="G1567">IF(OR($A1567=Schools!$A$2:$A$49995),"","CLOSED_Dup")</f>
        <v/>
      </c>
    </row>
    <row r="1568" spans="1:7" x14ac:dyDescent="0.25">
      <c r="A1568" s="33">
        <v>78238001</v>
      </c>
      <c r="B1568" t="s">
        <v>2285</v>
      </c>
      <c r="C1568" t="s">
        <v>2286</v>
      </c>
      <c r="D1568" t="s">
        <v>11107</v>
      </c>
      <c r="E1568" t="s">
        <v>8433</v>
      </c>
      <c r="F1568" t="s">
        <v>7</v>
      </c>
      <c r="G1568" t="str">
        <f t="array" ref="G1568">IF(OR($A1568=Schools!$A$2:$A$49995),"","CLOSED_Dup")</f>
        <v/>
      </c>
    </row>
    <row r="1569" spans="1:7" x14ac:dyDescent="0.25">
      <c r="A1569" s="33">
        <v>78951001</v>
      </c>
      <c r="B1569" t="s">
        <v>2288</v>
      </c>
      <c r="C1569" t="s">
        <v>8434</v>
      </c>
      <c r="D1569" t="s">
        <v>11108</v>
      </c>
      <c r="E1569" t="s">
        <v>8436</v>
      </c>
      <c r="F1569" t="s">
        <v>8437</v>
      </c>
      <c r="G1569" t="str">
        <f t="array" ref="G1569">IF(OR($A1569=Schools!$A$2:$A$49995),"","CLOSED_Dup")</f>
        <v/>
      </c>
    </row>
    <row r="1570" spans="1:7" x14ac:dyDescent="0.25">
      <c r="A1570" s="33">
        <v>70211101</v>
      </c>
      <c r="B1570" t="s">
        <v>2289</v>
      </c>
      <c r="C1570" t="s">
        <v>8438</v>
      </c>
      <c r="D1570" t="s">
        <v>11109</v>
      </c>
      <c r="E1570" t="s">
        <v>8440</v>
      </c>
      <c r="F1570" t="s">
        <v>8441</v>
      </c>
      <c r="G1570" t="str">
        <f t="array" ref="G1570">IF(OR($A1570=Schools!$A$2:$A$49995),"","CLOSED_Dup")</f>
        <v/>
      </c>
    </row>
    <row r="1571" spans="1:7" x14ac:dyDescent="0.25">
      <c r="A1571" s="33">
        <v>70211266</v>
      </c>
      <c r="B1571" t="s">
        <v>2290</v>
      </c>
      <c r="C1571" t="s">
        <v>8442</v>
      </c>
      <c r="D1571" t="s">
        <v>11110</v>
      </c>
      <c r="E1571" t="s">
        <v>7</v>
      </c>
      <c r="F1571" t="s">
        <v>7</v>
      </c>
      <c r="G1571" t="str">
        <f t="array" ref="G1571">IF(OR($A1571=Schools!$A$2:$A$49995),"","CLOSED_Dup")</f>
        <v/>
      </c>
    </row>
    <row r="1572" spans="1:7" x14ac:dyDescent="0.25">
      <c r="A1572" s="33">
        <v>70211260</v>
      </c>
      <c r="B1572" t="s">
        <v>2291</v>
      </c>
      <c r="C1572" t="s">
        <v>8442</v>
      </c>
      <c r="D1572" t="s">
        <v>11110</v>
      </c>
      <c r="E1572" t="s">
        <v>8444</v>
      </c>
      <c r="F1572" t="s">
        <v>8445</v>
      </c>
      <c r="G1572" t="str">
        <f t="array" ref="G1572">IF(OR($A1572=Schools!$A$2:$A$49995),"","CLOSED_Dup")</f>
        <v/>
      </c>
    </row>
    <row r="1573" spans="1:7" x14ac:dyDescent="0.25">
      <c r="A1573" s="33">
        <v>78734102</v>
      </c>
      <c r="B1573" t="s">
        <v>2292</v>
      </c>
      <c r="C1573" t="s">
        <v>7113</v>
      </c>
      <c r="D1573" t="s">
        <v>10628</v>
      </c>
      <c r="E1573" t="s">
        <v>8446</v>
      </c>
      <c r="F1573" t="s">
        <v>8447</v>
      </c>
      <c r="G1573" t="str">
        <f t="array" ref="G1573">IF(OR($A1573=Schools!$A$2:$A$49995),"","CLOSED_Dup")</f>
        <v/>
      </c>
    </row>
    <row r="1574" spans="1:7" x14ac:dyDescent="0.25">
      <c r="A1574" s="33">
        <v>70211132</v>
      </c>
      <c r="B1574" t="s">
        <v>2293</v>
      </c>
      <c r="C1574" t="s">
        <v>8448</v>
      </c>
      <c r="D1574" t="s">
        <v>11111</v>
      </c>
      <c r="E1574" t="s">
        <v>8450</v>
      </c>
      <c r="F1574" t="s">
        <v>8451</v>
      </c>
      <c r="G1574" t="str">
        <f t="array" ref="G1574">IF(OR($A1574=Schools!$A$2:$A$49995),"","CLOSED_Dup")</f>
        <v/>
      </c>
    </row>
    <row r="1575" spans="1:7" x14ac:dyDescent="0.25">
      <c r="A1575" s="33">
        <v>108702001</v>
      </c>
      <c r="B1575" t="s">
        <v>2294</v>
      </c>
      <c r="C1575" t="s">
        <v>11112</v>
      </c>
      <c r="D1575" t="s">
        <v>11113</v>
      </c>
      <c r="E1575" t="s">
        <v>8454</v>
      </c>
      <c r="F1575" t="s">
        <v>8455</v>
      </c>
      <c r="G1575" t="str">
        <f t="array" ref="G1575">IF(OR($A1575=Schools!$A$2:$A$49995),"","CLOSED_Dup")</f>
        <v/>
      </c>
    </row>
    <row r="1576" spans="1:7" x14ac:dyDescent="0.25">
      <c r="A1576" s="33">
        <v>108792101</v>
      </c>
      <c r="B1576" t="s">
        <v>2295</v>
      </c>
      <c r="C1576" t="s">
        <v>11112</v>
      </c>
      <c r="D1576" t="s">
        <v>11113</v>
      </c>
      <c r="E1576" t="s">
        <v>7</v>
      </c>
      <c r="F1576" t="s">
        <v>7</v>
      </c>
      <c r="G1576" t="str">
        <f t="array" ref="G1576">IF(OR($A1576=Schools!$A$2:$A$49995),"","CLOSED_Dup")</f>
        <v/>
      </c>
    </row>
    <row r="1577" spans="1:7" x14ac:dyDescent="0.25">
      <c r="A1577" s="33">
        <v>70483116</v>
      </c>
      <c r="B1577" t="s">
        <v>2296</v>
      </c>
      <c r="C1577" t="s">
        <v>8457</v>
      </c>
      <c r="D1577" t="s">
        <v>11114</v>
      </c>
      <c r="E1577" t="s">
        <v>7</v>
      </c>
      <c r="F1577" t="s">
        <v>7</v>
      </c>
      <c r="G1577" t="str">
        <f t="array" ref="G1577">IF(OR($A1577=Schools!$A$2:$A$49995),"","CLOSED_Dup")</f>
        <v/>
      </c>
    </row>
    <row r="1578" spans="1:7" x14ac:dyDescent="0.25">
      <c r="A1578" s="33">
        <v>110243105</v>
      </c>
      <c r="B1578" t="s">
        <v>2297</v>
      </c>
      <c r="C1578" t="s">
        <v>8459</v>
      </c>
      <c r="D1578" t="s">
        <v>11115</v>
      </c>
      <c r="E1578" t="s">
        <v>7</v>
      </c>
      <c r="F1578" t="s">
        <v>7</v>
      </c>
      <c r="G1578" t="str">
        <f t="array" ref="G1578">IF(OR($A1578=Schools!$A$2:$A$49995),"","CLOSED_Dup")</f>
        <v/>
      </c>
    </row>
    <row r="1579" spans="1:7" x14ac:dyDescent="0.25">
      <c r="A1579" s="33">
        <v>70466003</v>
      </c>
      <c r="B1579" t="s">
        <v>2298</v>
      </c>
      <c r="C1579" t="s">
        <v>8461</v>
      </c>
      <c r="D1579" t="s">
        <v>11116</v>
      </c>
      <c r="E1579" t="s">
        <v>8463</v>
      </c>
      <c r="F1579" t="s">
        <v>8464</v>
      </c>
      <c r="G1579" t="str">
        <f t="array" ref="G1579">IF(OR($A1579=Schools!$A$2:$A$49995),"","CLOSED_Dup")</f>
        <v/>
      </c>
    </row>
    <row r="1580" spans="1:7" x14ac:dyDescent="0.25">
      <c r="A1580" s="33">
        <v>70280228</v>
      </c>
      <c r="B1580" t="s">
        <v>2299</v>
      </c>
      <c r="C1580" t="s">
        <v>8465</v>
      </c>
      <c r="D1580" t="s">
        <v>11117</v>
      </c>
      <c r="E1580" t="s">
        <v>8467</v>
      </c>
      <c r="F1580" t="s">
        <v>8468</v>
      </c>
      <c r="G1580" t="str">
        <f t="array" ref="G1580">IF(OR($A1580=Schools!$A$2:$A$49995),"","CLOSED_Dup")</f>
        <v/>
      </c>
    </row>
    <row r="1581" spans="1:7" x14ac:dyDescent="0.25">
      <c r="A1581" s="33">
        <v>78714001</v>
      </c>
      <c r="B1581" t="s">
        <v>2300</v>
      </c>
      <c r="C1581" t="s">
        <v>2301</v>
      </c>
      <c r="D1581" t="s">
        <v>11118</v>
      </c>
      <c r="E1581" t="s">
        <v>8470</v>
      </c>
      <c r="F1581" t="s">
        <v>8471</v>
      </c>
      <c r="G1581" t="str">
        <f t="array" ref="G1581">IF(OR($A1581=Schools!$A$2:$A$49995),"","CLOSED_Dup")</f>
        <v/>
      </c>
    </row>
    <row r="1582" spans="1:7" x14ac:dyDescent="0.25">
      <c r="A1582" s="33">
        <v>70510283</v>
      </c>
      <c r="B1582" t="s">
        <v>2303</v>
      </c>
      <c r="C1582" t="s">
        <v>8472</v>
      </c>
      <c r="D1582" t="s">
        <v>11119</v>
      </c>
      <c r="E1582" t="s">
        <v>7</v>
      </c>
      <c r="F1582" t="s">
        <v>7</v>
      </c>
      <c r="G1582" t="str">
        <f t="array" ref="G1582">IF(OR($A1582=Schools!$A$2:$A$49995),"","CLOSED_Dup")</f>
        <v/>
      </c>
    </row>
    <row r="1583" spans="1:7" x14ac:dyDescent="0.25">
      <c r="A1583" s="33">
        <v>78743201</v>
      </c>
      <c r="B1583" t="s">
        <v>2304</v>
      </c>
      <c r="C1583" t="s">
        <v>11120</v>
      </c>
      <c r="D1583" t="s">
        <v>11121</v>
      </c>
      <c r="E1583" t="s">
        <v>8475</v>
      </c>
      <c r="F1583" t="s">
        <v>8476</v>
      </c>
      <c r="G1583" t="str">
        <f t="array" ref="G1583">IF(OR($A1583=Schools!$A$2:$A$49995),"","CLOSED_Dup")</f>
        <v/>
      </c>
    </row>
    <row r="1584" spans="1:7" x14ac:dyDescent="0.25">
      <c r="A1584" s="33">
        <v>78693101</v>
      </c>
      <c r="B1584" t="s">
        <v>2305</v>
      </c>
      <c r="C1584" t="s">
        <v>11122</v>
      </c>
      <c r="D1584" t="s">
        <v>11123</v>
      </c>
      <c r="E1584" t="s">
        <v>7</v>
      </c>
      <c r="F1584" t="s">
        <v>7</v>
      </c>
      <c r="G1584" t="str">
        <f t="array" ref="G1584">IF(OR($A1584=Schools!$A$2:$A$49995),"","CLOSED_Dup")</f>
        <v/>
      </c>
    </row>
    <row r="1585" spans="1:7" x14ac:dyDescent="0.25">
      <c r="A1585" s="33">
        <v>78692101</v>
      </c>
      <c r="B1585" t="s">
        <v>2306</v>
      </c>
      <c r="C1585" t="s">
        <v>8479</v>
      </c>
      <c r="D1585" t="s">
        <v>11124</v>
      </c>
      <c r="E1585" t="s">
        <v>7</v>
      </c>
      <c r="F1585" t="s">
        <v>7</v>
      </c>
      <c r="G1585" t="str">
        <f t="array" ref="G1585">IF(OR($A1585=Schools!$A$2:$A$49995),"","CLOSED_Dup")</f>
        <v/>
      </c>
    </row>
    <row r="1586" spans="1:7" x14ac:dyDescent="0.25">
      <c r="A1586" s="33">
        <v>70401110</v>
      </c>
      <c r="B1586" t="s">
        <v>2307</v>
      </c>
      <c r="C1586" t="s">
        <v>75</v>
      </c>
      <c r="D1586" t="s">
        <v>9881</v>
      </c>
      <c r="E1586" t="s">
        <v>5132</v>
      </c>
      <c r="F1586" t="s">
        <v>77</v>
      </c>
      <c r="G1586" t="str">
        <f t="array" ref="G1586">IF(OR($A1586=Schools!$A$2:$A$49995),"","CLOSED_Dup")</f>
        <v/>
      </c>
    </row>
    <row r="1587" spans="1:7" x14ac:dyDescent="0.25">
      <c r="A1587" s="33">
        <v>70510284</v>
      </c>
      <c r="B1587" t="s">
        <v>2308</v>
      </c>
      <c r="C1587" t="s">
        <v>8481</v>
      </c>
      <c r="D1587" t="s">
        <v>11125</v>
      </c>
      <c r="E1587" t="s">
        <v>8483</v>
      </c>
      <c r="F1587" t="s">
        <v>8484</v>
      </c>
      <c r="G1587" t="str">
        <f t="array" ref="G1587">IF(OR($A1587=Schools!$A$2:$A$49995),"","CLOSED_Dup")</f>
        <v/>
      </c>
    </row>
    <row r="1588" spans="1:7" x14ac:dyDescent="0.25">
      <c r="A1588" s="33">
        <v>70510282</v>
      </c>
      <c r="B1588" t="s">
        <v>2309</v>
      </c>
      <c r="C1588" t="s">
        <v>8485</v>
      </c>
      <c r="D1588" t="s">
        <v>11126</v>
      </c>
      <c r="E1588" t="s">
        <v>8487</v>
      </c>
      <c r="F1588" t="s">
        <v>8488</v>
      </c>
      <c r="G1588" t="str">
        <f t="array" ref="G1588">IF(OR($A1588=Schools!$A$2:$A$49995),"","CLOSED_Dup")</f>
        <v/>
      </c>
    </row>
    <row r="1589" spans="1:7" x14ac:dyDescent="0.25">
      <c r="A1589" s="33">
        <v>70510011</v>
      </c>
      <c r="B1589" t="s">
        <v>2310</v>
      </c>
      <c r="C1589" t="s">
        <v>8489</v>
      </c>
      <c r="D1589" t="s">
        <v>11127</v>
      </c>
      <c r="E1589" t="s">
        <v>7</v>
      </c>
      <c r="F1589" t="s">
        <v>7</v>
      </c>
      <c r="G1589" t="str">
        <f t="array" ref="G1589">IF(OR($A1589=Schools!$A$2:$A$49995),"","CLOSED_Dup")</f>
        <v/>
      </c>
    </row>
    <row r="1590" spans="1:7" x14ac:dyDescent="0.25">
      <c r="A1590" s="33">
        <v>110433133</v>
      </c>
      <c r="B1590" t="s">
        <v>2312</v>
      </c>
      <c r="C1590" t="s">
        <v>1469</v>
      </c>
      <c r="D1590" t="s">
        <v>8491</v>
      </c>
      <c r="E1590" t="s">
        <v>2313</v>
      </c>
      <c r="F1590" t="s">
        <v>2314</v>
      </c>
      <c r="G1590" t="str">
        <f t="array" ref="G1590">IF(OR($A1590=Schools!$A$2:$A$49995),"","CLOSED_Dup")</f>
        <v/>
      </c>
    </row>
    <row r="1591" spans="1:7" x14ac:dyDescent="0.25">
      <c r="A1591" s="33">
        <v>100206116</v>
      </c>
      <c r="B1591" t="s">
        <v>2315</v>
      </c>
      <c r="C1591" t="s">
        <v>8492</v>
      </c>
      <c r="D1591" t="s">
        <v>11128</v>
      </c>
      <c r="E1591" t="s">
        <v>7</v>
      </c>
      <c r="F1591" t="s">
        <v>7</v>
      </c>
      <c r="G1591" t="str">
        <f t="array" ref="G1591">IF(OR($A1591=Schools!$A$2:$A$49995),"","CLOSED_Dup")</f>
        <v/>
      </c>
    </row>
    <row r="1592" spans="1:7" x14ac:dyDescent="0.25">
      <c r="A1592" s="33">
        <v>78232001</v>
      </c>
      <c r="B1592" t="s">
        <v>2316</v>
      </c>
      <c r="C1592" t="s">
        <v>2317</v>
      </c>
      <c r="D1592" t="s">
        <v>11129</v>
      </c>
      <c r="E1592" t="s">
        <v>8495</v>
      </c>
      <c r="F1592" t="s">
        <v>7</v>
      </c>
      <c r="G1592" t="str">
        <f t="array" ref="G1592">IF(OR($A1592=Schools!$A$2:$A$49995),"","CLOSED_Dup")</f>
        <v/>
      </c>
    </row>
    <row r="1593" spans="1:7" x14ac:dyDescent="0.25">
      <c r="A1593" s="33">
        <v>120201209</v>
      </c>
      <c r="B1593" t="s">
        <v>2319</v>
      </c>
      <c r="C1593" t="s">
        <v>1809</v>
      </c>
      <c r="D1593" t="s">
        <v>10843</v>
      </c>
      <c r="E1593" t="s">
        <v>7</v>
      </c>
      <c r="F1593" t="s">
        <v>7</v>
      </c>
      <c r="G1593" t="str">
        <f t="array" ref="G1593">IF(OR($A1593=Schools!$A$2:$A$49995),"","CLOSED_Dup")</f>
        <v/>
      </c>
    </row>
    <row r="1594" spans="1:7" x14ac:dyDescent="0.25">
      <c r="A1594" s="33">
        <v>78504201</v>
      </c>
      <c r="B1594" t="s">
        <v>2320</v>
      </c>
      <c r="C1594" t="s">
        <v>8496</v>
      </c>
      <c r="D1594" t="s">
        <v>11130</v>
      </c>
      <c r="E1594" t="s">
        <v>2321</v>
      </c>
      <c r="F1594" t="s">
        <v>2322</v>
      </c>
      <c r="G1594" t="str">
        <f t="array" ref="G1594">IF(OR($A1594=Schools!$A$2:$A$49995),"","CLOSED_Dup")</f>
        <v/>
      </c>
    </row>
    <row r="1595" spans="1:7" x14ac:dyDescent="0.25">
      <c r="A1595" s="33">
        <v>110220105</v>
      </c>
      <c r="B1595" t="s">
        <v>2323</v>
      </c>
      <c r="C1595" t="s">
        <v>8498</v>
      </c>
      <c r="D1595" t="s">
        <v>11131</v>
      </c>
      <c r="E1595" t="s">
        <v>8500</v>
      </c>
      <c r="F1595" t="s">
        <v>8501</v>
      </c>
      <c r="G1595" t="str">
        <f t="array" ref="G1595">IF(OR($A1595=Schools!$A$2:$A$49995),"","CLOSED_Dup")</f>
        <v/>
      </c>
    </row>
    <row r="1596" spans="1:7" x14ac:dyDescent="0.25">
      <c r="A1596" s="33">
        <v>50206101</v>
      </c>
      <c r="B1596" t="s">
        <v>2324</v>
      </c>
      <c r="C1596" t="s">
        <v>1264</v>
      </c>
      <c r="D1596" t="s">
        <v>10528</v>
      </c>
      <c r="E1596" t="s">
        <v>7</v>
      </c>
      <c r="F1596" t="s">
        <v>7</v>
      </c>
      <c r="G1596" t="str">
        <f t="array" ref="G1596">IF(OR($A1596=Schools!$A$2:$A$49995),"","CLOSED_Dup")</f>
        <v/>
      </c>
    </row>
    <row r="1597" spans="1:7" x14ac:dyDescent="0.25">
      <c r="A1597" s="33">
        <v>70248110</v>
      </c>
      <c r="B1597" t="s">
        <v>2324</v>
      </c>
      <c r="C1597" t="s">
        <v>8502</v>
      </c>
      <c r="D1597" t="s">
        <v>11132</v>
      </c>
      <c r="E1597" t="s">
        <v>7</v>
      </c>
      <c r="F1597" t="s">
        <v>7</v>
      </c>
      <c r="G1597" t="str">
        <f t="array" ref="G1597">IF(OR($A1597=Schools!$A$2:$A$49995),"","CLOSED_Dup")</f>
        <v/>
      </c>
    </row>
    <row r="1598" spans="1:7" x14ac:dyDescent="0.25">
      <c r="A1598" s="33">
        <v>50206202</v>
      </c>
      <c r="B1598" t="s">
        <v>2325</v>
      </c>
      <c r="C1598" t="s">
        <v>1264</v>
      </c>
      <c r="D1598" t="s">
        <v>10528</v>
      </c>
      <c r="E1598" t="s">
        <v>8504</v>
      </c>
      <c r="F1598" t="s">
        <v>8505</v>
      </c>
      <c r="G1598" t="str">
        <f t="array" ref="G1598">IF(OR($A1598=Schools!$A$2:$A$49995),"","CLOSED_Dup")</f>
        <v/>
      </c>
    </row>
    <row r="1599" spans="1:7" x14ac:dyDescent="0.25">
      <c r="A1599" s="33">
        <v>50206203</v>
      </c>
      <c r="B1599" t="s">
        <v>2326</v>
      </c>
      <c r="C1599" t="s">
        <v>1264</v>
      </c>
      <c r="D1599" t="s">
        <v>10528</v>
      </c>
      <c r="E1599" t="s">
        <v>8506</v>
      </c>
      <c r="F1599" t="s">
        <v>8507</v>
      </c>
      <c r="G1599" t="str">
        <f t="array" ref="G1599">IF(OR($A1599=Schools!$A$2:$A$49995),"","CLOSED_Dup")</f>
        <v/>
      </c>
    </row>
    <row r="1600" spans="1:7" x14ac:dyDescent="0.25">
      <c r="A1600" s="33">
        <v>108799101</v>
      </c>
      <c r="B1600" t="s">
        <v>2327</v>
      </c>
      <c r="C1600" t="s">
        <v>8508</v>
      </c>
      <c r="D1600" t="s">
        <v>11133</v>
      </c>
      <c r="E1600" t="s">
        <v>8510</v>
      </c>
      <c r="F1600" t="s">
        <v>8511</v>
      </c>
      <c r="G1600" t="str">
        <f t="array" ref="G1600">IF(OR($A1600=Schools!$A$2:$A$49995),"","CLOSED_Dup")</f>
        <v/>
      </c>
    </row>
    <row r="1601" spans="1:7" x14ac:dyDescent="0.25">
      <c r="A1601" s="33">
        <v>108711201</v>
      </c>
      <c r="B1601" t="s">
        <v>8512</v>
      </c>
      <c r="C1601" t="s">
        <v>8513</v>
      </c>
      <c r="D1601" t="s">
        <v>11134</v>
      </c>
      <c r="E1601" t="s">
        <v>7</v>
      </c>
      <c r="F1601" t="s">
        <v>7</v>
      </c>
      <c r="G1601" t="str">
        <f t="array" ref="G1601">IF(OR($A1601=Schools!$A$2:$A$49995),"","CLOSED_Dup")</f>
        <v/>
      </c>
    </row>
    <row r="1602" spans="1:7" x14ac:dyDescent="0.25">
      <c r="A1602" s="33">
        <v>108711001</v>
      </c>
      <c r="B1602" t="s">
        <v>2329</v>
      </c>
      <c r="C1602" t="s">
        <v>2330</v>
      </c>
      <c r="D1602" t="s">
        <v>8515</v>
      </c>
      <c r="E1602" t="s">
        <v>2332</v>
      </c>
      <c r="F1602" t="s">
        <v>2333</v>
      </c>
      <c r="G1602" t="str">
        <f t="array" ref="G1602">IF(OR($A1602=Schools!$A$2:$A$49995),"","CLOSED_Dup")</f>
        <v/>
      </c>
    </row>
    <row r="1603" spans="1:7" x14ac:dyDescent="0.25">
      <c r="A1603" s="33">
        <v>108602001</v>
      </c>
      <c r="B1603" t="s">
        <v>2334</v>
      </c>
      <c r="C1603" t="s">
        <v>573</v>
      </c>
      <c r="D1603" t="s">
        <v>10136</v>
      </c>
      <c r="E1603" t="s">
        <v>577</v>
      </c>
      <c r="F1603" t="s">
        <v>575</v>
      </c>
      <c r="G1603" t="str">
        <f t="array" ref="G1603">IF(OR($A1603=Schools!$A$2:$A$49995),"","CLOSED_Dup")</f>
        <v/>
      </c>
    </row>
    <row r="1604" spans="1:7" x14ac:dyDescent="0.25">
      <c r="A1604" s="33">
        <v>108601201</v>
      </c>
      <c r="B1604" t="s">
        <v>2335</v>
      </c>
      <c r="C1604" t="s">
        <v>4517</v>
      </c>
      <c r="D1604" t="s">
        <v>11135</v>
      </c>
      <c r="E1604" t="s">
        <v>2336</v>
      </c>
      <c r="F1604" t="s">
        <v>8518</v>
      </c>
      <c r="G1604" t="str">
        <f t="array" ref="G1604">IF(OR($A1604=Schools!$A$2:$A$49995),"","CLOSED_Dup")</f>
        <v/>
      </c>
    </row>
    <row r="1605" spans="1:7" x14ac:dyDescent="0.25">
      <c r="A1605" s="33">
        <v>38706101</v>
      </c>
      <c r="B1605" t="s">
        <v>2337</v>
      </c>
      <c r="C1605" t="s">
        <v>4527</v>
      </c>
      <c r="D1605" t="s">
        <v>11136</v>
      </c>
      <c r="E1605" t="s">
        <v>2338</v>
      </c>
      <c r="F1605" t="s">
        <v>2339</v>
      </c>
      <c r="G1605" t="str">
        <f t="array" ref="G1605">IF(OR($A1605=Schools!$A$2:$A$49995),"","CLOSED_Dup")</f>
        <v/>
      </c>
    </row>
    <row r="1606" spans="1:7" x14ac:dyDescent="0.25">
      <c r="A1606" s="33">
        <v>40312001</v>
      </c>
      <c r="B1606" t="s">
        <v>2340</v>
      </c>
      <c r="C1606" t="s">
        <v>2341</v>
      </c>
      <c r="D1606" t="s">
        <v>11137</v>
      </c>
      <c r="E1606" t="s">
        <v>2343</v>
      </c>
      <c r="F1606" t="s">
        <v>2344</v>
      </c>
      <c r="G1606" t="str">
        <f t="array" ref="G1606">IF(OR($A1606=Schools!$A$2:$A$49995),"","CLOSED_Dup")</f>
        <v/>
      </c>
    </row>
    <row r="1607" spans="1:7" x14ac:dyDescent="0.25">
      <c r="A1607" s="33">
        <v>90210117</v>
      </c>
      <c r="B1607" t="s">
        <v>2345</v>
      </c>
      <c r="C1607" t="s">
        <v>723</v>
      </c>
      <c r="D1607" t="s">
        <v>10227</v>
      </c>
      <c r="E1607" t="s">
        <v>8522</v>
      </c>
      <c r="F1607" t="s">
        <v>8523</v>
      </c>
      <c r="G1607" t="str">
        <f t="array" ref="G1607">IF(OR($A1607=Schools!$A$2:$A$49995),"","CLOSED_Dup")</f>
        <v/>
      </c>
    </row>
    <row r="1608" spans="1:7" x14ac:dyDescent="0.25">
      <c r="A1608" s="33">
        <v>78920008</v>
      </c>
      <c r="B1608" t="s">
        <v>2346</v>
      </c>
      <c r="C1608" t="s">
        <v>8524</v>
      </c>
      <c r="D1608" t="s">
        <v>8525</v>
      </c>
      <c r="E1608" t="s">
        <v>2347</v>
      </c>
      <c r="F1608" t="s">
        <v>2348</v>
      </c>
      <c r="G1608" t="str">
        <f t="array" ref="G1608">IF(OR($A1608=Schools!$A$2:$A$49995),"","CLOSED_Dup")</f>
        <v/>
      </c>
    </row>
    <row r="1609" spans="1:7" x14ac:dyDescent="0.25">
      <c r="A1609" s="33">
        <v>128701004</v>
      </c>
      <c r="B1609" t="s">
        <v>2346</v>
      </c>
      <c r="C1609" t="s">
        <v>2349</v>
      </c>
      <c r="D1609" t="s">
        <v>11138</v>
      </c>
      <c r="E1609" t="s">
        <v>7</v>
      </c>
      <c r="F1609" t="s">
        <v>7</v>
      </c>
      <c r="G1609" t="str">
        <f t="array" ref="G1609">IF(OR($A1609=Schools!$A$2:$A$49995),"","CLOSED_Dup")</f>
        <v/>
      </c>
    </row>
    <row r="1610" spans="1:7" x14ac:dyDescent="0.25">
      <c r="A1610" s="33">
        <v>70269292</v>
      </c>
      <c r="B1610" t="s">
        <v>2351</v>
      </c>
      <c r="C1610" t="s">
        <v>8527</v>
      </c>
      <c r="D1610" t="s">
        <v>11139</v>
      </c>
      <c r="E1610" t="s">
        <v>8529</v>
      </c>
      <c r="F1610" t="s">
        <v>7</v>
      </c>
      <c r="G1610" t="str">
        <f t="array" ref="G1610">IF(OR($A1610=Schools!$A$2:$A$49995),"","CLOSED_Dup")</f>
        <v/>
      </c>
    </row>
    <row r="1611" spans="1:7" x14ac:dyDescent="0.25">
      <c r="A1611" s="33">
        <v>118704003</v>
      </c>
      <c r="B1611" t="s">
        <v>2352</v>
      </c>
      <c r="C1611" t="s">
        <v>4419</v>
      </c>
      <c r="D1611" t="s">
        <v>11140</v>
      </c>
      <c r="G1611" t="str">
        <f t="array" ref="G1611">IF(OR($A1611=Schools!$A$2:$A$49995),"","CLOSED_Dup")</f>
        <v/>
      </c>
    </row>
    <row r="1612" spans="1:7" x14ac:dyDescent="0.25">
      <c r="A1612" s="33">
        <v>78720002</v>
      </c>
      <c r="B1612" t="s">
        <v>2357</v>
      </c>
      <c r="C1612" t="s">
        <v>8531</v>
      </c>
      <c r="D1612" t="s">
        <v>11141</v>
      </c>
      <c r="E1612" t="s">
        <v>8533</v>
      </c>
      <c r="F1612" t="s">
        <v>7</v>
      </c>
      <c r="G1612" t="str">
        <f t="array" ref="G1612">IF(OR($A1612=Schools!$A$2:$A$49995),"","CLOSED_Dup")</f>
        <v/>
      </c>
    </row>
    <row r="1613" spans="1:7" x14ac:dyDescent="0.25">
      <c r="A1613" s="33">
        <v>78726001</v>
      </c>
      <c r="B1613" t="s">
        <v>2358</v>
      </c>
      <c r="C1613" t="s">
        <v>8534</v>
      </c>
      <c r="D1613" t="s">
        <v>11138</v>
      </c>
      <c r="E1613" t="s">
        <v>7</v>
      </c>
      <c r="F1613" t="s">
        <v>7</v>
      </c>
      <c r="G1613" t="str">
        <f t="array" ref="G1613">IF(OR($A1613=Schools!$A$2:$A$49995),"","CLOSED_Dup")</f>
        <v/>
      </c>
    </row>
    <row r="1614" spans="1:7" x14ac:dyDescent="0.25">
      <c r="A1614" s="33">
        <v>70269148</v>
      </c>
      <c r="B1614" t="s">
        <v>2359</v>
      </c>
      <c r="C1614" t="s">
        <v>5757</v>
      </c>
      <c r="D1614" t="s">
        <v>10124</v>
      </c>
      <c r="E1614" t="s">
        <v>8535</v>
      </c>
      <c r="F1614" t="s">
        <v>8536</v>
      </c>
      <c r="G1614" t="str">
        <f t="array" ref="G1614">IF(OR($A1614=Schools!$A$2:$A$49995),"","CLOSED_Dup")</f>
        <v/>
      </c>
    </row>
    <row r="1615" spans="1:7" x14ac:dyDescent="0.25">
      <c r="A1615" s="33">
        <v>78925003</v>
      </c>
      <c r="B1615" t="s">
        <v>2360</v>
      </c>
      <c r="C1615" t="s">
        <v>8537</v>
      </c>
      <c r="D1615" t="s">
        <v>11142</v>
      </c>
      <c r="E1615" t="s">
        <v>8539</v>
      </c>
      <c r="F1615" t="s">
        <v>8540</v>
      </c>
      <c r="G1615" t="str">
        <f t="array" ref="G1615">IF(OR($A1615=Schools!$A$2:$A$49995),"","CLOSED_Dup")</f>
        <v/>
      </c>
    </row>
    <row r="1616" spans="1:7" x14ac:dyDescent="0.25">
      <c r="A1616" s="33">
        <v>90204102</v>
      </c>
      <c r="B1616" t="s">
        <v>2361</v>
      </c>
      <c r="C1616" t="s">
        <v>2362</v>
      </c>
      <c r="D1616" t="s">
        <v>11143</v>
      </c>
      <c r="E1616" t="s">
        <v>7</v>
      </c>
      <c r="F1616" t="s">
        <v>7</v>
      </c>
      <c r="G1616" t="str">
        <f t="array" ref="G1616">IF(OR($A1616=Schools!$A$2:$A$49995),"","CLOSED_Dup")</f>
        <v/>
      </c>
    </row>
    <row r="1617" spans="1:7" x14ac:dyDescent="0.25">
      <c r="A1617" s="33">
        <v>90204101</v>
      </c>
      <c r="B1617" t="s">
        <v>2364</v>
      </c>
      <c r="C1617" t="s">
        <v>2362</v>
      </c>
      <c r="D1617" t="s">
        <v>11143</v>
      </c>
      <c r="E1617" t="s">
        <v>7</v>
      </c>
      <c r="F1617" t="s">
        <v>7</v>
      </c>
      <c r="G1617" t="str">
        <f t="array" ref="G1617">IF(OR($A1617=Schools!$A$2:$A$49995),"","CLOSED_Dup")</f>
        <v/>
      </c>
    </row>
    <row r="1618" spans="1:7" x14ac:dyDescent="0.25">
      <c r="A1618" s="33">
        <v>90204203</v>
      </c>
      <c r="B1618" t="s">
        <v>2365</v>
      </c>
      <c r="C1618" t="s">
        <v>2362</v>
      </c>
      <c r="D1618" t="s">
        <v>11143</v>
      </c>
      <c r="E1618" t="s">
        <v>7</v>
      </c>
      <c r="F1618" t="s">
        <v>7</v>
      </c>
      <c r="G1618" t="str">
        <f t="array" ref="G1618">IF(OR($A1618=Schools!$A$2:$A$49995),"","CLOSED_Dup")</f>
        <v/>
      </c>
    </row>
    <row r="1619" spans="1:7" x14ac:dyDescent="0.25">
      <c r="A1619" s="33">
        <v>70211105</v>
      </c>
      <c r="B1619" t="s">
        <v>2366</v>
      </c>
      <c r="C1619" t="s">
        <v>8542</v>
      </c>
      <c r="D1619" t="s">
        <v>11144</v>
      </c>
      <c r="E1619" t="s">
        <v>8544</v>
      </c>
      <c r="F1619" t="s">
        <v>8545</v>
      </c>
      <c r="G1619" t="str">
        <f t="array" ref="G1619">IF(OR($A1619=Schools!$A$2:$A$49995),"","CLOSED_Dup")</f>
        <v/>
      </c>
    </row>
    <row r="1620" spans="1:7" x14ac:dyDescent="0.25">
      <c r="A1620" s="33">
        <v>70241144</v>
      </c>
      <c r="B1620" t="s">
        <v>2366</v>
      </c>
      <c r="C1620" t="s">
        <v>8546</v>
      </c>
      <c r="D1620" t="s">
        <v>11145</v>
      </c>
      <c r="E1620" t="s">
        <v>7</v>
      </c>
      <c r="F1620" t="s">
        <v>7</v>
      </c>
      <c r="G1620" t="str">
        <f t="array" ref="G1620">IF(OR($A1620=Schools!$A$2:$A$49995),"","CLOSED_Dup")</f>
        <v/>
      </c>
    </row>
    <row r="1621" spans="1:7" x14ac:dyDescent="0.25">
      <c r="A1621" s="33">
        <v>78550001</v>
      </c>
      <c r="B1621" t="s">
        <v>2367</v>
      </c>
      <c r="C1621" t="s">
        <v>2368</v>
      </c>
      <c r="D1621" t="s">
        <v>11146</v>
      </c>
      <c r="E1621" t="s">
        <v>8549</v>
      </c>
      <c r="F1621" t="s">
        <v>8550</v>
      </c>
      <c r="G1621" t="str">
        <f t="array" ref="G1621">IF(OR($A1621=Schools!$A$2:$A$49995),"","CLOSED_Dup")</f>
        <v/>
      </c>
    </row>
    <row r="1622" spans="1:7" x14ac:dyDescent="0.25">
      <c r="A1622" s="33">
        <v>100201527</v>
      </c>
      <c r="B1622" t="s">
        <v>2370</v>
      </c>
      <c r="C1622" t="s">
        <v>8551</v>
      </c>
      <c r="D1622" t="s">
        <v>11147</v>
      </c>
      <c r="E1622" t="s">
        <v>7</v>
      </c>
      <c r="F1622" t="s">
        <v>7</v>
      </c>
      <c r="G1622" t="str">
        <f t="array" ref="G1622">IF(OR($A1622=Schools!$A$2:$A$49995),"","CLOSED_Dup")</f>
        <v/>
      </c>
    </row>
    <row r="1623" spans="1:7" x14ac:dyDescent="0.25">
      <c r="A1623" s="33">
        <v>70241151</v>
      </c>
      <c r="B1623" t="s">
        <v>2371</v>
      </c>
      <c r="C1623" t="s">
        <v>8553</v>
      </c>
      <c r="D1623" t="s">
        <v>11148</v>
      </c>
      <c r="E1623" t="s">
        <v>7</v>
      </c>
      <c r="F1623" t="s">
        <v>7</v>
      </c>
      <c r="G1623" t="str">
        <f t="array" ref="G1623">IF(OR($A1623=Schools!$A$2:$A$49995),"","CLOSED_Dup")</f>
        <v/>
      </c>
    </row>
    <row r="1624" spans="1:7" x14ac:dyDescent="0.25">
      <c r="A1624" s="33">
        <v>78598001</v>
      </c>
      <c r="B1624" t="s">
        <v>8555</v>
      </c>
      <c r="C1624" t="s">
        <v>261</v>
      </c>
      <c r="D1624" t="s">
        <v>9981</v>
      </c>
      <c r="E1624" t="s">
        <v>263</v>
      </c>
      <c r="F1624" t="s">
        <v>264</v>
      </c>
      <c r="G1624" t="str">
        <f t="array" ref="G1624">IF(OR($A1624=Schools!$A$2:$A$49995),"","CLOSED_Dup")</f>
        <v/>
      </c>
    </row>
    <row r="1625" spans="1:7" x14ac:dyDescent="0.25">
      <c r="A1625" s="33">
        <v>70269296</v>
      </c>
      <c r="B1625" t="s">
        <v>2373</v>
      </c>
      <c r="C1625" t="s">
        <v>2374</v>
      </c>
      <c r="D1625" t="s">
        <v>11149</v>
      </c>
      <c r="E1625" t="s">
        <v>8557</v>
      </c>
      <c r="F1625" t="s">
        <v>7</v>
      </c>
      <c r="G1625" t="str">
        <f t="array" ref="G1625">IF(OR($A1625=Schools!$A$2:$A$49995),"","CLOSED_Dup")</f>
        <v/>
      </c>
    </row>
    <row r="1626" spans="1:7" x14ac:dyDescent="0.25">
      <c r="A1626" s="33">
        <v>78546101</v>
      </c>
      <c r="B1626" t="s">
        <v>2376</v>
      </c>
      <c r="C1626" t="s">
        <v>8558</v>
      </c>
      <c r="D1626" t="s">
        <v>11150</v>
      </c>
      <c r="E1626" t="s">
        <v>304</v>
      </c>
      <c r="F1626" t="s">
        <v>305</v>
      </c>
      <c r="G1626" t="str">
        <f t="array" ref="G1626">IF(OR($A1626=Schools!$A$2:$A$49995),"","CLOSED_Dup")</f>
        <v/>
      </c>
    </row>
    <row r="1627" spans="1:7" x14ac:dyDescent="0.25">
      <c r="A1627" s="33">
        <v>20364101</v>
      </c>
      <c r="B1627" t="s">
        <v>2377</v>
      </c>
      <c r="C1627" t="s">
        <v>2378</v>
      </c>
      <c r="D1627" t="s">
        <v>11151</v>
      </c>
      <c r="E1627" t="s">
        <v>7</v>
      </c>
      <c r="F1627" t="s">
        <v>7</v>
      </c>
      <c r="G1627" t="str">
        <f t="array" ref="G1627">IF(OR($A1627=Schools!$A$2:$A$49995),"","CLOSED_Dup")</f>
        <v/>
      </c>
    </row>
    <row r="1628" spans="1:7" x14ac:dyDescent="0.25">
      <c r="A1628" s="33">
        <v>70204131</v>
      </c>
      <c r="B1628" t="s">
        <v>2380</v>
      </c>
      <c r="C1628" t="s">
        <v>8561</v>
      </c>
      <c r="D1628" t="s">
        <v>11152</v>
      </c>
      <c r="E1628" t="s">
        <v>8563</v>
      </c>
      <c r="F1628" t="s">
        <v>7</v>
      </c>
      <c r="G1628" t="str">
        <f t="array" ref="G1628">IF(OR($A1628=Schools!$A$2:$A$49995),"","CLOSED_Dup")</f>
        <v/>
      </c>
    </row>
    <row r="1629" spans="1:7" x14ac:dyDescent="0.25">
      <c r="A1629" s="33">
        <v>70417101</v>
      </c>
      <c r="B1629" t="s">
        <v>2381</v>
      </c>
      <c r="C1629" t="s">
        <v>6312</v>
      </c>
      <c r="D1629" t="s">
        <v>10326</v>
      </c>
      <c r="E1629" t="s">
        <v>7</v>
      </c>
      <c r="F1629" t="s">
        <v>7</v>
      </c>
      <c r="G1629" t="str">
        <f t="array" ref="G1629">IF(OR($A1629=Schools!$A$2:$A$49995),"","CLOSED_Dup")</f>
        <v/>
      </c>
    </row>
    <row r="1630" spans="1:7" x14ac:dyDescent="0.25">
      <c r="A1630" s="33">
        <v>70204145</v>
      </c>
      <c r="B1630" t="s">
        <v>2382</v>
      </c>
      <c r="C1630" t="s">
        <v>8564</v>
      </c>
      <c r="D1630" t="s">
        <v>11153</v>
      </c>
      <c r="E1630" t="s">
        <v>8566</v>
      </c>
      <c r="F1630" t="s">
        <v>7</v>
      </c>
      <c r="G1630" t="str">
        <f t="array" ref="G1630">IF(OR($A1630=Schools!$A$2:$A$49995),"","CLOSED_Dup")</f>
        <v/>
      </c>
    </row>
    <row r="1631" spans="1:7" x14ac:dyDescent="0.25">
      <c r="A1631" s="33">
        <v>110201202</v>
      </c>
      <c r="B1631" t="s">
        <v>2383</v>
      </c>
      <c r="C1631" t="s">
        <v>188</v>
      </c>
      <c r="D1631" t="s">
        <v>9944</v>
      </c>
      <c r="E1631" t="s">
        <v>8567</v>
      </c>
      <c r="F1631" t="s">
        <v>8568</v>
      </c>
      <c r="G1631" t="str">
        <f t="array" ref="G1631">IF(OR($A1631=Schools!$A$2:$A$49995),"","CLOSED_Dup")</f>
        <v/>
      </c>
    </row>
    <row r="1632" spans="1:7" x14ac:dyDescent="0.25">
      <c r="A1632" s="33">
        <v>70204256</v>
      </c>
      <c r="B1632" t="s">
        <v>2384</v>
      </c>
      <c r="C1632" t="s">
        <v>8569</v>
      </c>
      <c r="D1632" t="s">
        <v>11154</v>
      </c>
      <c r="E1632" t="s">
        <v>8571</v>
      </c>
      <c r="F1632" t="s">
        <v>7</v>
      </c>
      <c r="G1632" t="str">
        <f t="array" ref="G1632">IF(OR($A1632=Schools!$A$2:$A$49995),"","CLOSED_Dup")</f>
        <v/>
      </c>
    </row>
    <row r="1633" spans="1:7" x14ac:dyDescent="0.25">
      <c r="A1633" s="33">
        <v>70204255</v>
      </c>
      <c r="B1633" t="s">
        <v>2385</v>
      </c>
      <c r="C1633" t="s">
        <v>6501</v>
      </c>
      <c r="D1633" t="s">
        <v>10403</v>
      </c>
      <c r="E1633" t="s">
        <v>7</v>
      </c>
      <c r="F1633" t="s">
        <v>7</v>
      </c>
      <c r="G1633" t="str">
        <f t="array" ref="G1633">IF(OR($A1633=Schools!$A$2:$A$49995),"","CLOSED_Dup")</f>
        <v/>
      </c>
    </row>
    <row r="1634" spans="1:7" x14ac:dyDescent="0.25">
      <c r="A1634" s="33">
        <v>70204181</v>
      </c>
      <c r="B1634" t="s">
        <v>2386</v>
      </c>
      <c r="C1634" t="s">
        <v>8572</v>
      </c>
      <c r="D1634" t="s">
        <v>10490</v>
      </c>
      <c r="E1634" t="s">
        <v>7</v>
      </c>
      <c r="F1634" t="s">
        <v>7</v>
      </c>
      <c r="G1634" t="str">
        <f t="array" ref="G1634">IF(OR($A1634=Schools!$A$2:$A$49995),"","CLOSED_Dup")</f>
        <v/>
      </c>
    </row>
    <row r="1635" spans="1:7" x14ac:dyDescent="0.25">
      <c r="A1635" s="33">
        <v>70260104</v>
      </c>
      <c r="B1635" t="s">
        <v>2387</v>
      </c>
      <c r="C1635" t="s">
        <v>8573</v>
      </c>
      <c r="D1635" t="s">
        <v>11155</v>
      </c>
      <c r="E1635" t="s">
        <v>7</v>
      </c>
      <c r="F1635" t="s">
        <v>7</v>
      </c>
      <c r="G1635" t="str">
        <f t="array" ref="G1635">IF(OR($A1635=Schools!$A$2:$A$49995),"","CLOSED_Dup")</f>
        <v/>
      </c>
    </row>
    <row r="1636" spans="1:7" x14ac:dyDescent="0.25">
      <c r="A1636" s="33">
        <v>108744216</v>
      </c>
      <c r="B1636" t="s">
        <v>2388</v>
      </c>
      <c r="C1636" t="s">
        <v>2389</v>
      </c>
      <c r="D1636" t="s">
        <v>11156</v>
      </c>
      <c r="G1636" t="str">
        <f t="array" ref="G1636">IF(OR($A1636=Schools!$A$2:$A$49995),"","CLOSED_Dup")</f>
        <v/>
      </c>
    </row>
    <row r="1637" spans="1:7" x14ac:dyDescent="0.25">
      <c r="A1637" s="33">
        <v>108744216</v>
      </c>
      <c r="B1637" t="s">
        <v>2388</v>
      </c>
      <c r="C1637" t="s">
        <v>2389</v>
      </c>
      <c r="D1637" t="s">
        <v>11156</v>
      </c>
      <c r="E1637" t="s">
        <v>9812</v>
      </c>
      <c r="F1637" t="s">
        <v>9813</v>
      </c>
      <c r="G1637" t="str">
        <f t="array" ref="G1637">IF(OR($A1637=Schools!$A$2:$A$49995),"","CLOSED_Dup")</f>
        <v/>
      </c>
    </row>
    <row r="1638" spans="1:7" x14ac:dyDescent="0.25">
      <c r="A1638" s="33">
        <v>108744202</v>
      </c>
      <c r="B1638" t="s">
        <v>2391</v>
      </c>
      <c r="C1638" t="s">
        <v>2389</v>
      </c>
      <c r="D1638" t="s">
        <v>11156</v>
      </c>
      <c r="G1638" t="str">
        <f t="array" ref="G1638">IF(OR($A1638=Schools!$A$2:$A$49995),"","CLOSED_Dup")</f>
        <v/>
      </c>
    </row>
    <row r="1639" spans="1:7" x14ac:dyDescent="0.25">
      <c r="A1639" s="33">
        <v>108744204</v>
      </c>
      <c r="B1639" t="s">
        <v>2392</v>
      </c>
      <c r="C1639" t="s">
        <v>2389</v>
      </c>
      <c r="D1639" t="s">
        <v>11156</v>
      </c>
      <c r="G1639" t="str">
        <f t="array" ref="G1639">IF(OR($A1639=Schools!$A$2:$A$49995),"","CLOSED_Dup")</f>
        <v/>
      </c>
    </row>
    <row r="1640" spans="1:7" x14ac:dyDescent="0.25">
      <c r="A1640" s="33">
        <v>108744201</v>
      </c>
      <c r="B1640" t="s">
        <v>2393</v>
      </c>
      <c r="C1640" t="s">
        <v>2389</v>
      </c>
      <c r="D1640" t="s">
        <v>11156</v>
      </c>
      <c r="E1640" t="s">
        <v>8576</v>
      </c>
      <c r="F1640" t="s">
        <v>8577</v>
      </c>
      <c r="G1640" t="str">
        <f t="array" ref="G1640">IF(OR($A1640=Schools!$A$2:$A$49995),"","CLOSED_Dup")</f>
        <v/>
      </c>
    </row>
    <row r="1641" spans="1:7" x14ac:dyDescent="0.25">
      <c r="A1641" s="33">
        <v>108744206</v>
      </c>
      <c r="B1641" t="s">
        <v>2394</v>
      </c>
      <c r="C1641" t="s">
        <v>2389</v>
      </c>
      <c r="D1641" t="s">
        <v>11156</v>
      </c>
      <c r="G1641" t="str">
        <f t="array" ref="G1641">IF(OR($A1641=Schools!$A$2:$A$49995),"","CLOSED_Dup")</f>
        <v/>
      </c>
    </row>
    <row r="1642" spans="1:7" x14ac:dyDescent="0.25">
      <c r="A1642" s="33">
        <v>108744206</v>
      </c>
      <c r="B1642" t="s">
        <v>2394</v>
      </c>
      <c r="C1642" t="s">
        <v>8578</v>
      </c>
      <c r="D1642" t="s">
        <v>11157</v>
      </c>
      <c r="E1642" t="s">
        <v>8580</v>
      </c>
      <c r="F1642" t="s">
        <v>8581</v>
      </c>
      <c r="G1642" t="str">
        <f t="array" ref="G1642">IF(OR($A1642=Schools!$A$2:$A$49995),"","CLOSED_Dup")</f>
        <v/>
      </c>
    </row>
    <row r="1643" spans="1:7" x14ac:dyDescent="0.25">
      <c r="A1643" s="33">
        <v>108744208</v>
      </c>
      <c r="B1643" t="s">
        <v>2395</v>
      </c>
      <c r="C1643" t="s">
        <v>2389</v>
      </c>
      <c r="D1643" t="s">
        <v>11156</v>
      </c>
      <c r="G1643" t="str">
        <f t="array" ref="G1643">IF(OR($A1643=Schools!$A$2:$A$49995),"","CLOSED_Dup")</f>
        <v/>
      </c>
    </row>
    <row r="1644" spans="1:7" x14ac:dyDescent="0.25">
      <c r="A1644" s="33">
        <v>108744208</v>
      </c>
      <c r="B1644" t="s">
        <v>2395</v>
      </c>
      <c r="C1644" t="s">
        <v>2389</v>
      </c>
      <c r="D1644" t="s">
        <v>11156</v>
      </c>
      <c r="E1644" t="s">
        <v>8583</v>
      </c>
      <c r="F1644" t="s">
        <v>7</v>
      </c>
      <c r="G1644" t="str">
        <f t="array" ref="G1644">IF(OR($A1644=Schools!$A$2:$A$49995),"","CLOSED_Dup")</f>
        <v/>
      </c>
    </row>
    <row r="1645" spans="1:7" x14ac:dyDescent="0.25">
      <c r="A1645" s="33">
        <v>108744212</v>
      </c>
      <c r="B1645" t="s">
        <v>2396</v>
      </c>
      <c r="C1645" t="s">
        <v>2389</v>
      </c>
      <c r="D1645" t="s">
        <v>11156</v>
      </c>
      <c r="G1645" t="str">
        <f t="array" ref="G1645">IF(OR($A1645=Schools!$A$2:$A$49995),"","CLOSED_Dup")</f>
        <v/>
      </c>
    </row>
    <row r="1646" spans="1:7" x14ac:dyDescent="0.25">
      <c r="A1646" s="33">
        <v>108744212</v>
      </c>
      <c r="B1646" t="s">
        <v>2396</v>
      </c>
      <c r="C1646" t="s">
        <v>11158</v>
      </c>
      <c r="D1646" t="s">
        <v>11159</v>
      </c>
      <c r="E1646" t="s">
        <v>8586</v>
      </c>
      <c r="F1646" t="s">
        <v>8587</v>
      </c>
      <c r="G1646" t="str">
        <f t="array" ref="G1646">IF(OR($A1646=Schools!$A$2:$A$49995),"","CLOSED_Dup")</f>
        <v/>
      </c>
    </row>
    <row r="1647" spans="1:7" x14ac:dyDescent="0.25">
      <c r="A1647" s="33">
        <v>108744212</v>
      </c>
      <c r="B1647" t="s">
        <v>2396</v>
      </c>
      <c r="C1647" t="s">
        <v>11160</v>
      </c>
      <c r="D1647" t="s">
        <v>8585</v>
      </c>
      <c r="E1647" t="s">
        <v>7</v>
      </c>
      <c r="F1647" t="s">
        <v>7</v>
      </c>
      <c r="G1647" t="str">
        <f t="array" ref="G1647">IF(OR($A1647=Schools!$A$2:$A$49995),"","CLOSED_Dup")</f>
        <v/>
      </c>
    </row>
    <row r="1648" spans="1:7" x14ac:dyDescent="0.25">
      <c r="A1648" s="33">
        <v>108744207</v>
      </c>
      <c r="B1648" t="s">
        <v>2397</v>
      </c>
      <c r="C1648" t="s">
        <v>2389</v>
      </c>
      <c r="D1648" t="s">
        <v>11156</v>
      </c>
      <c r="G1648" t="str">
        <f t="array" ref="G1648">IF(OR($A1648=Schools!$A$2:$A$49995),"","CLOSED_Dup")</f>
        <v/>
      </c>
    </row>
    <row r="1649" spans="1:7" x14ac:dyDescent="0.25">
      <c r="A1649" s="33">
        <v>108744207</v>
      </c>
      <c r="B1649" t="s">
        <v>2397</v>
      </c>
      <c r="C1649" t="s">
        <v>8588</v>
      </c>
      <c r="D1649" t="s">
        <v>11161</v>
      </c>
      <c r="E1649" t="s">
        <v>8590</v>
      </c>
      <c r="F1649" t="s">
        <v>8591</v>
      </c>
      <c r="G1649" t="str">
        <f t="array" ref="G1649">IF(OR($A1649=Schools!$A$2:$A$49995),"","CLOSED_Dup")</f>
        <v/>
      </c>
    </row>
    <row r="1650" spans="1:7" x14ac:dyDescent="0.25">
      <c r="A1650" s="33">
        <v>108744211</v>
      </c>
      <c r="B1650" t="s">
        <v>2398</v>
      </c>
      <c r="C1650" t="s">
        <v>2389</v>
      </c>
      <c r="D1650" t="s">
        <v>11156</v>
      </c>
      <c r="G1650" t="str">
        <f t="array" ref="G1650">IF(OR($A1650=Schools!$A$2:$A$49995),"","CLOSED_Dup")</f>
        <v/>
      </c>
    </row>
    <row r="1651" spans="1:7" x14ac:dyDescent="0.25">
      <c r="A1651" s="33">
        <v>108744205</v>
      </c>
      <c r="B1651" t="s">
        <v>2399</v>
      </c>
      <c r="C1651" t="s">
        <v>2389</v>
      </c>
      <c r="D1651" t="s">
        <v>11156</v>
      </c>
      <c r="G1651" t="str">
        <f t="array" ref="G1651">IF(OR($A1651=Schools!$A$2:$A$49995),"","CLOSED_Dup")</f>
        <v/>
      </c>
    </row>
    <row r="1652" spans="1:7" x14ac:dyDescent="0.25">
      <c r="A1652" s="33">
        <v>108744205</v>
      </c>
      <c r="B1652" t="s">
        <v>2399</v>
      </c>
      <c r="C1652" t="s">
        <v>2389</v>
      </c>
      <c r="D1652" t="s">
        <v>11156</v>
      </c>
      <c r="E1652" t="s">
        <v>8592</v>
      </c>
      <c r="F1652" t="s">
        <v>7</v>
      </c>
      <c r="G1652" t="str">
        <f t="array" ref="G1652">IF(OR($A1652=Schools!$A$2:$A$49995),"","CLOSED_Dup")</f>
        <v/>
      </c>
    </row>
    <row r="1653" spans="1:7" x14ac:dyDescent="0.25">
      <c r="A1653" s="33">
        <v>108744210</v>
      </c>
      <c r="B1653" t="s">
        <v>2400</v>
      </c>
      <c r="C1653" t="s">
        <v>11162</v>
      </c>
      <c r="D1653" t="s">
        <v>11163</v>
      </c>
      <c r="E1653" t="s">
        <v>8595</v>
      </c>
      <c r="F1653" t="s">
        <v>8596</v>
      </c>
      <c r="G1653" t="str">
        <f t="array" ref="G1653">IF(OR($A1653=Schools!$A$2:$A$49995),"","CLOSED_Dup")</f>
        <v/>
      </c>
    </row>
    <row r="1654" spans="1:7" x14ac:dyDescent="0.25">
      <c r="A1654" s="33">
        <v>140411106</v>
      </c>
      <c r="B1654" t="s">
        <v>2401</v>
      </c>
      <c r="C1654" t="s">
        <v>917</v>
      </c>
      <c r="D1654" t="s">
        <v>10337</v>
      </c>
      <c r="E1654" t="s">
        <v>7</v>
      </c>
      <c r="F1654" t="s">
        <v>7</v>
      </c>
      <c r="G1654" t="str">
        <f t="array" ref="G1654">IF(OR($A1654=Schools!$A$2:$A$49995),"","CLOSED_Dup")</f>
        <v/>
      </c>
    </row>
    <row r="1655" spans="1:7" x14ac:dyDescent="0.25">
      <c r="A1655" s="33">
        <v>78614201</v>
      </c>
      <c r="B1655" t="s">
        <v>2402</v>
      </c>
      <c r="C1655" t="s">
        <v>1958</v>
      </c>
      <c r="D1655" t="s">
        <v>10938</v>
      </c>
      <c r="E1655" t="s">
        <v>1960</v>
      </c>
      <c r="F1655" t="s">
        <v>2403</v>
      </c>
      <c r="G1655" t="str">
        <f t="array" ref="G1655">IF(OR($A1655=Schools!$A$2:$A$49995),"","CLOSED_Dup")</f>
        <v/>
      </c>
    </row>
    <row r="1656" spans="1:7" x14ac:dyDescent="0.25">
      <c r="A1656" s="33">
        <v>78670201</v>
      </c>
      <c r="B1656" t="s">
        <v>2404</v>
      </c>
      <c r="C1656" t="s">
        <v>8597</v>
      </c>
      <c r="D1656" t="s">
        <v>7411</v>
      </c>
      <c r="E1656" t="s">
        <v>8598</v>
      </c>
      <c r="F1656" t="s">
        <v>8599</v>
      </c>
      <c r="G1656" t="str">
        <f t="array" ref="G1656">IF(OR($A1656=Schools!$A$2:$A$49995),"","CLOSED_Dup")</f>
        <v/>
      </c>
    </row>
    <row r="1657" spans="1:7" x14ac:dyDescent="0.25">
      <c r="A1657" s="33">
        <v>78939201</v>
      </c>
      <c r="B1657" t="s">
        <v>2405</v>
      </c>
      <c r="C1657" t="s">
        <v>2406</v>
      </c>
      <c r="D1657" t="s">
        <v>11164</v>
      </c>
      <c r="E1657" t="s">
        <v>2408</v>
      </c>
      <c r="F1657" t="s">
        <v>2409</v>
      </c>
      <c r="G1657" t="str">
        <f t="array" ref="G1657">IF(OR($A1657=Schools!$A$2:$A$49995),"","CLOSED_Dup")</f>
        <v/>
      </c>
    </row>
    <row r="1658" spans="1:7" x14ac:dyDescent="0.25">
      <c r="A1658" s="33">
        <v>130201070</v>
      </c>
      <c r="B1658" t="s">
        <v>2410</v>
      </c>
      <c r="C1658" t="s">
        <v>8601</v>
      </c>
      <c r="D1658" t="s">
        <v>11165</v>
      </c>
      <c r="E1658" t="s">
        <v>7</v>
      </c>
      <c r="F1658" t="s">
        <v>7</v>
      </c>
      <c r="G1658" t="str">
        <f t="array" ref="G1658">IF(OR($A1658=Schools!$A$2:$A$49995),"","CLOSED_Dup")</f>
        <v/>
      </c>
    </row>
    <row r="1659" spans="1:7" x14ac:dyDescent="0.25">
      <c r="A1659" s="33">
        <v>130201050</v>
      </c>
      <c r="B1659" t="s">
        <v>2411</v>
      </c>
      <c r="C1659" t="s">
        <v>8603</v>
      </c>
      <c r="D1659" t="s">
        <v>11166</v>
      </c>
      <c r="E1659" t="s">
        <v>7</v>
      </c>
      <c r="F1659" t="s">
        <v>7</v>
      </c>
      <c r="G1659" t="str">
        <f t="array" ref="G1659">IF(OR($A1659=Schools!$A$2:$A$49995),"","CLOSED_Dup")</f>
        <v/>
      </c>
    </row>
    <row r="1660" spans="1:7" x14ac:dyDescent="0.25">
      <c r="A1660" s="33">
        <v>78516002</v>
      </c>
      <c r="B1660" t="s">
        <v>2412</v>
      </c>
      <c r="C1660" t="s">
        <v>2413</v>
      </c>
      <c r="D1660" t="s">
        <v>11167</v>
      </c>
      <c r="E1660" t="s">
        <v>7</v>
      </c>
      <c r="F1660" t="s">
        <v>7</v>
      </c>
      <c r="G1660" t="str">
        <f t="array" ref="G1660">IF(OR($A1660=Schools!$A$2:$A$49995),"","CLOSED_Dup")</f>
        <v/>
      </c>
    </row>
    <row r="1661" spans="1:7" x14ac:dyDescent="0.25">
      <c r="A1661" s="33">
        <v>108778201</v>
      </c>
      <c r="B1661" t="s">
        <v>2415</v>
      </c>
      <c r="C1661" t="s">
        <v>4549</v>
      </c>
      <c r="D1661" t="s">
        <v>11168</v>
      </c>
      <c r="E1661" t="s">
        <v>2416</v>
      </c>
      <c r="F1661" t="s">
        <v>2417</v>
      </c>
      <c r="G1661" t="str">
        <f t="array" ref="G1661">IF(OR($A1661=Schools!$A$2:$A$49995),"","CLOSED_Dup")</f>
        <v/>
      </c>
    </row>
    <row r="1662" spans="1:7" x14ac:dyDescent="0.25">
      <c r="A1662" s="33">
        <v>78926201</v>
      </c>
      <c r="B1662" t="s">
        <v>2418</v>
      </c>
      <c r="C1662" t="s">
        <v>11169</v>
      </c>
      <c r="D1662" t="s">
        <v>11170</v>
      </c>
      <c r="E1662" t="s">
        <v>7</v>
      </c>
      <c r="F1662" t="s">
        <v>7</v>
      </c>
      <c r="G1662" t="str">
        <f t="array" ref="G1662">IF(OR($A1662=Schools!$A$2:$A$49995),"","CLOSED_Dup")</f>
        <v/>
      </c>
    </row>
    <row r="1663" spans="1:7" x14ac:dyDescent="0.25">
      <c r="A1663" s="33">
        <v>100201674</v>
      </c>
      <c r="B1663" t="s">
        <v>2422</v>
      </c>
      <c r="C1663" t="s">
        <v>8609</v>
      </c>
      <c r="D1663" t="s">
        <v>5668</v>
      </c>
      <c r="E1663" t="s">
        <v>7</v>
      </c>
      <c r="F1663" t="s">
        <v>7</v>
      </c>
      <c r="G1663" t="str">
        <f t="array" ref="G1663">IF(OR($A1663=Schools!$A$2:$A$49995),"","CLOSED_Dup")</f>
        <v/>
      </c>
    </row>
    <row r="1664" spans="1:7" x14ac:dyDescent="0.25">
      <c r="A1664" s="33">
        <v>70269179</v>
      </c>
      <c r="B1664" t="s">
        <v>2423</v>
      </c>
      <c r="C1664" t="s">
        <v>2374</v>
      </c>
      <c r="D1664" t="s">
        <v>11149</v>
      </c>
      <c r="E1664" t="s">
        <v>8557</v>
      </c>
      <c r="F1664" t="s">
        <v>8610</v>
      </c>
      <c r="G1664" t="str">
        <f t="array" ref="G1664">IF(OR($A1664=Schools!$A$2:$A$49995),"","CLOSED_Dup")</f>
        <v/>
      </c>
    </row>
    <row r="1665" spans="1:7" x14ac:dyDescent="0.25">
      <c r="A1665" s="33">
        <v>78617201</v>
      </c>
      <c r="B1665" t="s">
        <v>11171</v>
      </c>
      <c r="C1665" t="s">
        <v>11172</v>
      </c>
      <c r="D1665" t="s">
        <v>11173</v>
      </c>
      <c r="G1665" t="str">
        <f t="array" ref="G1665">IF(OR($A1665=Schools!$A$2:$A$49995),"","CLOSED_Dup")</f>
        <v/>
      </c>
    </row>
    <row r="1666" spans="1:7" x14ac:dyDescent="0.25">
      <c r="A1666" s="33">
        <v>20268125</v>
      </c>
      <c r="B1666" t="s">
        <v>2424</v>
      </c>
      <c r="C1666" t="s">
        <v>8611</v>
      </c>
      <c r="D1666" t="s">
        <v>11174</v>
      </c>
      <c r="E1666" t="s">
        <v>7</v>
      </c>
      <c r="F1666" t="s">
        <v>7</v>
      </c>
      <c r="G1666" t="str">
        <f t="array" ref="G1666">IF(OR($A1666=Schools!$A$2:$A$49995),"","CLOSED_Dup")</f>
        <v/>
      </c>
    </row>
    <row r="1667" spans="1:7" x14ac:dyDescent="0.25">
      <c r="A1667" s="33">
        <v>70405111</v>
      </c>
      <c r="B1667" t="s">
        <v>2425</v>
      </c>
      <c r="C1667" t="s">
        <v>8613</v>
      </c>
      <c r="D1667" t="s">
        <v>11175</v>
      </c>
      <c r="E1667" t="s">
        <v>8615</v>
      </c>
      <c r="F1667" t="s">
        <v>8316</v>
      </c>
      <c r="G1667" t="str">
        <f t="array" ref="G1667">IF(OR($A1667=Schools!$A$2:$A$49995),"","CLOSED_Dup")</f>
        <v/>
      </c>
    </row>
    <row r="1668" spans="1:7" x14ac:dyDescent="0.25">
      <c r="A1668" s="33">
        <v>70248120</v>
      </c>
      <c r="B1668" t="s">
        <v>2426</v>
      </c>
      <c r="C1668" t="s">
        <v>8616</v>
      </c>
      <c r="D1668" t="s">
        <v>11176</v>
      </c>
      <c r="E1668" t="s">
        <v>7</v>
      </c>
      <c r="F1668" t="s">
        <v>7</v>
      </c>
      <c r="G1668" t="str">
        <f t="array" ref="G1668">IF(OR($A1668=Schools!$A$2:$A$49995),"","CLOSED_Dup")</f>
        <v/>
      </c>
    </row>
    <row r="1669" spans="1:7" x14ac:dyDescent="0.25">
      <c r="A1669" s="33">
        <v>140413101</v>
      </c>
      <c r="B1669" t="s">
        <v>2426</v>
      </c>
      <c r="C1669" t="s">
        <v>8618</v>
      </c>
      <c r="D1669" t="s">
        <v>11177</v>
      </c>
      <c r="E1669" t="s">
        <v>8620</v>
      </c>
      <c r="F1669" t="s">
        <v>8621</v>
      </c>
      <c r="G1669" t="str">
        <f t="array" ref="G1669">IF(OR($A1669=Schools!$A$2:$A$49995),"","CLOSED_Dup")</f>
        <v/>
      </c>
    </row>
    <row r="1670" spans="1:7" x14ac:dyDescent="0.25">
      <c r="A1670" s="33">
        <v>100201329</v>
      </c>
      <c r="B1670" t="s">
        <v>2427</v>
      </c>
      <c r="C1670" t="s">
        <v>8622</v>
      </c>
      <c r="D1670" t="s">
        <v>11178</v>
      </c>
      <c r="E1670" t="s">
        <v>7</v>
      </c>
      <c r="F1670" t="s">
        <v>7</v>
      </c>
      <c r="G1670" t="str">
        <f t="array" ref="G1670">IF(OR($A1670=Schools!$A$2:$A$49995),"","CLOSED_Dup")</f>
        <v/>
      </c>
    </row>
    <row r="1671" spans="1:7" x14ac:dyDescent="0.25">
      <c r="A1671" s="33">
        <v>100201630</v>
      </c>
      <c r="B1671" t="s">
        <v>2428</v>
      </c>
      <c r="C1671" t="s">
        <v>8624</v>
      </c>
      <c r="D1671" t="s">
        <v>11179</v>
      </c>
      <c r="E1671" t="s">
        <v>8626</v>
      </c>
      <c r="F1671" t="s">
        <v>8627</v>
      </c>
      <c r="G1671" t="str">
        <f t="array" ref="G1671">IF(OR($A1671=Schools!$A$2:$A$49995),"","CLOSED_Dup")</f>
        <v/>
      </c>
    </row>
    <row r="1672" spans="1:7" x14ac:dyDescent="0.25">
      <c r="A1672" s="33">
        <v>70269126</v>
      </c>
      <c r="B1672" t="s">
        <v>2429</v>
      </c>
      <c r="C1672" t="s">
        <v>5757</v>
      </c>
      <c r="D1672" t="s">
        <v>10124</v>
      </c>
      <c r="E1672" t="s">
        <v>8628</v>
      </c>
      <c r="F1672" t="s">
        <v>8629</v>
      </c>
      <c r="G1672" t="str">
        <f t="array" ref="G1672">IF(OR($A1672=Schools!$A$2:$A$49995),"","CLOSED_Dup")</f>
        <v/>
      </c>
    </row>
    <row r="1673" spans="1:7" x14ac:dyDescent="0.25">
      <c r="A1673" s="33">
        <v>100206118</v>
      </c>
      <c r="B1673" t="s">
        <v>2429</v>
      </c>
      <c r="C1673" t="s">
        <v>8630</v>
      </c>
      <c r="D1673" t="s">
        <v>11180</v>
      </c>
      <c r="E1673" t="s">
        <v>7</v>
      </c>
      <c r="F1673" t="s">
        <v>7</v>
      </c>
      <c r="G1673" t="str">
        <f t="array" ref="G1673">IF(OR($A1673=Schools!$A$2:$A$49995),"","CLOSED_Dup")</f>
        <v/>
      </c>
    </row>
    <row r="1674" spans="1:7" x14ac:dyDescent="0.25">
      <c r="A1674" s="33">
        <v>70241167</v>
      </c>
      <c r="B1674" t="s">
        <v>2430</v>
      </c>
      <c r="C1674" t="s">
        <v>8632</v>
      </c>
      <c r="D1674" t="s">
        <v>11181</v>
      </c>
      <c r="E1674" t="s">
        <v>8634</v>
      </c>
      <c r="F1674" t="s">
        <v>8635</v>
      </c>
      <c r="G1674" t="str">
        <f t="array" ref="G1674">IF(OR($A1674=Schools!$A$2:$A$49995),"","CLOSED_Dup")</f>
        <v/>
      </c>
    </row>
    <row r="1675" spans="1:7" x14ac:dyDescent="0.25">
      <c r="A1675" s="33">
        <v>150404102</v>
      </c>
      <c r="B1675" t="s">
        <v>2431</v>
      </c>
      <c r="C1675" t="s">
        <v>1073</v>
      </c>
      <c r="D1675" t="s">
        <v>10421</v>
      </c>
      <c r="E1675" t="s">
        <v>7</v>
      </c>
      <c r="F1675" t="s">
        <v>7</v>
      </c>
      <c r="G1675" t="str">
        <f t="array" ref="G1675">IF(OR($A1675=Schools!$A$2:$A$49995),"","CLOSED_Dup")</f>
        <v/>
      </c>
    </row>
    <row r="1676" spans="1:7" x14ac:dyDescent="0.25">
      <c r="A1676" s="33">
        <v>70295101</v>
      </c>
      <c r="B1676" t="s">
        <v>2432</v>
      </c>
      <c r="C1676" t="s">
        <v>8636</v>
      </c>
      <c r="D1676" t="s">
        <v>11182</v>
      </c>
      <c r="E1676" t="s">
        <v>8638</v>
      </c>
      <c r="F1676" t="s">
        <v>8639</v>
      </c>
      <c r="G1676" t="str">
        <f t="array" ref="G1676">IF(OR($A1676=Schools!$A$2:$A$49995),"","CLOSED_Dup")</f>
        <v/>
      </c>
    </row>
    <row r="1677" spans="1:7" x14ac:dyDescent="0.25">
      <c r="A1677" s="33">
        <v>70295201</v>
      </c>
      <c r="B1677" t="s">
        <v>2433</v>
      </c>
      <c r="C1677" t="s">
        <v>8640</v>
      </c>
      <c r="D1677" t="s">
        <v>11183</v>
      </c>
      <c r="E1677" t="s">
        <v>8642</v>
      </c>
      <c r="F1677" t="s">
        <v>8643</v>
      </c>
      <c r="G1677" t="str">
        <f t="array" ref="G1677">IF(OR($A1677=Schools!$A$2:$A$49995),"","CLOSED_Dup")</f>
        <v/>
      </c>
    </row>
    <row r="1678" spans="1:7" x14ac:dyDescent="0.25">
      <c r="A1678" s="33">
        <v>70295106</v>
      </c>
      <c r="B1678" t="s">
        <v>2434</v>
      </c>
      <c r="C1678" t="s">
        <v>8644</v>
      </c>
      <c r="D1678" t="s">
        <v>11184</v>
      </c>
      <c r="E1678" t="s">
        <v>8646</v>
      </c>
      <c r="F1678" t="s">
        <v>8647</v>
      </c>
      <c r="G1678" t="str">
        <f t="array" ref="G1678">IF(OR($A1678=Schools!$A$2:$A$49995),"","CLOSED_Dup")</f>
        <v/>
      </c>
    </row>
    <row r="1679" spans="1:7" x14ac:dyDescent="0.25">
      <c r="A1679" s="33">
        <v>70465105</v>
      </c>
      <c r="B1679" t="s">
        <v>2435</v>
      </c>
      <c r="C1679" t="s">
        <v>6057</v>
      </c>
      <c r="D1679" t="s">
        <v>10233</v>
      </c>
      <c r="E1679" t="s">
        <v>7</v>
      </c>
      <c r="F1679" t="s">
        <v>7</v>
      </c>
      <c r="G1679" t="str">
        <f t="array" ref="G1679">IF(OR($A1679=Schools!$A$2:$A$49995),"","CLOSED_Dup")</f>
        <v/>
      </c>
    </row>
    <row r="1680" spans="1:7" x14ac:dyDescent="0.25">
      <c r="A1680" s="33">
        <v>70468113</v>
      </c>
      <c r="B1680" t="s">
        <v>2436</v>
      </c>
      <c r="C1680" t="s">
        <v>8648</v>
      </c>
      <c r="D1680" t="s">
        <v>11185</v>
      </c>
      <c r="E1680" t="s">
        <v>8650</v>
      </c>
      <c r="F1680" t="s">
        <v>8651</v>
      </c>
      <c r="G1680" t="str">
        <f t="array" ref="G1680">IF(OR($A1680=Schools!$A$2:$A$49995),"","CLOSED_Dup")</f>
        <v/>
      </c>
    </row>
    <row r="1681" spans="1:7" x14ac:dyDescent="0.25">
      <c r="A1681" s="33">
        <v>140401123</v>
      </c>
      <c r="B1681" t="s">
        <v>2437</v>
      </c>
      <c r="C1681" t="s">
        <v>8652</v>
      </c>
      <c r="D1681" t="s">
        <v>11186</v>
      </c>
      <c r="E1681" t="s">
        <v>7</v>
      </c>
      <c r="F1681" t="s">
        <v>7</v>
      </c>
      <c r="G1681" t="str">
        <f t="array" ref="G1681">IF(OR($A1681=Schools!$A$2:$A$49995),"","CLOSED_Dup")</f>
        <v/>
      </c>
    </row>
    <row r="1682" spans="1:7" x14ac:dyDescent="0.25">
      <c r="A1682" s="33">
        <v>70425103</v>
      </c>
      <c r="B1682" t="s">
        <v>2438</v>
      </c>
      <c r="C1682" t="s">
        <v>8654</v>
      </c>
      <c r="D1682" t="s">
        <v>11187</v>
      </c>
      <c r="E1682" t="s">
        <v>7</v>
      </c>
      <c r="F1682" t="s">
        <v>7</v>
      </c>
      <c r="G1682" t="str">
        <f t="array" ref="G1682">IF(OR($A1682=Schools!$A$2:$A$49995),"","CLOSED_Dup")</f>
        <v/>
      </c>
    </row>
    <row r="1683" spans="1:7" x14ac:dyDescent="0.25">
      <c r="A1683" s="33">
        <v>70401106</v>
      </c>
      <c r="B1683" t="s">
        <v>2439</v>
      </c>
      <c r="C1683" t="s">
        <v>8656</v>
      </c>
      <c r="D1683" t="s">
        <v>11188</v>
      </c>
      <c r="E1683" t="s">
        <v>8658</v>
      </c>
      <c r="F1683" t="s">
        <v>8659</v>
      </c>
      <c r="G1683" t="str">
        <f t="array" ref="G1683">IF(OR($A1683=Schools!$A$2:$A$49995),"","CLOSED_Dup")</f>
        <v/>
      </c>
    </row>
    <row r="1684" spans="1:7" x14ac:dyDescent="0.25">
      <c r="A1684" s="33">
        <v>110244106</v>
      </c>
      <c r="B1684" t="s">
        <v>2440</v>
      </c>
      <c r="C1684" t="s">
        <v>8660</v>
      </c>
      <c r="D1684" t="s">
        <v>11189</v>
      </c>
      <c r="E1684" t="s">
        <v>8662</v>
      </c>
      <c r="F1684" t="s">
        <v>8663</v>
      </c>
      <c r="G1684" t="str">
        <f t="array" ref="G1684">IF(OR($A1684=Schools!$A$2:$A$49995),"","CLOSED_Dup")</f>
        <v/>
      </c>
    </row>
    <row r="1685" spans="1:7" x14ac:dyDescent="0.25">
      <c r="A1685" s="33">
        <v>70289119</v>
      </c>
      <c r="B1685" t="s">
        <v>2441</v>
      </c>
      <c r="C1685" t="s">
        <v>8664</v>
      </c>
      <c r="D1685" t="s">
        <v>11190</v>
      </c>
      <c r="E1685" t="s">
        <v>7</v>
      </c>
      <c r="F1685" t="s">
        <v>7</v>
      </c>
      <c r="G1685" t="str">
        <f t="array" ref="G1685">IF(OR($A1685=Schools!$A$2:$A$49995),"","CLOSED_Dup")</f>
        <v/>
      </c>
    </row>
    <row r="1686" spans="1:7" x14ac:dyDescent="0.25">
      <c r="A1686" s="33">
        <v>70479105</v>
      </c>
      <c r="B1686" t="s">
        <v>2442</v>
      </c>
      <c r="C1686" t="s">
        <v>339</v>
      </c>
      <c r="D1686" t="s">
        <v>10009</v>
      </c>
      <c r="E1686" t="s">
        <v>7</v>
      </c>
      <c r="F1686" t="s">
        <v>7</v>
      </c>
      <c r="G1686" t="str">
        <f t="array" ref="G1686">IF(OR($A1686=Schools!$A$2:$A$49995),"","CLOSED_Dup")</f>
        <v/>
      </c>
    </row>
    <row r="1687" spans="1:7" x14ac:dyDescent="0.25">
      <c r="A1687" s="33">
        <v>140413102</v>
      </c>
      <c r="B1687" t="s">
        <v>2443</v>
      </c>
      <c r="C1687" t="s">
        <v>8666</v>
      </c>
      <c r="D1687" t="s">
        <v>11191</v>
      </c>
      <c r="E1687" t="s">
        <v>8668</v>
      </c>
      <c r="F1687" t="s">
        <v>8669</v>
      </c>
      <c r="G1687" t="str">
        <f t="array" ref="G1687">IF(OR($A1687=Schools!$A$2:$A$49995),"","CLOSED_Dup")</f>
        <v/>
      </c>
    </row>
    <row r="1688" spans="1:7" x14ac:dyDescent="0.25">
      <c r="A1688" s="33">
        <v>100206122</v>
      </c>
      <c r="B1688" t="s">
        <v>2444</v>
      </c>
      <c r="C1688" t="s">
        <v>8670</v>
      </c>
      <c r="D1688" t="s">
        <v>11192</v>
      </c>
      <c r="E1688" t="s">
        <v>2445</v>
      </c>
      <c r="F1688" t="s">
        <v>2446</v>
      </c>
      <c r="G1688" t="str">
        <f t="array" ref="G1688">IF(OR($A1688=Schools!$A$2:$A$49995),"","CLOSED_Dup")</f>
        <v/>
      </c>
    </row>
    <row r="1689" spans="1:7" x14ac:dyDescent="0.25">
      <c r="A1689" s="33">
        <v>100201231</v>
      </c>
      <c r="B1689" t="s">
        <v>2447</v>
      </c>
      <c r="C1689" t="s">
        <v>8672</v>
      </c>
      <c r="D1689" t="s">
        <v>11193</v>
      </c>
      <c r="E1689" t="s">
        <v>8674</v>
      </c>
      <c r="F1689" t="s">
        <v>8675</v>
      </c>
      <c r="G1689" t="str">
        <f t="array" ref="G1689">IF(OR($A1689=Schools!$A$2:$A$49995),"","CLOSED_Dup")</f>
        <v/>
      </c>
    </row>
    <row r="1690" spans="1:7" x14ac:dyDescent="0.25">
      <c r="A1690" s="33">
        <v>70483129</v>
      </c>
      <c r="B1690" t="s">
        <v>2448</v>
      </c>
      <c r="C1690" t="s">
        <v>8676</v>
      </c>
      <c r="D1690" t="s">
        <v>11194</v>
      </c>
      <c r="E1690" t="s">
        <v>8332</v>
      </c>
      <c r="F1690" t="s">
        <v>8333</v>
      </c>
      <c r="G1690" t="str">
        <f t="array" ref="G1690">IF(OR($A1690=Schools!$A$2:$A$49995),"","CLOSED_Dup")</f>
        <v/>
      </c>
    </row>
    <row r="1691" spans="1:7" x14ac:dyDescent="0.25">
      <c r="A1691" s="33">
        <v>20227108</v>
      </c>
      <c r="B1691" t="s">
        <v>2449</v>
      </c>
      <c r="C1691" t="s">
        <v>8678</v>
      </c>
      <c r="D1691" t="s">
        <v>11195</v>
      </c>
      <c r="E1691" t="s">
        <v>7</v>
      </c>
      <c r="F1691" t="s">
        <v>7</v>
      </c>
      <c r="G1691" t="str">
        <f t="array" ref="G1691">IF(OR($A1691=Schools!$A$2:$A$49995),"","CLOSED_Dup")</f>
        <v/>
      </c>
    </row>
    <row r="1692" spans="1:7" x14ac:dyDescent="0.25">
      <c r="A1692" s="33">
        <v>110203101</v>
      </c>
      <c r="B1692" t="s">
        <v>2450</v>
      </c>
      <c r="C1692" t="s">
        <v>332</v>
      </c>
      <c r="D1692" t="s">
        <v>11196</v>
      </c>
      <c r="E1692" t="s">
        <v>7</v>
      </c>
      <c r="F1692" t="s">
        <v>7</v>
      </c>
      <c r="G1692" t="str">
        <f t="array" ref="G1692">IF(OR($A1692=Schools!$A$2:$A$49995),"","CLOSED_Dup")</f>
        <v/>
      </c>
    </row>
    <row r="1693" spans="1:7" x14ac:dyDescent="0.25">
      <c r="A1693" s="33">
        <v>110203103</v>
      </c>
      <c r="B1693" t="s">
        <v>2450</v>
      </c>
      <c r="C1693" t="s">
        <v>332</v>
      </c>
      <c r="D1693" t="s">
        <v>11196</v>
      </c>
      <c r="E1693" t="s">
        <v>7</v>
      </c>
      <c r="F1693" t="s">
        <v>7</v>
      </c>
      <c r="G1693" t="str">
        <f t="array" ref="G1693">IF(OR($A1693=Schools!$A$2:$A$49995),"","CLOSED_Dup")</f>
        <v/>
      </c>
    </row>
    <row r="1694" spans="1:7" x14ac:dyDescent="0.25">
      <c r="A1694" s="33">
        <v>110203202</v>
      </c>
      <c r="B1694" t="s">
        <v>2452</v>
      </c>
      <c r="C1694" t="s">
        <v>332</v>
      </c>
      <c r="D1694" t="s">
        <v>11196</v>
      </c>
      <c r="E1694" t="s">
        <v>7</v>
      </c>
      <c r="F1694" t="s">
        <v>7</v>
      </c>
      <c r="G1694" t="str">
        <f t="array" ref="G1694">IF(OR($A1694=Schools!$A$2:$A$49995),"","CLOSED_Dup")</f>
        <v/>
      </c>
    </row>
    <row r="1695" spans="1:7" x14ac:dyDescent="0.25">
      <c r="A1695" s="33">
        <v>70211265</v>
      </c>
      <c r="B1695" t="s">
        <v>2453</v>
      </c>
      <c r="C1695" t="s">
        <v>8681</v>
      </c>
      <c r="D1695" t="s">
        <v>11197</v>
      </c>
      <c r="E1695" t="s">
        <v>7</v>
      </c>
      <c r="F1695" t="s">
        <v>7</v>
      </c>
      <c r="G1695" t="str">
        <f t="array" ref="G1695">IF(OR($A1695=Schools!$A$2:$A$49995),"","CLOSED_Dup")</f>
        <v/>
      </c>
    </row>
    <row r="1696" spans="1:7" x14ac:dyDescent="0.25">
      <c r="A1696" s="33">
        <v>78286001</v>
      </c>
      <c r="B1696" t="s">
        <v>2454</v>
      </c>
      <c r="C1696" t="s">
        <v>8683</v>
      </c>
      <c r="D1696" t="s">
        <v>8684</v>
      </c>
      <c r="E1696" t="s">
        <v>8685</v>
      </c>
      <c r="F1696" t="s">
        <v>7</v>
      </c>
      <c r="G1696" t="str">
        <f t="array" ref="G1696">IF(OR($A1696=Schools!$A$2:$A$49995),"","CLOSED_Dup")</f>
        <v/>
      </c>
    </row>
    <row r="1697" spans="1:7" x14ac:dyDescent="0.25">
      <c r="A1697" s="33">
        <v>78793201</v>
      </c>
      <c r="B1697" t="s">
        <v>2455</v>
      </c>
      <c r="C1697" t="s">
        <v>8686</v>
      </c>
      <c r="D1697" t="s">
        <v>11198</v>
      </c>
      <c r="E1697" t="s">
        <v>7</v>
      </c>
      <c r="F1697" t="s">
        <v>7</v>
      </c>
      <c r="G1697" t="str">
        <f t="array" ref="G1697">IF(OR($A1697=Schools!$A$2:$A$49995),"","CLOSED_Dup")</f>
        <v/>
      </c>
    </row>
    <row r="1698" spans="1:7" x14ac:dyDescent="0.25">
      <c r="A1698" s="33">
        <v>10227101</v>
      </c>
      <c r="B1698" t="s">
        <v>2456</v>
      </c>
      <c r="C1698" t="s">
        <v>8688</v>
      </c>
      <c r="D1698" t="s">
        <v>8689</v>
      </c>
      <c r="E1698" t="s">
        <v>7</v>
      </c>
      <c r="F1698" t="s">
        <v>7</v>
      </c>
      <c r="G1698" t="str">
        <f t="array" ref="G1698">IF(OR($A1698=Schools!$A$2:$A$49995),"","CLOSED_Dup")</f>
        <v/>
      </c>
    </row>
    <row r="1699" spans="1:7" x14ac:dyDescent="0.25">
      <c r="A1699" s="33">
        <v>10227204</v>
      </c>
      <c r="B1699" t="s">
        <v>2457</v>
      </c>
      <c r="C1699" t="s">
        <v>2458</v>
      </c>
      <c r="D1699" t="s">
        <v>11199</v>
      </c>
      <c r="E1699" t="s">
        <v>7</v>
      </c>
      <c r="F1699" t="s">
        <v>7</v>
      </c>
      <c r="G1699" t="str">
        <f t="array" ref="G1699">IF(OR($A1699=Schools!$A$2:$A$49995),"","CLOSED_Dup")</f>
        <v/>
      </c>
    </row>
    <row r="1700" spans="1:7" x14ac:dyDescent="0.25">
      <c r="A1700" s="33">
        <v>10227103</v>
      </c>
      <c r="B1700" t="s">
        <v>2460</v>
      </c>
      <c r="C1700" t="s">
        <v>8691</v>
      </c>
      <c r="D1700" t="s">
        <v>8689</v>
      </c>
      <c r="E1700" t="s">
        <v>7</v>
      </c>
      <c r="F1700" t="s">
        <v>7</v>
      </c>
      <c r="G1700" t="str">
        <f t="array" ref="G1700">IF(OR($A1700=Schools!$A$2:$A$49995),"","CLOSED_Dup")</f>
        <v/>
      </c>
    </row>
    <row r="1701" spans="1:7" x14ac:dyDescent="0.25">
      <c r="A1701" s="33">
        <v>70204275</v>
      </c>
      <c r="B1701" t="s">
        <v>2461</v>
      </c>
      <c r="C1701" t="s">
        <v>8692</v>
      </c>
      <c r="D1701" t="s">
        <v>11200</v>
      </c>
      <c r="E1701" t="s">
        <v>8694</v>
      </c>
      <c r="F1701" t="s">
        <v>7</v>
      </c>
      <c r="G1701" t="str">
        <f t="array" ref="G1701">IF(OR($A1701=Schools!$A$2:$A$49995),"","CLOSED_Dup")</f>
        <v/>
      </c>
    </row>
    <row r="1702" spans="1:7" x14ac:dyDescent="0.25">
      <c r="A1702" s="33">
        <v>70204148</v>
      </c>
      <c r="B1702" t="s">
        <v>2462</v>
      </c>
      <c r="C1702" t="s">
        <v>8695</v>
      </c>
      <c r="D1702" t="s">
        <v>11201</v>
      </c>
      <c r="E1702" t="s">
        <v>8697</v>
      </c>
      <c r="F1702" t="s">
        <v>7</v>
      </c>
      <c r="G1702" t="str">
        <f t="array" ref="G1702">IF(OR($A1702=Schools!$A$2:$A$49995),"","CLOSED_Dup")</f>
        <v/>
      </c>
    </row>
    <row r="1703" spans="1:7" x14ac:dyDescent="0.25">
      <c r="A1703" s="33">
        <v>110405101</v>
      </c>
      <c r="B1703" t="s">
        <v>2463</v>
      </c>
      <c r="C1703" t="s">
        <v>2464</v>
      </c>
      <c r="D1703" t="s">
        <v>11202</v>
      </c>
      <c r="E1703" t="s">
        <v>7</v>
      </c>
      <c r="F1703" t="s">
        <v>7</v>
      </c>
      <c r="G1703" t="str">
        <f t="array" ref="G1703">IF(OR($A1703=Schools!$A$2:$A$49995),"","CLOSED_Dup")</f>
        <v/>
      </c>
    </row>
    <row r="1704" spans="1:7" x14ac:dyDescent="0.25">
      <c r="A1704" s="33">
        <v>10227205</v>
      </c>
      <c r="B1704" t="s">
        <v>2466</v>
      </c>
      <c r="C1704" t="s">
        <v>2458</v>
      </c>
      <c r="D1704" t="s">
        <v>11199</v>
      </c>
      <c r="E1704" t="s">
        <v>8699</v>
      </c>
      <c r="F1704" t="s">
        <v>8700</v>
      </c>
      <c r="G1704" t="str">
        <f t="array" ref="G1704">IF(OR($A1704=Schools!$A$2:$A$49995),"","CLOSED_Dup")</f>
        <v/>
      </c>
    </row>
    <row r="1705" spans="1:7" x14ac:dyDescent="0.25">
      <c r="A1705" s="33">
        <v>70204123</v>
      </c>
      <c r="B1705" t="s">
        <v>2467</v>
      </c>
      <c r="C1705" t="s">
        <v>8701</v>
      </c>
      <c r="D1705" t="s">
        <v>11203</v>
      </c>
      <c r="E1705" t="s">
        <v>8703</v>
      </c>
      <c r="F1705" t="s">
        <v>8704</v>
      </c>
      <c r="G1705" t="str">
        <f t="array" ref="G1705">IF(OR($A1705=Schools!$A$2:$A$49995),"","CLOSED_Dup")</f>
        <v/>
      </c>
    </row>
    <row r="1706" spans="1:7" x14ac:dyDescent="0.25">
      <c r="A1706" s="33">
        <v>70248125</v>
      </c>
      <c r="B1706" t="s">
        <v>2468</v>
      </c>
      <c r="C1706" t="s">
        <v>8705</v>
      </c>
      <c r="D1706" t="s">
        <v>11204</v>
      </c>
      <c r="E1706" t="s">
        <v>7</v>
      </c>
      <c r="F1706" t="s">
        <v>7</v>
      </c>
      <c r="G1706" t="str">
        <f t="array" ref="G1706">IF(OR($A1706=Schools!$A$2:$A$49995),"","CLOSED_Dup")</f>
        <v/>
      </c>
    </row>
    <row r="1707" spans="1:7" x14ac:dyDescent="0.25">
      <c r="A1707" s="33">
        <v>78209001</v>
      </c>
      <c r="B1707" t="s">
        <v>2469</v>
      </c>
      <c r="C1707" t="s">
        <v>8707</v>
      </c>
      <c r="D1707" t="s">
        <v>11205</v>
      </c>
      <c r="E1707" t="s">
        <v>2470</v>
      </c>
      <c r="F1707" t="s">
        <v>2471</v>
      </c>
      <c r="G1707" t="str">
        <f t="array" ref="G1707">IF(OR($A1707=Schools!$A$2:$A$49995),"","CLOSED_Dup")</f>
        <v/>
      </c>
    </row>
    <row r="1708" spans="1:7" x14ac:dyDescent="0.25">
      <c r="A1708" s="33">
        <v>78749001</v>
      </c>
      <c r="B1708" t="s">
        <v>2472</v>
      </c>
      <c r="C1708" t="s">
        <v>8709</v>
      </c>
      <c r="D1708" t="s">
        <v>11206</v>
      </c>
      <c r="E1708" t="s">
        <v>8711</v>
      </c>
      <c r="F1708" t="s">
        <v>8712</v>
      </c>
      <c r="G1708" t="str">
        <f t="array" ref="G1708">IF(OR($A1708=Schools!$A$2:$A$49995),"","CLOSED_Dup")</f>
        <v/>
      </c>
    </row>
    <row r="1709" spans="1:7" x14ac:dyDescent="0.25">
      <c r="A1709" s="33">
        <v>30201125</v>
      </c>
      <c r="B1709" t="s">
        <v>2473</v>
      </c>
      <c r="C1709" t="s">
        <v>8074</v>
      </c>
      <c r="D1709" t="s">
        <v>10980</v>
      </c>
      <c r="E1709" t="s">
        <v>7</v>
      </c>
      <c r="F1709" t="s">
        <v>7</v>
      </c>
      <c r="G1709" t="str">
        <f t="array" ref="G1709">IF(OR($A1709=Schools!$A$2:$A$49995),"","CLOSED_Dup")</f>
        <v/>
      </c>
    </row>
    <row r="1710" spans="1:7" x14ac:dyDescent="0.25">
      <c r="A1710" s="33">
        <v>78103001</v>
      </c>
      <c r="B1710" t="s">
        <v>2474</v>
      </c>
      <c r="C1710" t="s">
        <v>104</v>
      </c>
      <c r="D1710" t="s">
        <v>10442</v>
      </c>
      <c r="E1710" t="s">
        <v>106</v>
      </c>
      <c r="F1710" t="s">
        <v>107</v>
      </c>
      <c r="G1710" t="str">
        <f t="array" ref="G1710">IF(OR($A1710=Schools!$A$2:$A$49995),"","CLOSED_Dup")</f>
        <v/>
      </c>
    </row>
    <row r="1711" spans="1:7" x14ac:dyDescent="0.25">
      <c r="A1711" s="33">
        <v>100201338</v>
      </c>
      <c r="B1711" t="s">
        <v>2475</v>
      </c>
      <c r="C1711" t="s">
        <v>8713</v>
      </c>
      <c r="D1711" t="s">
        <v>11207</v>
      </c>
      <c r="E1711" t="s">
        <v>7</v>
      </c>
      <c r="F1711" t="s">
        <v>7</v>
      </c>
      <c r="G1711" t="str">
        <f t="array" ref="G1711">IF(OR($A1711=Schools!$A$2:$A$49995),"","CLOSED_Dup")</f>
        <v/>
      </c>
    </row>
    <row r="1712" spans="1:7" x14ac:dyDescent="0.25">
      <c r="A1712" s="33">
        <v>70204257</v>
      </c>
      <c r="B1712" t="s">
        <v>2476</v>
      </c>
      <c r="C1712" t="s">
        <v>8715</v>
      </c>
      <c r="D1712" t="s">
        <v>11208</v>
      </c>
      <c r="E1712" t="s">
        <v>8717</v>
      </c>
      <c r="F1712" t="s">
        <v>7</v>
      </c>
      <c r="G1712" t="str">
        <f t="array" ref="G1712">IF(OR($A1712=Schools!$A$2:$A$49995),"","CLOSED_Dup")</f>
        <v/>
      </c>
    </row>
    <row r="1713" spans="1:7" x14ac:dyDescent="0.25">
      <c r="A1713" s="33">
        <v>40220104</v>
      </c>
      <c r="B1713" t="s">
        <v>2477</v>
      </c>
      <c r="C1713" t="s">
        <v>2478</v>
      </c>
      <c r="D1713" t="s">
        <v>11209</v>
      </c>
      <c r="E1713" t="s">
        <v>7</v>
      </c>
      <c r="F1713" t="s">
        <v>7</v>
      </c>
      <c r="G1713" t="str">
        <f t="array" ref="G1713">IF(OR($A1713=Schools!$A$2:$A$49995),"","CLOSED_Dup")</f>
        <v/>
      </c>
    </row>
    <row r="1714" spans="1:7" x14ac:dyDescent="0.25">
      <c r="A1714" s="33">
        <v>40220101</v>
      </c>
      <c r="B1714" t="s">
        <v>2480</v>
      </c>
      <c r="C1714" t="s">
        <v>2478</v>
      </c>
      <c r="D1714" t="s">
        <v>11209</v>
      </c>
      <c r="E1714" t="s">
        <v>7</v>
      </c>
      <c r="F1714" t="s">
        <v>7</v>
      </c>
      <c r="G1714" t="str">
        <f t="array" ref="G1714">IF(OR($A1714=Schools!$A$2:$A$49995),"","CLOSED_Dup")</f>
        <v/>
      </c>
    </row>
    <row r="1715" spans="1:7" x14ac:dyDescent="0.25">
      <c r="A1715" s="33">
        <v>100210168</v>
      </c>
      <c r="B1715" t="s">
        <v>2481</v>
      </c>
      <c r="C1715" t="s">
        <v>8719</v>
      </c>
      <c r="D1715" t="s">
        <v>11210</v>
      </c>
      <c r="E1715" t="s">
        <v>7</v>
      </c>
      <c r="F1715" t="s">
        <v>7</v>
      </c>
      <c r="G1715" t="str">
        <f t="array" ref="G1715">IF(OR($A1715=Schools!$A$2:$A$49995),"","CLOSED_Dup")</f>
        <v/>
      </c>
    </row>
    <row r="1716" spans="1:7" x14ac:dyDescent="0.25">
      <c r="A1716" s="33">
        <v>70406150</v>
      </c>
      <c r="B1716" t="s">
        <v>2482</v>
      </c>
      <c r="C1716" t="s">
        <v>8721</v>
      </c>
      <c r="D1716" t="s">
        <v>11211</v>
      </c>
      <c r="E1716" t="s">
        <v>8723</v>
      </c>
      <c r="F1716" t="s">
        <v>8724</v>
      </c>
      <c r="G1716" t="str">
        <f t="array" ref="G1716">IF(OR($A1716=Schools!$A$2:$A$49995),"","CLOSED_Dup")</f>
        <v/>
      </c>
    </row>
    <row r="1717" spans="1:7" x14ac:dyDescent="0.25">
      <c r="A1717" s="33">
        <v>100201741</v>
      </c>
      <c r="B1717" t="s">
        <v>2483</v>
      </c>
      <c r="C1717" t="s">
        <v>8725</v>
      </c>
      <c r="D1717" t="s">
        <v>5230</v>
      </c>
      <c r="E1717" t="s">
        <v>7</v>
      </c>
      <c r="F1717" t="s">
        <v>7</v>
      </c>
      <c r="G1717" t="str">
        <f t="array" ref="G1717">IF(OR($A1717=Schools!$A$2:$A$49995),"","CLOSED_Dup")</f>
        <v/>
      </c>
    </row>
    <row r="1718" spans="1:7" x14ac:dyDescent="0.25">
      <c r="A1718" s="33">
        <v>78609101</v>
      </c>
      <c r="B1718" t="s">
        <v>11212</v>
      </c>
      <c r="C1718" t="s">
        <v>11213</v>
      </c>
      <c r="D1718" t="s">
        <v>11214</v>
      </c>
      <c r="E1718" t="s">
        <v>11215</v>
      </c>
      <c r="F1718" t="s">
        <v>7</v>
      </c>
      <c r="G1718" t="str">
        <f t="array" ref="G1718">IF(OR($A1718=Schools!$A$2:$A$49995),"","CLOSED_Dup")</f>
        <v/>
      </c>
    </row>
    <row r="1719" spans="1:7" x14ac:dyDescent="0.25">
      <c r="A1719" s="33">
        <v>70280139</v>
      </c>
      <c r="B1719" t="s">
        <v>2487</v>
      </c>
      <c r="C1719" t="s">
        <v>8728</v>
      </c>
      <c r="D1719" t="s">
        <v>11216</v>
      </c>
      <c r="E1719" t="s">
        <v>8730</v>
      </c>
      <c r="F1719" t="s">
        <v>8731</v>
      </c>
      <c r="G1719" t="str">
        <f t="array" ref="G1719">IF(OR($A1719=Schools!$A$2:$A$49995),"","CLOSED_Dup")</f>
        <v/>
      </c>
    </row>
    <row r="1720" spans="1:7" x14ac:dyDescent="0.25">
      <c r="A1720" s="33">
        <v>100210125</v>
      </c>
      <c r="B1720" t="s">
        <v>2488</v>
      </c>
      <c r="C1720" t="s">
        <v>8732</v>
      </c>
      <c r="D1720" t="s">
        <v>11217</v>
      </c>
      <c r="E1720" t="s">
        <v>7</v>
      </c>
      <c r="F1720" t="s">
        <v>7</v>
      </c>
      <c r="G1720" t="str">
        <f t="array" ref="G1720">IF(OR($A1720=Schools!$A$2:$A$49995),"","CLOSED_Dup")</f>
        <v/>
      </c>
    </row>
    <row r="1721" spans="1:7" x14ac:dyDescent="0.25">
      <c r="A1721" s="33">
        <v>40210102</v>
      </c>
      <c r="B1721" t="s">
        <v>2489</v>
      </c>
      <c r="C1721" t="s">
        <v>1211</v>
      </c>
      <c r="D1721" t="s">
        <v>10502</v>
      </c>
      <c r="E1721" t="s">
        <v>7</v>
      </c>
      <c r="F1721" t="s">
        <v>7</v>
      </c>
      <c r="G1721" t="str">
        <f t="array" ref="G1721">IF(OR($A1721=Schools!$A$2:$A$49995),"","CLOSED_Dup")</f>
        <v/>
      </c>
    </row>
    <row r="1722" spans="1:7" x14ac:dyDescent="0.25">
      <c r="A1722" s="33">
        <v>78280001</v>
      </c>
      <c r="B1722" t="s">
        <v>2490</v>
      </c>
      <c r="C1722" t="s">
        <v>146</v>
      </c>
      <c r="D1722" t="s">
        <v>11218</v>
      </c>
      <c r="E1722" t="s">
        <v>7</v>
      </c>
      <c r="F1722" t="s">
        <v>7</v>
      </c>
      <c r="G1722" t="str">
        <f t="array" ref="G1722">IF(OR($A1722=Schools!$A$2:$A$49995),"","CLOSED_Dup")</f>
        <v/>
      </c>
    </row>
    <row r="1723" spans="1:7" x14ac:dyDescent="0.25">
      <c r="A1723" s="33">
        <v>100201640</v>
      </c>
      <c r="B1723" t="s">
        <v>2491</v>
      </c>
      <c r="C1723" t="s">
        <v>8736</v>
      </c>
      <c r="D1723" t="s">
        <v>11219</v>
      </c>
      <c r="E1723" t="s">
        <v>7</v>
      </c>
      <c r="F1723" t="s">
        <v>7</v>
      </c>
      <c r="G1723" t="str">
        <f t="array" ref="G1723">IF(OR($A1723=Schools!$A$2:$A$49995),"","CLOSED_Dup")</f>
        <v/>
      </c>
    </row>
    <row r="1724" spans="1:7" x14ac:dyDescent="0.25">
      <c r="A1724" s="33">
        <v>100220114</v>
      </c>
      <c r="B1724" t="s">
        <v>2492</v>
      </c>
      <c r="C1724" t="s">
        <v>8738</v>
      </c>
      <c r="D1724" t="s">
        <v>11220</v>
      </c>
      <c r="E1724" t="s">
        <v>8740</v>
      </c>
      <c r="F1724" t="s">
        <v>8741</v>
      </c>
      <c r="G1724" t="str">
        <f t="array" ref="G1724">IF(OR($A1724=Schools!$A$2:$A$49995),"","CLOSED_Dup")</f>
        <v/>
      </c>
    </row>
    <row r="1725" spans="1:7" x14ac:dyDescent="0.25">
      <c r="A1725" s="33">
        <v>140432102</v>
      </c>
      <c r="B1725" t="s">
        <v>2493</v>
      </c>
      <c r="C1725" t="s">
        <v>242</v>
      </c>
      <c r="D1725" t="s">
        <v>9972</v>
      </c>
      <c r="E1725" t="s">
        <v>7</v>
      </c>
      <c r="F1725" t="s">
        <v>7</v>
      </c>
      <c r="G1725" t="str">
        <f t="array" ref="G1725">IF(OR($A1725=Schools!$A$2:$A$49995),"","CLOSED_Dup")</f>
        <v/>
      </c>
    </row>
    <row r="1726" spans="1:7" x14ac:dyDescent="0.25">
      <c r="A1726" s="33">
        <v>120235200</v>
      </c>
      <c r="B1726" t="s">
        <v>2494</v>
      </c>
      <c r="C1726" t="s">
        <v>8742</v>
      </c>
      <c r="D1726" t="s">
        <v>8743</v>
      </c>
      <c r="E1726" t="s">
        <v>8744</v>
      </c>
      <c r="F1726" t="s">
        <v>8745</v>
      </c>
      <c r="G1726" t="str">
        <f t="array" ref="G1726">IF(OR($A1726=Schools!$A$2:$A$49995),"","CLOSED_Dup")</f>
        <v/>
      </c>
    </row>
    <row r="1727" spans="1:7" x14ac:dyDescent="0.25">
      <c r="A1727" s="33">
        <v>70492021</v>
      </c>
      <c r="B1727" t="s">
        <v>2495</v>
      </c>
      <c r="C1727" t="s">
        <v>8746</v>
      </c>
      <c r="D1727" t="s">
        <v>11221</v>
      </c>
      <c r="E1727" t="s">
        <v>7</v>
      </c>
      <c r="F1727" t="s">
        <v>7</v>
      </c>
      <c r="G1727" t="str">
        <f t="array" ref="G1727">IF(OR($A1727=Schools!$A$2:$A$49995),"","CLOSED_Dup")</f>
        <v/>
      </c>
    </row>
    <row r="1728" spans="1:7" x14ac:dyDescent="0.25">
      <c r="A1728" s="33">
        <v>100210117</v>
      </c>
      <c r="B1728" t="s">
        <v>2496</v>
      </c>
      <c r="C1728" t="s">
        <v>8748</v>
      </c>
      <c r="D1728" t="s">
        <v>11222</v>
      </c>
      <c r="E1728" t="s">
        <v>8750</v>
      </c>
      <c r="F1728" t="s">
        <v>8751</v>
      </c>
      <c r="G1728" t="str">
        <f t="array" ref="G1728">IF(OR($A1728=Schools!$A$2:$A$49995),"","CLOSED_Dup")</f>
        <v/>
      </c>
    </row>
    <row r="1729" spans="1:7" x14ac:dyDescent="0.25">
      <c r="A1729" s="33">
        <v>80502002</v>
      </c>
      <c r="B1729" t="s">
        <v>2497</v>
      </c>
      <c r="C1729" t="s">
        <v>8752</v>
      </c>
      <c r="D1729" t="s">
        <v>11223</v>
      </c>
      <c r="E1729" t="s">
        <v>7</v>
      </c>
      <c r="F1729" t="s">
        <v>7</v>
      </c>
      <c r="G1729" t="str">
        <f t="array" ref="G1729">IF(OR($A1729=Schools!$A$2:$A$49995),"","CLOSED_Dup")</f>
        <v/>
      </c>
    </row>
    <row r="1730" spans="1:7" x14ac:dyDescent="0.25">
      <c r="A1730" s="33">
        <v>100212124</v>
      </c>
      <c r="B1730" t="s">
        <v>2498</v>
      </c>
      <c r="C1730" t="s">
        <v>8754</v>
      </c>
      <c r="D1730" t="s">
        <v>11224</v>
      </c>
      <c r="E1730" t="s">
        <v>8756</v>
      </c>
      <c r="F1730" t="s">
        <v>8757</v>
      </c>
      <c r="G1730" t="str">
        <f t="array" ref="G1730">IF(OR($A1730=Schools!$A$2:$A$49995),"","CLOSED_Dup")</f>
        <v/>
      </c>
    </row>
    <row r="1731" spans="1:7" x14ac:dyDescent="0.25">
      <c r="A1731" s="33">
        <v>78548101</v>
      </c>
      <c r="B1731" t="s">
        <v>2499</v>
      </c>
      <c r="C1731" t="s">
        <v>2500</v>
      </c>
      <c r="D1731" t="s">
        <v>11225</v>
      </c>
      <c r="E1731" t="s">
        <v>2502</v>
      </c>
      <c r="F1731" t="s">
        <v>2503</v>
      </c>
      <c r="G1731" t="str">
        <f t="array" ref="G1731">IF(OR($A1731=Schools!$A$2:$A$49995),"","CLOSED_Dup")</f>
        <v/>
      </c>
    </row>
    <row r="1732" spans="1:7" x14ac:dyDescent="0.25">
      <c r="A1732" s="33">
        <v>70402101</v>
      </c>
      <c r="B1732" t="s">
        <v>2504</v>
      </c>
      <c r="C1732" t="s">
        <v>2505</v>
      </c>
      <c r="D1732" t="s">
        <v>8759</v>
      </c>
      <c r="E1732" t="s">
        <v>8760</v>
      </c>
      <c r="F1732" t="s">
        <v>8761</v>
      </c>
      <c r="G1732" t="str">
        <f t="array" ref="G1732">IF(OR($A1732=Schools!$A$2:$A$49995),"","CLOSED_Dup")</f>
        <v/>
      </c>
    </row>
    <row r="1733" spans="1:7" x14ac:dyDescent="0.25">
      <c r="A1733" s="33">
        <v>70289127</v>
      </c>
      <c r="B1733" t="s">
        <v>2507</v>
      </c>
      <c r="C1733" t="s">
        <v>8762</v>
      </c>
      <c r="D1733" t="s">
        <v>11226</v>
      </c>
      <c r="E1733" t="s">
        <v>7</v>
      </c>
      <c r="F1733" t="s">
        <v>7</v>
      </c>
      <c r="G1733" t="str">
        <f t="array" ref="G1733">IF(OR($A1733=Schools!$A$2:$A$49995),"","CLOSED_Dup")</f>
        <v/>
      </c>
    </row>
    <row r="1734" spans="1:7" x14ac:dyDescent="0.25">
      <c r="A1734" s="33">
        <v>70406152</v>
      </c>
      <c r="B1734" t="s">
        <v>2508</v>
      </c>
      <c r="C1734" t="s">
        <v>8764</v>
      </c>
      <c r="D1734" t="s">
        <v>11227</v>
      </c>
      <c r="E1734" t="s">
        <v>8766</v>
      </c>
      <c r="F1734" t="s">
        <v>8767</v>
      </c>
      <c r="G1734" t="str">
        <f t="array" ref="G1734">IF(OR($A1734=Schools!$A$2:$A$49995),"","CLOSED_Dup")</f>
        <v/>
      </c>
    </row>
    <row r="1735" spans="1:7" x14ac:dyDescent="0.25">
      <c r="A1735" s="33">
        <v>100206115</v>
      </c>
      <c r="B1735" t="s">
        <v>2508</v>
      </c>
      <c r="C1735" t="s">
        <v>8768</v>
      </c>
      <c r="D1735" t="s">
        <v>11228</v>
      </c>
      <c r="E1735" t="s">
        <v>8770</v>
      </c>
      <c r="F1735" t="s">
        <v>8771</v>
      </c>
      <c r="G1735" t="str">
        <f t="array" ref="G1735">IF(OR($A1735=Schools!$A$2:$A$49995),"","CLOSED_Dup")</f>
        <v/>
      </c>
    </row>
    <row r="1736" spans="1:7" x14ac:dyDescent="0.25">
      <c r="A1736" s="33">
        <v>70269055</v>
      </c>
      <c r="B1736" t="s">
        <v>2509</v>
      </c>
      <c r="C1736" t="s">
        <v>8772</v>
      </c>
      <c r="D1736" t="s">
        <v>11229</v>
      </c>
      <c r="E1736" t="s">
        <v>7</v>
      </c>
      <c r="F1736" t="s">
        <v>7</v>
      </c>
      <c r="G1736" t="str">
        <f t="array" ref="G1736">IF(OR($A1736=Schools!$A$2:$A$49995),"","CLOSED_Dup")</f>
        <v/>
      </c>
    </row>
    <row r="1737" spans="1:7" x14ac:dyDescent="0.25">
      <c r="A1737" s="33">
        <v>70280127</v>
      </c>
      <c r="B1737" t="s">
        <v>2510</v>
      </c>
      <c r="C1737" t="s">
        <v>8774</v>
      </c>
      <c r="D1737" t="s">
        <v>11230</v>
      </c>
      <c r="E1737" t="s">
        <v>7</v>
      </c>
      <c r="F1737" t="s">
        <v>7</v>
      </c>
      <c r="G1737" t="str">
        <f t="array" ref="G1737">IF(OR($A1737=Schools!$A$2:$A$49995),"","CLOSED_Dup")</f>
        <v/>
      </c>
    </row>
    <row r="1738" spans="1:7" x14ac:dyDescent="0.25">
      <c r="A1738" s="33">
        <v>120201103</v>
      </c>
      <c r="B1738" t="s">
        <v>2511</v>
      </c>
      <c r="C1738" t="s">
        <v>8776</v>
      </c>
      <c r="D1738" t="s">
        <v>11231</v>
      </c>
      <c r="E1738" t="s">
        <v>7</v>
      </c>
      <c r="F1738" t="s">
        <v>7</v>
      </c>
      <c r="G1738" t="str">
        <f t="array" ref="G1738">IF(OR($A1738=Schools!$A$2:$A$49995),"","CLOSED_Dup")</f>
        <v/>
      </c>
    </row>
    <row r="1739" spans="1:7" x14ac:dyDescent="0.25">
      <c r="A1739" s="33">
        <v>78524203</v>
      </c>
      <c r="B1739" t="s">
        <v>11232</v>
      </c>
      <c r="C1739" t="s">
        <v>5809</v>
      </c>
      <c r="D1739" t="s">
        <v>11233</v>
      </c>
      <c r="E1739" t="s">
        <v>7</v>
      </c>
      <c r="F1739" t="s">
        <v>7</v>
      </c>
      <c r="G1739" t="str">
        <f t="array" ref="G1739">IF(OR($A1739=Schools!$A$2:$A$49995),"","CLOSED_Dup")</f>
        <v/>
      </c>
    </row>
    <row r="1740" spans="1:7" x14ac:dyDescent="0.25">
      <c r="A1740" s="33">
        <v>100208160</v>
      </c>
      <c r="B1740" t="s">
        <v>2512</v>
      </c>
      <c r="C1740" t="s">
        <v>8778</v>
      </c>
      <c r="D1740" t="s">
        <v>11234</v>
      </c>
      <c r="E1740" t="s">
        <v>7</v>
      </c>
      <c r="F1740" t="s">
        <v>7</v>
      </c>
      <c r="G1740" t="str">
        <f t="array" ref="G1740">IF(OR($A1740=Schools!$A$2:$A$49995),"","CLOSED_Dup")</f>
        <v/>
      </c>
    </row>
    <row r="1741" spans="1:7" x14ac:dyDescent="0.25">
      <c r="A1741" s="33">
        <v>100201347</v>
      </c>
      <c r="B1741" t="s">
        <v>2513</v>
      </c>
      <c r="C1741" t="s">
        <v>8780</v>
      </c>
      <c r="D1741" t="s">
        <v>11235</v>
      </c>
      <c r="E1741" t="s">
        <v>7</v>
      </c>
      <c r="F1741" t="s">
        <v>7</v>
      </c>
      <c r="G1741" t="str">
        <f t="array" ref="G1741">IF(OR($A1741=Schools!$A$2:$A$49995),"","CLOSED_Dup")</f>
        <v/>
      </c>
    </row>
    <row r="1742" spans="1:7" x14ac:dyDescent="0.25">
      <c r="A1742" s="33">
        <v>100201525</v>
      </c>
      <c r="B1742" t="s">
        <v>2514</v>
      </c>
      <c r="C1742" t="s">
        <v>8782</v>
      </c>
      <c r="D1742" t="s">
        <v>11236</v>
      </c>
      <c r="E1742" t="s">
        <v>8784</v>
      </c>
      <c r="F1742" t="s">
        <v>8785</v>
      </c>
      <c r="G1742" t="str">
        <f t="array" ref="G1742">IF(OR($A1742=Schools!$A$2:$A$49995),"","CLOSED_Dup")</f>
        <v/>
      </c>
    </row>
    <row r="1743" spans="1:7" x14ac:dyDescent="0.25">
      <c r="A1743" s="33">
        <v>100201351</v>
      </c>
      <c r="B1743" t="s">
        <v>2515</v>
      </c>
      <c r="C1743" t="s">
        <v>8786</v>
      </c>
      <c r="D1743" t="s">
        <v>11237</v>
      </c>
      <c r="E1743" t="s">
        <v>8788</v>
      </c>
      <c r="F1743" t="s">
        <v>8789</v>
      </c>
      <c r="G1743" t="str">
        <f t="array" ref="G1743">IF(OR($A1743=Schools!$A$2:$A$49995),"","CLOSED_Dup")</f>
        <v/>
      </c>
    </row>
    <row r="1744" spans="1:7" x14ac:dyDescent="0.25">
      <c r="A1744" s="33">
        <v>100201353</v>
      </c>
      <c r="B1744" t="s">
        <v>2516</v>
      </c>
      <c r="C1744" t="s">
        <v>8790</v>
      </c>
      <c r="D1744" t="s">
        <v>11238</v>
      </c>
      <c r="E1744" t="s">
        <v>8792</v>
      </c>
      <c r="F1744" t="s">
        <v>8793</v>
      </c>
      <c r="G1744" t="str">
        <f t="array" ref="G1744">IF(OR($A1744=Schools!$A$2:$A$49995),"","CLOSED_Dup")</f>
        <v/>
      </c>
    </row>
    <row r="1745" spans="1:7" x14ac:dyDescent="0.25">
      <c r="A1745" s="33">
        <v>100351100</v>
      </c>
      <c r="B1745" t="s">
        <v>2517</v>
      </c>
      <c r="C1745" t="s">
        <v>8794</v>
      </c>
      <c r="D1745" t="s">
        <v>5228</v>
      </c>
      <c r="E1745" t="s">
        <v>8795</v>
      </c>
      <c r="F1745" t="s">
        <v>2518</v>
      </c>
      <c r="G1745" t="str">
        <f t="array" ref="G1745">IF(OR($A1745=Schools!$A$2:$A$49995),"","CLOSED_Dup")</f>
        <v/>
      </c>
    </row>
    <row r="1746" spans="1:7" x14ac:dyDescent="0.25">
      <c r="A1746" s="33">
        <v>70204134</v>
      </c>
      <c r="B1746" t="s">
        <v>2519</v>
      </c>
      <c r="C1746" t="s">
        <v>8796</v>
      </c>
      <c r="D1746" t="s">
        <v>11239</v>
      </c>
      <c r="E1746" t="s">
        <v>8798</v>
      </c>
      <c r="F1746" t="s">
        <v>7</v>
      </c>
      <c r="G1746" t="str">
        <f t="array" ref="G1746">IF(OR($A1746=Schools!$A$2:$A$49995),"","CLOSED_Dup")</f>
        <v/>
      </c>
    </row>
    <row r="1747" spans="1:7" x14ac:dyDescent="0.25">
      <c r="A1747" s="33">
        <v>100201359</v>
      </c>
      <c r="B1747" t="s">
        <v>2520</v>
      </c>
      <c r="C1747" t="s">
        <v>2521</v>
      </c>
      <c r="D1747" t="s">
        <v>11240</v>
      </c>
      <c r="E1747" t="s">
        <v>7</v>
      </c>
      <c r="F1747" t="s">
        <v>7</v>
      </c>
      <c r="G1747" t="str">
        <f t="array" ref="G1747">IF(OR($A1747=Schools!$A$2:$A$49995),"","CLOSED_Dup")</f>
        <v/>
      </c>
    </row>
    <row r="1748" spans="1:7" x14ac:dyDescent="0.25">
      <c r="A1748" s="33">
        <v>70459107</v>
      </c>
      <c r="B1748" t="s">
        <v>2523</v>
      </c>
      <c r="C1748" t="s">
        <v>8800</v>
      </c>
      <c r="D1748" t="s">
        <v>11241</v>
      </c>
      <c r="E1748" t="s">
        <v>8802</v>
      </c>
      <c r="F1748" t="s">
        <v>8803</v>
      </c>
      <c r="G1748" t="str">
        <f t="array" ref="G1748">IF(OR($A1748=Schools!$A$2:$A$49995),"","CLOSED_Dup")</f>
        <v/>
      </c>
    </row>
    <row r="1749" spans="1:7" x14ac:dyDescent="0.25">
      <c r="A1749" s="33">
        <v>140401125</v>
      </c>
      <c r="B1749" t="s">
        <v>2524</v>
      </c>
      <c r="C1749" t="s">
        <v>8804</v>
      </c>
      <c r="D1749" t="s">
        <v>11242</v>
      </c>
      <c r="E1749" t="s">
        <v>7</v>
      </c>
      <c r="F1749" t="s">
        <v>7</v>
      </c>
      <c r="G1749" t="str">
        <f t="array" ref="G1749">IF(OR($A1749=Schools!$A$2:$A$49995),"","CLOSED_Dup")</f>
        <v/>
      </c>
    </row>
    <row r="1750" spans="1:7" x14ac:dyDescent="0.25">
      <c r="A1750" s="33">
        <v>140413104</v>
      </c>
      <c r="B1750" t="s">
        <v>2525</v>
      </c>
      <c r="C1750" t="s">
        <v>8806</v>
      </c>
      <c r="D1750" t="s">
        <v>11243</v>
      </c>
      <c r="E1750" t="s">
        <v>8808</v>
      </c>
      <c r="F1750" t="s">
        <v>8809</v>
      </c>
      <c r="G1750" t="str">
        <f t="array" ref="G1750">IF(OR($A1750=Schools!$A$2:$A$49995),"","CLOSED_Dup")</f>
        <v/>
      </c>
    </row>
    <row r="1751" spans="1:7" x14ac:dyDescent="0.25">
      <c r="A1751" s="33">
        <v>70204121</v>
      </c>
      <c r="B1751" t="s">
        <v>2526</v>
      </c>
      <c r="C1751" t="s">
        <v>8810</v>
      </c>
      <c r="D1751" t="s">
        <v>11244</v>
      </c>
      <c r="E1751" t="s">
        <v>8812</v>
      </c>
      <c r="F1751" t="s">
        <v>7</v>
      </c>
      <c r="G1751" t="str">
        <f t="array" ref="G1751">IF(OR($A1751=Schools!$A$2:$A$49995),"","CLOSED_Dup")</f>
        <v/>
      </c>
    </row>
    <row r="1752" spans="1:7" x14ac:dyDescent="0.25">
      <c r="A1752" s="33">
        <v>140401109</v>
      </c>
      <c r="B1752" t="s">
        <v>2527</v>
      </c>
      <c r="C1752" t="s">
        <v>8813</v>
      </c>
      <c r="D1752" t="s">
        <v>11245</v>
      </c>
      <c r="E1752" t="s">
        <v>7</v>
      </c>
      <c r="F1752" t="s">
        <v>7</v>
      </c>
      <c r="G1752" t="str">
        <f t="array" ref="G1752">IF(OR($A1752=Schools!$A$2:$A$49995),"","CLOSED_Dup")</f>
        <v/>
      </c>
    </row>
    <row r="1753" spans="1:7" x14ac:dyDescent="0.25">
      <c r="A1753" s="33">
        <v>100201377</v>
      </c>
      <c r="B1753" t="s">
        <v>2528</v>
      </c>
      <c r="C1753" t="s">
        <v>8815</v>
      </c>
      <c r="D1753" t="s">
        <v>11246</v>
      </c>
      <c r="E1753" t="s">
        <v>8817</v>
      </c>
      <c r="F1753" t="s">
        <v>8818</v>
      </c>
      <c r="G1753" t="str">
        <f t="array" ref="G1753">IF(OR($A1753=Schools!$A$2:$A$49995),"","CLOSED_Dup")</f>
        <v/>
      </c>
    </row>
    <row r="1754" spans="1:7" x14ac:dyDescent="0.25">
      <c r="A1754" s="33">
        <v>100201595</v>
      </c>
      <c r="B1754" t="s">
        <v>2529</v>
      </c>
      <c r="C1754" t="s">
        <v>8815</v>
      </c>
      <c r="D1754" t="s">
        <v>11246</v>
      </c>
      <c r="E1754" t="s">
        <v>8817</v>
      </c>
      <c r="F1754" t="s">
        <v>8818</v>
      </c>
      <c r="G1754" t="str">
        <f t="array" ref="G1754">IF(OR($A1754=Schools!$A$2:$A$49995),"","CLOSED_Dup")</f>
        <v/>
      </c>
    </row>
    <row r="1755" spans="1:7" x14ac:dyDescent="0.25">
      <c r="A1755" s="33">
        <v>10227102</v>
      </c>
      <c r="B1755" t="s">
        <v>2530</v>
      </c>
      <c r="C1755" t="s">
        <v>8819</v>
      </c>
      <c r="D1755" t="s">
        <v>8820</v>
      </c>
      <c r="E1755" t="s">
        <v>7</v>
      </c>
      <c r="F1755" t="s">
        <v>7</v>
      </c>
      <c r="G1755" t="str">
        <f t="array" ref="G1755">IF(OR($A1755=Schools!$A$2:$A$49995),"","CLOSED_Dup")</f>
        <v/>
      </c>
    </row>
    <row r="1756" spans="1:7" x14ac:dyDescent="0.25">
      <c r="A1756" s="33">
        <v>80201211</v>
      </c>
      <c r="B1756" t="s">
        <v>2531</v>
      </c>
      <c r="C1756" t="s">
        <v>2532</v>
      </c>
      <c r="D1756" t="s">
        <v>11247</v>
      </c>
      <c r="E1756" t="s">
        <v>8822</v>
      </c>
      <c r="F1756" t="s">
        <v>7</v>
      </c>
      <c r="G1756" t="str">
        <f t="array" ref="G1756">IF(OR($A1756=Schools!$A$2:$A$49995),"","CLOSED_Dup")</f>
        <v/>
      </c>
    </row>
    <row r="1757" spans="1:7" x14ac:dyDescent="0.25">
      <c r="A1757" s="33">
        <v>10210102</v>
      </c>
      <c r="B1757" t="s">
        <v>2534</v>
      </c>
      <c r="C1757" t="s">
        <v>1553</v>
      </c>
      <c r="D1757" t="s">
        <v>11248</v>
      </c>
      <c r="E1757" t="s">
        <v>7</v>
      </c>
      <c r="F1757" t="s">
        <v>7</v>
      </c>
      <c r="G1757" t="str">
        <f t="array" ref="G1757">IF(OR($A1757=Schools!$A$2:$A$49995),"","CLOSED_Dup")</f>
        <v/>
      </c>
    </row>
    <row r="1758" spans="1:7" x14ac:dyDescent="0.25">
      <c r="A1758" s="33">
        <v>10210210</v>
      </c>
      <c r="B1758" t="s">
        <v>2536</v>
      </c>
      <c r="C1758" t="s">
        <v>1553</v>
      </c>
      <c r="D1758" t="s">
        <v>11248</v>
      </c>
      <c r="E1758" t="s">
        <v>7</v>
      </c>
      <c r="F1758" t="s">
        <v>7</v>
      </c>
      <c r="G1758" t="str">
        <f t="array" ref="G1758">IF(OR($A1758=Schools!$A$2:$A$49995),"","CLOSED_Dup")</f>
        <v/>
      </c>
    </row>
    <row r="1759" spans="1:7" x14ac:dyDescent="0.25">
      <c r="A1759" s="33">
        <v>10210103</v>
      </c>
      <c r="B1759" t="s">
        <v>2537</v>
      </c>
      <c r="C1759" t="s">
        <v>1553</v>
      </c>
      <c r="D1759" t="s">
        <v>11248</v>
      </c>
      <c r="E1759" t="s">
        <v>7</v>
      </c>
      <c r="F1759" t="s">
        <v>7</v>
      </c>
      <c r="G1759" t="str">
        <f t="array" ref="G1759">IF(OR($A1759=Schools!$A$2:$A$49995),"","CLOSED_Dup")</f>
        <v/>
      </c>
    </row>
    <row r="1760" spans="1:7" x14ac:dyDescent="0.25">
      <c r="A1760" s="33">
        <v>10210101</v>
      </c>
      <c r="B1760" t="s">
        <v>2538</v>
      </c>
      <c r="C1760" t="s">
        <v>1553</v>
      </c>
      <c r="D1760" t="s">
        <v>11248</v>
      </c>
      <c r="E1760" t="s">
        <v>7</v>
      </c>
      <c r="F1760" t="s">
        <v>7</v>
      </c>
      <c r="G1760" t="str">
        <f t="array" ref="G1760">IF(OR($A1760=Schools!$A$2:$A$49995),"","CLOSED_Dup")</f>
        <v/>
      </c>
    </row>
    <row r="1761" spans="1:7" x14ac:dyDescent="0.25">
      <c r="A1761" s="33">
        <v>70403129</v>
      </c>
      <c r="B1761" t="s">
        <v>2539</v>
      </c>
      <c r="C1761" t="s">
        <v>8824</v>
      </c>
      <c r="D1761" t="s">
        <v>11249</v>
      </c>
      <c r="E1761" t="s">
        <v>8826</v>
      </c>
      <c r="F1761" t="s">
        <v>8827</v>
      </c>
      <c r="G1761" t="str">
        <f t="array" ref="G1761">IF(OR($A1761=Schools!$A$2:$A$49995),"","CLOSED_Dup")</f>
        <v/>
      </c>
    </row>
    <row r="1762" spans="1:7" x14ac:dyDescent="0.25">
      <c r="A1762" s="33">
        <v>70406154</v>
      </c>
      <c r="B1762" t="s">
        <v>2540</v>
      </c>
      <c r="C1762" t="s">
        <v>8828</v>
      </c>
      <c r="D1762" t="s">
        <v>11250</v>
      </c>
      <c r="E1762" t="s">
        <v>8830</v>
      </c>
      <c r="F1762" t="s">
        <v>8831</v>
      </c>
      <c r="G1762" t="str">
        <f t="array" ref="G1762">IF(OR($A1762=Schools!$A$2:$A$49995),"","CLOSED_Dup")</f>
        <v/>
      </c>
    </row>
    <row r="1763" spans="1:7" x14ac:dyDescent="0.25">
      <c r="A1763" s="33">
        <v>78735202</v>
      </c>
      <c r="B1763" t="s">
        <v>2541</v>
      </c>
      <c r="C1763" t="s">
        <v>8832</v>
      </c>
      <c r="D1763" t="s">
        <v>11251</v>
      </c>
      <c r="E1763" t="s">
        <v>2542</v>
      </c>
      <c r="F1763" t="s">
        <v>8834</v>
      </c>
      <c r="G1763" t="str">
        <f t="array" ref="G1763">IF(OR($A1763=Schools!$A$2:$A$49995),"","CLOSED_Dup")</f>
        <v/>
      </c>
    </row>
    <row r="1764" spans="1:7" x14ac:dyDescent="0.25">
      <c r="A1764" s="33">
        <v>70280124</v>
      </c>
      <c r="B1764" t="s">
        <v>2543</v>
      </c>
      <c r="C1764" t="s">
        <v>8835</v>
      </c>
      <c r="D1764" t="s">
        <v>11252</v>
      </c>
      <c r="E1764" t="s">
        <v>7</v>
      </c>
      <c r="F1764" t="s">
        <v>7</v>
      </c>
      <c r="G1764" t="str">
        <f t="array" ref="G1764">IF(OR($A1764=Schools!$A$2:$A$49995),"","CLOSED_Dup")</f>
        <v/>
      </c>
    </row>
    <row r="1765" spans="1:7" x14ac:dyDescent="0.25">
      <c r="A1765" s="33">
        <v>70290101</v>
      </c>
      <c r="B1765" t="s">
        <v>11253</v>
      </c>
      <c r="C1765" t="s">
        <v>2545</v>
      </c>
      <c r="D1765" t="s">
        <v>11254</v>
      </c>
      <c r="E1765" t="s">
        <v>8838</v>
      </c>
      <c r="F1765" t="s">
        <v>8839</v>
      </c>
      <c r="G1765" t="str">
        <f t="array" ref="G1765">IF(OR($A1765=Schools!$A$2:$A$49995),"","CLOSED_Dup")</f>
        <v/>
      </c>
    </row>
    <row r="1766" spans="1:7" x14ac:dyDescent="0.25">
      <c r="A1766" s="33">
        <v>50201103</v>
      </c>
      <c r="B1766" t="s">
        <v>2547</v>
      </c>
      <c r="C1766" t="s">
        <v>8840</v>
      </c>
      <c r="D1766" t="s">
        <v>11255</v>
      </c>
      <c r="E1766" t="s">
        <v>8842</v>
      </c>
      <c r="F1766" t="s">
        <v>8843</v>
      </c>
      <c r="G1766" t="str">
        <f t="array" ref="G1766">IF(OR($A1766=Schools!$A$2:$A$49995),"","CLOSED_Dup")</f>
        <v/>
      </c>
    </row>
    <row r="1767" spans="1:7" x14ac:dyDescent="0.25">
      <c r="A1767" s="33">
        <v>78603005</v>
      </c>
      <c r="B1767" t="s">
        <v>2548</v>
      </c>
      <c r="C1767" t="s">
        <v>10083</v>
      </c>
      <c r="D1767" t="s">
        <v>10084</v>
      </c>
      <c r="E1767" t="s">
        <v>7</v>
      </c>
      <c r="F1767" t="s">
        <v>7</v>
      </c>
      <c r="G1767" t="str">
        <f t="array" ref="G1767">IF(OR($A1767=Schools!$A$2:$A$49995),"","CLOSED_Dup")</f>
        <v/>
      </c>
    </row>
    <row r="1768" spans="1:7" x14ac:dyDescent="0.25">
      <c r="A1768" s="33">
        <v>100201645</v>
      </c>
      <c r="B1768" t="s">
        <v>2549</v>
      </c>
      <c r="C1768" t="s">
        <v>8844</v>
      </c>
      <c r="D1768" t="s">
        <v>11256</v>
      </c>
      <c r="E1768" t="s">
        <v>7</v>
      </c>
      <c r="F1768" t="s">
        <v>7</v>
      </c>
      <c r="G1768" t="str">
        <f t="array" ref="G1768">IF(OR($A1768=Schools!$A$2:$A$49995),"","CLOSED_Dup")</f>
        <v/>
      </c>
    </row>
    <row r="1769" spans="1:7" x14ac:dyDescent="0.25">
      <c r="A1769" s="33">
        <v>78716001</v>
      </c>
      <c r="B1769" t="s">
        <v>2550</v>
      </c>
      <c r="C1769" t="s">
        <v>2551</v>
      </c>
      <c r="D1769" t="s">
        <v>11257</v>
      </c>
      <c r="E1769" t="s">
        <v>2553</v>
      </c>
      <c r="F1769" t="s">
        <v>2554</v>
      </c>
      <c r="G1769" t="str">
        <f t="array" ref="G1769">IF(OR($A1769=Schools!$A$2:$A$49995),"","CLOSED_Dup")</f>
        <v/>
      </c>
    </row>
    <row r="1770" spans="1:7" x14ac:dyDescent="0.25">
      <c r="A1770" s="33">
        <v>110418001</v>
      </c>
      <c r="B1770" t="s">
        <v>2555</v>
      </c>
      <c r="C1770" t="s">
        <v>2050</v>
      </c>
      <c r="D1770" t="s">
        <v>11258</v>
      </c>
      <c r="E1770" t="s">
        <v>7</v>
      </c>
      <c r="F1770" t="s">
        <v>7</v>
      </c>
      <c r="G1770" t="str">
        <f t="array" ref="G1770">IF(OR($A1770=Schools!$A$2:$A$49995),"","CLOSED_Dup")</f>
        <v/>
      </c>
    </row>
    <row r="1771" spans="1:7" x14ac:dyDescent="0.25">
      <c r="A1771" s="33">
        <v>110418002</v>
      </c>
      <c r="B1771" t="s">
        <v>2557</v>
      </c>
      <c r="C1771" t="s">
        <v>8848</v>
      </c>
      <c r="D1771" t="s">
        <v>9542</v>
      </c>
      <c r="E1771" t="s">
        <v>7</v>
      </c>
      <c r="F1771" t="s">
        <v>7</v>
      </c>
      <c r="G1771" t="str">
        <f t="array" ref="G1771">IF(OR($A1771=Schools!$A$2:$A$49995),"","CLOSED_Dup")</f>
        <v/>
      </c>
    </row>
    <row r="1772" spans="1:7" x14ac:dyDescent="0.25">
      <c r="A1772" s="33">
        <v>110220109</v>
      </c>
      <c r="B1772" t="s">
        <v>2558</v>
      </c>
      <c r="C1772" t="s">
        <v>8850</v>
      </c>
      <c r="D1772" t="s">
        <v>11259</v>
      </c>
      <c r="E1772" t="s">
        <v>8852</v>
      </c>
      <c r="F1772" t="s">
        <v>8853</v>
      </c>
      <c r="G1772" t="str">
        <f t="array" ref="G1772">IF(OR($A1772=Schools!$A$2:$A$49995),"","CLOSED_Dup")</f>
        <v/>
      </c>
    </row>
    <row r="1773" spans="1:7" x14ac:dyDescent="0.25">
      <c r="A1773" s="33">
        <v>100201383</v>
      </c>
      <c r="B1773" t="s">
        <v>2559</v>
      </c>
      <c r="C1773" t="s">
        <v>8854</v>
      </c>
      <c r="D1773" t="s">
        <v>11260</v>
      </c>
      <c r="E1773" t="s">
        <v>7</v>
      </c>
      <c r="F1773" t="s">
        <v>7</v>
      </c>
      <c r="G1773" t="str">
        <f t="array" ref="G1773">IF(OR($A1773=Schools!$A$2:$A$49995),"","CLOSED_Dup")</f>
        <v/>
      </c>
    </row>
    <row r="1774" spans="1:7" x14ac:dyDescent="0.25">
      <c r="A1774" s="33">
        <v>50201200</v>
      </c>
      <c r="B1774" t="s">
        <v>2560</v>
      </c>
      <c r="C1774" t="s">
        <v>8856</v>
      </c>
      <c r="D1774" t="s">
        <v>11261</v>
      </c>
      <c r="E1774" t="s">
        <v>8858</v>
      </c>
      <c r="F1774" t="s">
        <v>8859</v>
      </c>
      <c r="G1774" t="str">
        <f t="array" ref="G1774">IF(OR($A1774=Schools!$A$2:$A$49995),"","CLOSED_Dup")</f>
        <v/>
      </c>
    </row>
    <row r="1775" spans="1:7" x14ac:dyDescent="0.25">
      <c r="A1775" s="33">
        <v>100201535</v>
      </c>
      <c r="B1775" t="s">
        <v>2561</v>
      </c>
      <c r="C1775" t="s">
        <v>8854</v>
      </c>
      <c r="D1775" t="s">
        <v>11260</v>
      </c>
      <c r="E1775" t="s">
        <v>7</v>
      </c>
      <c r="F1775" t="s">
        <v>7</v>
      </c>
      <c r="G1775" t="str">
        <f t="array" ref="G1775">IF(OR($A1775=Schools!$A$2:$A$49995),"","CLOSED_Dup")</f>
        <v/>
      </c>
    </row>
    <row r="1776" spans="1:7" x14ac:dyDescent="0.25">
      <c r="A1776" s="33">
        <v>50201102</v>
      </c>
      <c r="B1776" t="s">
        <v>2562</v>
      </c>
      <c r="C1776" t="s">
        <v>8860</v>
      </c>
      <c r="D1776" t="s">
        <v>11262</v>
      </c>
      <c r="E1776" t="s">
        <v>8862</v>
      </c>
      <c r="F1776" t="s">
        <v>8863</v>
      </c>
      <c r="G1776" t="str">
        <f t="array" ref="G1776">IF(OR($A1776=Schools!$A$2:$A$49995),"","CLOSED_Dup")</f>
        <v/>
      </c>
    </row>
    <row r="1777" spans="1:7" x14ac:dyDescent="0.25">
      <c r="A1777" s="33">
        <v>78688101</v>
      </c>
      <c r="B1777" t="s">
        <v>2563</v>
      </c>
      <c r="C1777" t="s">
        <v>8864</v>
      </c>
      <c r="D1777" t="s">
        <v>11263</v>
      </c>
      <c r="E1777" t="s">
        <v>2564</v>
      </c>
      <c r="F1777" t="s">
        <v>8866</v>
      </c>
      <c r="G1777" t="str">
        <f t="array" ref="G1777">IF(OR($A1777=Schools!$A$2:$A$49995),"","CLOSED_Dup")</f>
        <v/>
      </c>
    </row>
    <row r="1778" spans="1:7" x14ac:dyDescent="0.25">
      <c r="A1778" s="33">
        <v>110404105</v>
      </c>
      <c r="B1778" t="s">
        <v>2565</v>
      </c>
      <c r="C1778" t="s">
        <v>8867</v>
      </c>
      <c r="D1778" t="s">
        <v>11264</v>
      </c>
      <c r="E1778" t="s">
        <v>7</v>
      </c>
      <c r="F1778" t="s">
        <v>7</v>
      </c>
      <c r="G1778" t="str">
        <f t="array" ref="G1778">IF(OR($A1778=Schools!$A$2:$A$49995),"","CLOSED_Dup")</f>
        <v/>
      </c>
    </row>
    <row r="1779" spans="1:7" x14ac:dyDescent="0.25">
      <c r="A1779" s="33">
        <v>70248294</v>
      </c>
      <c r="B1779" t="s">
        <v>2566</v>
      </c>
      <c r="C1779" t="s">
        <v>8869</v>
      </c>
      <c r="D1779" t="s">
        <v>11265</v>
      </c>
      <c r="E1779" t="s">
        <v>7</v>
      </c>
      <c r="F1779" t="s">
        <v>7</v>
      </c>
      <c r="G1779" t="str">
        <f t="array" ref="G1779">IF(OR($A1779=Schools!$A$2:$A$49995),"","CLOSED_Dup")</f>
        <v/>
      </c>
    </row>
    <row r="1780" spans="1:7" x14ac:dyDescent="0.25">
      <c r="A1780" s="33">
        <v>100230204</v>
      </c>
      <c r="B1780" t="s">
        <v>2567</v>
      </c>
      <c r="C1780" t="s">
        <v>192</v>
      </c>
      <c r="D1780" t="s">
        <v>9946</v>
      </c>
      <c r="E1780" t="s">
        <v>7</v>
      </c>
      <c r="F1780" t="s">
        <v>7</v>
      </c>
      <c r="G1780" t="str">
        <f t="array" ref="G1780">IF(OR($A1780=Schools!$A$2:$A$49995),"","CLOSED_Dup")</f>
        <v/>
      </c>
    </row>
    <row r="1781" spans="1:7" x14ac:dyDescent="0.25">
      <c r="A1781" s="33">
        <v>100230105</v>
      </c>
      <c r="B1781" t="s">
        <v>2568</v>
      </c>
      <c r="C1781" t="s">
        <v>192</v>
      </c>
      <c r="D1781" t="s">
        <v>9946</v>
      </c>
      <c r="E1781" t="s">
        <v>7</v>
      </c>
      <c r="F1781" t="s">
        <v>7</v>
      </c>
      <c r="G1781" t="str">
        <f t="array" ref="G1781">IF(OR($A1781=Schools!$A$2:$A$49995),"","CLOSED_Dup")</f>
        <v/>
      </c>
    </row>
    <row r="1782" spans="1:7" x14ac:dyDescent="0.25">
      <c r="A1782" s="33">
        <v>100230103</v>
      </c>
      <c r="B1782" t="s">
        <v>2569</v>
      </c>
      <c r="C1782" t="s">
        <v>192</v>
      </c>
      <c r="D1782" t="s">
        <v>9946</v>
      </c>
      <c r="E1782" t="s">
        <v>194</v>
      </c>
      <c r="F1782" t="s">
        <v>8871</v>
      </c>
      <c r="G1782" t="str">
        <f t="array" ref="G1782">IF(OR($A1782=Schools!$A$2:$A$49995),"","CLOSED_Dup")</f>
        <v/>
      </c>
    </row>
    <row r="1783" spans="1:7" x14ac:dyDescent="0.25">
      <c r="A1783" s="33">
        <v>100230101</v>
      </c>
      <c r="B1783" t="s">
        <v>2570</v>
      </c>
      <c r="C1783" t="s">
        <v>192</v>
      </c>
      <c r="D1783" t="s">
        <v>9946</v>
      </c>
      <c r="E1783" t="s">
        <v>7</v>
      </c>
      <c r="F1783" t="s">
        <v>7</v>
      </c>
      <c r="G1783" t="str">
        <f t="array" ref="G1783">IF(OR($A1783=Schools!$A$2:$A$49995),"","CLOSED_Dup")</f>
        <v/>
      </c>
    </row>
    <row r="1784" spans="1:7" x14ac:dyDescent="0.25">
      <c r="A1784" s="33">
        <v>100201650</v>
      </c>
      <c r="B1784" t="s">
        <v>2571</v>
      </c>
      <c r="C1784" t="s">
        <v>8872</v>
      </c>
      <c r="D1784" t="s">
        <v>11266</v>
      </c>
      <c r="E1784" t="s">
        <v>7</v>
      </c>
      <c r="F1784" t="s">
        <v>7</v>
      </c>
      <c r="G1784" t="str">
        <f t="array" ref="G1784">IF(OR($A1784=Schools!$A$2:$A$49995),"","CLOSED_Dup")</f>
        <v/>
      </c>
    </row>
    <row r="1785" spans="1:7" x14ac:dyDescent="0.25">
      <c r="A1785" s="33">
        <v>70211114</v>
      </c>
      <c r="B1785" t="s">
        <v>2572</v>
      </c>
      <c r="C1785" t="s">
        <v>8874</v>
      </c>
      <c r="D1785" t="s">
        <v>11267</v>
      </c>
      <c r="E1785" t="s">
        <v>8876</v>
      </c>
      <c r="F1785" t="s">
        <v>8877</v>
      </c>
      <c r="G1785" t="str">
        <f t="array" ref="G1785">IF(OR($A1785=Schools!$A$2:$A$49995),"","CLOSED_Dup")</f>
        <v/>
      </c>
    </row>
    <row r="1786" spans="1:7" x14ac:dyDescent="0.25">
      <c r="A1786" s="33">
        <v>70406156</v>
      </c>
      <c r="B1786" t="s">
        <v>2573</v>
      </c>
      <c r="C1786" t="s">
        <v>8878</v>
      </c>
      <c r="D1786" t="s">
        <v>11268</v>
      </c>
      <c r="E1786" t="s">
        <v>8880</v>
      </c>
      <c r="F1786" t="s">
        <v>8881</v>
      </c>
      <c r="G1786" t="str">
        <f t="array" ref="G1786">IF(OR($A1786=Schools!$A$2:$A$49995),"","CLOSED_Dup")</f>
        <v/>
      </c>
    </row>
    <row r="1787" spans="1:7" x14ac:dyDescent="0.25">
      <c r="A1787" s="33">
        <v>140413109</v>
      </c>
      <c r="B1787" t="s">
        <v>2574</v>
      </c>
      <c r="C1787" t="s">
        <v>8882</v>
      </c>
      <c r="D1787" t="s">
        <v>11269</v>
      </c>
      <c r="E1787" t="s">
        <v>8884</v>
      </c>
      <c r="F1787" t="s">
        <v>8885</v>
      </c>
      <c r="G1787" t="str">
        <f t="array" ref="G1787">IF(OR($A1787=Schools!$A$2:$A$49995),"","CLOSED_Dup")</f>
        <v/>
      </c>
    </row>
    <row r="1788" spans="1:7" x14ac:dyDescent="0.25">
      <c r="A1788" s="33">
        <v>70204124</v>
      </c>
      <c r="B1788" t="s">
        <v>2575</v>
      </c>
      <c r="C1788" t="s">
        <v>8886</v>
      </c>
      <c r="D1788" t="s">
        <v>11270</v>
      </c>
      <c r="E1788" t="s">
        <v>8888</v>
      </c>
      <c r="F1788" t="s">
        <v>7</v>
      </c>
      <c r="G1788" t="str">
        <f t="array" ref="G1788">IF(OR($A1788=Schools!$A$2:$A$49995),"","CLOSED_Dup")</f>
        <v/>
      </c>
    </row>
    <row r="1789" spans="1:7" x14ac:dyDescent="0.25">
      <c r="A1789" s="33">
        <v>150430101</v>
      </c>
      <c r="B1789" t="s">
        <v>2576</v>
      </c>
      <c r="C1789" t="s">
        <v>2577</v>
      </c>
      <c r="D1789" t="s">
        <v>11271</v>
      </c>
      <c r="E1789" t="s">
        <v>7</v>
      </c>
      <c r="F1789" t="s">
        <v>7</v>
      </c>
      <c r="G1789" t="str">
        <f t="array" ref="G1789">IF(OR($A1789=Schools!$A$2:$A$49995),"","CLOSED_Dup")</f>
        <v/>
      </c>
    </row>
    <row r="1790" spans="1:7" x14ac:dyDescent="0.25">
      <c r="A1790" s="33">
        <v>150576201</v>
      </c>
      <c r="B1790" t="s">
        <v>2579</v>
      </c>
      <c r="C1790" t="s">
        <v>1297</v>
      </c>
      <c r="D1790" t="s">
        <v>11272</v>
      </c>
      <c r="E1790" t="s">
        <v>8891</v>
      </c>
      <c r="F1790" t="s">
        <v>8892</v>
      </c>
      <c r="G1790" t="str">
        <f t="array" ref="G1790">IF(OR($A1790=Schools!$A$2:$A$49995),"","CLOSED_Dup")</f>
        <v/>
      </c>
    </row>
    <row r="1791" spans="1:7" x14ac:dyDescent="0.25">
      <c r="A1791" s="33">
        <v>78656002</v>
      </c>
      <c r="B1791" t="s">
        <v>2581</v>
      </c>
      <c r="C1791" t="s">
        <v>2582</v>
      </c>
      <c r="D1791" t="s">
        <v>11273</v>
      </c>
      <c r="E1791" t="s">
        <v>8894</v>
      </c>
      <c r="F1791" t="s">
        <v>8895</v>
      </c>
      <c r="G1791" t="str">
        <f t="array" ref="G1791">IF(OR($A1791=Schools!$A$2:$A$49995),"","CLOSED_Dup")</f>
        <v/>
      </c>
    </row>
    <row r="1792" spans="1:7" x14ac:dyDescent="0.25">
      <c r="A1792" s="33">
        <v>78656001</v>
      </c>
      <c r="B1792" t="s">
        <v>2584</v>
      </c>
      <c r="C1792" t="s">
        <v>8896</v>
      </c>
      <c r="D1792" t="s">
        <v>8897</v>
      </c>
      <c r="E1792" t="s">
        <v>8898</v>
      </c>
      <c r="F1792" t="s">
        <v>8899</v>
      </c>
      <c r="G1792" t="str">
        <f t="array" ref="G1792">IF(OR($A1792=Schools!$A$2:$A$49995),"","CLOSED_Dup")</f>
        <v/>
      </c>
    </row>
    <row r="1793" spans="1:7" x14ac:dyDescent="0.25">
      <c r="A1793" s="33">
        <v>100201257</v>
      </c>
      <c r="B1793" t="s">
        <v>2585</v>
      </c>
      <c r="C1793" t="s">
        <v>8900</v>
      </c>
      <c r="D1793" t="s">
        <v>11274</v>
      </c>
      <c r="E1793" t="s">
        <v>7</v>
      </c>
      <c r="F1793" t="s">
        <v>7</v>
      </c>
      <c r="G1793" t="str">
        <f t="array" ref="G1793">IF(OR($A1793=Schools!$A$2:$A$49995),"","CLOSED_Dup")</f>
        <v/>
      </c>
    </row>
    <row r="1794" spans="1:7" x14ac:dyDescent="0.25">
      <c r="A1794" s="33">
        <v>40220203</v>
      </c>
      <c r="B1794" t="s">
        <v>2586</v>
      </c>
      <c r="C1794" t="s">
        <v>2478</v>
      </c>
      <c r="D1794" t="s">
        <v>11209</v>
      </c>
      <c r="E1794" t="s">
        <v>7</v>
      </c>
      <c r="F1794" t="s">
        <v>7</v>
      </c>
      <c r="G1794" t="str">
        <f t="array" ref="G1794">IF(OR($A1794=Schools!$A$2:$A$49995),"","CLOSED_Dup")</f>
        <v/>
      </c>
    </row>
    <row r="1795" spans="1:7" x14ac:dyDescent="0.25">
      <c r="A1795" s="33">
        <v>40220202</v>
      </c>
      <c r="B1795" t="s">
        <v>2587</v>
      </c>
      <c r="C1795" t="s">
        <v>2478</v>
      </c>
      <c r="D1795" t="s">
        <v>11209</v>
      </c>
      <c r="E1795" t="s">
        <v>2588</v>
      </c>
      <c r="F1795" t="s">
        <v>8902</v>
      </c>
      <c r="G1795" t="str">
        <f t="array" ref="G1795">IF(OR($A1795=Schools!$A$2:$A$49995),"","CLOSED_Dup")</f>
        <v/>
      </c>
    </row>
    <row r="1796" spans="1:7" x14ac:dyDescent="0.25">
      <c r="A1796" s="33">
        <v>40220103</v>
      </c>
      <c r="B1796" t="s">
        <v>2589</v>
      </c>
      <c r="C1796" t="s">
        <v>2478</v>
      </c>
      <c r="D1796" t="s">
        <v>11209</v>
      </c>
      <c r="E1796" t="s">
        <v>8903</v>
      </c>
      <c r="F1796" t="s">
        <v>7</v>
      </c>
      <c r="G1796" t="str">
        <f t="array" ref="G1796">IF(OR($A1796=Schools!$A$2:$A$49995),"","CLOSED_Dup")</f>
        <v/>
      </c>
    </row>
    <row r="1797" spans="1:7" x14ac:dyDescent="0.25">
      <c r="A1797" s="33">
        <v>120235110</v>
      </c>
      <c r="B1797" t="s">
        <v>2590</v>
      </c>
      <c r="C1797" t="s">
        <v>8904</v>
      </c>
      <c r="D1797" t="s">
        <v>11275</v>
      </c>
      <c r="E1797" t="s">
        <v>7</v>
      </c>
      <c r="F1797" t="s">
        <v>7</v>
      </c>
      <c r="G1797" t="str">
        <f t="array" ref="G1797">IF(OR($A1797=Schools!$A$2:$A$49995),"","CLOSED_Dup")</f>
        <v/>
      </c>
    </row>
    <row r="1798" spans="1:7" x14ac:dyDescent="0.25">
      <c r="A1798" s="33">
        <v>100335001</v>
      </c>
      <c r="B1798" t="s">
        <v>2591</v>
      </c>
      <c r="C1798" t="s">
        <v>2592</v>
      </c>
      <c r="D1798" t="s">
        <v>11276</v>
      </c>
      <c r="E1798" t="s">
        <v>7</v>
      </c>
      <c r="F1798" t="s">
        <v>7</v>
      </c>
      <c r="G1798" t="str">
        <f t="array" ref="G1798">IF(OR($A1798=Schools!$A$2:$A$49995),"","CLOSED_Dup")</f>
        <v/>
      </c>
    </row>
    <row r="1799" spans="1:7" x14ac:dyDescent="0.25">
      <c r="A1799" s="33">
        <v>140570205</v>
      </c>
      <c r="B1799" t="s">
        <v>2594</v>
      </c>
      <c r="C1799" t="s">
        <v>8907</v>
      </c>
      <c r="D1799" t="s">
        <v>11277</v>
      </c>
      <c r="E1799" t="s">
        <v>7</v>
      </c>
      <c r="F1799" t="s">
        <v>7</v>
      </c>
      <c r="G1799" t="str">
        <f t="array" ref="G1799">IF(OR($A1799=Schools!$A$2:$A$49995),"","CLOSED_Dup")</f>
        <v/>
      </c>
    </row>
    <row r="1800" spans="1:7" x14ac:dyDescent="0.25">
      <c r="A1800" s="33">
        <v>140432103</v>
      </c>
      <c r="B1800" t="s">
        <v>2595</v>
      </c>
      <c r="C1800" t="s">
        <v>242</v>
      </c>
      <c r="D1800" t="s">
        <v>9972</v>
      </c>
      <c r="E1800" t="s">
        <v>7</v>
      </c>
      <c r="F1800" t="s">
        <v>7</v>
      </c>
      <c r="G1800" t="str">
        <f t="array" ref="G1800">IF(OR($A1800=Schools!$A$2:$A$49995),"","CLOSED_Dup")</f>
        <v/>
      </c>
    </row>
    <row r="1801" spans="1:7" x14ac:dyDescent="0.25">
      <c r="A1801" s="33">
        <v>110208281</v>
      </c>
      <c r="B1801" t="s">
        <v>2596</v>
      </c>
      <c r="C1801" t="s">
        <v>315</v>
      </c>
      <c r="D1801" t="s">
        <v>9998</v>
      </c>
      <c r="E1801" t="s">
        <v>8909</v>
      </c>
      <c r="F1801" t="s">
        <v>8910</v>
      </c>
      <c r="G1801" t="str">
        <f t="array" ref="G1801">IF(OR($A1801=Schools!$A$2:$A$49995),"","CLOSED_Dup")</f>
        <v/>
      </c>
    </row>
    <row r="1802" spans="1:7" x14ac:dyDescent="0.25">
      <c r="A1802" s="33">
        <v>110208166</v>
      </c>
      <c r="B1802" t="s">
        <v>2597</v>
      </c>
      <c r="C1802" t="s">
        <v>315</v>
      </c>
      <c r="D1802" t="s">
        <v>9998</v>
      </c>
      <c r="E1802" t="s">
        <v>8909</v>
      </c>
      <c r="F1802" t="s">
        <v>8910</v>
      </c>
      <c r="G1802" t="str">
        <f t="array" ref="G1802">IF(OR($A1802=Schools!$A$2:$A$49995),"","CLOSED_Dup")</f>
        <v/>
      </c>
    </row>
    <row r="1803" spans="1:7" x14ac:dyDescent="0.25">
      <c r="A1803" s="33">
        <v>70280105</v>
      </c>
      <c r="B1803" t="s">
        <v>2598</v>
      </c>
      <c r="C1803" t="s">
        <v>8911</v>
      </c>
      <c r="D1803" t="s">
        <v>11278</v>
      </c>
      <c r="E1803" t="s">
        <v>7</v>
      </c>
      <c r="F1803" t="s">
        <v>7</v>
      </c>
      <c r="G1803" t="str">
        <f t="array" ref="G1803">IF(OR($A1803=Schools!$A$2:$A$49995),"","CLOSED_Dup")</f>
        <v/>
      </c>
    </row>
    <row r="1804" spans="1:7" x14ac:dyDescent="0.25">
      <c r="A1804" s="33">
        <v>20209202</v>
      </c>
      <c r="B1804" t="s">
        <v>2599</v>
      </c>
      <c r="C1804" t="s">
        <v>8913</v>
      </c>
      <c r="D1804" t="s">
        <v>8914</v>
      </c>
      <c r="E1804" t="s">
        <v>8915</v>
      </c>
      <c r="F1804" t="s">
        <v>8916</v>
      </c>
      <c r="G1804" t="str">
        <f t="array" ref="G1804">IF(OR($A1804=Schools!$A$2:$A$49995),"","CLOSED_Dup")</f>
        <v/>
      </c>
    </row>
    <row r="1805" spans="1:7" x14ac:dyDescent="0.25">
      <c r="A1805" s="33">
        <v>20218001</v>
      </c>
      <c r="B1805" t="s">
        <v>2600</v>
      </c>
      <c r="C1805" t="s">
        <v>801</v>
      </c>
      <c r="D1805" t="s">
        <v>11279</v>
      </c>
      <c r="E1805" t="s">
        <v>7</v>
      </c>
      <c r="F1805" t="s">
        <v>7</v>
      </c>
      <c r="G1805" t="str">
        <f t="array" ref="G1805">IF(OR($A1805=Schools!$A$2:$A$49995),"","CLOSED_Dup")</f>
        <v/>
      </c>
    </row>
    <row r="1806" spans="1:7" x14ac:dyDescent="0.25">
      <c r="A1806" s="33">
        <v>78539101</v>
      </c>
      <c r="B1806" t="s">
        <v>2602</v>
      </c>
      <c r="C1806" t="s">
        <v>2603</v>
      </c>
      <c r="D1806" t="s">
        <v>11280</v>
      </c>
      <c r="E1806" t="s">
        <v>2605</v>
      </c>
      <c r="F1806" t="s">
        <v>1218</v>
      </c>
      <c r="G1806" t="str">
        <f t="array" ref="G1806">IF(OR($A1806=Schools!$A$2:$A$49995),"","CLOSED_Dup")</f>
        <v/>
      </c>
    </row>
    <row r="1807" spans="1:7" x14ac:dyDescent="0.25">
      <c r="A1807" s="33">
        <v>70260103</v>
      </c>
      <c r="B1807" t="s">
        <v>2606</v>
      </c>
      <c r="C1807" t="s">
        <v>8919</v>
      </c>
      <c r="D1807" t="s">
        <v>11281</v>
      </c>
      <c r="E1807" t="s">
        <v>8921</v>
      </c>
      <c r="F1807" t="s">
        <v>8922</v>
      </c>
      <c r="G1807" t="str">
        <f t="array" ref="G1807">IF(OR($A1807=Schools!$A$2:$A$49995),"","CLOSED_Dup")</f>
        <v/>
      </c>
    </row>
    <row r="1808" spans="1:7" x14ac:dyDescent="0.25">
      <c r="A1808" s="33">
        <v>110201203</v>
      </c>
      <c r="B1808" t="s">
        <v>2607</v>
      </c>
      <c r="C1808" t="s">
        <v>8923</v>
      </c>
      <c r="D1808" t="s">
        <v>11282</v>
      </c>
      <c r="E1808" t="s">
        <v>8925</v>
      </c>
      <c r="F1808" t="s">
        <v>7</v>
      </c>
      <c r="G1808" t="str">
        <f t="array" ref="G1808">IF(OR($A1808=Schools!$A$2:$A$49995),"","CLOSED_Dup")</f>
        <v/>
      </c>
    </row>
    <row r="1809" spans="1:7" x14ac:dyDescent="0.25">
      <c r="A1809" s="33">
        <v>110201108</v>
      </c>
      <c r="B1809" t="s">
        <v>2608</v>
      </c>
      <c r="C1809" t="s">
        <v>8926</v>
      </c>
      <c r="D1809" t="s">
        <v>11283</v>
      </c>
      <c r="E1809" t="s">
        <v>8928</v>
      </c>
      <c r="F1809" t="s">
        <v>8929</v>
      </c>
      <c r="G1809" t="str">
        <f t="array" ref="G1809">IF(OR($A1809=Schools!$A$2:$A$49995),"","CLOSED_Dup")</f>
        <v/>
      </c>
    </row>
    <row r="1810" spans="1:7" x14ac:dyDescent="0.25">
      <c r="A1810" s="33">
        <v>70280113</v>
      </c>
      <c r="B1810" t="s">
        <v>2609</v>
      </c>
      <c r="C1810" t="s">
        <v>8930</v>
      </c>
      <c r="D1810" t="s">
        <v>11284</v>
      </c>
      <c r="E1810" t="s">
        <v>7</v>
      </c>
      <c r="F1810" t="s">
        <v>7</v>
      </c>
      <c r="G1810" t="str">
        <f t="array" ref="G1810">IF(OR($A1810=Schools!$A$2:$A$49995),"","CLOSED_Dup")</f>
        <v/>
      </c>
    </row>
    <row r="1811" spans="1:7" x14ac:dyDescent="0.25">
      <c r="A1811" s="33">
        <v>10218001</v>
      </c>
      <c r="B1811" t="s">
        <v>2610</v>
      </c>
      <c r="C1811" t="s">
        <v>2611</v>
      </c>
      <c r="D1811" t="s">
        <v>11285</v>
      </c>
      <c r="E1811" t="s">
        <v>7</v>
      </c>
      <c r="F1811" t="s">
        <v>7</v>
      </c>
      <c r="G1811" t="str">
        <f t="array" ref="G1811">IF(OR($A1811=Schools!$A$2:$A$49995),"","CLOSED_Dup")</f>
        <v/>
      </c>
    </row>
    <row r="1812" spans="1:7" x14ac:dyDescent="0.25">
      <c r="A1812" s="33">
        <v>10218002</v>
      </c>
      <c r="B1812" t="s">
        <v>2613</v>
      </c>
      <c r="C1812" t="s">
        <v>2611</v>
      </c>
      <c r="D1812" t="s">
        <v>11285</v>
      </c>
      <c r="E1812" t="s">
        <v>7</v>
      </c>
      <c r="F1812" t="s">
        <v>7</v>
      </c>
      <c r="G1812" t="str">
        <f t="array" ref="G1812">IF(OR($A1812=Schools!$A$2:$A$49995),"","CLOSED_Dup")</f>
        <v/>
      </c>
    </row>
    <row r="1813" spans="1:7" x14ac:dyDescent="0.25">
      <c r="A1813" s="33">
        <v>70269156</v>
      </c>
      <c r="B1813" t="s">
        <v>2614</v>
      </c>
      <c r="C1813" t="s">
        <v>5757</v>
      </c>
      <c r="D1813" t="s">
        <v>10124</v>
      </c>
      <c r="E1813" t="s">
        <v>8933</v>
      </c>
      <c r="F1813" t="s">
        <v>8934</v>
      </c>
      <c r="G1813" t="str">
        <f t="array" ref="G1813">IF(OR($A1813=Schools!$A$2:$A$49995),"","CLOSED_Dup")</f>
        <v/>
      </c>
    </row>
    <row r="1814" spans="1:7" x14ac:dyDescent="0.25">
      <c r="A1814" s="33">
        <v>70297241</v>
      </c>
      <c r="B1814" t="s">
        <v>2615</v>
      </c>
      <c r="C1814" t="s">
        <v>8935</v>
      </c>
      <c r="D1814" t="s">
        <v>8936</v>
      </c>
      <c r="E1814" t="s">
        <v>7</v>
      </c>
      <c r="F1814" t="s">
        <v>7</v>
      </c>
      <c r="G1814" t="str">
        <f t="array" ref="G1814">IF(OR($A1814=Schools!$A$2:$A$49995),"","CLOSED_Dup")</f>
        <v/>
      </c>
    </row>
    <row r="1815" spans="1:7" x14ac:dyDescent="0.25">
      <c r="A1815" s="33">
        <v>100212126</v>
      </c>
      <c r="B1815" t="s">
        <v>2616</v>
      </c>
      <c r="C1815" t="s">
        <v>8937</v>
      </c>
      <c r="D1815" t="s">
        <v>11286</v>
      </c>
      <c r="E1815" t="s">
        <v>7</v>
      </c>
      <c r="F1815" t="s">
        <v>7</v>
      </c>
      <c r="G1815" t="str">
        <f t="array" ref="G1815">IF(OR($A1815=Schools!$A$2:$A$49995),"","CLOSED_Dup")</f>
        <v/>
      </c>
    </row>
    <row r="1816" spans="1:7" x14ac:dyDescent="0.25">
      <c r="A1816" s="33">
        <v>110540002</v>
      </c>
      <c r="B1816" t="s">
        <v>2617</v>
      </c>
      <c r="C1816" t="s">
        <v>2618</v>
      </c>
      <c r="D1816" t="s">
        <v>11287</v>
      </c>
      <c r="E1816" t="s">
        <v>8940</v>
      </c>
      <c r="F1816" t="s">
        <v>2620</v>
      </c>
      <c r="G1816" t="str">
        <f t="array" ref="G1816">IF(OR($A1816=Schools!$A$2:$A$49995),"","CLOSED_Dup")</f>
        <v/>
      </c>
    </row>
    <row r="1817" spans="1:7" x14ac:dyDescent="0.25">
      <c r="A1817" s="33">
        <v>110220106</v>
      </c>
      <c r="B1817" t="s">
        <v>2621</v>
      </c>
      <c r="C1817" t="s">
        <v>8941</v>
      </c>
      <c r="D1817" t="s">
        <v>11288</v>
      </c>
      <c r="E1817" t="s">
        <v>8943</v>
      </c>
      <c r="F1817" t="s">
        <v>8944</v>
      </c>
      <c r="G1817" t="str">
        <f t="array" ref="G1817">IF(OR($A1817=Schools!$A$2:$A$49995),"","CLOSED_Dup")</f>
        <v/>
      </c>
    </row>
    <row r="1818" spans="1:7" x14ac:dyDescent="0.25">
      <c r="A1818" s="33">
        <v>110540001</v>
      </c>
      <c r="B1818" t="s">
        <v>2622</v>
      </c>
      <c r="C1818" t="s">
        <v>2618</v>
      </c>
      <c r="D1818" t="s">
        <v>11287</v>
      </c>
      <c r="E1818" t="s">
        <v>2623</v>
      </c>
      <c r="F1818" t="s">
        <v>2620</v>
      </c>
      <c r="G1818" t="str">
        <f t="array" ref="G1818">IF(OR($A1818=Schools!$A$2:$A$49995),"","CLOSED_Dup")</f>
        <v/>
      </c>
    </row>
    <row r="1819" spans="1:7" x14ac:dyDescent="0.25">
      <c r="A1819" s="33">
        <v>70211121</v>
      </c>
      <c r="B1819" t="s">
        <v>2624</v>
      </c>
      <c r="C1819" t="s">
        <v>8945</v>
      </c>
      <c r="D1819" t="s">
        <v>11289</v>
      </c>
      <c r="E1819" t="s">
        <v>7</v>
      </c>
      <c r="F1819" t="s">
        <v>7</v>
      </c>
      <c r="G1819" t="str">
        <f t="array" ref="G1819">IF(OR($A1819=Schools!$A$2:$A$49995),"","CLOSED_Dup")</f>
        <v/>
      </c>
    </row>
    <row r="1820" spans="1:7" x14ac:dyDescent="0.25">
      <c r="A1820" s="33">
        <v>70445103</v>
      </c>
      <c r="B1820" t="s">
        <v>2625</v>
      </c>
      <c r="C1820" t="s">
        <v>8947</v>
      </c>
      <c r="D1820" t="s">
        <v>11290</v>
      </c>
      <c r="E1820" t="s">
        <v>8949</v>
      </c>
      <c r="F1820" t="s">
        <v>8950</v>
      </c>
      <c r="G1820" t="str">
        <f t="array" ref="G1820">IF(OR($A1820=Schools!$A$2:$A$49995),"","CLOSED_Dup")</f>
        <v/>
      </c>
    </row>
    <row r="1821" spans="1:7" x14ac:dyDescent="0.25">
      <c r="A1821" s="33">
        <v>100201655</v>
      </c>
      <c r="B1821" t="s">
        <v>2626</v>
      </c>
      <c r="C1821" t="s">
        <v>8951</v>
      </c>
      <c r="D1821" t="s">
        <v>11291</v>
      </c>
      <c r="E1821" t="s">
        <v>7</v>
      </c>
      <c r="F1821" t="s">
        <v>7</v>
      </c>
      <c r="G1821" t="str">
        <f t="array" ref="G1821">IF(OR($A1821=Schools!$A$2:$A$49995),"","CLOSED_Dup")</f>
        <v/>
      </c>
    </row>
    <row r="1822" spans="1:7" x14ac:dyDescent="0.25">
      <c r="A1822" s="33">
        <v>110220104</v>
      </c>
      <c r="B1822" t="s">
        <v>2627</v>
      </c>
      <c r="C1822" t="s">
        <v>8953</v>
      </c>
      <c r="D1822" t="s">
        <v>11292</v>
      </c>
      <c r="E1822" t="s">
        <v>8955</v>
      </c>
      <c r="F1822" t="s">
        <v>8956</v>
      </c>
      <c r="G1822" t="str">
        <f t="array" ref="G1822">IF(OR($A1822=Schools!$A$2:$A$49995),"","CLOSED_Dup")</f>
        <v/>
      </c>
    </row>
    <row r="1823" spans="1:7" x14ac:dyDescent="0.25">
      <c r="A1823" s="33">
        <v>70280137</v>
      </c>
      <c r="B1823" t="s">
        <v>2628</v>
      </c>
      <c r="C1823" t="s">
        <v>8957</v>
      </c>
      <c r="D1823" t="s">
        <v>11293</v>
      </c>
      <c r="E1823" t="s">
        <v>8959</v>
      </c>
      <c r="F1823" t="s">
        <v>8960</v>
      </c>
      <c r="G1823" t="str">
        <f t="array" ref="G1823">IF(OR($A1823=Schools!$A$2:$A$49995),"","CLOSED_Dup")</f>
        <v/>
      </c>
    </row>
    <row r="1824" spans="1:7" x14ac:dyDescent="0.25">
      <c r="A1824" s="33">
        <v>70280121</v>
      </c>
      <c r="B1824" t="s">
        <v>2629</v>
      </c>
      <c r="C1824" t="s">
        <v>8957</v>
      </c>
      <c r="D1824" t="s">
        <v>11293</v>
      </c>
      <c r="E1824" t="s">
        <v>7</v>
      </c>
      <c r="F1824" t="s">
        <v>7</v>
      </c>
      <c r="G1824" t="str">
        <f t="array" ref="G1824">IF(OR($A1824=Schools!$A$2:$A$49995),"","CLOSED_Dup")</f>
        <v/>
      </c>
    </row>
    <row r="1825" spans="1:7" x14ac:dyDescent="0.25">
      <c r="A1825" s="33">
        <v>20227106</v>
      </c>
      <c r="B1825" t="s">
        <v>2630</v>
      </c>
      <c r="C1825" t="s">
        <v>8961</v>
      </c>
      <c r="D1825" t="s">
        <v>11294</v>
      </c>
      <c r="E1825" t="s">
        <v>7</v>
      </c>
      <c r="F1825" t="s">
        <v>7</v>
      </c>
      <c r="G1825" t="str">
        <f t="array" ref="G1825">IF(OR($A1825=Schools!$A$2:$A$49995),"","CLOSED_Dup")</f>
        <v/>
      </c>
    </row>
    <row r="1826" spans="1:7" x14ac:dyDescent="0.25">
      <c r="A1826" s="33">
        <v>108719101</v>
      </c>
      <c r="B1826" t="s">
        <v>2631</v>
      </c>
      <c r="C1826" t="s">
        <v>2632</v>
      </c>
      <c r="D1826" t="s">
        <v>11295</v>
      </c>
      <c r="E1826" t="s">
        <v>2634</v>
      </c>
      <c r="F1826" t="s">
        <v>2635</v>
      </c>
      <c r="G1826" t="str">
        <f t="array" ref="G1826">IF(OR($A1826=Schools!$A$2:$A$49995),"","CLOSED_Dup")</f>
        <v/>
      </c>
    </row>
    <row r="1827" spans="1:7" x14ac:dyDescent="0.25">
      <c r="A1827" s="33">
        <v>10208117</v>
      </c>
      <c r="B1827" t="s">
        <v>2636</v>
      </c>
      <c r="C1827" t="s">
        <v>2637</v>
      </c>
      <c r="D1827" t="s">
        <v>11296</v>
      </c>
      <c r="E1827" t="s">
        <v>7</v>
      </c>
      <c r="F1827" t="s">
        <v>7</v>
      </c>
      <c r="G1827" t="str">
        <f t="array" ref="G1827">IF(OR($A1827=Schools!$A$2:$A$49995),"","CLOSED_Dup")</f>
        <v/>
      </c>
    </row>
    <row r="1828" spans="1:7" x14ac:dyDescent="0.25">
      <c r="A1828" s="33">
        <v>70403121</v>
      </c>
      <c r="B1828" t="s">
        <v>2639</v>
      </c>
      <c r="C1828" t="s">
        <v>8965</v>
      </c>
      <c r="D1828" t="s">
        <v>11297</v>
      </c>
      <c r="E1828" t="s">
        <v>7</v>
      </c>
      <c r="F1828" t="s">
        <v>7</v>
      </c>
      <c r="G1828" t="str">
        <f t="array" ref="G1828">IF(OR($A1828=Schools!$A$2:$A$49995),"","CLOSED_Dup")</f>
        <v/>
      </c>
    </row>
    <row r="1829" spans="1:7" x14ac:dyDescent="0.25">
      <c r="A1829" s="33">
        <v>158701001</v>
      </c>
      <c r="B1829" t="s">
        <v>8967</v>
      </c>
      <c r="C1829" t="s">
        <v>11298</v>
      </c>
      <c r="D1829" t="s">
        <v>11299</v>
      </c>
      <c r="E1829" t="s">
        <v>7</v>
      </c>
      <c r="F1829" t="s">
        <v>7</v>
      </c>
      <c r="G1829" t="str">
        <f t="array" ref="G1829">IF(OR($A1829=Schools!$A$2:$A$49995),"","CLOSED_Dup")</f>
        <v/>
      </c>
    </row>
    <row r="1830" spans="1:7" x14ac:dyDescent="0.25">
      <c r="A1830" s="33">
        <v>70459109</v>
      </c>
      <c r="B1830" t="s">
        <v>11300</v>
      </c>
      <c r="C1830" t="s">
        <v>11301</v>
      </c>
      <c r="D1830" t="s">
        <v>11302</v>
      </c>
      <c r="G1830" t="str">
        <f t="array" ref="G1830">IF(OR($A1830=Schools!$A$2:$A$49995),"","CLOSED_Dup")</f>
        <v>CLOSED_Dup</v>
      </c>
    </row>
    <row r="1831" spans="1:7" x14ac:dyDescent="0.25">
      <c r="A1831" s="33">
        <v>78922201</v>
      </c>
      <c r="B1831" t="s">
        <v>2641</v>
      </c>
      <c r="C1831" t="s">
        <v>11303</v>
      </c>
      <c r="D1831" t="s">
        <v>11304</v>
      </c>
      <c r="E1831" t="s">
        <v>8971</v>
      </c>
      <c r="F1831" t="s">
        <v>8972</v>
      </c>
      <c r="G1831" t="str">
        <f t="array" ref="G1831">IF(OR($A1831=Schools!$A$2:$A$49995),"","CLOSED_Dup")</f>
        <v/>
      </c>
    </row>
    <row r="1832" spans="1:7" x14ac:dyDescent="0.25">
      <c r="A1832" s="33">
        <v>100201389</v>
      </c>
      <c r="B1832" t="s">
        <v>2642</v>
      </c>
      <c r="C1832" t="s">
        <v>8975</v>
      </c>
      <c r="D1832" t="s">
        <v>11305</v>
      </c>
      <c r="E1832" t="s">
        <v>8977</v>
      </c>
      <c r="F1832" t="s">
        <v>8978</v>
      </c>
      <c r="G1832" t="str">
        <f t="array" ref="G1832">IF(OR($A1832=Schools!$A$2:$A$49995),"","CLOSED_Dup")</f>
        <v/>
      </c>
    </row>
    <row r="1833" spans="1:7" x14ac:dyDescent="0.25">
      <c r="A1833" s="33">
        <v>70479102</v>
      </c>
      <c r="B1833" t="s">
        <v>2643</v>
      </c>
      <c r="C1833" t="s">
        <v>339</v>
      </c>
      <c r="D1833" t="s">
        <v>10009</v>
      </c>
      <c r="E1833" t="s">
        <v>7</v>
      </c>
      <c r="F1833" t="s">
        <v>7</v>
      </c>
      <c r="G1833" t="str">
        <f t="array" ref="G1833">IF(OR($A1833=Schools!$A$2:$A$49995),"","CLOSED_Dup")</f>
        <v/>
      </c>
    </row>
    <row r="1834" spans="1:7" x14ac:dyDescent="0.25">
      <c r="A1834" s="33">
        <v>78243001</v>
      </c>
      <c r="B1834" t="s">
        <v>2644</v>
      </c>
      <c r="C1834" t="s">
        <v>2645</v>
      </c>
      <c r="D1834" t="s">
        <v>11306</v>
      </c>
      <c r="E1834" t="s">
        <v>2647</v>
      </c>
      <c r="F1834" t="s">
        <v>8980</v>
      </c>
      <c r="G1834" t="str">
        <f t="array" ref="G1834">IF(OR($A1834=Schools!$A$2:$A$49995),"","CLOSED_Dup")</f>
        <v/>
      </c>
    </row>
    <row r="1835" spans="1:7" x14ac:dyDescent="0.25">
      <c r="A1835" s="33">
        <v>100201537</v>
      </c>
      <c r="B1835" t="s">
        <v>2648</v>
      </c>
      <c r="C1835" t="s">
        <v>8981</v>
      </c>
      <c r="D1835" t="s">
        <v>11307</v>
      </c>
      <c r="E1835" t="s">
        <v>7</v>
      </c>
      <c r="F1835" t="s">
        <v>7</v>
      </c>
      <c r="G1835" t="str">
        <f t="array" ref="G1835">IF(OR($A1835=Schools!$A$2:$A$49995),"","CLOSED_Dup")</f>
        <v/>
      </c>
    </row>
    <row r="1836" spans="1:7" x14ac:dyDescent="0.25">
      <c r="A1836" s="33">
        <v>138708101</v>
      </c>
      <c r="B1836" t="s">
        <v>2649</v>
      </c>
      <c r="C1836" t="s">
        <v>4582</v>
      </c>
      <c r="D1836" t="s">
        <v>11308</v>
      </c>
      <c r="E1836" t="s">
        <v>7</v>
      </c>
      <c r="F1836" t="s">
        <v>7</v>
      </c>
      <c r="G1836" t="str">
        <f t="array" ref="G1836">IF(OR($A1836=Schools!$A$2:$A$49995),"","CLOSED_Dup")</f>
        <v/>
      </c>
    </row>
    <row r="1837" spans="1:7" x14ac:dyDescent="0.25">
      <c r="A1837" s="33">
        <v>130209210</v>
      </c>
      <c r="B1837" t="s">
        <v>2650</v>
      </c>
      <c r="C1837" t="s">
        <v>8984</v>
      </c>
      <c r="D1837" t="s">
        <v>11309</v>
      </c>
      <c r="E1837" t="s">
        <v>7</v>
      </c>
      <c r="F1837" t="s">
        <v>7</v>
      </c>
      <c r="G1837" t="str">
        <f t="array" ref="G1837">IF(OR($A1837=Schools!$A$2:$A$49995),"","CLOSED_Dup")</f>
        <v/>
      </c>
    </row>
    <row r="1838" spans="1:7" x14ac:dyDescent="0.25">
      <c r="A1838" s="33">
        <v>78256101</v>
      </c>
      <c r="B1838" t="s">
        <v>2651</v>
      </c>
      <c r="C1838" t="s">
        <v>8986</v>
      </c>
      <c r="D1838" t="s">
        <v>11310</v>
      </c>
      <c r="E1838" t="s">
        <v>7</v>
      </c>
      <c r="F1838" t="s">
        <v>7</v>
      </c>
      <c r="G1838" t="str">
        <f t="array" ref="G1838">IF(OR($A1838=Schools!$A$2:$A$49995),"","CLOSED_Dup")</f>
        <v/>
      </c>
    </row>
    <row r="1839" spans="1:7" x14ac:dyDescent="0.25">
      <c r="A1839" s="33">
        <v>78796101</v>
      </c>
      <c r="B1839" t="s">
        <v>2652</v>
      </c>
      <c r="C1839" t="s">
        <v>2653</v>
      </c>
      <c r="D1839" t="s">
        <v>11311</v>
      </c>
      <c r="E1839" t="s">
        <v>2655</v>
      </c>
      <c r="F1839" t="s">
        <v>2656</v>
      </c>
      <c r="G1839" t="str">
        <f t="array" ref="G1839">IF(OR($A1839=Schools!$A$2:$A$49995),"","CLOSED_Dup")</f>
        <v/>
      </c>
    </row>
    <row r="1840" spans="1:7" x14ac:dyDescent="0.25">
      <c r="A1840" s="33">
        <v>78694101</v>
      </c>
      <c r="B1840" t="s">
        <v>2657</v>
      </c>
      <c r="C1840" t="s">
        <v>2653</v>
      </c>
      <c r="D1840" t="s">
        <v>11311</v>
      </c>
      <c r="E1840" t="s">
        <v>7</v>
      </c>
      <c r="F1840" t="s">
        <v>7</v>
      </c>
      <c r="G1840" t="str">
        <f t="array" ref="G1840">IF(OR($A1840=Schools!$A$2:$A$49995),"","CLOSED_Dup")</f>
        <v/>
      </c>
    </row>
    <row r="1841" spans="1:7" x14ac:dyDescent="0.25">
      <c r="A1841" s="33">
        <v>78695101</v>
      </c>
      <c r="B1841" t="s">
        <v>2658</v>
      </c>
      <c r="C1841" t="s">
        <v>2653</v>
      </c>
      <c r="D1841" t="s">
        <v>11311</v>
      </c>
      <c r="E1841" t="s">
        <v>7</v>
      </c>
      <c r="F1841" t="s">
        <v>7</v>
      </c>
      <c r="G1841" t="str">
        <f t="array" ref="G1841">IF(OR($A1841=Schools!$A$2:$A$49995),"","CLOSED_Dup")</f>
        <v/>
      </c>
    </row>
    <row r="1842" spans="1:7" x14ac:dyDescent="0.25">
      <c r="A1842" s="33">
        <v>130240101</v>
      </c>
      <c r="B1842" t="s">
        <v>2659</v>
      </c>
      <c r="C1842" t="s">
        <v>2660</v>
      </c>
      <c r="D1842" t="s">
        <v>11312</v>
      </c>
      <c r="E1842" t="s">
        <v>8990</v>
      </c>
      <c r="F1842" t="s">
        <v>2662</v>
      </c>
      <c r="G1842" t="str">
        <f t="array" ref="G1842">IF(OR($A1842=Schools!$A$2:$A$49995),"","CLOSED_Dup")</f>
        <v/>
      </c>
    </row>
    <row r="1843" spans="1:7" x14ac:dyDescent="0.25">
      <c r="A1843" s="33">
        <v>130240202</v>
      </c>
      <c r="B1843" t="s">
        <v>2663</v>
      </c>
      <c r="C1843" t="s">
        <v>2660</v>
      </c>
      <c r="D1843" t="s">
        <v>11312</v>
      </c>
      <c r="E1843" t="s">
        <v>8990</v>
      </c>
      <c r="F1843" t="s">
        <v>2662</v>
      </c>
      <c r="G1843" t="str">
        <f t="array" ref="G1843">IF(OR($A1843=Schools!$A$2:$A$49995),"","CLOSED_Dup")</f>
        <v/>
      </c>
    </row>
    <row r="1844" spans="1:7" x14ac:dyDescent="0.25">
      <c r="A1844" s="33">
        <v>108511001</v>
      </c>
      <c r="B1844" t="s">
        <v>2664</v>
      </c>
      <c r="C1844" t="s">
        <v>8991</v>
      </c>
      <c r="D1844" t="s">
        <v>11313</v>
      </c>
      <c r="E1844" t="s">
        <v>7</v>
      </c>
      <c r="F1844" t="s">
        <v>7</v>
      </c>
      <c r="G1844" t="str">
        <f t="array" ref="G1844">IF(OR($A1844=Schools!$A$2:$A$49995),"","CLOSED_Dup")</f>
        <v/>
      </c>
    </row>
    <row r="1845" spans="1:7" x14ac:dyDescent="0.25">
      <c r="A1845" s="33">
        <v>100220113</v>
      </c>
      <c r="B1845" t="s">
        <v>2665</v>
      </c>
      <c r="C1845" t="s">
        <v>180</v>
      </c>
      <c r="D1845" t="s">
        <v>9939</v>
      </c>
      <c r="E1845" t="s">
        <v>7</v>
      </c>
      <c r="F1845" t="s">
        <v>7</v>
      </c>
      <c r="G1845" t="str">
        <f t="array" ref="G1845">IF(OR($A1845=Schools!$A$2:$A$49995),"","CLOSED_Dup")</f>
        <v/>
      </c>
    </row>
    <row r="1846" spans="1:7" x14ac:dyDescent="0.25">
      <c r="A1846" s="33">
        <v>70371101</v>
      </c>
      <c r="B1846" t="s">
        <v>2666</v>
      </c>
      <c r="C1846" t="s">
        <v>8993</v>
      </c>
      <c r="D1846" t="s">
        <v>11314</v>
      </c>
      <c r="E1846" t="s">
        <v>7</v>
      </c>
      <c r="F1846" t="s">
        <v>7</v>
      </c>
      <c r="G1846" t="str">
        <f t="array" ref="G1846">IF(OR($A1846=Schools!$A$2:$A$49995),"","CLOSED_Dup")</f>
        <v/>
      </c>
    </row>
    <row r="1847" spans="1:7" x14ac:dyDescent="0.25">
      <c r="A1847" s="33">
        <v>100208020</v>
      </c>
      <c r="B1847" t="s">
        <v>2667</v>
      </c>
      <c r="C1847" t="s">
        <v>8995</v>
      </c>
      <c r="D1847" t="s">
        <v>11315</v>
      </c>
      <c r="E1847" t="s">
        <v>8997</v>
      </c>
      <c r="F1847" t="s">
        <v>8998</v>
      </c>
      <c r="G1847" t="str">
        <f t="array" ref="G1847">IF(OR($A1847=Schools!$A$2:$A$49995),"","CLOSED_Dup")</f>
        <v/>
      </c>
    </row>
    <row r="1848" spans="1:7" x14ac:dyDescent="0.25">
      <c r="A1848" s="33">
        <v>78916003</v>
      </c>
      <c r="B1848" t="s">
        <v>2668</v>
      </c>
      <c r="C1848" t="s">
        <v>236</v>
      </c>
      <c r="D1848" t="s">
        <v>9970</v>
      </c>
      <c r="E1848" t="s">
        <v>239</v>
      </c>
      <c r="F1848" t="s">
        <v>240</v>
      </c>
      <c r="G1848" t="str">
        <f t="array" ref="G1848">IF(OR($A1848=Schools!$A$2:$A$49995),"","CLOSED_Dup")</f>
        <v/>
      </c>
    </row>
    <row r="1849" spans="1:7" x14ac:dyDescent="0.25">
      <c r="A1849" s="33">
        <v>78916001</v>
      </c>
      <c r="B1849" t="s">
        <v>2669</v>
      </c>
      <c r="C1849" t="s">
        <v>236</v>
      </c>
      <c r="D1849" t="s">
        <v>9970</v>
      </c>
      <c r="E1849" t="s">
        <v>8999</v>
      </c>
      <c r="F1849" t="s">
        <v>9000</v>
      </c>
      <c r="G1849" t="str">
        <f t="array" ref="G1849">IF(OR($A1849=Schools!$A$2:$A$49995),"","CLOSED_Dup")</f>
        <v/>
      </c>
    </row>
    <row r="1850" spans="1:7" x14ac:dyDescent="0.25">
      <c r="A1850" s="33">
        <v>78915006</v>
      </c>
      <c r="B1850" t="s">
        <v>2670</v>
      </c>
      <c r="C1850" t="s">
        <v>236</v>
      </c>
      <c r="D1850" t="s">
        <v>9970</v>
      </c>
      <c r="E1850" t="s">
        <v>239</v>
      </c>
      <c r="F1850" t="s">
        <v>240</v>
      </c>
      <c r="G1850" t="str">
        <f t="array" ref="G1850">IF(OR($A1850=Schools!$A$2:$A$49995),"","CLOSED_Dup")</f>
        <v/>
      </c>
    </row>
    <row r="1851" spans="1:7" x14ac:dyDescent="0.25">
      <c r="A1851" s="33">
        <v>78915007</v>
      </c>
      <c r="B1851" t="s">
        <v>2671</v>
      </c>
      <c r="C1851" t="s">
        <v>236</v>
      </c>
      <c r="D1851" t="s">
        <v>9970</v>
      </c>
      <c r="E1851" t="s">
        <v>7</v>
      </c>
      <c r="F1851" t="s">
        <v>7</v>
      </c>
      <c r="G1851" t="str">
        <f t="array" ref="G1851">IF(OR($A1851=Schools!$A$2:$A$49995),"","CLOSED_Dup")</f>
        <v/>
      </c>
    </row>
    <row r="1852" spans="1:7" x14ac:dyDescent="0.25">
      <c r="A1852" s="33">
        <v>78915005</v>
      </c>
      <c r="B1852" t="s">
        <v>2672</v>
      </c>
      <c r="C1852" t="s">
        <v>236</v>
      </c>
      <c r="D1852" t="s">
        <v>9970</v>
      </c>
      <c r="E1852" t="s">
        <v>9001</v>
      </c>
      <c r="F1852" t="s">
        <v>9002</v>
      </c>
      <c r="G1852" t="str">
        <f t="array" ref="G1852">IF(OR($A1852=Schools!$A$2:$A$49995),"","CLOSED_Dup")</f>
        <v/>
      </c>
    </row>
    <row r="1853" spans="1:7" x14ac:dyDescent="0.25">
      <c r="A1853" s="33">
        <v>138705002</v>
      </c>
      <c r="B1853" t="s">
        <v>2673</v>
      </c>
      <c r="C1853" t="s">
        <v>236</v>
      </c>
      <c r="D1853" t="s">
        <v>9970</v>
      </c>
      <c r="E1853" t="s">
        <v>7</v>
      </c>
      <c r="F1853" t="s">
        <v>7</v>
      </c>
      <c r="G1853" t="str">
        <f t="array" ref="G1853">IF(OR($A1853=Schools!$A$2:$A$49995),"","CLOSED_Dup")</f>
        <v/>
      </c>
    </row>
    <row r="1854" spans="1:7" x14ac:dyDescent="0.25">
      <c r="A1854" s="33">
        <v>78246002</v>
      </c>
      <c r="B1854" t="s">
        <v>2674</v>
      </c>
      <c r="C1854" t="s">
        <v>236</v>
      </c>
      <c r="D1854" t="s">
        <v>9970</v>
      </c>
      <c r="E1854" t="s">
        <v>9001</v>
      </c>
      <c r="F1854" t="s">
        <v>7</v>
      </c>
      <c r="G1854" t="str">
        <f t="array" ref="G1854">IF(OR($A1854=Schools!$A$2:$A$49995),"","CLOSED_Dup")</f>
        <v/>
      </c>
    </row>
    <row r="1855" spans="1:7" x14ac:dyDescent="0.25">
      <c r="A1855" s="33">
        <v>138705001</v>
      </c>
      <c r="B1855" t="s">
        <v>2675</v>
      </c>
      <c r="C1855" t="s">
        <v>9003</v>
      </c>
      <c r="D1855" t="s">
        <v>11316</v>
      </c>
      <c r="E1855" t="s">
        <v>7</v>
      </c>
      <c r="F1855" t="s">
        <v>7</v>
      </c>
      <c r="G1855" t="str">
        <f t="array" ref="G1855">IF(OR($A1855=Schools!$A$2:$A$49995),"","CLOSED_Dup")</f>
        <v/>
      </c>
    </row>
    <row r="1856" spans="1:7" x14ac:dyDescent="0.25">
      <c r="A1856" s="33">
        <v>78744002</v>
      </c>
      <c r="B1856" t="s">
        <v>2676</v>
      </c>
      <c r="C1856" t="s">
        <v>236</v>
      </c>
      <c r="D1856" t="s">
        <v>9970</v>
      </c>
      <c r="E1856" t="s">
        <v>7</v>
      </c>
      <c r="F1856" t="s">
        <v>7</v>
      </c>
      <c r="G1856" t="str">
        <f t="array" ref="G1856">IF(OR($A1856=Schools!$A$2:$A$49995),"","CLOSED_Dup")</f>
        <v/>
      </c>
    </row>
    <row r="1857" spans="1:7" x14ac:dyDescent="0.25">
      <c r="A1857" s="33">
        <v>78915001</v>
      </c>
      <c r="B1857" t="s">
        <v>2677</v>
      </c>
      <c r="C1857" t="s">
        <v>236</v>
      </c>
      <c r="D1857" t="s">
        <v>9970</v>
      </c>
      <c r="E1857" t="s">
        <v>7</v>
      </c>
      <c r="F1857" t="s">
        <v>7</v>
      </c>
      <c r="G1857" t="str">
        <f t="array" ref="G1857">IF(OR($A1857=Schools!$A$2:$A$49995),"","CLOSED_Dup")</f>
        <v/>
      </c>
    </row>
    <row r="1858" spans="1:7" x14ac:dyDescent="0.25">
      <c r="A1858" s="33">
        <v>78917005</v>
      </c>
      <c r="B1858" t="s">
        <v>2678</v>
      </c>
      <c r="C1858" t="s">
        <v>236</v>
      </c>
      <c r="D1858" t="s">
        <v>9970</v>
      </c>
      <c r="E1858" t="s">
        <v>7</v>
      </c>
      <c r="F1858" t="s">
        <v>7</v>
      </c>
      <c r="G1858" t="str">
        <f t="array" ref="G1858">IF(OR($A1858=Schools!$A$2:$A$49995),"","CLOSED_Dup")</f>
        <v/>
      </c>
    </row>
    <row r="1859" spans="1:7" x14ac:dyDescent="0.25">
      <c r="A1859" s="33">
        <v>78917001</v>
      </c>
      <c r="B1859" t="s">
        <v>2679</v>
      </c>
      <c r="C1859" t="s">
        <v>9005</v>
      </c>
      <c r="D1859" t="s">
        <v>11317</v>
      </c>
      <c r="E1859" t="s">
        <v>9007</v>
      </c>
      <c r="F1859" t="s">
        <v>9008</v>
      </c>
      <c r="G1859" t="str">
        <f t="array" ref="G1859">IF(OR($A1859=Schools!$A$2:$A$49995),"","CLOSED_Dup")</f>
        <v/>
      </c>
    </row>
    <row r="1860" spans="1:7" x14ac:dyDescent="0.25">
      <c r="A1860" s="33">
        <v>70248124</v>
      </c>
      <c r="B1860" t="s">
        <v>2680</v>
      </c>
      <c r="C1860" t="s">
        <v>9009</v>
      </c>
      <c r="D1860" t="s">
        <v>11318</v>
      </c>
      <c r="E1860" t="s">
        <v>7</v>
      </c>
      <c r="F1860" t="s">
        <v>7</v>
      </c>
      <c r="G1860" t="str">
        <f t="array" ref="G1860">IF(OR($A1860=Schools!$A$2:$A$49995),"","CLOSED_Dup")</f>
        <v/>
      </c>
    </row>
    <row r="1861" spans="1:7" x14ac:dyDescent="0.25">
      <c r="A1861" s="33">
        <v>70241158</v>
      </c>
      <c r="B1861" t="s">
        <v>2681</v>
      </c>
      <c r="C1861" t="s">
        <v>9011</v>
      </c>
      <c r="D1861" t="s">
        <v>11319</v>
      </c>
      <c r="E1861" t="s">
        <v>7</v>
      </c>
      <c r="F1861" t="s">
        <v>7</v>
      </c>
      <c r="G1861" t="str">
        <f t="array" ref="G1861">IF(OR($A1861=Schools!$A$2:$A$49995),"","CLOSED_Dup")</f>
        <v/>
      </c>
    </row>
    <row r="1862" spans="1:7" x14ac:dyDescent="0.25">
      <c r="A1862" s="33">
        <v>90220107</v>
      </c>
      <c r="B1862" t="s">
        <v>2682</v>
      </c>
      <c r="C1862" t="s">
        <v>118</v>
      </c>
      <c r="D1862" t="s">
        <v>9896</v>
      </c>
      <c r="E1862" t="s">
        <v>7</v>
      </c>
      <c r="F1862" t="s">
        <v>7</v>
      </c>
      <c r="G1862" t="str">
        <f t="array" ref="G1862">IF(OR($A1862=Schools!$A$2:$A$49995),"","CLOSED_Dup")</f>
        <v/>
      </c>
    </row>
    <row r="1863" spans="1:7" x14ac:dyDescent="0.25">
      <c r="A1863" s="33">
        <v>70468112</v>
      </c>
      <c r="B1863" t="s">
        <v>9013</v>
      </c>
      <c r="C1863" t="s">
        <v>9014</v>
      </c>
      <c r="D1863" t="s">
        <v>11320</v>
      </c>
      <c r="E1863" t="s">
        <v>9016</v>
      </c>
      <c r="F1863" t="s">
        <v>9017</v>
      </c>
      <c r="G1863" t="str">
        <f t="array" ref="G1863">IF(OR($A1863=Schools!$A$2:$A$49995),"","CLOSED_Dup")</f>
        <v/>
      </c>
    </row>
    <row r="1864" spans="1:7" x14ac:dyDescent="0.25">
      <c r="A1864" s="33">
        <v>70468115</v>
      </c>
      <c r="B1864" t="s">
        <v>9018</v>
      </c>
      <c r="C1864" t="s">
        <v>9019</v>
      </c>
      <c r="D1864" t="s">
        <v>11320</v>
      </c>
      <c r="E1864" t="s">
        <v>9020</v>
      </c>
      <c r="F1864" t="s">
        <v>9021</v>
      </c>
      <c r="G1864" t="str">
        <f t="array" ref="G1864">IF(OR($A1864=Schools!$A$2:$A$49995),"","CLOSED_Dup")</f>
        <v/>
      </c>
    </row>
    <row r="1865" spans="1:7" x14ac:dyDescent="0.25">
      <c r="A1865" s="33">
        <v>70269295</v>
      </c>
      <c r="B1865" t="s">
        <v>2685</v>
      </c>
      <c r="C1865" t="s">
        <v>9022</v>
      </c>
      <c r="D1865" t="s">
        <v>11321</v>
      </c>
      <c r="E1865" t="s">
        <v>9024</v>
      </c>
      <c r="F1865" t="s">
        <v>7</v>
      </c>
      <c r="G1865" t="str">
        <f t="array" ref="G1865">IF(OR($A1865=Schools!$A$2:$A$49995),"","CLOSED_Dup")</f>
        <v/>
      </c>
    </row>
    <row r="1866" spans="1:7" x14ac:dyDescent="0.25">
      <c r="A1866" s="33">
        <v>70289225</v>
      </c>
      <c r="B1866" t="s">
        <v>2686</v>
      </c>
      <c r="C1866" t="s">
        <v>9025</v>
      </c>
      <c r="D1866" t="s">
        <v>11322</v>
      </c>
      <c r="E1866" t="s">
        <v>9027</v>
      </c>
      <c r="F1866" t="s">
        <v>7</v>
      </c>
      <c r="G1866" t="str">
        <f t="array" ref="G1866">IF(OR($A1866=Schools!$A$2:$A$49995),"","CLOSED_Dup")</f>
        <v/>
      </c>
    </row>
    <row r="1867" spans="1:7" x14ac:dyDescent="0.25">
      <c r="A1867" s="33">
        <v>70406160</v>
      </c>
      <c r="B1867" t="s">
        <v>2687</v>
      </c>
      <c r="C1867" t="s">
        <v>9028</v>
      </c>
      <c r="D1867" t="s">
        <v>11323</v>
      </c>
      <c r="E1867" t="s">
        <v>9030</v>
      </c>
      <c r="F1867" t="s">
        <v>9031</v>
      </c>
      <c r="G1867" t="str">
        <f t="array" ref="G1867">IF(OR($A1867=Schools!$A$2:$A$49995),"","CLOSED_Dup")</f>
        <v/>
      </c>
    </row>
    <row r="1868" spans="1:7" x14ac:dyDescent="0.25">
      <c r="A1868" s="33">
        <v>70269180</v>
      </c>
      <c r="B1868" t="s">
        <v>2688</v>
      </c>
      <c r="C1868" t="s">
        <v>9032</v>
      </c>
      <c r="D1868" t="s">
        <v>11324</v>
      </c>
      <c r="E1868" t="s">
        <v>9034</v>
      </c>
      <c r="F1868" t="s">
        <v>7</v>
      </c>
      <c r="G1868" t="str">
        <f t="array" ref="G1868">IF(OR($A1868=Schools!$A$2:$A$49995),"","CLOSED_Dup")</f>
        <v/>
      </c>
    </row>
    <row r="1869" spans="1:7" x14ac:dyDescent="0.25">
      <c r="A1869" s="33">
        <v>70417103</v>
      </c>
      <c r="B1869" t="s">
        <v>2689</v>
      </c>
      <c r="C1869" t="s">
        <v>9035</v>
      </c>
      <c r="D1869" t="s">
        <v>11325</v>
      </c>
      <c r="E1869" t="s">
        <v>7</v>
      </c>
      <c r="F1869" t="s">
        <v>7</v>
      </c>
      <c r="G1869" t="str">
        <f t="array" ref="G1869">IF(OR($A1869=Schools!$A$2:$A$49995),"","CLOSED_Dup")</f>
        <v/>
      </c>
    </row>
    <row r="1870" spans="1:7" x14ac:dyDescent="0.25">
      <c r="A1870" s="33">
        <v>70204260</v>
      </c>
      <c r="B1870" t="s">
        <v>2690</v>
      </c>
      <c r="C1870" t="s">
        <v>9037</v>
      </c>
      <c r="D1870" t="s">
        <v>11326</v>
      </c>
      <c r="E1870" t="s">
        <v>9039</v>
      </c>
      <c r="F1870" t="s">
        <v>9040</v>
      </c>
      <c r="G1870" t="str">
        <f t="array" ref="G1870">IF(OR($A1870=Schools!$A$2:$A$49995),"","CLOSED_Dup")</f>
        <v/>
      </c>
    </row>
    <row r="1871" spans="1:7" x14ac:dyDescent="0.25">
      <c r="A1871" s="33">
        <v>98746001</v>
      </c>
      <c r="B1871" t="s">
        <v>2691</v>
      </c>
      <c r="C1871" t="s">
        <v>4588</v>
      </c>
      <c r="D1871" t="s">
        <v>11327</v>
      </c>
      <c r="E1871" t="s">
        <v>9043</v>
      </c>
      <c r="F1871" t="s">
        <v>9044</v>
      </c>
      <c r="G1871" t="str">
        <f t="array" ref="G1871">IF(OR($A1871=Schools!$A$2:$A$49995),"","CLOSED_Dup")</f>
        <v/>
      </c>
    </row>
    <row r="1872" spans="1:7" x14ac:dyDescent="0.25">
      <c r="A1872" s="33">
        <v>90210225</v>
      </c>
      <c r="B1872" t="s">
        <v>2692</v>
      </c>
      <c r="C1872" t="s">
        <v>723</v>
      </c>
      <c r="D1872" t="s">
        <v>10227</v>
      </c>
      <c r="E1872" t="s">
        <v>7</v>
      </c>
      <c r="F1872" t="s">
        <v>7</v>
      </c>
      <c r="G1872" t="str">
        <f t="array" ref="G1872">IF(OR($A1872=Schools!$A$2:$A$49995),"","CLOSED_Dup")</f>
        <v/>
      </c>
    </row>
    <row r="1873" spans="1:7" x14ac:dyDescent="0.25">
      <c r="A1873" s="33">
        <v>90210120</v>
      </c>
      <c r="B1873" t="s">
        <v>2693</v>
      </c>
      <c r="C1873" t="s">
        <v>723</v>
      </c>
      <c r="D1873" t="s">
        <v>10227</v>
      </c>
      <c r="E1873" t="s">
        <v>9045</v>
      </c>
      <c r="F1873" t="s">
        <v>9046</v>
      </c>
      <c r="G1873" t="str">
        <f t="array" ref="G1873">IF(OR($A1873=Schools!$A$2:$A$49995),"","CLOSED_Dup")</f>
        <v/>
      </c>
    </row>
    <row r="1874" spans="1:7" x14ac:dyDescent="0.25">
      <c r="A1874" s="33">
        <v>70280119</v>
      </c>
      <c r="B1874" t="s">
        <v>2694</v>
      </c>
      <c r="C1874" t="s">
        <v>9047</v>
      </c>
      <c r="D1874" t="s">
        <v>11328</v>
      </c>
      <c r="E1874" t="s">
        <v>7</v>
      </c>
      <c r="F1874" t="s">
        <v>7</v>
      </c>
      <c r="G1874" t="str">
        <f t="array" ref="G1874">IF(OR($A1874=Schools!$A$2:$A$49995),"","CLOSED_Dup")</f>
        <v/>
      </c>
    </row>
    <row r="1875" spans="1:7" x14ac:dyDescent="0.25">
      <c r="A1875" s="33">
        <v>100212131</v>
      </c>
      <c r="B1875" t="s">
        <v>2695</v>
      </c>
      <c r="C1875" t="s">
        <v>9049</v>
      </c>
      <c r="D1875" t="s">
        <v>11329</v>
      </c>
      <c r="E1875" t="s">
        <v>7</v>
      </c>
      <c r="F1875" t="s">
        <v>7</v>
      </c>
      <c r="G1875" t="str">
        <f t="array" ref="G1875">IF(OR($A1875=Schools!$A$2:$A$49995),"","CLOSED_Dup")</f>
        <v/>
      </c>
    </row>
    <row r="1876" spans="1:7" x14ac:dyDescent="0.25">
      <c r="A1876" s="33">
        <v>70514205</v>
      </c>
      <c r="B1876" t="s">
        <v>2696</v>
      </c>
      <c r="C1876" t="s">
        <v>2697</v>
      </c>
      <c r="D1876" t="s">
        <v>11330</v>
      </c>
      <c r="E1876" t="s">
        <v>7</v>
      </c>
      <c r="F1876" t="s">
        <v>7</v>
      </c>
      <c r="G1876" t="str">
        <f t="array" ref="G1876">IF(OR($A1876=Schools!$A$2:$A$49995),"","CLOSED_Dup")</f>
        <v/>
      </c>
    </row>
    <row r="1877" spans="1:7" x14ac:dyDescent="0.25">
      <c r="A1877" s="33">
        <v>108710001</v>
      </c>
      <c r="B1877" t="s">
        <v>2699</v>
      </c>
      <c r="C1877" t="s">
        <v>9052</v>
      </c>
      <c r="D1877" t="s">
        <v>11331</v>
      </c>
      <c r="E1877" t="s">
        <v>7</v>
      </c>
      <c r="F1877" t="s">
        <v>7</v>
      </c>
      <c r="G1877" t="str">
        <f t="array" ref="G1877">IF(OR($A1877=Schools!$A$2:$A$49995),"","CLOSED_Dup")</f>
        <v/>
      </c>
    </row>
    <row r="1878" spans="1:7" x14ac:dyDescent="0.25">
      <c r="A1878" s="33">
        <v>78257001</v>
      </c>
      <c r="B1878" t="s">
        <v>2700</v>
      </c>
      <c r="C1878" t="s">
        <v>9054</v>
      </c>
      <c r="D1878" t="s">
        <v>10404</v>
      </c>
      <c r="E1878" t="s">
        <v>9055</v>
      </c>
      <c r="F1878" t="s">
        <v>7</v>
      </c>
      <c r="G1878" t="str">
        <f t="array" ref="G1878">IF(OR($A1878=Schools!$A$2:$A$49995),"","CLOSED_Dup")</f>
        <v/>
      </c>
    </row>
    <row r="1879" spans="1:7" x14ac:dyDescent="0.25">
      <c r="A1879" s="33">
        <v>70297139</v>
      </c>
      <c r="B1879" t="s">
        <v>2701</v>
      </c>
      <c r="C1879" t="s">
        <v>9056</v>
      </c>
      <c r="D1879" t="s">
        <v>11332</v>
      </c>
      <c r="E1879" t="s">
        <v>7</v>
      </c>
      <c r="F1879" t="s">
        <v>7</v>
      </c>
      <c r="G1879" t="str">
        <f t="array" ref="G1879">IF(OR($A1879=Schools!$A$2:$A$49995),"","CLOSED_Dup")</f>
        <v/>
      </c>
    </row>
    <row r="1880" spans="1:7" x14ac:dyDescent="0.25">
      <c r="A1880" s="33">
        <v>70248298</v>
      </c>
      <c r="B1880" t="s">
        <v>2702</v>
      </c>
      <c r="C1880" t="s">
        <v>9058</v>
      </c>
      <c r="D1880" t="s">
        <v>11333</v>
      </c>
      <c r="E1880" t="s">
        <v>7</v>
      </c>
      <c r="F1880" t="s">
        <v>7</v>
      </c>
      <c r="G1880" t="str">
        <f t="array" ref="G1880">IF(OR($A1880=Schools!$A$2:$A$49995),"","CLOSED_Dup")</f>
        <v/>
      </c>
    </row>
    <row r="1881" spans="1:7" x14ac:dyDescent="0.25">
      <c r="A1881" s="33">
        <v>70466005</v>
      </c>
      <c r="B1881" t="s">
        <v>2703</v>
      </c>
      <c r="C1881" t="s">
        <v>9060</v>
      </c>
      <c r="D1881" t="s">
        <v>11334</v>
      </c>
      <c r="E1881" t="s">
        <v>7</v>
      </c>
      <c r="F1881" t="s">
        <v>7</v>
      </c>
      <c r="G1881" t="str">
        <f t="array" ref="G1881">IF(OR($A1881=Schools!$A$2:$A$49995),"","CLOSED_Dup")</f>
        <v/>
      </c>
    </row>
    <row r="1882" spans="1:7" x14ac:dyDescent="0.25">
      <c r="A1882" s="33">
        <v>70295108</v>
      </c>
      <c r="B1882" t="s">
        <v>11335</v>
      </c>
      <c r="C1882" t="s">
        <v>11336</v>
      </c>
      <c r="D1882" t="s">
        <v>5416</v>
      </c>
      <c r="G1882" t="str">
        <f t="array" ref="G1882">IF(OR($A1882=Schools!$A$2:$A$49995),"","CLOSED_Dup")</f>
        <v/>
      </c>
    </row>
    <row r="1883" spans="1:7" x14ac:dyDescent="0.25">
      <c r="A1883" s="33">
        <v>70401113</v>
      </c>
      <c r="B1883" t="s">
        <v>2704</v>
      </c>
      <c r="C1883" t="s">
        <v>9062</v>
      </c>
      <c r="D1883" t="s">
        <v>11337</v>
      </c>
      <c r="E1883" t="s">
        <v>9064</v>
      </c>
      <c r="F1883" t="s">
        <v>7</v>
      </c>
      <c r="G1883" t="str">
        <f t="array" ref="G1883">IF(OR($A1883=Schools!$A$2:$A$49995),"","CLOSED_Dup")</f>
        <v/>
      </c>
    </row>
    <row r="1884" spans="1:7" x14ac:dyDescent="0.25">
      <c r="A1884" s="33">
        <v>30201283</v>
      </c>
      <c r="B1884" t="s">
        <v>2705</v>
      </c>
      <c r="C1884" t="s">
        <v>9065</v>
      </c>
      <c r="D1884" t="s">
        <v>11338</v>
      </c>
      <c r="E1884" t="s">
        <v>9067</v>
      </c>
      <c r="F1884" t="s">
        <v>9068</v>
      </c>
      <c r="G1884" t="str">
        <f t="array" ref="G1884">IF(OR($A1884=Schools!$A$2:$A$49995),"","CLOSED_Dup")</f>
        <v/>
      </c>
    </row>
    <row r="1885" spans="1:7" x14ac:dyDescent="0.25">
      <c r="A1885" s="33">
        <v>30201126</v>
      </c>
      <c r="B1885" t="s">
        <v>2706</v>
      </c>
      <c r="C1885" t="s">
        <v>9065</v>
      </c>
      <c r="D1885" t="s">
        <v>11338</v>
      </c>
      <c r="E1885" t="s">
        <v>9067</v>
      </c>
      <c r="F1885" t="s">
        <v>9068</v>
      </c>
      <c r="G1885" t="str">
        <f t="array" ref="G1885">IF(OR($A1885=Schools!$A$2:$A$49995),"","CLOSED_Dup")</f>
        <v/>
      </c>
    </row>
    <row r="1886" spans="1:7" x14ac:dyDescent="0.25">
      <c r="A1886" s="33">
        <v>70204135</v>
      </c>
      <c r="B1886" t="s">
        <v>2707</v>
      </c>
      <c r="C1886" t="s">
        <v>9069</v>
      </c>
      <c r="D1886" t="s">
        <v>11339</v>
      </c>
      <c r="E1886" t="s">
        <v>7</v>
      </c>
      <c r="F1886" t="s">
        <v>7</v>
      </c>
      <c r="G1886" t="str">
        <f t="array" ref="G1886">IF(OR($A1886=Schools!$A$2:$A$49995),"","CLOSED_Dup")</f>
        <v/>
      </c>
    </row>
    <row r="1887" spans="1:7" x14ac:dyDescent="0.25">
      <c r="A1887" s="33">
        <v>130315101</v>
      </c>
      <c r="B1887" t="s">
        <v>2708</v>
      </c>
      <c r="C1887" t="s">
        <v>2709</v>
      </c>
      <c r="D1887" t="s">
        <v>11340</v>
      </c>
      <c r="E1887" t="s">
        <v>7</v>
      </c>
      <c r="F1887" t="s">
        <v>7</v>
      </c>
      <c r="G1887" t="str">
        <f t="array" ref="G1887">IF(OR($A1887=Schools!$A$2:$A$49995),"","CLOSED_Dup")</f>
        <v/>
      </c>
    </row>
    <row r="1888" spans="1:7" x14ac:dyDescent="0.25">
      <c r="A1888" s="33">
        <v>108501101</v>
      </c>
      <c r="B1888" t="s">
        <v>2711</v>
      </c>
      <c r="C1888" t="s">
        <v>2521</v>
      </c>
      <c r="D1888" t="s">
        <v>11240</v>
      </c>
      <c r="E1888" t="s">
        <v>2712</v>
      </c>
      <c r="F1888" t="s">
        <v>2713</v>
      </c>
      <c r="G1888" t="str">
        <f t="array" ref="G1888">IF(OR($A1888=Schools!$A$2:$A$49995),"","CLOSED_Dup")</f>
        <v/>
      </c>
    </row>
    <row r="1889" spans="1:7" x14ac:dyDescent="0.25">
      <c r="A1889" s="33">
        <v>70211117</v>
      </c>
      <c r="B1889" t="s">
        <v>2714</v>
      </c>
      <c r="C1889" t="s">
        <v>9072</v>
      </c>
      <c r="D1889" t="s">
        <v>11341</v>
      </c>
      <c r="E1889" t="s">
        <v>9074</v>
      </c>
      <c r="F1889" t="s">
        <v>9075</v>
      </c>
      <c r="G1889" t="str">
        <f t="array" ref="G1889">IF(OR($A1889=Schools!$A$2:$A$49995),"","CLOSED_Dup")</f>
        <v/>
      </c>
    </row>
    <row r="1890" spans="1:7" x14ac:dyDescent="0.25">
      <c r="A1890" s="33">
        <v>78566001</v>
      </c>
      <c r="B1890" t="s">
        <v>2715</v>
      </c>
      <c r="C1890" t="s">
        <v>2716</v>
      </c>
      <c r="D1890" t="s">
        <v>11342</v>
      </c>
      <c r="E1890" t="s">
        <v>9077</v>
      </c>
      <c r="F1890" t="s">
        <v>9078</v>
      </c>
      <c r="G1890" t="str">
        <f t="array" ref="G1890">IF(OR($A1890=Schools!$A$2:$A$49995),"","CLOSED_Dup")</f>
        <v/>
      </c>
    </row>
    <row r="1891" spans="1:7" x14ac:dyDescent="0.25">
      <c r="A1891" s="33">
        <v>70204276</v>
      </c>
      <c r="B1891" t="s">
        <v>2718</v>
      </c>
      <c r="C1891" t="s">
        <v>9079</v>
      </c>
      <c r="D1891" t="s">
        <v>11343</v>
      </c>
      <c r="E1891" t="s">
        <v>9081</v>
      </c>
      <c r="F1891" t="s">
        <v>9082</v>
      </c>
      <c r="G1891" t="str">
        <f t="array" ref="G1891">IF(OR($A1891=Schools!$A$2:$A$49995),"","CLOSED_Dup")</f>
        <v/>
      </c>
    </row>
    <row r="1892" spans="1:7" x14ac:dyDescent="0.25">
      <c r="A1892" s="33">
        <v>78914201</v>
      </c>
      <c r="B1892" t="s">
        <v>2719</v>
      </c>
      <c r="C1892" t="s">
        <v>11344</v>
      </c>
      <c r="D1892" t="s">
        <v>11345</v>
      </c>
      <c r="E1892" t="s">
        <v>9077</v>
      </c>
      <c r="F1892" t="s">
        <v>9085</v>
      </c>
      <c r="G1892" t="str">
        <f t="array" ref="G1892">IF(OR($A1892=Schools!$A$2:$A$49995),"","CLOSED_Dup")</f>
        <v/>
      </c>
    </row>
    <row r="1893" spans="1:7" x14ac:dyDescent="0.25">
      <c r="A1893" s="33">
        <v>78914201</v>
      </c>
      <c r="B1893" t="s">
        <v>2719</v>
      </c>
      <c r="C1893" t="s">
        <v>11346</v>
      </c>
      <c r="D1893" t="s">
        <v>8607</v>
      </c>
      <c r="E1893" t="s">
        <v>9077</v>
      </c>
      <c r="F1893" t="s">
        <v>9085</v>
      </c>
      <c r="G1893" t="str">
        <f t="array" ref="G1893">IF(OR($A1893=Schools!$A$2:$A$49995),"","CLOSED_Dup")</f>
        <v/>
      </c>
    </row>
    <row r="1894" spans="1:7" x14ac:dyDescent="0.25">
      <c r="A1894" s="33">
        <v>110201104</v>
      </c>
      <c r="B1894" t="s">
        <v>11347</v>
      </c>
      <c r="C1894" t="s">
        <v>188</v>
      </c>
      <c r="D1894" t="s">
        <v>9944</v>
      </c>
      <c r="G1894" t="str">
        <f t="array" ref="G1894">IF(OR($A1894=Schools!$A$2:$A$49995),"","CLOSED_Dup")</f>
        <v/>
      </c>
    </row>
    <row r="1895" spans="1:7" x14ac:dyDescent="0.25">
      <c r="A1895" s="33">
        <v>108706001</v>
      </c>
      <c r="B1895" t="s">
        <v>2720</v>
      </c>
      <c r="C1895" t="s">
        <v>11348</v>
      </c>
      <c r="D1895" t="s">
        <v>11349</v>
      </c>
      <c r="E1895" t="s">
        <v>7</v>
      </c>
      <c r="F1895" t="s">
        <v>7</v>
      </c>
      <c r="G1895" t="str">
        <f t="array" ref="G1895">IF(OR($A1895=Schools!$A$2:$A$49995),"","CLOSED_Dup")</f>
        <v/>
      </c>
    </row>
    <row r="1896" spans="1:7" x14ac:dyDescent="0.25">
      <c r="A1896" s="33">
        <v>138752101</v>
      </c>
      <c r="B1896" t="s">
        <v>2721</v>
      </c>
      <c r="C1896" t="s">
        <v>2722</v>
      </c>
      <c r="D1896" t="s">
        <v>11350</v>
      </c>
      <c r="E1896" t="s">
        <v>2724</v>
      </c>
      <c r="F1896" t="s">
        <v>2725</v>
      </c>
      <c r="G1896" t="str">
        <f t="array" ref="G1896">IF(OR($A1896=Schools!$A$2:$A$49995),"","CLOSED_Dup")</f>
        <v/>
      </c>
    </row>
    <row r="1897" spans="1:7" x14ac:dyDescent="0.25">
      <c r="A1897" s="33">
        <v>70204263</v>
      </c>
      <c r="B1897" t="s">
        <v>2726</v>
      </c>
      <c r="C1897" t="s">
        <v>9091</v>
      </c>
      <c r="D1897" t="s">
        <v>11351</v>
      </c>
      <c r="E1897" t="s">
        <v>9093</v>
      </c>
      <c r="F1897" t="s">
        <v>7</v>
      </c>
      <c r="G1897" t="str">
        <f t="array" ref="G1897">IF(OR($A1897=Schools!$A$2:$A$49995),"","CLOSED_Dup")</f>
        <v/>
      </c>
    </row>
    <row r="1898" spans="1:7" x14ac:dyDescent="0.25">
      <c r="A1898" s="33">
        <v>80201101</v>
      </c>
      <c r="B1898" t="s">
        <v>2727</v>
      </c>
      <c r="C1898" t="s">
        <v>9094</v>
      </c>
      <c r="D1898" t="s">
        <v>11352</v>
      </c>
      <c r="E1898" t="s">
        <v>7</v>
      </c>
      <c r="F1898" t="s">
        <v>7</v>
      </c>
      <c r="G1898" t="str">
        <f t="array" ref="G1898">IF(OR($A1898=Schools!$A$2:$A$49995),"","CLOSED_Dup")</f>
        <v/>
      </c>
    </row>
    <row r="1899" spans="1:7" x14ac:dyDescent="0.25">
      <c r="A1899" s="33">
        <v>90205005</v>
      </c>
      <c r="B1899" t="s">
        <v>2728</v>
      </c>
      <c r="C1899" t="s">
        <v>1416</v>
      </c>
      <c r="D1899" t="s">
        <v>10605</v>
      </c>
      <c r="E1899" t="s">
        <v>7</v>
      </c>
      <c r="F1899" t="s">
        <v>7</v>
      </c>
      <c r="G1899" t="str">
        <f t="array" ref="G1899">IF(OR($A1899=Schools!$A$2:$A$49995),"","CLOSED_Dup")</f>
        <v/>
      </c>
    </row>
    <row r="1900" spans="1:7" x14ac:dyDescent="0.25">
      <c r="A1900" s="33">
        <v>90205001</v>
      </c>
      <c r="B1900" t="s">
        <v>2729</v>
      </c>
      <c r="C1900" t="s">
        <v>1416</v>
      </c>
      <c r="D1900" t="s">
        <v>10605</v>
      </c>
      <c r="E1900" t="s">
        <v>7</v>
      </c>
      <c r="F1900" t="s">
        <v>7</v>
      </c>
      <c r="G1900" t="str">
        <f t="array" ref="G1900">IF(OR($A1900=Schools!$A$2:$A$49995),"","CLOSED_Dup")</f>
        <v/>
      </c>
    </row>
    <row r="1901" spans="1:7" x14ac:dyDescent="0.25">
      <c r="A1901" s="33">
        <v>90205003</v>
      </c>
      <c r="B1901" t="s">
        <v>2730</v>
      </c>
      <c r="C1901" t="s">
        <v>1416</v>
      </c>
      <c r="D1901" t="s">
        <v>10605</v>
      </c>
      <c r="E1901" t="s">
        <v>7</v>
      </c>
      <c r="F1901" t="s">
        <v>7</v>
      </c>
      <c r="G1901" t="str">
        <f t="array" ref="G1901">IF(OR($A1901=Schools!$A$2:$A$49995),"","CLOSED_Dup")</f>
        <v/>
      </c>
    </row>
    <row r="1902" spans="1:7" x14ac:dyDescent="0.25">
      <c r="A1902" s="33">
        <v>70408106</v>
      </c>
      <c r="B1902" t="s">
        <v>2731</v>
      </c>
      <c r="C1902" t="s">
        <v>9096</v>
      </c>
      <c r="D1902" t="s">
        <v>11353</v>
      </c>
      <c r="E1902" t="s">
        <v>7</v>
      </c>
      <c r="F1902" t="s">
        <v>7</v>
      </c>
      <c r="G1902" t="str">
        <f t="array" ref="G1902">IF(OR($A1902=Schools!$A$2:$A$49995),"","CLOSED_Dup")</f>
        <v/>
      </c>
    </row>
    <row r="1903" spans="1:7" x14ac:dyDescent="0.25">
      <c r="A1903" s="33">
        <v>100201410</v>
      </c>
      <c r="B1903" t="s">
        <v>2732</v>
      </c>
      <c r="C1903" t="s">
        <v>9098</v>
      </c>
      <c r="D1903" t="s">
        <v>5119</v>
      </c>
      <c r="E1903" t="s">
        <v>7</v>
      </c>
      <c r="F1903" t="s">
        <v>7</v>
      </c>
      <c r="G1903" t="str">
        <f t="array" ref="G1903">IF(OR($A1903=Schools!$A$2:$A$49995),"","CLOSED_Dup")</f>
        <v/>
      </c>
    </row>
    <row r="1904" spans="1:7" x14ac:dyDescent="0.25">
      <c r="A1904" s="33">
        <v>50305101</v>
      </c>
      <c r="B1904" t="s">
        <v>2733</v>
      </c>
      <c r="C1904" t="s">
        <v>2734</v>
      </c>
      <c r="D1904" t="s">
        <v>11354</v>
      </c>
      <c r="E1904" t="s">
        <v>7</v>
      </c>
      <c r="F1904" t="s">
        <v>7</v>
      </c>
      <c r="G1904" t="str">
        <f t="array" ref="G1904">IF(OR($A1904=Schools!$A$2:$A$49995),"","CLOSED_Dup")</f>
        <v/>
      </c>
    </row>
    <row r="1905" spans="1:7" x14ac:dyDescent="0.25">
      <c r="A1905" s="33">
        <v>78622101</v>
      </c>
      <c r="B1905" t="s">
        <v>11355</v>
      </c>
      <c r="C1905" t="s">
        <v>11356</v>
      </c>
      <c r="D1905" t="s">
        <v>11357</v>
      </c>
      <c r="G1905" t="str">
        <f t="array" ref="G1905">IF(OR($A1905=Schools!$A$2:$A$49995),"","CLOSED_Dup")</f>
        <v/>
      </c>
    </row>
    <row r="1906" spans="1:7" x14ac:dyDescent="0.25">
      <c r="A1906" s="33">
        <v>140411101</v>
      </c>
      <c r="B1906" t="s">
        <v>2736</v>
      </c>
      <c r="C1906" t="s">
        <v>9100</v>
      </c>
      <c r="D1906" t="s">
        <v>8589</v>
      </c>
      <c r="E1906" t="s">
        <v>7</v>
      </c>
      <c r="F1906" t="s">
        <v>7</v>
      </c>
      <c r="G1906" t="str">
        <f t="array" ref="G1906">IF(OR($A1906=Schools!$A$2:$A$49995),"","CLOSED_Dup")</f>
        <v/>
      </c>
    </row>
    <row r="1907" spans="1:7" x14ac:dyDescent="0.25">
      <c r="A1907" s="33">
        <v>70241154</v>
      </c>
      <c r="B1907" t="s">
        <v>2737</v>
      </c>
      <c r="C1907" t="s">
        <v>9101</v>
      </c>
      <c r="D1907" t="s">
        <v>11358</v>
      </c>
      <c r="E1907" t="s">
        <v>7</v>
      </c>
      <c r="F1907" t="s">
        <v>7</v>
      </c>
      <c r="G1907" t="str">
        <f t="array" ref="G1907">IF(OR($A1907=Schools!$A$2:$A$49995),"","CLOSED_Dup")</f>
        <v/>
      </c>
    </row>
    <row r="1908" spans="1:7" x14ac:dyDescent="0.25">
      <c r="A1908" s="33">
        <v>78786201</v>
      </c>
      <c r="B1908" t="s">
        <v>2738</v>
      </c>
      <c r="C1908" t="s">
        <v>9103</v>
      </c>
      <c r="D1908" t="s">
        <v>11359</v>
      </c>
      <c r="E1908" t="s">
        <v>2739</v>
      </c>
      <c r="F1908" t="s">
        <v>2740</v>
      </c>
      <c r="G1908" t="str">
        <f t="array" ref="G1908">IF(OR($A1908=Schools!$A$2:$A$49995),"","CLOSED_Dup")</f>
        <v/>
      </c>
    </row>
    <row r="1909" spans="1:7" x14ac:dyDescent="0.25">
      <c r="A1909" s="33">
        <v>70297150</v>
      </c>
      <c r="B1909" t="s">
        <v>2741</v>
      </c>
      <c r="C1909" t="s">
        <v>9105</v>
      </c>
      <c r="D1909" t="s">
        <v>11360</v>
      </c>
      <c r="E1909" t="s">
        <v>9107</v>
      </c>
      <c r="F1909" t="s">
        <v>7</v>
      </c>
      <c r="G1909" t="str">
        <f t="array" ref="G1909">IF(OR($A1909=Schools!$A$2:$A$49995),"","CLOSED_Dup")</f>
        <v/>
      </c>
    </row>
    <row r="1910" spans="1:7" x14ac:dyDescent="0.25">
      <c r="A1910" s="33">
        <v>70289120</v>
      </c>
      <c r="B1910" t="s">
        <v>2742</v>
      </c>
      <c r="C1910" t="s">
        <v>9108</v>
      </c>
      <c r="D1910" t="s">
        <v>11361</v>
      </c>
      <c r="E1910" t="s">
        <v>9110</v>
      </c>
      <c r="F1910" t="s">
        <v>9111</v>
      </c>
      <c r="G1910" t="str">
        <f t="array" ref="G1910">IF(OR($A1910=Schools!$A$2:$A$49995),"","CLOSED_Dup")</f>
        <v/>
      </c>
    </row>
    <row r="1911" spans="1:7" x14ac:dyDescent="0.25">
      <c r="A1911" s="33">
        <v>78569001</v>
      </c>
      <c r="B1911" t="s">
        <v>2743</v>
      </c>
      <c r="C1911" t="s">
        <v>9112</v>
      </c>
      <c r="D1911" t="s">
        <v>11362</v>
      </c>
      <c r="E1911" t="s">
        <v>9114</v>
      </c>
      <c r="F1911" t="s">
        <v>9115</v>
      </c>
      <c r="G1911" t="str">
        <f t="array" ref="G1911">IF(OR($A1911=Schools!$A$2:$A$49995),"","CLOSED_Dup")</f>
        <v/>
      </c>
    </row>
    <row r="1912" spans="1:7" x14ac:dyDescent="0.25">
      <c r="A1912" s="33">
        <v>108504001</v>
      </c>
      <c r="B1912" t="s">
        <v>2744</v>
      </c>
      <c r="C1912" t="s">
        <v>7750</v>
      </c>
      <c r="D1912" t="s">
        <v>10859</v>
      </c>
      <c r="E1912" t="s">
        <v>2745</v>
      </c>
      <c r="F1912" t="s">
        <v>7</v>
      </c>
      <c r="G1912" t="str">
        <f t="array" ref="G1912">IF(OR($A1912=Schools!$A$2:$A$49995),"","CLOSED_Dup")</f>
        <v/>
      </c>
    </row>
    <row r="1913" spans="1:7" x14ac:dyDescent="0.25">
      <c r="A1913" s="33">
        <v>108502101</v>
      </c>
      <c r="B1913" t="s">
        <v>2746</v>
      </c>
      <c r="C1913" t="s">
        <v>9116</v>
      </c>
      <c r="D1913" t="s">
        <v>11363</v>
      </c>
      <c r="E1913" t="s">
        <v>9814</v>
      </c>
      <c r="F1913" t="s">
        <v>9815</v>
      </c>
      <c r="G1913" t="str">
        <f t="array" ref="G1913">IF(OR($A1913=Schools!$A$2:$A$49995),"","CLOSED_Dup")</f>
        <v/>
      </c>
    </row>
    <row r="1914" spans="1:7" x14ac:dyDescent="0.25">
      <c r="A1914" s="33">
        <v>108666001</v>
      </c>
      <c r="B1914" t="s">
        <v>2747</v>
      </c>
      <c r="C1914" t="s">
        <v>11364</v>
      </c>
      <c r="D1914" t="s">
        <v>11365</v>
      </c>
      <c r="E1914" t="s">
        <v>2748</v>
      </c>
      <c r="F1914" t="s">
        <v>2749</v>
      </c>
      <c r="G1914" t="str">
        <f t="array" ref="G1914">IF(OR($A1914=Schools!$A$2:$A$49995),"","CLOSED_Dup")</f>
        <v/>
      </c>
    </row>
    <row r="1915" spans="1:7" x14ac:dyDescent="0.25">
      <c r="A1915" s="33">
        <v>108503101</v>
      </c>
      <c r="B1915" t="s">
        <v>2750</v>
      </c>
      <c r="C1915" t="s">
        <v>8713</v>
      </c>
      <c r="D1915" t="s">
        <v>11207</v>
      </c>
      <c r="E1915" t="s">
        <v>2751</v>
      </c>
      <c r="F1915" t="s">
        <v>2752</v>
      </c>
      <c r="G1915" t="str">
        <f t="array" ref="G1915">IF(OR($A1915=Schools!$A$2:$A$49995),"","CLOSED_Dup")</f>
        <v/>
      </c>
    </row>
    <row r="1916" spans="1:7" x14ac:dyDescent="0.25">
      <c r="A1916" s="33">
        <v>78577001</v>
      </c>
      <c r="B1916" t="s">
        <v>2753</v>
      </c>
      <c r="C1916" t="s">
        <v>2716</v>
      </c>
      <c r="D1916" t="s">
        <v>11342</v>
      </c>
      <c r="E1916" t="s">
        <v>9119</v>
      </c>
      <c r="F1916" t="s">
        <v>9120</v>
      </c>
      <c r="G1916" t="str">
        <f t="array" ref="G1916">IF(OR($A1916=Schools!$A$2:$A$49995),"","CLOSED_Dup")</f>
        <v/>
      </c>
    </row>
    <row r="1917" spans="1:7" x14ac:dyDescent="0.25">
      <c r="A1917" s="33">
        <v>70269129</v>
      </c>
      <c r="B1917" t="s">
        <v>2754</v>
      </c>
      <c r="C1917" t="s">
        <v>5757</v>
      </c>
      <c r="D1917" t="s">
        <v>10124</v>
      </c>
      <c r="E1917" t="s">
        <v>8933</v>
      </c>
      <c r="F1917" t="s">
        <v>9121</v>
      </c>
      <c r="G1917" t="str">
        <f t="array" ref="G1917">IF(OR($A1917=Schools!$A$2:$A$49995),"","CLOSED_Dup")</f>
        <v/>
      </c>
    </row>
    <row r="1918" spans="1:7" x14ac:dyDescent="0.25">
      <c r="A1918" s="33">
        <v>70492020</v>
      </c>
      <c r="B1918" t="s">
        <v>2754</v>
      </c>
      <c r="C1918" t="s">
        <v>9122</v>
      </c>
      <c r="D1918" t="s">
        <v>11366</v>
      </c>
      <c r="E1918" t="s">
        <v>7</v>
      </c>
      <c r="F1918" t="s">
        <v>7</v>
      </c>
      <c r="G1918" t="str">
        <f t="array" ref="G1918">IF(OR($A1918=Schools!$A$2:$A$49995),"","CLOSED_Dup")</f>
        <v/>
      </c>
    </row>
    <row r="1919" spans="1:7" x14ac:dyDescent="0.25">
      <c r="A1919" s="33">
        <v>70293101</v>
      </c>
      <c r="B1919" t="s">
        <v>2755</v>
      </c>
      <c r="C1919" t="s">
        <v>431</v>
      </c>
      <c r="D1919" t="s">
        <v>10053</v>
      </c>
      <c r="E1919" t="s">
        <v>7</v>
      </c>
      <c r="F1919" t="s">
        <v>7</v>
      </c>
      <c r="G1919" t="str">
        <f t="array" ref="G1919">IF(OR($A1919=Schools!$A$2:$A$49995),"","CLOSED_Dup")</f>
        <v/>
      </c>
    </row>
    <row r="1920" spans="1:7" x14ac:dyDescent="0.25">
      <c r="A1920" s="33">
        <v>78914202</v>
      </c>
      <c r="B1920" t="s">
        <v>2756</v>
      </c>
      <c r="C1920" t="s">
        <v>2716</v>
      </c>
      <c r="D1920" t="s">
        <v>11342</v>
      </c>
      <c r="E1920" t="s">
        <v>9124</v>
      </c>
      <c r="F1920" t="s">
        <v>2757</v>
      </c>
      <c r="G1920" t="str">
        <f t="array" ref="G1920">IF(OR($A1920=Schools!$A$2:$A$49995),"","CLOSED_Dup")</f>
        <v/>
      </c>
    </row>
    <row r="1921" spans="1:7" x14ac:dyDescent="0.25">
      <c r="A1921" s="33">
        <v>100230102</v>
      </c>
      <c r="B1921" t="s">
        <v>2758</v>
      </c>
      <c r="C1921" t="s">
        <v>192</v>
      </c>
      <c r="D1921" t="s">
        <v>9946</v>
      </c>
      <c r="E1921" t="s">
        <v>7</v>
      </c>
      <c r="F1921" t="s">
        <v>7</v>
      </c>
      <c r="G1921" t="str">
        <f t="array" ref="G1921">IF(OR($A1921=Schools!$A$2:$A$49995),"","CLOSED_Dup")</f>
        <v/>
      </c>
    </row>
    <row r="1922" spans="1:7" x14ac:dyDescent="0.25">
      <c r="A1922" s="33">
        <v>70260151</v>
      </c>
      <c r="B1922" t="s">
        <v>2759</v>
      </c>
      <c r="C1922" t="s">
        <v>9125</v>
      </c>
      <c r="D1922" t="s">
        <v>11367</v>
      </c>
      <c r="E1922" t="s">
        <v>9127</v>
      </c>
      <c r="F1922" t="s">
        <v>9128</v>
      </c>
      <c r="G1922" t="str">
        <f t="array" ref="G1922">IF(OR($A1922=Schools!$A$2:$A$49995),"","CLOSED_Dup")</f>
        <v/>
      </c>
    </row>
    <row r="1923" spans="1:7" x14ac:dyDescent="0.25">
      <c r="A1923" s="33">
        <v>70204142</v>
      </c>
      <c r="B1923" t="s">
        <v>2760</v>
      </c>
      <c r="C1923" t="s">
        <v>9129</v>
      </c>
      <c r="D1923" t="s">
        <v>11368</v>
      </c>
      <c r="E1923" t="s">
        <v>9131</v>
      </c>
      <c r="F1923" t="s">
        <v>7</v>
      </c>
      <c r="G1923" t="str">
        <f t="array" ref="G1923">IF(OR($A1923=Schools!$A$2:$A$49995),"","CLOSED_Dup")</f>
        <v/>
      </c>
    </row>
    <row r="1924" spans="1:7" x14ac:dyDescent="0.25">
      <c r="A1924" s="33">
        <v>30201115</v>
      </c>
      <c r="B1924" t="s">
        <v>2761</v>
      </c>
      <c r="C1924" t="s">
        <v>9132</v>
      </c>
      <c r="D1924" t="s">
        <v>11369</v>
      </c>
      <c r="E1924" t="s">
        <v>7</v>
      </c>
      <c r="F1924" t="s">
        <v>7</v>
      </c>
      <c r="G1924" t="str">
        <f t="array" ref="G1924">IF(OR($A1924=Schools!$A$2:$A$49995),"","CLOSED_Dup")</f>
        <v/>
      </c>
    </row>
    <row r="1925" spans="1:7" x14ac:dyDescent="0.25">
      <c r="A1925" s="33">
        <v>70510260</v>
      </c>
      <c r="B1925" t="s">
        <v>2762</v>
      </c>
      <c r="C1925" t="s">
        <v>9134</v>
      </c>
      <c r="D1925" t="s">
        <v>11370</v>
      </c>
      <c r="E1925" t="s">
        <v>7</v>
      </c>
      <c r="F1925" t="s">
        <v>7</v>
      </c>
      <c r="G1925" t="str">
        <f t="array" ref="G1925">IF(OR($A1925=Schools!$A$2:$A$49995),"","CLOSED_Dup")</f>
        <v/>
      </c>
    </row>
    <row r="1926" spans="1:7" x14ac:dyDescent="0.25">
      <c r="A1926" s="33">
        <v>78240001</v>
      </c>
      <c r="B1926" t="s">
        <v>2763</v>
      </c>
      <c r="C1926" t="s">
        <v>9136</v>
      </c>
      <c r="D1926" t="s">
        <v>11371</v>
      </c>
      <c r="E1926" t="s">
        <v>7</v>
      </c>
      <c r="F1926" t="s">
        <v>7</v>
      </c>
      <c r="G1926" t="str">
        <f t="array" ref="G1926">IF(OR($A1926=Schools!$A$2:$A$49995),"","CLOSED_Dup")</f>
        <v/>
      </c>
    </row>
    <row r="1927" spans="1:7" x14ac:dyDescent="0.25">
      <c r="A1927" s="33">
        <v>78599301</v>
      </c>
      <c r="B1927" t="s">
        <v>2764</v>
      </c>
      <c r="C1927" t="s">
        <v>5392</v>
      </c>
      <c r="D1927" t="s">
        <v>9982</v>
      </c>
      <c r="E1927" t="s">
        <v>9138</v>
      </c>
      <c r="F1927" t="s">
        <v>9078</v>
      </c>
      <c r="G1927" t="str">
        <f t="array" ref="G1927">IF(OR($A1927=Schools!$A$2:$A$49995),"","CLOSED_Dup")</f>
        <v/>
      </c>
    </row>
    <row r="1928" spans="1:7" x14ac:dyDescent="0.25">
      <c r="A1928" s="33">
        <v>78983201</v>
      </c>
      <c r="B1928" t="s">
        <v>2765</v>
      </c>
      <c r="C1928" t="s">
        <v>11372</v>
      </c>
      <c r="D1928" t="s">
        <v>11373</v>
      </c>
      <c r="E1928" t="s">
        <v>9140</v>
      </c>
      <c r="F1928" t="s">
        <v>9141</v>
      </c>
      <c r="G1928" t="str">
        <f t="array" ref="G1928">IF(OR($A1928=Schools!$A$2:$A$49995),"","CLOSED_Dup")</f>
        <v/>
      </c>
    </row>
    <row r="1929" spans="1:7" x14ac:dyDescent="0.25">
      <c r="A1929" s="33">
        <v>78765103</v>
      </c>
      <c r="B1929" t="s">
        <v>2766</v>
      </c>
      <c r="C1929" t="s">
        <v>1285</v>
      </c>
      <c r="D1929" t="s">
        <v>10543</v>
      </c>
      <c r="E1929" t="s">
        <v>1287</v>
      </c>
      <c r="F1929" t="s">
        <v>1288</v>
      </c>
      <c r="G1929" t="str">
        <f t="array" ref="G1929">IF(OR($A1929=Schools!$A$2:$A$49995),"","CLOSED_Dup")</f>
        <v/>
      </c>
    </row>
    <row r="1930" spans="1:7" x14ac:dyDescent="0.25">
      <c r="A1930" s="33">
        <v>78517201</v>
      </c>
      <c r="B1930" t="s">
        <v>2767</v>
      </c>
      <c r="C1930" t="s">
        <v>9142</v>
      </c>
      <c r="D1930" t="s">
        <v>11374</v>
      </c>
      <c r="E1930" t="s">
        <v>1287</v>
      </c>
      <c r="F1930" t="s">
        <v>1288</v>
      </c>
      <c r="G1930" t="str">
        <f t="array" ref="G1930">IF(OR($A1930=Schools!$A$2:$A$49995),"","CLOSED_Dup")</f>
        <v/>
      </c>
    </row>
    <row r="1931" spans="1:7" x14ac:dyDescent="0.25">
      <c r="A1931" s="33">
        <v>70241125</v>
      </c>
      <c r="B1931" t="s">
        <v>2768</v>
      </c>
      <c r="C1931" t="s">
        <v>580</v>
      </c>
      <c r="D1931" t="s">
        <v>10138</v>
      </c>
      <c r="E1931" t="s">
        <v>7</v>
      </c>
      <c r="F1931" t="s">
        <v>7</v>
      </c>
      <c r="G1931" t="str">
        <f t="array" ref="G1931">IF(OR($A1931=Schools!$A$2:$A$49995),"","CLOSED_Dup")</f>
        <v/>
      </c>
    </row>
    <row r="1932" spans="1:7" x14ac:dyDescent="0.25">
      <c r="A1932" s="33">
        <v>78578301</v>
      </c>
      <c r="B1932" t="s">
        <v>2769</v>
      </c>
      <c r="C1932" t="s">
        <v>5392</v>
      </c>
      <c r="D1932" t="s">
        <v>9982</v>
      </c>
      <c r="E1932" t="s">
        <v>9138</v>
      </c>
      <c r="F1932" t="s">
        <v>9078</v>
      </c>
      <c r="G1932" t="str">
        <f t="array" ref="G1932">IF(OR($A1932=Schools!$A$2:$A$49995),"","CLOSED_Dup")</f>
        <v/>
      </c>
    </row>
    <row r="1933" spans="1:7" x14ac:dyDescent="0.25">
      <c r="A1933" s="33">
        <v>130228204</v>
      </c>
      <c r="B1933" t="s">
        <v>2770</v>
      </c>
      <c r="C1933" t="s">
        <v>546</v>
      </c>
      <c r="D1933" t="s">
        <v>10120</v>
      </c>
      <c r="E1933" t="s">
        <v>5750</v>
      </c>
      <c r="F1933" t="s">
        <v>9144</v>
      </c>
      <c r="G1933" t="str">
        <f t="array" ref="G1933">IF(OR($A1933=Schools!$A$2:$A$49995),"","CLOSED_Dup")</f>
        <v/>
      </c>
    </row>
    <row r="1934" spans="1:7" x14ac:dyDescent="0.25">
      <c r="A1934" s="33">
        <v>108772201</v>
      </c>
      <c r="B1934" t="s">
        <v>2771</v>
      </c>
      <c r="C1934" t="s">
        <v>2772</v>
      </c>
      <c r="D1934" t="s">
        <v>11375</v>
      </c>
      <c r="E1934" t="s">
        <v>7</v>
      </c>
      <c r="F1934" t="s">
        <v>7</v>
      </c>
      <c r="G1934" t="str">
        <f t="array" ref="G1934">IF(OR($A1934=Schools!$A$2:$A$49995),"","CLOSED_Dup")</f>
        <v/>
      </c>
    </row>
    <row r="1935" spans="1:7" x14ac:dyDescent="0.25">
      <c r="A1935" s="33">
        <v>108779101</v>
      </c>
      <c r="B1935" t="s">
        <v>2774</v>
      </c>
      <c r="C1935" t="s">
        <v>9146</v>
      </c>
      <c r="D1935" t="s">
        <v>11376</v>
      </c>
      <c r="E1935" t="s">
        <v>2775</v>
      </c>
      <c r="F1935" t="s">
        <v>2776</v>
      </c>
      <c r="G1935" t="str">
        <f t="array" ref="G1935">IF(OR($A1935=Schools!$A$2:$A$49995),"","CLOSED_Dup")</f>
        <v/>
      </c>
    </row>
    <row r="1936" spans="1:7" x14ac:dyDescent="0.25">
      <c r="A1936" s="33">
        <v>108785001</v>
      </c>
      <c r="B1936" t="s">
        <v>2777</v>
      </c>
      <c r="C1936" t="s">
        <v>2778</v>
      </c>
      <c r="D1936" t="s">
        <v>11377</v>
      </c>
      <c r="E1936" t="s">
        <v>2780</v>
      </c>
      <c r="F1936" t="s">
        <v>2781</v>
      </c>
      <c r="G1936" t="str">
        <f t="array" ref="G1936">IF(OR($A1936=Schools!$A$2:$A$49995),"","CLOSED_Dup")</f>
        <v/>
      </c>
    </row>
    <row r="1937" spans="1:7" x14ac:dyDescent="0.25">
      <c r="A1937" s="33">
        <v>100201678</v>
      </c>
      <c r="B1937" t="s">
        <v>2782</v>
      </c>
      <c r="C1937" t="s">
        <v>9149</v>
      </c>
      <c r="D1937" t="s">
        <v>11378</v>
      </c>
      <c r="E1937" t="s">
        <v>7</v>
      </c>
      <c r="F1937" t="s">
        <v>7</v>
      </c>
      <c r="G1937" t="str">
        <f t="array" ref="G1937">IF(OR($A1937=Schools!$A$2:$A$49995),"","CLOSED_Dup")</f>
        <v/>
      </c>
    </row>
    <row r="1938" spans="1:7" x14ac:dyDescent="0.25">
      <c r="A1938" s="33">
        <v>70466020</v>
      </c>
      <c r="B1938" t="s">
        <v>2783</v>
      </c>
      <c r="C1938" t="s">
        <v>9151</v>
      </c>
      <c r="D1938" t="s">
        <v>11379</v>
      </c>
      <c r="E1938" t="s">
        <v>9153</v>
      </c>
      <c r="F1938" t="s">
        <v>9154</v>
      </c>
      <c r="G1938" t="str">
        <f t="array" ref="G1938">IF(OR($A1938=Schools!$A$2:$A$49995),"","CLOSED_Dup")</f>
        <v/>
      </c>
    </row>
    <row r="1939" spans="1:7" x14ac:dyDescent="0.25">
      <c r="A1939" s="33">
        <v>140432107</v>
      </c>
      <c r="B1939" t="s">
        <v>2784</v>
      </c>
      <c r="C1939" t="s">
        <v>9155</v>
      </c>
      <c r="D1939" t="s">
        <v>8579</v>
      </c>
      <c r="E1939" t="s">
        <v>7</v>
      </c>
      <c r="F1939" t="s">
        <v>7</v>
      </c>
      <c r="G1939" t="str">
        <f t="array" ref="G1939">IF(OR($A1939=Schools!$A$2:$A$49995),"","CLOSED_Dup")</f>
        <v/>
      </c>
    </row>
    <row r="1940" spans="1:7" x14ac:dyDescent="0.25">
      <c r="A1940" s="33">
        <v>78228001</v>
      </c>
      <c r="B1940" t="s">
        <v>2785</v>
      </c>
      <c r="C1940" t="s">
        <v>5823</v>
      </c>
      <c r="D1940" t="s">
        <v>11380</v>
      </c>
      <c r="E1940" t="s">
        <v>2788</v>
      </c>
      <c r="F1940" t="s">
        <v>2789</v>
      </c>
      <c r="G1940" t="str">
        <f t="array" ref="G1940">IF(OR($A1940=Schools!$A$2:$A$49995),"","CLOSED_Dup")</f>
        <v/>
      </c>
    </row>
    <row r="1941" spans="1:7" x14ac:dyDescent="0.25">
      <c r="A1941" s="33">
        <v>70241164</v>
      </c>
      <c r="B1941" t="s">
        <v>2790</v>
      </c>
      <c r="C1941" t="s">
        <v>9157</v>
      </c>
      <c r="D1941" t="s">
        <v>11381</v>
      </c>
      <c r="E1941" t="s">
        <v>7</v>
      </c>
      <c r="F1941" t="s">
        <v>7</v>
      </c>
      <c r="G1941" t="str">
        <f t="array" ref="G1941">IF(OR($A1941=Schools!$A$2:$A$49995),"","CLOSED_Dup")</f>
        <v/>
      </c>
    </row>
    <row r="1942" spans="1:7" x14ac:dyDescent="0.25">
      <c r="A1942" s="33">
        <v>20221101</v>
      </c>
      <c r="B1942" t="s">
        <v>2791</v>
      </c>
      <c r="C1942" t="s">
        <v>2792</v>
      </c>
      <c r="D1942" t="s">
        <v>11382</v>
      </c>
      <c r="E1942" t="s">
        <v>7</v>
      </c>
      <c r="F1942" t="s">
        <v>7</v>
      </c>
      <c r="G1942" t="str">
        <f t="array" ref="G1942">IF(OR($A1942=Schools!$A$2:$A$49995),"","CLOSED_Dup")</f>
        <v/>
      </c>
    </row>
    <row r="1943" spans="1:7" x14ac:dyDescent="0.25">
      <c r="A1943" s="33">
        <v>20221202</v>
      </c>
      <c r="B1943" t="s">
        <v>2794</v>
      </c>
      <c r="C1943" t="s">
        <v>2792</v>
      </c>
      <c r="D1943" t="s">
        <v>11382</v>
      </c>
      <c r="E1943" t="s">
        <v>7</v>
      </c>
      <c r="F1943" t="s">
        <v>7</v>
      </c>
      <c r="G1943" t="str">
        <f t="array" ref="G1943">IF(OR($A1943=Schools!$A$2:$A$49995),"","CLOSED_Dup")</f>
        <v/>
      </c>
    </row>
    <row r="1944" spans="1:7" x14ac:dyDescent="0.25">
      <c r="A1944" s="33">
        <v>10201205</v>
      </c>
      <c r="B1944" t="s">
        <v>2795</v>
      </c>
      <c r="C1944" t="s">
        <v>9160</v>
      </c>
      <c r="D1944" t="s">
        <v>9161</v>
      </c>
      <c r="E1944" t="s">
        <v>7</v>
      </c>
      <c r="F1944" t="s">
        <v>7</v>
      </c>
      <c r="G1944" t="str">
        <f t="array" ref="G1944">IF(OR($A1944=Schools!$A$2:$A$49995),"","CLOSED_Dup")</f>
        <v/>
      </c>
    </row>
    <row r="1945" spans="1:7" x14ac:dyDescent="0.25">
      <c r="A1945" s="33">
        <v>10201104</v>
      </c>
      <c r="B1945" t="s">
        <v>2796</v>
      </c>
      <c r="C1945" t="s">
        <v>9162</v>
      </c>
      <c r="D1945" t="s">
        <v>11383</v>
      </c>
      <c r="E1945" t="s">
        <v>7</v>
      </c>
      <c r="F1945" t="s">
        <v>7</v>
      </c>
      <c r="G1945" t="str">
        <f t="array" ref="G1945">IF(OR($A1945=Schools!$A$2:$A$49995),"","CLOSED_Dup")</f>
        <v/>
      </c>
    </row>
    <row r="1946" spans="1:7" x14ac:dyDescent="0.25">
      <c r="A1946" s="33">
        <v>10201206</v>
      </c>
      <c r="B1946" t="s">
        <v>2797</v>
      </c>
      <c r="C1946" t="s">
        <v>2798</v>
      </c>
      <c r="D1946" t="s">
        <v>11384</v>
      </c>
      <c r="E1946" t="s">
        <v>7</v>
      </c>
      <c r="F1946" t="s">
        <v>7</v>
      </c>
      <c r="G1946" t="str">
        <f t="array" ref="G1946">IF(OR($A1946=Schools!$A$2:$A$49995),"","CLOSED_Dup")</f>
        <v/>
      </c>
    </row>
    <row r="1947" spans="1:7" x14ac:dyDescent="0.25">
      <c r="A1947" s="33">
        <v>110424001</v>
      </c>
      <c r="B1947" t="s">
        <v>2800</v>
      </c>
      <c r="C1947" t="s">
        <v>2801</v>
      </c>
      <c r="D1947" t="s">
        <v>11385</v>
      </c>
      <c r="E1947" t="s">
        <v>7</v>
      </c>
      <c r="F1947" t="s">
        <v>7</v>
      </c>
      <c r="G1947" t="str">
        <f t="array" ref="G1947">IF(OR($A1947=Schools!$A$2:$A$49995),"","CLOSED_Dup")</f>
        <v/>
      </c>
    </row>
    <row r="1948" spans="1:7" x14ac:dyDescent="0.25">
      <c r="A1948" s="33">
        <v>70204262</v>
      </c>
      <c r="B1948" t="s">
        <v>2803</v>
      </c>
      <c r="C1948" t="s">
        <v>9166</v>
      </c>
      <c r="D1948" t="s">
        <v>11386</v>
      </c>
      <c r="E1948" t="s">
        <v>9168</v>
      </c>
      <c r="F1948" t="s">
        <v>7</v>
      </c>
      <c r="G1948" t="str">
        <f t="array" ref="G1948">IF(OR($A1948=Schools!$A$2:$A$49995),"","CLOSED_Dup")</f>
        <v/>
      </c>
    </row>
    <row r="1949" spans="1:7" x14ac:dyDescent="0.25">
      <c r="A1949" s="33">
        <v>100212513</v>
      </c>
      <c r="B1949" t="s">
        <v>2804</v>
      </c>
      <c r="C1949" t="s">
        <v>9169</v>
      </c>
      <c r="D1949" t="s">
        <v>11387</v>
      </c>
      <c r="E1949" t="s">
        <v>7</v>
      </c>
      <c r="F1949" t="s">
        <v>7</v>
      </c>
      <c r="G1949" t="str">
        <f t="array" ref="G1949">IF(OR($A1949=Schools!$A$2:$A$49995),"","CLOSED_Dup")</f>
        <v/>
      </c>
    </row>
    <row r="1950" spans="1:7" x14ac:dyDescent="0.25">
      <c r="A1950" s="33">
        <v>38753101</v>
      </c>
      <c r="B1950" t="s">
        <v>2805</v>
      </c>
      <c r="C1950" t="s">
        <v>2806</v>
      </c>
      <c r="D1950" t="s">
        <v>11388</v>
      </c>
      <c r="E1950" t="s">
        <v>2808</v>
      </c>
      <c r="F1950" t="s">
        <v>9172</v>
      </c>
      <c r="G1950" t="str">
        <f t="array" ref="G1950">IF(OR($A1950=Schools!$A$2:$A$49995),"","CLOSED_Dup")</f>
        <v/>
      </c>
    </row>
    <row r="1951" spans="1:7" x14ac:dyDescent="0.25">
      <c r="A1951" s="33">
        <v>70483107</v>
      </c>
      <c r="B1951" t="s">
        <v>2809</v>
      </c>
      <c r="C1951" t="s">
        <v>9173</v>
      </c>
      <c r="D1951" t="s">
        <v>11389</v>
      </c>
      <c r="E1951" t="s">
        <v>9175</v>
      </c>
      <c r="F1951" t="s">
        <v>9176</v>
      </c>
      <c r="G1951" t="str">
        <f t="array" ref="G1951">IF(OR($A1951=Schools!$A$2:$A$49995),"","CLOSED_Dup")</f>
        <v/>
      </c>
    </row>
    <row r="1952" spans="1:7" x14ac:dyDescent="0.25">
      <c r="A1952" s="33">
        <v>80201104</v>
      </c>
      <c r="B1952" t="s">
        <v>2810</v>
      </c>
      <c r="C1952" t="s">
        <v>9177</v>
      </c>
      <c r="D1952" t="s">
        <v>11390</v>
      </c>
      <c r="E1952" t="s">
        <v>9179</v>
      </c>
      <c r="F1952" t="s">
        <v>9180</v>
      </c>
      <c r="G1952" t="str">
        <f t="array" ref="G1952">IF(OR($A1952=Schools!$A$2:$A$49995),"","CLOSED_Dup")</f>
        <v/>
      </c>
    </row>
    <row r="1953" spans="1:7" x14ac:dyDescent="0.25">
      <c r="A1953" s="33">
        <v>78992001</v>
      </c>
      <c r="B1953" t="s">
        <v>2811</v>
      </c>
      <c r="C1953" t="s">
        <v>9181</v>
      </c>
      <c r="D1953" t="s">
        <v>11391</v>
      </c>
      <c r="E1953" t="s">
        <v>9183</v>
      </c>
      <c r="F1953" t="s">
        <v>9184</v>
      </c>
      <c r="G1953" t="str">
        <f t="array" ref="G1953">IF(OR($A1953=Schools!$A$2:$A$49995),"","CLOSED_Dup")</f>
        <v/>
      </c>
    </row>
    <row r="1954" spans="1:7" x14ac:dyDescent="0.25">
      <c r="A1954" s="33">
        <v>78992003</v>
      </c>
      <c r="B1954" t="s">
        <v>2812</v>
      </c>
      <c r="C1954" t="s">
        <v>6636</v>
      </c>
      <c r="D1954" t="s">
        <v>10458</v>
      </c>
      <c r="E1954" t="s">
        <v>9185</v>
      </c>
      <c r="F1954" t="s">
        <v>9184</v>
      </c>
      <c r="G1954" t="str">
        <f t="array" ref="G1954">IF(OR($A1954=Schools!$A$2:$A$49995),"","CLOSED_Dup")</f>
        <v/>
      </c>
    </row>
    <row r="1955" spans="1:7" x14ac:dyDescent="0.25">
      <c r="A1955" s="33">
        <v>78992002</v>
      </c>
      <c r="B1955" t="s">
        <v>2813</v>
      </c>
      <c r="C1955" t="s">
        <v>9186</v>
      </c>
      <c r="D1955" t="s">
        <v>11392</v>
      </c>
      <c r="E1955" t="s">
        <v>9183</v>
      </c>
      <c r="F1955" t="s">
        <v>9184</v>
      </c>
      <c r="G1955" t="str">
        <f t="array" ref="G1955">IF(OR($A1955=Schools!$A$2:$A$49995),"","CLOSED_Dup")</f>
        <v/>
      </c>
    </row>
    <row r="1956" spans="1:7" x14ac:dyDescent="0.25">
      <c r="A1956" s="33">
        <v>78603008</v>
      </c>
      <c r="B1956" t="s">
        <v>2814</v>
      </c>
      <c r="C1956" t="s">
        <v>10104</v>
      </c>
      <c r="D1956" t="s">
        <v>10105</v>
      </c>
      <c r="E1956" t="s">
        <v>5656</v>
      </c>
      <c r="F1956" t="s">
        <v>5657</v>
      </c>
      <c r="G1956" t="str">
        <f t="array" ref="G1956">IF(OR($A1956=Schools!$A$2:$A$49995),"","CLOSED_Dup")</f>
        <v/>
      </c>
    </row>
    <row r="1957" spans="1:7" x14ac:dyDescent="0.25">
      <c r="A1957" s="33">
        <v>78634202</v>
      </c>
      <c r="B1957" t="s">
        <v>2815</v>
      </c>
      <c r="C1957" t="s">
        <v>2816</v>
      </c>
      <c r="D1957" t="s">
        <v>11393</v>
      </c>
      <c r="E1957" t="s">
        <v>2818</v>
      </c>
      <c r="F1957" t="s">
        <v>2819</v>
      </c>
      <c r="G1957" t="str">
        <f t="array" ref="G1957">IF(OR($A1957=Schools!$A$2:$A$49995),"","CLOSED_Dup")</f>
        <v/>
      </c>
    </row>
    <row r="1958" spans="1:7" x14ac:dyDescent="0.25">
      <c r="A1958" s="33">
        <v>78781101</v>
      </c>
      <c r="B1958" t="s">
        <v>2820</v>
      </c>
      <c r="C1958" t="s">
        <v>4614</v>
      </c>
      <c r="D1958" t="s">
        <v>11394</v>
      </c>
      <c r="E1958" t="s">
        <v>2821</v>
      </c>
      <c r="F1958" t="s">
        <v>2822</v>
      </c>
      <c r="G1958" t="str">
        <f t="array" ref="G1958">IF(OR($A1958=Schools!$A$2:$A$49995),"","CLOSED_Dup")</f>
        <v/>
      </c>
    </row>
    <row r="1959" spans="1:7" x14ac:dyDescent="0.25">
      <c r="A1959" s="33">
        <v>70297140</v>
      </c>
      <c r="B1959" t="s">
        <v>2823</v>
      </c>
      <c r="C1959" t="s">
        <v>9191</v>
      </c>
      <c r="D1959" t="s">
        <v>11395</v>
      </c>
      <c r="E1959" t="s">
        <v>7</v>
      </c>
      <c r="F1959" t="s">
        <v>7</v>
      </c>
      <c r="G1959" t="str">
        <f t="array" ref="G1959">IF(OR($A1959=Schools!$A$2:$A$49995),"","CLOSED_Dup")</f>
        <v/>
      </c>
    </row>
    <row r="1960" spans="1:7" x14ac:dyDescent="0.25">
      <c r="A1960" s="33">
        <v>70433104</v>
      </c>
      <c r="B1960" t="s">
        <v>2824</v>
      </c>
      <c r="C1960" t="s">
        <v>5460</v>
      </c>
      <c r="D1960" t="s">
        <v>10007</v>
      </c>
      <c r="E1960" t="s">
        <v>7</v>
      </c>
      <c r="F1960" t="s">
        <v>7</v>
      </c>
      <c r="G1960" t="str">
        <f t="array" ref="G1960">IF(OR($A1960=Schools!$A$2:$A$49995),"","CLOSED_Dup")</f>
        <v/>
      </c>
    </row>
    <row r="1961" spans="1:7" x14ac:dyDescent="0.25">
      <c r="A1961" s="33">
        <v>20227107</v>
      </c>
      <c r="B1961" t="s">
        <v>2825</v>
      </c>
      <c r="C1961" t="s">
        <v>9193</v>
      </c>
      <c r="D1961" t="s">
        <v>11396</v>
      </c>
      <c r="E1961" t="s">
        <v>9195</v>
      </c>
      <c r="F1961" t="s">
        <v>7</v>
      </c>
      <c r="G1961" t="str">
        <f t="array" ref="G1961">IF(OR($A1961=Schools!$A$2:$A$49995),"","CLOSED_Dup")</f>
        <v/>
      </c>
    </row>
    <row r="1962" spans="1:7" x14ac:dyDescent="0.25">
      <c r="A1962" s="33">
        <v>70204127</v>
      </c>
      <c r="B1962" t="s">
        <v>2825</v>
      </c>
      <c r="C1962" t="s">
        <v>9196</v>
      </c>
      <c r="D1962" t="s">
        <v>11397</v>
      </c>
      <c r="E1962" t="s">
        <v>9198</v>
      </c>
      <c r="F1962" t="s">
        <v>7</v>
      </c>
      <c r="G1962" t="str">
        <f t="array" ref="G1962">IF(OR($A1962=Schools!$A$2:$A$49995),"","CLOSED_Dup")</f>
        <v/>
      </c>
    </row>
    <row r="1963" spans="1:7" x14ac:dyDescent="0.25">
      <c r="A1963" s="33">
        <v>78679101</v>
      </c>
      <c r="B1963" t="s">
        <v>9199</v>
      </c>
      <c r="C1963" t="s">
        <v>2826</v>
      </c>
      <c r="D1963" t="s">
        <v>11398</v>
      </c>
      <c r="E1963" t="s">
        <v>2828</v>
      </c>
      <c r="F1963" t="s">
        <v>2829</v>
      </c>
      <c r="G1963" t="str">
        <f t="array" ref="G1963">IF(OR($A1963=Schools!$A$2:$A$49995),"","CLOSED_Dup")</f>
        <v/>
      </c>
    </row>
    <row r="1964" spans="1:7" x14ac:dyDescent="0.25">
      <c r="A1964" s="33">
        <v>78679102</v>
      </c>
      <c r="B1964" t="s">
        <v>9199</v>
      </c>
      <c r="C1964" t="s">
        <v>11399</v>
      </c>
      <c r="D1964" t="s">
        <v>9202</v>
      </c>
      <c r="E1964" t="s">
        <v>2828</v>
      </c>
      <c r="F1964" t="s">
        <v>2829</v>
      </c>
      <c r="G1964" t="str">
        <f t="array" ref="G1964">IF(OR($A1964=Schools!$A$2:$A$49995),"","CLOSED_Dup")</f>
        <v/>
      </c>
    </row>
    <row r="1965" spans="1:7" x14ac:dyDescent="0.25">
      <c r="A1965" s="33">
        <v>78679103</v>
      </c>
      <c r="B1965" t="s">
        <v>2830</v>
      </c>
      <c r="C1965" t="s">
        <v>9203</v>
      </c>
      <c r="D1965" t="s">
        <v>11400</v>
      </c>
      <c r="E1965" t="s">
        <v>9205</v>
      </c>
      <c r="F1965" t="s">
        <v>9206</v>
      </c>
      <c r="G1965" t="str">
        <f t="array" ref="G1965">IF(OR($A1965=Schools!$A$2:$A$49995),"","CLOSED_Dup")</f>
        <v/>
      </c>
    </row>
    <row r="1966" spans="1:7" x14ac:dyDescent="0.25">
      <c r="A1966" s="33">
        <v>30201111</v>
      </c>
      <c r="B1966" t="s">
        <v>2831</v>
      </c>
      <c r="C1966" t="s">
        <v>9207</v>
      </c>
      <c r="D1966" t="s">
        <v>11401</v>
      </c>
      <c r="E1966" t="s">
        <v>7</v>
      </c>
      <c r="F1966" t="s">
        <v>7</v>
      </c>
      <c r="G1966" t="str">
        <f t="array" ref="G1966">IF(OR($A1966=Schools!$A$2:$A$49995),"","CLOSED_Dup")</f>
        <v/>
      </c>
    </row>
    <row r="1967" spans="1:7" x14ac:dyDescent="0.25">
      <c r="A1967" s="33">
        <v>98751001</v>
      </c>
      <c r="B1967" t="s">
        <v>2832</v>
      </c>
      <c r="C1967" t="s">
        <v>9209</v>
      </c>
      <c r="D1967" t="s">
        <v>11402</v>
      </c>
      <c r="E1967" t="s">
        <v>9211</v>
      </c>
      <c r="F1967" t="s">
        <v>9211</v>
      </c>
      <c r="G1967" t="str">
        <f t="array" ref="G1967">IF(OR($A1967=Schools!$A$2:$A$49995),"","CLOSED_Dup")</f>
        <v/>
      </c>
    </row>
    <row r="1968" spans="1:7" x14ac:dyDescent="0.25">
      <c r="A1968" s="33">
        <v>70204193</v>
      </c>
      <c r="B1968" t="s">
        <v>2833</v>
      </c>
      <c r="C1968" t="s">
        <v>6762</v>
      </c>
      <c r="D1968" t="s">
        <v>10503</v>
      </c>
      <c r="E1968" t="s">
        <v>9212</v>
      </c>
      <c r="F1968" t="s">
        <v>9213</v>
      </c>
      <c r="G1968" t="str">
        <f t="array" ref="G1968">IF(OR($A1968=Schools!$A$2:$A$49995),"","CLOSED_Dup")</f>
        <v/>
      </c>
    </row>
    <row r="1969" spans="1:7" x14ac:dyDescent="0.25">
      <c r="A1969" s="33">
        <v>30201066</v>
      </c>
      <c r="B1969" t="s">
        <v>2834</v>
      </c>
      <c r="C1969" t="s">
        <v>8167</v>
      </c>
      <c r="D1969" t="s">
        <v>11013</v>
      </c>
      <c r="E1969" t="s">
        <v>9214</v>
      </c>
      <c r="F1969" t="s">
        <v>7</v>
      </c>
      <c r="G1969" t="str">
        <f t="array" ref="G1969">IF(OR($A1969=Schools!$A$2:$A$49995),"","CLOSED_Dup")</f>
        <v/>
      </c>
    </row>
    <row r="1970" spans="1:7" x14ac:dyDescent="0.25">
      <c r="A1970" s="33">
        <v>110201501</v>
      </c>
      <c r="B1970" t="s">
        <v>2835</v>
      </c>
      <c r="C1970" t="s">
        <v>188</v>
      </c>
      <c r="D1970" t="s">
        <v>9944</v>
      </c>
      <c r="E1970" t="s">
        <v>7</v>
      </c>
      <c r="F1970" t="s">
        <v>7</v>
      </c>
      <c r="G1970" t="str">
        <f t="array" ref="G1970">IF(OR($A1970=Schools!$A$2:$A$49995),"","CLOSED_Dup")</f>
        <v/>
      </c>
    </row>
    <row r="1971" spans="1:7" x14ac:dyDescent="0.25">
      <c r="A1971" s="33">
        <v>100212123</v>
      </c>
      <c r="B1971" t="s">
        <v>2836</v>
      </c>
      <c r="C1971" t="s">
        <v>9215</v>
      </c>
      <c r="D1971" t="s">
        <v>5315</v>
      </c>
      <c r="E1971" t="s">
        <v>7</v>
      </c>
      <c r="F1971" t="s">
        <v>7</v>
      </c>
      <c r="G1971" t="str">
        <f t="array" ref="G1971">IF(OR($A1971=Schools!$A$2:$A$49995),"","CLOSED_Dup")</f>
        <v/>
      </c>
    </row>
    <row r="1972" spans="1:7" x14ac:dyDescent="0.25">
      <c r="A1972" s="33">
        <v>70445104</v>
      </c>
      <c r="B1972" t="s">
        <v>2837</v>
      </c>
      <c r="C1972" t="s">
        <v>9216</v>
      </c>
      <c r="D1972" t="s">
        <v>11403</v>
      </c>
      <c r="E1972" t="s">
        <v>9218</v>
      </c>
      <c r="F1972" t="s">
        <v>7</v>
      </c>
      <c r="G1972" t="str">
        <f t="array" ref="G1972">IF(OR($A1972=Schools!$A$2:$A$49995),"","CLOSED_Dup")</f>
        <v/>
      </c>
    </row>
    <row r="1973" spans="1:7" x14ac:dyDescent="0.25">
      <c r="A1973" s="33">
        <v>78556001</v>
      </c>
      <c r="B1973" t="s">
        <v>2838</v>
      </c>
      <c r="C1973" t="s">
        <v>9219</v>
      </c>
      <c r="D1973" t="s">
        <v>11404</v>
      </c>
      <c r="E1973" t="s">
        <v>2839</v>
      </c>
      <c r="F1973" t="s">
        <v>2840</v>
      </c>
      <c r="G1973" t="str">
        <f t="array" ref="G1973">IF(OR($A1973=Schools!$A$2:$A$49995),"","CLOSED_Dup")</f>
        <v/>
      </c>
    </row>
    <row r="1974" spans="1:7" x14ac:dyDescent="0.25">
      <c r="A1974" s="33">
        <v>70211116</v>
      </c>
      <c r="B1974" t="s">
        <v>2841</v>
      </c>
      <c r="C1974" t="s">
        <v>9221</v>
      </c>
      <c r="D1974" t="s">
        <v>11405</v>
      </c>
      <c r="E1974" t="s">
        <v>9223</v>
      </c>
      <c r="F1974" t="s">
        <v>9224</v>
      </c>
      <c r="G1974" t="str">
        <f t="array" ref="G1974">IF(OR($A1974=Schools!$A$2:$A$49995),"","CLOSED_Dup")</f>
        <v/>
      </c>
    </row>
    <row r="1975" spans="1:7" x14ac:dyDescent="0.25">
      <c r="A1975" s="33">
        <v>78953001</v>
      </c>
      <c r="B1975" t="s">
        <v>2842</v>
      </c>
      <c r="C1975" t="s">
        <v>9225</v>
      </c>
      <c r="D1975" t="s">
        <v>11406</v>
      </c>
      <c r="E1975" t="s">
        <v>9227</v>
      </c>
      <c r="F1975" t="s">
        <v>9228</v>
      </c>
      <c r="G1975" t="str">
        <f t="array" ref="G1975">IF(OR($A1975=Schools!$A$2:$A$49995),"","CLOSED_Dup")</f>
        <v/>
      </c>
    </row>
    <row r="1976" spans="1:7" x14ac:dyDescent="0.25">
      <c r="A1976" s="33">
        <v>70406162</v>
      </c>
      <c r="B1976" t="s">
        <v>2843</v>
      </c>
      <c r="C1976" t="s">
        <v>9229</v>
      </c>
      <c r="D1976" t="s">
        <v>11407</v>
      </c>
      <c r="E1976" t="s">
        <v>9231</v>
      </c>
      <c r="F1976" t="s">
        <v>9232</v>
      </c>
      <c r="G1976" t="str">
        <f t="array" ref="G1976">IF(OR($A1976=Schools!$A$2:$A$49995),"","CLOSED_Dup")</f>
        <v/>
      </c>
    </row>
    <row r="1977" spans="1:7" x14ac:dyDescent="0.25">
      <c r="A1977" s="33">
        <v>70433105</v>
      </c>
      <c r="B1977" t="s">
        <v>2844</v>
      </c>
      <c r="C1977" t="s">
        <v>497</v>
      </c>
      <c r="D1977" t="s">
        <v>10090</v>
      </c>
      <c r="E1977" t="s">
        <v>7</v>
      </c>
      <c r="F1977" t="s">
        <v>7</v>
      </c>
      <c r="G1977" t="str">
        <f t="array" ref="G1977">IF(OR($A1977=Schools!$A$2:$A$49995),"","CLOSED_Dup")</f>
        <v/>
      </c>
    </row>
    <row r="1978" spans="1:7" x14ac:dyDescent="0.25">
      <c r="A1978" s="33">
        <v>70211110</v>
      </c>
      <c r="B1978" t="s">
        <v>2845</v>
      </c>
      <c r="C1978" t="s">
        <v>9233</v>
      </c>
      <c r="D1978" t="s">
        <v>11408</v>
      </c>
      <c r="E1978" t="s">
        <v>9235</v>
      </c>
      <c r="F1978" t="s">
        <v>9236</v>
      </c>
      <c r="G1978" t="str">
        <f t="array" ref="G1978">IF(OR($A1978=Schools!$A$2:$A$49995),"","CLOSED_Dup")</f>
        <v/>
      </c>
    </row>
    <row r="1979" spans="1:7" x14ac:dyDescent="0.25">
      <c r="A1979" s="33">
        <v>70211134</v>
      </c>
      <c r="B1979" t="s">
        <v>2846</v>
      </c>
      <c r="C1979" t="s">
        <v>5775</v>
      </c>
      <c r="D1979" t="s">
        <v>10131</v>
      </c>
      <c r="E1979" t="s">
        <v>5777</v>
      </c>
      <c r="F1979" t="s">
        <v>5778</v>
      </c>
      <c r="G1979" t="str">
        <f t="array" ref="G1979">IF(OR($A1979=Schools!$A$2:$A$49995),"","CLOSED_Dup")</f>
        <v/>
      </c>
    </row>
    <row r="1980" spans="1:7" x14ac:dyDescent="0.25">
      <c r="A1980" s="33">
        <v>70466004</v>
      </c>
      <c r="B1980" t="s">
        <v>2847</v>
      </c>
      <c r="C1980" t="s">
        <v>9237</v>
      </c>
      <c r="D1980" t="s">
        <v>11409</v>
      </c>
      <c r="E1980" t="s">
        <v>9239</v>
      </c>
      <c r="F1980" t="s">
        <v>9240</v>
      </c>
      <c r="G1980" t="str">
        <f t="array" ref="G1980">IF(OR($A1980=Schools!$A$2:$A$49995),"","CLOSED_Dup")</f>
        <v/>
      </c>
    </row>
    <row r="1981" spans="1:7" x14ac:dyDescent="0.25">
      <c r="A1981" s="33">
        <v>138767001</v>
      </c>
      <c r="B1981" t="s">
        <v>2848</v>
      </c>
      <c r="C1981" t="s">
        <v>5996</v>
      </c>
      <c r="D1981" t="s">
        <v>10208</v>
      </c>
      <c r="E1981" t="s">
        <v>7</v>
      </c>
      <c r="F1981" t="s">
        <v>7</v>
      </c>
      <c r="G1981" t="str">
        <f t="array" ref="G1981">IF(OR($A1981=Schools!$A$2:$A$49995),"","CLOSED_Dup")</f>
        <v/>
      </c>
    </row>
    <row r="1982" spans="1:7" x14ac:dyDescent="0.25">
      <c r="A1982" s="33">
        <v>100212230</v>
      </c>
      <c r="B1982" t="s">
        <v>2849</v>
      </c>
      <c r="C1982" t="s">
        <v>9241</v>
      </c>
      <c r="D1982" t="s">
        <v>11410</v>
      </c>
      <c r="E1982" t="s">
        <v>7</v>
      </c>
      <c r="F1982" t="s">
        <v>7</v>
      </c>
      <c r="G1982" t="str">
        <f t="array" ref="G1982">IF(OR($A1982=Schools!$A$2:$A$49995),"","CLOSED_Dup")</f>
        <v/>
      </c>
    </row>
    <row r="1983" spans="1:7" x14ac:dyDescent="0.25">
      <c r="A1983" s="33">
        <v>70406164</v>
      </c>
      <c r="B1983" t="s">
        <v>2850</v>
      </c>
      <c r="C1983" t="s">
        <v>9243</v>
      </c>
      <c r="D1983" t="s">
        <v>11411</v>
      </c>
      <c r="E1983" t="s">
        <v>9245</v>
      </c>
      <c r="F1983" t="s">
        <v>9246</v>
      </c>
      <c r="G1983" t="str">
        <f t="array" ref="G1983">IF(OR($A1983=Schools!$A$2:$A$49995),"","CLOSED_Dup")</f>
        <v/>
      </c>
    </row>
    <row r="1984" spans="1:7" x14ac:dyDescent="0.25">
      <c r="A1984" s="33">
        <v>70505202</v>
      </c>
      <c r="B1984" t="s">
        <v>2851</v>
      </c>
      <c r="C1984" t="s">
        <v>9247</v>
      </c>
      <c r="D1984" t="s">
        <v>11412</v>
      </c>
      <c r="E1984" t="s">
        <v>9249</v>
      </c>
      <c r="F1984" t="s">
        <v>9250</v>
      </c>
      <c r="G1984" t="str">
        <f t="array" ref="G1984">IF(OR($A1984=Schools!$A$2:$A$49995),"","CLOSED_Dup")</f>
        <v/>
      </c>
    </row>
    <row r="1985" spans="1:7" x14ac:dyDescent="0.25">
      <c r="A1985" s="33">
        <v>70445102</v>
      </c>
      <c r="B1985" t="s">
        <v>2852</v>
      </c>
      <c r="C1985" t="s">
        <v>9251</v>
      </c>
      <c r="D1985" t="s">
        <v>11413</v>
      </c>
      <c r="E1985" t="s">
        <v>9253</v>
      </c>
      <c r="F1985" t="s">
        <v>7</v>
      </c>
      <c r="G1985" t="str">
        <f t="array" ref="G1985">IF(OR($A1985=Schools!$A$2:$A$49995),"","CLOSED_Dup")</f>
        <v/>
      </c>
    </row>
    <row r="1986" spans="1:7" x14ac:dyDescent="0.25">
      <c r="A1986" s="33">
        <v>70204190</v>
      </c>
      <c r="B1986" t="s">
        <v>2853</v>
      </c>
      <c r="C1986" t="s">
        <v>9254</v>
      </c>
      <c r="D1986" t="s">
        <v>8525</v>
      </c>
      <c r="E1986" t="s">
        <v>7</v>
      </c>
      <c r="F1986" t="s">
        <v>7</v>
      </c>
      <c r="G1986" t="str">
        <f t="array" ref="G1986">IF(OR($A1986=Schools!$A$2:$A$49995),"","CLOSED_Dup")</f>
        <v/>
      </c>
    </row>
    <row r="1987" spans="1:7" x14ac:dyDescent="0.25">
      <c r="A1987" s="33">
        <v>100216101</v>
      </c>
      <c r="B1987" t="s">
        <v>2854</v>
      </c>
      <c r="C1987" t="s">
        <v>9255</v>
      </c>
      <c r="D1987" t="s">
        <v>11414</v>
      </c>
      <c r="E1987" t="s">
        <v>9257</v>
      </c>
      <c r="F1987" t="s">
        <v>7</v>
      </c>
      <c r="G1987" t="str">
        <f t="array" ref="G1987">IF(OR($A1987=Schools!$A$2:$A$49995),"","CLOSED_Dup")</f>
        <v/>
      </c>
    </row>
    <row r="1988" spans="1:7" x14ac:dyDescent="0.25">
      <c r="A1988" s="33">
        <v>80415104</v>
      </c>
      <c r="B1988" t="s">
        <v>2855</v>
      </c>
      <c r="C1988" t="s">
        <v>9258</v>
      </c>
      <c r="D1988" t="s">
        <v>11415</v>
      </c>
      <c r="E1988" t="s">
        <v>9260</v>
      </c>
      <c r="F1988" t="s">
        <v>9261</v>
      </c>
      <c r="G1988" t="str">
        <f t="array" ref="G1988">IF(OR($A1988=Schools!$A$2:$A$49995),"","CLOSED_Dup")</f>
        <v/>
      </c>
    </row>
    <row r="1989" spans="1:7" x14ac:dyDescent="0.25">
      <c r="A1989" s="33">
        <v>70297117</v>
      </c>
      <c r="B1989" t="s">
        <v>2856</v>
      </c>
      <c r="C1989" t="s">
        <v>9262</v>
      </c>
      <c r="D1989" t="s">
        <v>11416</v>
      </c>
      <c r="E1989" t="s">
        <v>7</v>
      </c>
      <c r="F1989" t="s">
        <v>7</v>
      </c>
      <c r="G1989" t="str">
        <f t="array" ref="G1989">IF(OR($A1989=Schools!$A$2:$A$49995),"","CLOSED_Dup")</f>
        <v/>
      </c>
    </row>
    <row r="1990" spans="1:7" x14ac:dyDescent="0.25">
      <c r="A1990" s="33">
        <v>140401114</v>
      </c>
      <c r="B1990" t="s">
        <v>2856</v>
      </c>
      <c r="C1990" t="s">
        <v>9264</v>
      </c>
      <c r="D1990" t="s">
        <v>9265</v>
      </c>
      <c r="E1990" t="s">
        <v>7</v>
      </c>
      <c r="F1990" t="s">
        <v>7</v>
      </c>
      <c r="G1990" t="str">
        <f t="array" ref="G1990">IF(OR($A1990=Schools!$A$2:$A$49995),"","CLOSED_Dup")</f>
        <v/>
      </c>
    </row>
    <row r="1991" spans="1:7" x14ac:dyDescent="0.25">
      <c r="A1991" s="33">
        <v>70269178</v>
      </c>
      <c r="B1991" t="s">
        <v>2857</v>
      </c>
      <c r="C1991" t="s">
        <v>9266</v>
      </c>
      <c r="D1991" t="s">
        <v>11417</v>
      </c>
      <c r="E1991" t="s">
        <v>9268</v>
      </c>
      <c r="F1991" t="s">
        <v>7</v>
      </c>
      <c r="G1991" t="str">
        <f t="array" ref="G1991">IF(OR($A1991=Schools!$A$2:$A$49995),"","CLOSED_Dup")</f>
        <v/>
      </c>
    </row>
    <row r="1992" spans="1:7" x14ac:dyDescent="0.25">
      <c r="A1992" s="33">
        <v>70211264</v>
      </c>
      <c r="B1992" t="s">
        <v>2858</v>
      </c>
      <c r="C1992" t="s">
        <v>9269</v>
      </c>
      <c r="D1992" t="s">
        <v>11418</v>
      </c>
      <c r="E1992" t="s">
        <v>9271</v>
      </c>
      <c r="F1992" t="s">
        <v>9272</v>
      </c>
      <c r="G1992" t="str">
        <f t="array" ref="G1992">IF(OR($A1992=Schools!$A$2:$A$49995),"","CLOSED_Dup")</f>
        <v/>
      </c>
    </row>
    <row r="1993" spans="1:7" x14ac:dyDescent="0.25">
      <c r="A1993" s="33">
        <v>70269142</v>
      </c>
      <c r="B1993" t="s">
        <v>2859</v>
      </c>
      <c r="C1993" t="s">
        <v>9273</v>
      </c>
      <c r="D1993" t="s">
        <v>11419</v>
      </c>
      <c r="E1993" t="s">
        <v>9275</v>
      </c>
      <c r="F1993" t="s">
        <v>7</v>
      </c>
      <c r="G1993" t="str">
        <f t="array" ref="G1993">IF(OR($A1993=Schools!$A$2:$A$49995),"","CLOSED_Dup")</f>
        <v/>
      </c>
    </row>
    <row r="1994" spans="1:7" x14ac:dyDescent="0.25">
      <c r="A1994" s="33">
        <v>70211133</v>
      </c>
      <c r="B1994" t="s">
        <v>2860</v>
      </c>
      <c r="C1994" t="s">
        <v>9276</v>
      </c>
      <c r="D1994" t="s">
        <v>11420</v>
      </c>
      <c r="E1994" t="s">
        <v>2861</v>
      </c>
      <c r="F1994" t="s">
        <v>7</v>
      </c>
      <c r="G1994" t="str">
        <f t="array" ref="G1994">IF(OR($A1994=Schools!$A$2:$A$49995),"","CLOSED_Dup")</f>
        <v/>
      </c>
    </row>
    <row r="1995" spans="1:7" x14ac:dyDescent="0.25">
      <c r="A1995" s="33">
        <v>70289118</v>
      </c>
      <c r="B1995" t="s">
        <v>2862</v>
      </c>
      <c r="C1995" t="s">
        <v>9278</v>
      </c>
      <c r="D1995" t="s">
        <v>11421</v>
      </c>
      <c r="E1995" t="s">
        <v>9280</v>
      </c>
      <c r="F1995" t="s">
        <v>7</v>
      </c>
      <c r="G1995" t="str">
        <f t="array" ref="G1995">IF(OR($A1995=Schools!$A$2:$A$49995),"","CLOSED_Dup")</f>
        <v/>
      </c>
    </row>
    <row r="1996" spans="1:7" x14ac:dyDescent="0.25">
      <c r="A1996" s="33">
        <v>70492022</v>
      </c>
      <c r="B1996" t="s">
        <v>2863</v>
      </c>
      <c r="C1996" t="s">
        <v>9281</v>
      </c>
      <c r="D1996" t="s">
        <v>11422</v>
      </c>
      <c r="E1996" t="s">
        <v>7</v>
      </c>
      <c r="F1996" t="s">
        <v>7</v>
      </c>
      <c r="G1996" t="str">
        <f t="array" ref="G1996">IF(OR($A1996=Schools!$A$2:$A$49995),"","CLOSED_Dup")</f>
        <v/>
      </c>
    </row>
    <row r="1997" spans="1:7" x14ac:dyDescent="0.25">
      <c r="A1997" s="33">
        <v>70297144</v>
      </c>
      <c r="B1997" t="s">
        <v>2864</v>
      </c>
      <c r="C1997" t="s">
        <v>9283</v>
      </c>
      <c r="D1997" t="s">
        <v>11423</v>
      </c>
      <c r="E1997" t="s">
        <v>7</v>
      </c>
      <c r="F1997" t="s">
        <v>7</v>
      </c>
      <c r="G1997" t="str">
        <f t="array" ref="G1997">IF(OR($A1997=Schools!$A$2:$A$49995),"","CLOSED_Dup")</f>
        <v/>
      </c>
    </row>
    <row r="1998" spans="1:7" x14ac:dyDescent="0.25">
      <c r="A1998" s="33">
        <v>70406165</v>
      </c>
      <c r="B1998" t="s">
        <v>2865</v>
      </c>
      <c r="C1998" t="s">
        <v>9285</v>
      </c>
      <c r="D1998" t="s">
        <v>11424</v>
      </c>
      <c r="E1998" t="s">
        <v>9287</v>
      </c>
      <c r="F1998" t="s">
        <v>9288</v>
      </c>
      <c r="G1998" t="str">
        <f t="array" ref="G1998">IF(OR($A1998=Schools!$A$2:$A$49995),"","CLOSED_Dup")</f>
        <v/>
      </c>
    </row>
    <row r="1999" spans="1:7" x14ac:dyDescent="0.25">
      <c r="A1999" s="33">
        <v>70483106</v>
      </c>
      <c r="B1999" t="s">
        <v>2865</v>
      </c>
      <c r="C1999" t="s">
        <v>9289</v>
      </c>
      <c r="D1999" t="s">
        <v>11425</v>
      </c>
      <c r="E1999" t="s">
        <v>7</v>
      </c>
      <c r="F1999" t="s">
        <v>7</v>
      </c>
      <c r="G1999" t="str">
        <f t="array" ref="G1999">IF(OR($A1999=Schools!$A$2:$A$49995),"","CLOSED_Dup")</f>
        <v/>
      </c>
    </row>
    <row r="2000" spans="1:7" x14ac:dyDescent="0.25">
      <c r="A2000" s="33">
        <v>70440117</v>
      </c>
      <c r="B2000" t="s">
        <v>2866</v>
      </c>
      <c r="C2000" t="s">
        <v>9291</v>
      </c>
      <c r="D2000" t="s">
        <v>11426</v>
      </c>
      <c r="E2000" t="s">
        <v>7</v>
      </c>
      <c r="F2000" t="s">
        <v>7</v>
      </c>
      <c r="G2000" t="str">
        <f t="array" ref="G2000">IF(OR($A2000=Schools!$A$2:$A$49995),"","CLOSED_Dup")</f>
        <v/>
      </c>
    </row>
    <row r="2001" spans="1:7" x14ac:dyDescent="0.25">
      <c r="A2001" s="33">
        <v>70248161</v>
      </c>
      <c r="B2001" t="s">
        <v>2867</v>
      </c>
      <c r="C2001" t="s">
        <v>9293</v>
      </c>
      <c r="D2001" t="s">
        <v>11427</v>
      </c>
      <c r="E2001" t="s">
        <v>7</v>
      </c>
      <c r="F2001" t="s">
        <v>7</v>
      </c>
      <c r="G2001" t="str">
        <f t="array" ref="G2001">IF(OR($A2001=Schools!$A$2:$A$49995),"","CLOSED_Dup")</f>
        <v/>
      </c>
    </row>
    <row r="2002" spans="1:7" x14ac:dyDescent="0.25">
      <c r="A2002" s="33">
        <v>110215102</v>
      </c>
      <c r="B2002" t="s">
        <v>2868</v>
      </c>
      <c r="C2002" t="s">
        <v>9295</v>
      </c>
      <c r="D2002" t="s">
        <v>11428</v>
      </c>
      <c r="E2002" t="s">
        <v>7</v>
      </c>
      <c r="F2002" t="s">
        <v>7</v>
      </c>
      <c r="G2002" t="str">
        <f t="array" ref="G2002">IF(OR($A2002=Schools!$A$2:$A$49995),"","CLOSED_Dup")</f>
        <v/>
      </c>
    </row>
    <row r="2003" spans="1:7" x14ac:dyDescent="0.25">
      <c r="A2003" s="33">
        <v>110215205</v>
      </c>
      <c r="B2003" t="s">
        <v>2869</v>
      </c>
      <c r="C2003" t="s">
        <v>9295</v>
      </c>
      <c r="D2003" t="s">
        <v>11428</v>
      </c>
      <c r="E2003" t="s">
        <v>7</v>
      </c>
      <c r="F2003" t="s">
        <v>7</v>
      </c>
      <c r="G2003" t="str">
        <f t="array" ref="G2003">IF(OR($A2003=Schools!$A$2:$A$49995),"","CLOSED_Dup")</f>
        <v/>
      </c>
    </row>
    <row r="2004" spans="1:7" x14ac:dyDescent="0.25">
      <c r="A2004" s="33">
        <v>110243101</v>
      </c>
      <c r="B2004" t="s">
        <v>2870</v>
      </c>
      <c r="C2004" t="s">
        <v>9297</v>
      </c>
      <c r="D2004" t="s">
        <v>9298</v>
      </c>
      <c r="E2004" t="s">
        <v>1291</v>
      </c>
      <c r="F2004" t="s">
        <v>9299</v>
      </c>
      <c r="G2004" t="str">
        <f t="array" ref="G2004">IF(OR($A2004=Schools!$A$2:$A$49995),"","CLOSED_Dup")</f>
        <v/>
      </c>
    </row>
    <row r="2005" spans="1:7" x14ac:dyDescent="0.25">
      <c r="A2005" s="33">
        <v>70241155</v>
      </c>
      <c r="B2005" t="s">
        <v>2871</v>
      </c>
      <c r="C2005" t="s">
        <v>9300</v>
      </c>
      <c r="D2005" t="s">
        <v>11429</v>
      </c>
      <c r="E2005" t="s">
        <v>9302</v>
      </c>
      <c r="F2005" t="s">
        <v>7</v>
      </c>
      <c r="G2005" t="str">
        <f t="array" ref="G2005">IF(OR($A2005=Schools!$A$2:$A$49995),"","CLOSED_Dup")</f>
        <v/>
      </c>
    </row>
    <row r="2006" spans="1:7" x14ac:dyDescent="0.25">
      <c r="A2006" s="33">
        <v>70289104</v>
      </c>
      <c r="B2006" t="s">
        <v>2872</v>
      </c>
      <c r="C2006" t="s">
        <v>9303</v>
      </c>
      <c r="D2006" t="s">
        <v>11430</v>
      </c>
      <c r="E2006" t="s">
        <v>7</v>
      </c>
      <c r="F2006" t="s">
        <v>7</v>
      </c>
      <c r="G2006" t="str">
        <f t="array" ref="G2006">IF(OR($A2006=Schools!$A$2:$A$49995),"","CLOSED_Dup")</f>
        <v/>
      </c>
    </row>
    <row r="2007" spans="1:7" x14ac:dyDescent="0.25">
      <c r="A2007" s="33">
        <v>70269065</v>
      </c>
      <c r="B2007" t="s">
        <v>2873</v>
      </c>
      <c r="C2007" t="s">
        <v>9305</v>
      </c>
      <c r="D2007" t="s">
        <v>11431</v>
      </c>
      <c r="E2007" t="s">
        <v>9307</v>
      </c>
      <c r="F2007" t="s">
        <v>7</v>
      </c>
      <c r="G2007" t="str">
        <f t="array" ref="G2007">IF(OR($A2007=Schools!$A$2:$A$49995),"","CLOSED_Dup")</f>
        <v/>
      </c>
    </row>
    <row r="2008" spans="1:7" x14ac:dyDescent="0.25">
      <c r="A2008" s="33">
        <v>70406163</v>
      </c>
      <c r="B2008" t="s">
        <v>2874</v>
      </c>
      <c r="C2008" t="s">
        <v>9308</v>
      </c>
      <c r="D2008" t="s">
        <v>11432</v>
      </c>
      <c r="E2008" t="s">
        <v>9310</v>
      </c>
      <c r="F2008" t="s">
        <v>9311</v>
      </c>
      <c r="G2008" t="str">
        <f t="array" ref="G2008">IF(OR($A2008=Schools!$A$2:$A$49995),"","CLOSED_Dup")</f>
        <v/>
      </c>
    </row>
    <row r="2009" spans="1:7" x14ac:dyDescent="0.25">
      <c r="A2009" s="33">
        <v>100220109</v>
      </c>
      <c r="B2009" t="s">
        <v>2876</v>
      </c>
      <c r="C2009" t="s">
        <v>9312</v>
      </c>
      <c r="D2009" t="s">
        <v>10266</v>
      </c>
      <c r="E2009" t="s">
        <v>7</v>
      </c>
      <c r="F2009" t="s">
        <v>7</v>
      </c>
      <c r="G2009" t="str">
        <f t="array" ref="G2009">IF(OR($A2009=Schools!$A$2:$A$49995),"","CLOSED_Dup")</f>
        <v/>
      </c>
    </row>
    <row r="2010" spans="1:7" x14ac:dyDescent="0.25">
      <c r="A2010" s="33">
        <v>78237001</v>
      </c>
      <c r="B2010" t="s">
        <v>2877</v>
      </c>
      <c r="C2010" t="s">
        <v>9313</v>
      </c>
      <c r="D2010" t="s">
        <v>11433</v>
      </c>
      <c r="E2010" t="s">
        <v>2878</v>
      </c>
      <c r="F2010" t="s">
        <v>9315</v>
      </c>
      <c r="G2010" t="str">
        <f t="array" ref="G2010">IF(OR($A2010=Schools!$A$2:$A$49995),"","CLOSED_Dup")</f>
        <v/>
      </c>
    </row>
    <row r="2011" spans="1:7" x14ac:dyDescent="0.25">
      <c r="A2011" s="33">
        <v>78217001</v>
      </c>
      <c r="B2011" t="s">
        <v>2879</v>
      </c>
      <c r="C2011" t="s">
        <v>2880</v>
      </c>
      <c r="D2011" t="s">
        <v>11434</v>
      </c>
      <c r="E2011" t="s">
        <v>2882</v>
      </c>
      <c r="F2011" t="s">
        <v>2883</v>
      </c>
      <c r="G2011" t="str">
        <f t="array" ref="G2011">IF(OR($A2011=Schools!$A$2:$A$49995),"","CLOSED_Dup")</f>
        <v/>
      </c>
    </row>
    <row r="2012" spans="1:7" x14ac:dyDescent="0.25">
      <c r="A2012" s="33">
        <v>70466012</v>
      </c>
      <c r="B2012" t="s">
        <v>2884</v>
      </c>
      <c r="C2012" t="s">
        <v>9317</v>
      </c>
      <c r="D2012" t="s">
        <v>11435</v>
      </c>
      <c r="E2012" t="s">
        <v>9319</v>
      </c>
      <c r="F2012" t="s">
        <v>9320</v>
      </c>
      <c r="G2012" t="str">
        <f t="array" ref="G2012">IF(OR($A2012=Schools!$A$2:$A$49995),"","CLOSED_Dup")</f>
        <v/>
      </c>
    </row>
    <row r="2013" spans="1:7" x14ac:dyDescent="0.25">
      <c r="A2013" s="33">
        <v>70280131</v>
      </c>
      <c r="B2013" t="s">
        <v>2885</v>
      </c>
      <c r="C2013" t="s">
        <v>9321</v>
      </c>
      <c r="D2013" t="s">
        <v>11436</v>
      </c>
      <c r="E2013" t="s">
        <v>9323</v>
      </c>
      <c r="F2013" t="s">
        <v>9324</v>
      </c>
      <c r="G2013" t="str">
        <f t="array" ref="G2013">IF(OR($A2013=Schools!$A$2:$A$49995),"","CLOSED_Dup")</f>
        <v/>
      </c>
    </row>
    <row r="2014" spans="1:7" x14ac:dyDescent="0.25">
      <c r="A2014" s="33">
        <v>70204118</v>
      </c>
      <c r="B2014" t="s">
        <v>2886</v>
      </c>
      <c r="C2014" t="s">
        <v>9325</v>
      </c>
      <c r="D2014" t="s">
        <v>11437</v>
      </c>
      <c r="E2014" t="s">
        <v>9327</v>
      </c>
      <c r="F2014" t="s">
        <v>9328</v>
      </c>
      <c r="G2014" t="str">
        <f t="array" ref="G2014">IF(OR($A2014=Schools!$A$2:$A$49995),"","CLOSED_Dup")</f>
        <v/>
      </c>
    </row>
    <row r="2015" spans="1:7" x14ac:dyDescent="0.25">
      <c r="A2015" s="33">
        <v>100213103</v>
      </c>
      <c r="B2015" t="s">
        <v>2887</v>
      </c>
      <c r="C2015" t="s">
        <v>9329</v>
      </c>
      <c r="D2015" t="s">
        <v>11438</v>
      </c>
      <c r="E2015" t="s">
        <v>9331</v>
      </c>
      <c r="F2015" t="s">
        <v>9332</v>
      </c>
      <c r="G2015" t="str">
        <f t="array" ref="G2015">IF(OR($A2015=Schools!$A$2:$A$49995),"","CLOSED_Dup")</f>
        <v/>
      </c>
    </row>
    <row r="2016" spans="1:7" x14ac:dyDescent="0.25">
      <c r="A2016" s="33">
        <v>100213201</v>
      </c>
      <c r="B2016" t="s">
        <v>2888</v>
      </c>
      <c r="C2016" t="s">
        <v>9333</v>
      </c>
      <c r="D2016" t="s">
        <v>11439</v>
      </c>
      <c r="E2016" t="s">
        <v>9335</v>
      </c>
      <c r="F2016" t="s">
        <v>9336</v>
      </c>
      <c r="G2016" t="str">
        <f t="array" ref="G2016">IF(OR($A2016=Schools!$A$2:$A$49995),"","CLOSED_Dup")</f>
        <v/>
      </c>
    </row>
    <row r="2017" spans="1:7" x14ac:dyDescent="0.25">
      <c r="A2017" s="33">
        <v>70204182</v>
      </c>
      <c r="B2017" t="s">
        <v>2889</v>
      </c>
      <c r="C2017" t="s">
        <v>9337</v>
      </c>
      <c r="D2017" t="s">
        <v>11440</v>
      </c>
      <c r="E2017" t="s">
        <v>7</v>
      </c>
      <c r="F2017" t="s">
        <v>7</v>
      </c>
      <c r="G2017" t="str">
        <f t="array" ref="G2017">IF(OR($A2017=Schools!$A$2:$A$49995),"","CLOSED_Dup")</f>
        <v/>
      </c>
    </row>
    <row r="2018" spans="1:7" x14ac:dyDescent="0.25">
      <c r="A2018" s="33">
        <v>70290102</v>
      </c>
      <c r="B2018" t="s">
        <v>2890</v>
      </c>
      <c r="C2018" t="s">
        <v>9339</v>
      </c>
      <c r="D2018" t="s">
        <v>11441</v>
      </c>
      <c r="E2018" t="s">
        <v>9341</v>
      </c>
      <c r="F2018" t="s">
        <v>9342</v>
      </c>
      <c r="G2018" t="str">
        <f t="array" ref="G2018">IF(OR($A2018=Schools!$A$2:$A$49995),"","CLOSED_Dup")</f>
        <v/>
      </c>
    </row>
    <row r="2019" spans="1:7" x14ac:dyDescent="0.25">
      <c r="A2019" s="33">
        <v>70248103</v>
      </c>
      <c r="B2019" t="s">
        <v>2891</v>
      </c>
      <c r="C2019" t="s">
        <v>9343</v>
      </c>
      <c r="D2019" t="s">
        <v>11442</v>
      </c>
      <c r="E2019" t="s">
        <v>7</v>
      </c>
      <c r="F2019" t="s">
        <v>7</v>
      </c>
      <c r="G2019" t="str">
        <f t="array" ref="G2019">IF(OR($A2019=Schools!$A$2:$A$49995),"","CLOSED_Dup")</f>
        <v/>
      </c>
    </row>
    <row r="2020" spans="1:7" x14ac:dyDescent="0.25">
      <c r="A2020" s="33">
        <v>130406105</v>
      </c>
      <c r="B2020" t="s">
        <v>2892</v>
      </c>
      <c r="C2020" t="s">
        <v>810</v>
      </c>
      <c r="D2020" t="s">
        <v>10275</v>
      </c>
      <c r="E2020" t="s">
        <v>7</v>
      </c>
      <c r="F2020" t="s">
        <v>7</v>
      </c>
      <c r="G2020" t="str">
        <f t="array" ref="G2020">IF(OR($A2020=Schools!$A$2:$A$49995),"","CLOSED_Dup")</f>
        <v/>
      </c>
    </row>
    <row r="2021" spans="1:7" x14ac:dyDescent="0.25">
      <c r="A2021" s="33">
        <v>90205002</v>
      </c>
      <c r="B2021" t="s">
        <v>2893</v>
      </c>
      <c r="C2021" t="s">
        <v>9345</v>
      </c>
      <c r="D2021" t="s">
        <v>9346</v>
      </c>
      <c r="E2021" t="s">
        <v>9347</v>
      </c>
      <c r="F2021" t="s">
        <v>9348</v>
      </c>
      <c r="G2021" t="str">
        <f t="array" ref="G2021">IF(OR($A2021=Schools!$A$2:$A$49995),"","CLOSED_Dup")</f>
        <v/>
      </c>
    </row>
    <row r="2022" spans="1:7" x14ac:dyDescent="0.25">
      <c r="A2022" s="33">
        <v>130201014</v>
      </c>
      <c r="B2022" t="s">
        <v>2894</v>
      </c>
      <c r="C2022" t="s">
        <v>9349</v>
      </c>
      <c r="D2022" t="s">
        <v>11443</v>
      </c>
      <c r="E2022" t="s">
        <v>7</v>
      </c>
      <c r="F2022" t="s">
        <v>7</v>
      </c>
      <c r="G2022" t="str">
        <f t="array" ref="G2022">IF(OR($A2022=Schools!$A$2:$A$49995),"","CLOSED_Dup")</f>
        <v/>
      </c>
    </row>
    <row r="2023" spans="1:7" x14ac:dyDescent="0.25">
      <c r="A2023" s="33">
        <v>90205004</v>
      </c>
      <c r="B2023" t="s">
        <v>2895</v>
      </c>
      <c r="C2023" t="s">
        <v>1416</v>
      </c>
      <c r="D2023" t="s">
        <v>10605</v>
      </c>
      <c r="E2023" t="s">
        <v>7</v>
      </c>
      <c r="F2023" t="s">
        <v>7</v>
      </c>
      <c r="G2023" t="str">
        <f t="array" ref="G2023">IF(OR($A2023=Schools!$A$2:$A$49995),"","CLOSED_Dup")</f>
        <v/>
      </c>
    </row>
    <row r="2024" spans="1:7" x14ac:dyDescent="0.25">
      <c r="A2024" s="33">
        <v>70204258</v>
      </c>
      <c r="B2024" t="s">
        <v>2896</v>
      </c>
      <c r="C2024" t="s">
        <v>9351</v>
      </c>
      <c r="D2024" t="s">
        <v>11444</v>
      </c>
      <c r="E2024" t="s">
        <v>9353</v>
      </c>
      <c r="F2024" t="s">
        <v>7</v>
      </c>
      <c r="G2024" t="str">
        <f t="array" ref="G2024">IF(OR($A2024=Schools!$A$2:$A$49995),"","CLOSED_Dup")</f>
        <v/>
      </c>
    </row>
    <row r="2025" spans="1:7" x14ac:dyDescent="0.25">
      <c r="A2025" s="33">
        <v>78524201</v>
      </c>
      <c r="B2025" t="s">
        <v>11445</v>
      </c>
      <c r="C2025" t="s">
        <v>5809</v>
      </c>
      <c r="D2025" t="s">
        <v>11233</v>
      </c>
      <c r="E2025" t="s">
        <v>598</v>
      </c>
      <c r="F2025" t="s">
        <v>5811</v>
      </c>
      <c r="G2025" t="str">
        <f t="array" ref="G2025">IF(OR($A2025=Schools!$A$2:$A$49995),"","CLOSED_Dup")</f>
        <v/>
      </c>
    </row>
    <row r="2026" spans="1:7" x14ac:dyDescent="0.25">
      <c r="A2026" s="33">
        <v>100201676</v>
      </c>
      <c r="B2026" t="s">
        <v>2897</v>
      </c>
      <c r="C2026" t="s">
        <v>9354</v>
      </c>
      <c r="D2026" t="s">
        <v>11446</v>
      </c>
      <c r="E2026" t="s">
        <v>7</v>
      </c>
      <c r="F2026" t="s">
        <v>7</v>
      </c>
      <c r="G2026" t="str">
        <f t="array" ref="G2026">IF(OR($A2026=Schools!$A$2:$A$49995),"","CLOSED_Dup")</f>
        <v/>
      </c>
    </row>
    <row r="2027" spans="1:7" x14ac:dyDescent="0.25">
      <c r="A2027" s="33">
        <v>88702002</v>
      </c>
      <c r="B2027" t="s">
        <v>2898</v>
      </c>
      <c r="C2027" t="s">
        <v>2899</v>
      </c>
      <c r="D2027" t="s">
        <v>11447</v>
      </c>
      <c r="E2027" t="s">
        <v>7</v>
      </c>
      <c r="F2027" t="s">
        <v>7</v>
      </c>
      <c r="G2027" t="str">
        <f t="array" ref="G2027">IF(OR($A2027=Schools!$A$2:$A$49995),"","CLOSED_Dup")</f>
        <v/>
      </c>
    </row>
    <row r="2028" spans="1:7" x14ac:dyDescent="0.25">
      <c r="A2028" s="33">
        <v>88702001</v>
      </c>
      <c r="B2028" t="s">
        <v>2901</v>
      </c>
      <c r="C2028" t="s">
        <v>2899</v>
      </c>
      <c r="D2028" t="s">
        <v>11447</v>
      </c>
      <c r="E2028" t="s">
        <v>7</v>
      </c>
      <c r="F2028" t="s">
        <v>7</v>
      </c>
      <c r="G2028" t="str">
        <f t="array" ref="G2028">IF(OR($A2028=Schools!$A$2:$A$49995),"","CLOSED_Dup")</f>
        <v/>
      </c>
    </row>
    <row r="2029" spans="1:7" x14ac:dyDescent="0.25">
      <c r="A2029" s="33">
        <v>70403162</v>
      </c>
      <c r="B2029" t="s">
        <v>2902</v>
      </c>
      <c r="C2029" t="s">
        <v>9357</v>
      </c>
      <c r="D2029" t="s">
        <v>11448</v>
      </c>
      <c r="E2029" t="s">
        <v>9359</v>
      </c>
      <c r="F2029" t="s">
        <v>9360</v>
      </c>
      <c r="G2029" t="str">
        <f t="array" ref="G2029">IF(OR($A2029=Schools!$A$2:$A$49995),"","CLOSED_Dup")</f>
        <v/>
      </c>
    </row>
    <row r="2030" spans="1:7" x14ac:dyDescent="0.25">
      <c r="A2030" s="33">
        <v>70513091</v>
      </c>
      <c r="B2030" t="s">
        <v>2903</v>
      </c>
      <c r="C2030" t="s">
        <v>9361</v>
      </c>
      <c r="D2030" t="s">
        <v>11449</v>
      </c>
      <c r="E2030" t="s">
        <v>7</v>
      </c>
      <c r="F2030" t="s">
        <v>7</v>
      </c>
      <c r="G2030" t="str">
        <f t="array" ref="G2030">IF(OR($A2030=Schools!$A$2:$A$49995),"","CLOSED_Dup")</f>
        <v/>
      </c>
    </row>
    <row r="2031" spans="1:7" x14ac:dyDescent="0.25">
      <c r="A2031" s="33">
        <v>78761001</v>
      </c>
      <c r="B2031" t="s">
        <v>2904</v>
      </c>
      <c r="C2031" t="s">
        <v>2908</v>
      </c>
      <c r="D2031" t="s">
        <v>11450</v>
      </c>
      <c r="E2031" t="s">
        <v>2905</v>
      </c>
      <c r="F2031" t="s">
        <v>2906</v>
      </c>
      <c r="G2031" t="str">
        <f t="array" ref="G2031">IF(OR($A2031=Schools!$A$2:$A$49995),"","CLOSED_Dup")</f>
        <v/>
      </c>
    </row>
    <row r="2032" spans="1:7" x14ac:dyDescent="0.25">
      <c r="A2032" s="33">
        <v>78545101</v>
      </c>
      <c r="B2032" t="s">
        <v>2907</v>
      </c>
      <c r="C2032" t="s">
        <v>2908</v>
      </c>
      <c r="D2032" t="s">
        <v>11450</v>
      </c>
      <c r="E2032" t="s">
        <v>2905</v>
      </c>
      <c r="F2032" t="s">
        <v>2906</v>
      </c>
      <c r="G2032" t="str">
        <f t="array" ref="G2032">IF(OR($A2032=Schools!$A$2:$A$49995),"","CLOSED_Dup")</f>
        <v/>
      </c>
    </row>
    <row r="2033" spans="1:7" x14ac:dyDescent="0.25">
      <c r="A2033" s="33">
        <v>70297143</v>
      </c>
      <c r="B2033" t="s">
        <v>2910</v>
      </c>
      <c r="C2033" t="s">
        <v>9366</v>
      </c>
      <c r="D2033" t="s">
        <v>11451</v>
      </c>
      <c r="E2033" t="s">
        <v>7</v>
      </c>
      <c r="F2033" t="s">
        <v>7</v>
      </c>
      <c r="G2033" t="str">
        <f t="array" ref="G2033">IF(OR($A2033=Schools!$A$2:$A$49995),"","CLOSED_Dup")</f>
        <v/>
      </c>
    </row>
    <row r="2034" spans="1:7" x14ac:dyDescent="0.25">
      <c r="A2034" s="33">
        <v>130251103</v>
      </c>
      <c r="B2034" t="s">
        <v>2911</v>
      </c>
      <c r="C2034" t="s">
        <v>9368</v>
      </c>
      <c r="D2034" t="s">
        <v>11452</v>
      </c>
      <c r="E2034" t="s">
        <v>9370</v>
      </c>
      <c r="F2034" t="s">
        <v>9371</v>
      </c>
      <c r="G2034" t="str">
        <f t="array" ref="G2034">IF(OR($A2034=Schools!$A$2:$A$49995),"","CLOSED_Dup")</f>
        <v/>
      </c>
    </row>
    <row r="2035" spans="1:7" x14ac:dyDescent="0.25">
      <c r="A2035" s="33">
        <v>78747002</v>
      </c>
      <c r="B2035" t="s">
        <v>2912</v>
      </c>
      <c r="C2035" t="s">
        <v>2913</v>
      </c>
      <c r="D2035" t="s">
        <v>11453</v>
      </c>
      <c r="E2035" t="s">
        <v>7</v>
      </c>
      <c r="F2035" t="s">
        <v>7</v>
      </c>
      <c r="G2035" t="str">
        <f t="array" ref="G2035">IF(OR($A2035=Schools!$A$2:$A$49995),"","CLOSED_Dup")</f>
        <v/>
      </c>
    </row>
    <row r="2036" spans="1:7" x14ac:dyDescent="0.25">
      <c r="A2036" s="33">
        <v>78747001</v>
      </c>
      <c r="B2036" t="s">
        <v>2915</v>
      </c>
      <c r="C2036" t="s">
        <v>2913</v>
      </c>
      <c r="D2036" t="s">
        <v>11453</v>
      </c>
      <c r="E2036" t="s">
        <v>7</v>
      </c>
      <c r="F2036" t="s">
        <v>7</v>
      </c>
      <c r="G2036" t="str">
        <f t="array" ref="G2036">IF(OR($A2036=Schools!$A$2:$A$49995),"","CLOSED_Dup")</f>
        <v/>
      </c>
    </row>
    <row r="2037" spans="1:7" x14ac:dyDescent="0.25">
      <c r="A2037" s="33">
        <v>50204101</v>
      </c>
      <c r="B2037" t="s">
        <v>2916</v>
      </c>
      <c r="C2037" t="s">
        <v>1553</v>
      </c>
      <c r="D2037" t="s">
        <v>10683</v>
      </c>
      <c r="E2037" t="s">
        <v>7</v>
      </c>
      <c r="F2037" t="s">
        <v>7</v>
      </c>
      <c r="G2037" t="str">
        <f t="array" ref="G2037">IF(OR($A2037=Schools!$A$2:$A$49995),"","CLOSED_Dup")</f>
        <v/>
      </c>
    </row>
    <row r="2038" spans="1:7" x14ac:dyDescent="0.25">
      <c r="A2038" s="33">
        <v>50204200</v>
      </c>
      <c r="B2038" t="s">
        <v>2917</v>
      </c>
      <c r="C2038" t="s">
        <v>1553</v>
      </c>
      <c r="D2038" t="s">
        <v>10683</v>
      </c>
      <c r="E2038" t="s">
        <v>7</v>
      </c>
      <c r="F2038" t="s">
        <v>7</v>
      </c>
      <c r="G2038" t="str">
        <f t="array" ref="G2038">IF(OR($A2038=Schools!$A$2:$A$49995),"","CLOSED_Dup")</f>
        <v/>
      </c>
    </row>
    <row r="2039" spans="1:7" x14ac:dyDescent="0.25">
      <c r="A2039" s="33">
        <v>50204102</v>
      </c>
      <c r="B2039" t="s">
        <v>2918</v>
      </c>
      <c r="C2039" t="s">
        <v>1553</v>
      </c>
      <c r="D2039" t="s">
        <v>10683</v>
      </c>
      <c r="E2039" t="s">
        <v>7</v>
      </c>
      <c r="F2039" t="s">
        <v>7</v>
      </c>
      <c r="G2039" t="str">
        <f t="array" ref="G2039">IF(OR($A2039=Schools!$A$2:$A$49995),"","CLOSED_Dup")</f>
        <v/>
      </c>
    </row>
    <row r="2040" spans="1:7" x14ac:dyDescent="0.25">
      <c r="A2040" s="33">
        <v>130504202</v>
      </c>
      <c r="B2040" t="s">
        <v>2919</v>
      </c>
      <c r="C2040" t="s">
        <v>1975</v>
      </c>
      <c r="D2040" t="s">
        <v>10946</v>
      </c>
      <c r="E2040" t="s">
        <v>9373</v>
      </c>
      <c r="F2040" t="s">
        <v>9374</v>
      </c>
      <c r="G2040" t="str">
        <f t="array" ref="G2040">IF(OR($A2040=Schools!$A$2:$A$49995),"","CLOSED_Dup")</f>
        <v/>
      </c>
    </row>
    <row r="2041" spans="1:7" x14ac:dyDescent="0.25">
      <c r="A2041" s="33">
        <v>70501203</v>
      </c>
      <c r="B2041" t="s">
        <v>2920</v>
      </c>
      <c r="C2041" t="s">
        <v>9375</v>
      </c>
      <c r="D2041" t="s">
        <v>9376</v>
      </c>
      <c r="E2041" t="s">
        <v>7</v>
      </c>
      <c r="F2041" t="s">
        <v>7</v>
      </c>
      <c r="G2041" t="str">
        <f t="array" ref="G2041">IF(OR($A2041=Schools!$A$2:$A$49995),"","CLOSED_Dup")</f>
        <v/>
      </c>
    </row>
    <row r="2042" spans="1:7" x14ac:dyDescent="0.25">
      <c r="A2042" s="33">
        <v>78271001</v>
      </c>
      <c r="B2042" t="s">
        <v>2921</v>
      </c>
      <c r="C2042" t="s">
        <v>9377</v>
      </c>
      <c r="D2042" t="s">
        <v>11454</v>
      </c>
      <c r="E2042" t="s">
        <v>9379</v>
      </c>
      <c r="F2042" t="s">
        <v>9380</v>
      </c>
      <c r="G2042" t="str">
        <f t="array" ref="G2042">IF(OR($A2042=Schools!$A$2:$A$49995),"","CLOSED_Dup")</f>
        <v/>
      </c>
    </row>
    <row r="2043" spans="1:7" x14ac:dyDescent="0.25">
      <c r="A2043" s="33">
        <v>78213001</v>
      </c>
      <c r="B2043" t="s">
        <v>2922</v>
      </c>
      <c r="C2043" t="s">
        <v>9381</v>
      </c>
      <c r="D2043" t="s">
        <v>11455</v>
      </c>
      <c r="E2043" t="s">
        <v>9383</v>
      </c>
      <c r="F2043" t="s">
        <v>2923</v>
      </c>
      <c r="G2043" t="str">
        <f t="array" ref="G2043">IF(OR($A2043=Schools!$A$2:$A$49995),"","CLOSED_Dup")</f>
        <v/>
      </c>
    </row>
    <row r="2044" spans="1:7" x14ac:dyDescent="0.25">
      <c r="A2044" s="33">
        <v>78696101</v>
      </c>
      <c r="B2044" t="s">
        <v>2924</v>
      </c>
      <c r="C2044" t="s">
        <v>2925</v>
      </c>
      <c r="D2044" t="s">
        <v>11456</v>
      </c>
      <c r="E2044" t="s">
        <v>2927</v>
      </c>
      <c r="F2044" t="s">
        <v>7</v>
      </c>
      <c r="G2044" t="str">
        <f t="array" ref="G2044">IF(OR($A2044=Schools!$A$2:$A$49995),"","CLOSED_Dup")</f>
        <v/>
      </c>
    </row>
    <row r="2045" spans="1:7" x14ac:dyDescent="0.25">
      <c r="A2045" s="33">
        <v>118717001</v>
      </c>
      <c r="B2045" t="s">
        <v>2928</v>
      </c>
      <c r="C2045" t="s">
        <v>2929</v>
      </c>
      <c r="D2045" t="s">
        <v>11457</v>
      </c>
      <c r="E2045" t="s">
        <v>7</v>
      </c>
      <c r="F2045" t="s">
        <v>7</v>
      </c>
      <c r="G2045" t="str">
        <f t="array" ref="G2045">IF(OR($A2045=Schools!$A$2:$A$49995),"","CLOSED_Dup")</f>
        <v/>
      </c>
    </row>
    <row r="2046" spans="1:7" x14ac:dyDescent="0.25">
      <c r="A2046" s="33">
        <v>100210119</v>
      </c>
      <c r="B2046" t="s">
        <v>2931</v>
      </c>
      <c r="C2046" t="s">
        <v>9386</v>
      </c>
      <c r="D2046" t="s">
        <v>11458</v>
      </c>
      <c r="E2046" t="s">
        <v>9388</v>
      </c>
      <c r="F2046" t="s">
        <v>7</v>
      </c>
      <c r="G2046" t="str">
        <f t="array" ref="G2046">IF(OR($A2046=Schools!$A$2:$A$49995),"","CLOSED_Dup")</f>
        <v/>
      </c>
    </row>
    <row r="2047" spans="1:7" x14ac:dyDescent="0.25">
      <c r="A2047" s="33">
        <v>78561001</v>
      </c>
      <c r="B2047" t="s">
        <v>9389</v>
      </c>
      <c r="C2047" t="s">
        <v>9390</v>
      </c>
      <c r="D2047" t="s">
        <v>11459</v>
      </c>
      <c r="E2047" t="s">
        <v>9392</v>
      </c>
      <c r="F2047" t="s">
        <v>2932</v>
      </c>
      <c r="G2047" t="str">
        <f t="array" ref="G2047">IF(OR($A2047=Schools!$A$2:$A$49995),"","CLOSED_Dup")</f>
        <v/>
      </c>
    </row>
    <row r="2048" spans="1:7" x14ac:dyDescent="0.25">
      <c r="A2048" s="33">
        <v>78561002</v>
      </c>
      <c r="B2048" t="s">
        <v>9389</v>
      </c>
      <c r="C2048" t="s">
        <v>9390</v>
      </c>
      <c r="D2048" t="s">
        <v>11459</v>
      </c>
      <c r="E2048" t="s">
        <v>9393</v>
      </c>
      <c r="F2048" t="s">
        <v>9394</v>
      </c>
      <c r="G2048" t="str">
        <f t="array" ref="G2048">IF(OR($A2048=Schools!$A$2:$A$49995),"","CLOSED_Dup")</f>
        <v/>
      </c>
    </row>
    <row r="2049" spans="1:7" x14ac:dyDescent="0.25">
      <c r="A2049" s="33">
        <v>78561006</v>
      </c>
      <c r="B2049" t="s">
        <v>2933</v>
      </c>
      <c r="C2049" t="s">
        <v>9395</v>
      </c>
      <c r="D2049" t="s">
        <v>11460</v>
      </c>
      <c r="E2049" t="s">
        <v>9393</v>
      </c>
      <c r="F2049" t="s">
        <v>7</v>
      </c>
      <c r="G2049" t="str">
        <f t="array" ref="G2049">IF(OR($A2049=Schools!$A$2:$A$49995),"","CLOSED_Dup")</f>
        <v/>
      </c>
    </row>
    <row r="2050" spans="1:7" x14ac:dyDescent="0.25">
      <c r="A2050" s="33">
        <v>78561003</v>
      </c>
      <c r="B2050" t="s">
        <v>2934</v>
      </c>
      <c r="C2050" t="s">
        <v>8257</v>
      </c>
      <c r="D2050" t="s">
        <v>11046</v>
      </c>
      <c r="E2050" t="s">
        <v>9397</v>
      </c>
      <c r="F2050" t="s">
        <v>9398</v>
      </c>
      <c r="G2050" t="str">
        <f t="array" ref="G2050">IF(OR($A2050=Schools!$A$2:$A$49995),"","CLOSED_Dup")</f>
        <v/>
      </c>
    </row>
    <row r="2051" spans="1:7" x14ac:dyDescent="0.25">
      <c r="A2051" s="33">
        <v>78203001</v>
      </c>
      <c r="B2051" t="s">
        <v>11461</v>
      </c>
      <c r="C2051" t="s">
        <v>2317</v>
      </c>
      <c r="D2051" t="s">
        <v>11129</v>
      </c>
      <c r="G2051" t="str">
        <f t="array" ref="G2051">IF(OR($A2051=Schools!$A$2:$A$49995),"","CLOSED_Dup")</f>
        <v>CLOSED_Dup</v>
      </c>
    </row>
    <row r="2052" spans="1:7" x14ac:dyDescent="0.25">
      <c r="A2052" s="33">
        <v>78206001</v>
      </c>
      <c r="B2052" t="s">
        <v>2935</v>
      </c>
      <c r="C2052" t="s">
        <v>2936</v>
      </c>
      <c r="D2052" t="s">
        <v>11462</v>
      </c>
      <c r="E2052" t="s">
        <v>2938</v>
      </c>
      <c r="F2052" t="s">
        <v>9400</v>
      </c>
      <c r="G2052" t="str">
        <f t="array" ref="G2052">IF(OR($A2052=Schools!$A$2:$A$49995),"","CLOSED_Dup")</f>
        <v/>
      </c>
    </row>
    <row r="2053" spans="1:7" x14ac:dyDescent="0.25">
      <c r="A2053" s="33">
        <v>38702101</v>
      </c>
      <c r="B2053" t="s">
        <v>2939</v>
      </c>
      <c r="C2053" t="s">
        <v>2940</v>
      </c>
      <c r="D2053" t="s">
        <v>8227</v>
      </c>
      <c r="E2053" t="s">
        <v>2941</v>
      </c>
      <c r="F2053" t="s">
        <v>2942</v>
      </c>
      <c r="G2053" t="str">
        <f t="array" ref="G2053">IF(OR($A2053=Schools!$A$2:$A$49995),"","CLOSED_Dup")</f>
        <v/>
      </c>
    </row>
    <row r="2054" spans="1:7" x14ac:dyDescent="0.25">
      <c r="A2054" s="33">
        <v>48703101</v>
      </c>
      <c r="B2054" t="s">
        <v>2947</v>
      </c>
      <c r="C2054" t="s">
        <v>2948</v>
      </c>
      <c r="D2054" t="s">
        <v>11463</v>
      </c>
      <c r="E2054" t="s">
        <v>9404</v>
      </c>
      <c r="F2054" t="s">
        <v>2950</v>
      </c>
      <c r="G2054" t="str">
        <f t="array" ref="G2054">IF(OR($A2054=Schools!$A$2:$A$49995),"","CLOSED_Dup")</f>
        <v/>
      </c>
    </row>
    <row r="2055" spans="1:7" x14ac:dyDescent="0.25">
      <c r="A2055" s="33">
        <v>78411201</v>
      </c>
      <c r="B2055" t="s">
        <v>4638</v>
      </c>
      <c r="C2055" t="s">
        <v>9816</v>
      </c>
      <c r="D2055" t="s">
        <v>11464</v>
      </c>
      <c r="G2055" t="str">
        <f t="array" ref="G2055">IF(OR($A2055=Schools!$A$2:$A$49995),"","CLOSED_Dup")</f>
        <v/>
      </c>
    </row>
    <row r="2056" spans="1:7" x14ac:dyDescent="0.25">
      <c r="A2056" s="33">
        <v>70401105</v>
      </c>
      <c r="B2056" t="s">
        <v>2951</v>
      </c>
      <c r="C2056" t="s">
        <v>9405</v>
      </c>
      <c r="D2056" t="s">
        <v>11465</v>
      </c>
      <c r="E2056" t="s">
        <v>9407</v>
      </c>
      <c r="F2056" t="s">
        <v>7</v>
      </c>
      <c r="G2056" t="str">
        <f t="array" ref="G2056">IF(OR($A2056=Schools!$A$2:$A$49995),"","CLOSED_Dup")</f>
        <v/>
      </c>
    </row>
    <row r="2057" spans="1:7" x14ac:dyDescent="0.25">
      <c r="A2057" s="33">
        <v>30201122</v>
      </c>
      <c r="B2057" t="s">
        <v>2952</v>
      </c>
      <c r="C2057" t="s">
        <v>9408</v>
      </c>
      <c r="D2057" t="s">
        <v>11466</v>
      </c>
      <c r="E2057" t="s">
        <v>7</v>
      </c>
      <c r="F2057" t="s">
        <v>7</v>
      </c>
      <c r="G2057" t="str">
        <f t="array" ref="G2057">IF(OR($A2057=Schools!$A$2:$A$49995),"","CLOSED_Dup")</f>
        <v/>
      </c>
    </row>
    <row r="2058" spans="1:7" x14ac:dyDescent="0.25">
      <c r="A2058" s="33">
        <v>70289117</v>
      </c>
      <c r="B2058" t="s">
        <v>2953</v>
      </c>
      <c r="C2058" t="s">
        <v>9410</v>
      </c>
      <c r="D2058" t="s">
        <v>11467</v>
      </c>
      <c r="E2058" t="s">
        <v>7</v>
      </c>
      <c r="F2058" t="s">
        <v>7</v>
      </c>
      <c r="G2058" t="str">
        <f t="array" ref="G2058">IF(OR($A2058=Schools!$A$2:$A$49995),"","CLOSED_Dup")</f>
        <v/>
      </c>
    </row>
    <row r="2059" spans="1:7" x14ac:dyDescent="0.25">
      <c r="A2059" s="33">
        <v>100206113</v>
      </c>
      <c r="B2059" t="s">
        <v>2954</v>
      </c>
      <c r="C2059" t="s">
        <v>9412</v>
      </c>
      <c r="D2059" t="s">
        <v>11468</v>
      </c>
      <c r="E2059" t="s">
        <v>7</v>
      </c>
      <c r="F2059" t="s">
        <v>7</v>
      </c>
      <c r="G2059" t="str">
        <f t="array" ref="G2059">IF(OR($A2059=Schools!$A$2:$A$49995),"","CLOSED_Dup")</f>
        <v/>
      </c>
    </row>
    <row r="2060" spans="1:7" x14ac:dyDescent="0.25">
      <c r="A2060" s="33">
        <v>110243152</v>
      </c>
      <c r="B2060" t="s">
        <v>2955</v>
      </c>
      <c r="C2060" t="s">
        <v>9414</v>
      </c>
      <c r="D2060" t="s">
        <v>9415</v>
      </c>
      <c r="E2060" t="s">
        <v>9416</v>
      </c>
      <c r="F2060" t="s">
        <v>9417</v>
      </c>
      <c r="G2060" t="str">
        <f t="array" ref="G2060">IF(OR($A2060=Schools!$A$2:$A$49995),"","CLOSED_Dup")</f>
        <v/>
      </c>
    </row>
    <row r="2061" spans="1:7" x14ac:dyDescent="0.25">
      <c r="A2061" s="33">
        <v>70505207</v>
      </c>
      <c r="B2061" t="s">
        <v>2956</v>
      </c>
      <c r="C2061" t="s">
        <v>9418</v>
      </c>
      <c r="D2061" t="s">
        <v>11469</v>
      </c>
      <c r="E2061" t="s">
        <v>9420</v>
      </c>
      <c r="F2061" t="s">
        <v>9421</v>
      </c>
      <c r="G2061" t="str">
        <f t="array" ref="G2061">IF(OR($A2061=Schools!$A$2:$A$49995),"","CLOSED_Dup")</f>
        <v/>
      </c>
    </row>
    <row r="2062" spans="1:7" x14ac:dyDescent="0.25">
      <c r="A2062" s="33">
        <v>80201102</v>
      </c>
      <c r="B2062" t="s">
        <v>2957</v>
      </c>
      <c r="C2062" t="s">
        <v>9422</v>
      </c>
      <c r="D2062" t="s">
        <v>11470</v>
      </c>
      <c r="E2062" t="s">
        <v>9424</v>
      </c>
      <c r="F2062" t="s">
        <v>9425</v>
      </c>
      <c r="G2062" t="str">
        <f t="array" ref="G2062">IF(OR($A2062=Schools!$A$2:$A$49995),"","CLOSED_Dup")</f>
        <v/>
      </c>
    </row>
    <row r="2063" spans="1:7" x14ac:dyDescent="0.25">
      <c r="A2063" s="33">
        <v>108714103</v>
      </c>
      <c r="B2063" t="s">
        <v>2958</v>
      </c>
      <c r="C2063" t="s">
        <v>2959</v>
      </c>
      <c r="D2063" t="s">
        <v>11471</v>
      </c>
      <c r="E2063" t="s">
        <v>2961</v>
      </c>
      <c r="F2063" t="s">
        <v>2962</v>
      </c>
      <c r="G2063" t="str">
        <f t="array" ref="G2063">IF(OR($A2063=Schools!$A$2:$A$49995),"","CLOSED_Dup")</f>
        <v/>
      </c>
    </row>
    <row r="2064" spans="1:7" x14ac:dyDescent="0.25">
      <c r="A2064" s="33">
        <v>108714104</v>
      </c>
      <c r="B2064" t="s">
        <v>2963</v>
      </c>
      <c r="C2064" t="s">
        <v>2959</v>
      </c>
      <c r="D2064" t="s">
        <v>11471</v>
      </c>
      <c r="E2064" t="s">
        <v>2961</v>
      </c>
      <c r="F2064" t="s">
        <v>2962</v>
      </c>
      <c r="G2064" t="str">
        <f t="array" ref="G2064">IF(OR($A2064=Schools!$A$2:$A$49995),"","CLOSED_Dup")</f>
        <v/>
      </c>
    </row>
    <row r="2065" spans="1:7" x14ac:dyDescent="0.25">
      <c r="A2065" s="33">
        <v>140411104</v>
      </c>
      <c r="B2065" t="s">
        <v>2964</v>
      </c>
      <c r="C2065" t="s">
        <v>917</v>
      </c>
      <c r="D2065" t="s">
        <v>10337</v>
      </c>
      <c r="E2065" t="s">
        <v>7</v>
      </c>
      <c r="F2065" t="s">
        <v>7</v>
      </c>
      <c r="G2065" t="str">
        <f t="array" ref="G2065">IF(OR($A2065=Schools!$A$2:$A$49995),"","CLOSED_Dup")</f>
        <v/>
      </c>
    </row>
    <row r="2066" spans="1:7" x14ac:dyDescent="0.25">
      <c r="A2066" s="33">
        <v>70514201</v>
      </c>
      <c r="B2066" t="s">
        <v>2965</v>
      </c>
      <c r="C2066" t="s">
        <v>9427</v>
      </c>
      <c r="D2066" t="s">
        <v>11472</v>
      </c>
      <c r="E2066" t="s">
        <v>7</v>
      </c>
      <c r="F2066" t="s">
        <v>7</v>
      </c>
      <c r="G2066" t="str">
        <f t="array" ref="G2066">IF(OR($A2066=Schools!$A$2:$A$49995),"","CLOSED_Dup")</f>
        <v/>
      </c>
    </row>
    <row r="2067" spans="1:7" x14ac:dyDescent="0.25">
      <c r="A2067" s="33">
        <v>100201417</v>
      </c>
      <c r="B2067" t="s">
        <v>2966</v>
      </c>
      <c r="C2067" t="s">
        <v>9429</v>
      </c>
      <c r="D2067" t="s">
        <v>11473</v>
      </c>
      <c r="E2067" t="s">
        <v>9431</v>
      </c>
      <c r="F2067" t="s">
        <v>9432</v>
      </c>
      <c r="G2067" t="str">
        <f t="array" ref="G2067">IF(OR($A2067=Schools!$A$2:$A$49995),"","CLOSED_Dup")</f>
        <v/>
      </c>
    </row>
    <row r="2068" spans="1:7" x14ac:dyDescent="0.25">
      <c r="A2068" s="33">
        <v>110422101</v>
      </c>
      <c r="B2068" t="s">
        <v>2967</v>
      </c>
      <c r="C2068" t="s">
        <v>227</v>
      </c>
      <c r="D2068" t="s">
        <v>9965</v>
      </c>
      <c r="E2068" t="s">
        <v>2968</v>
      </c>
      <c r="F2068" t="s">
        <v>7</v>
      </c>
      <c r="G2068" t="str">
        <f t="array" ref="G2068">IF(OR($A2068=Schools!$A$2:$A$49995),"","CLOSED_Dup")</f>
        <v/>
      </c>
    </row>
    <row r="2069" spans="1:7" x14ac:dyDescent="0.25">
      <c r="A2069" s="33">
        <v>110422102</v>
      </c>
      <c r="B2069" t="s">
        <v>2969</v>
      </c>
      <c r="C2069" t="s">
        <v>227</v>
      </c>
      <c r="D2069" t="s">
        <v>9965</v>
      </c>
      <c r="E2069" t="s">
        <v>7</v>
      </c>
      <c r="F2069" t="s">
        <v>7</v>
      </c>
      <c r="G2069" t="str">
        <f t="array" ref="G2069">IF(OR($A2069=Schools!$A$2:$A$49995),"","CLOSED_Dup")</f>
        <v/>
      </c>
    </row>
    <row r="2070" spans="1:7" x14ac:dyDescent="0.25">
      <c r="A2070" s="33">
        <v>110422103</v>
      </c>
      <c r="B2070" t="s">
        <v>2970</v>
      </c>
      <c r="C2070" t="s">
        <v>9433</v>
      </c>
      <c r="D2070" t="s">
        <v>11474</v>
      </c>
      <c r="E2070" t="s">
        <v>5738</v>
      </c>
      <c r="F2070" t="s">
        <v>5739</v>
      </c>
      <c r="G2070" t="str">
        <f t="array" ref="G2070">IF(OR($A2070=Schools!$A$2:$A$49995),"","CLOSED_Dup")</f>
        <v/>
      </c>
    </row>
    <row r="2071" spans="1:7" x14ac:dyDescent="0.25">
      <c r="A2071" s="33">
        <v>108793201</v>
      </c>
      <c r="B2071" t="s">
        <v>2971</v>
      </c>
      <c r="C2071" t="s">
        <v>2972</v>
      </c>
      <c r="D2071" t="s">
        <v>11475</v>
      </c>
      <c r="E2071" t="s">
        <v>9436</v>
      </c>
      <c r="F2071" t="s">
        <v>9437</v>
      </c>
      <c r="G2071" t="str">
        <f t="array" ref="G2071">IF(OR($A2071=Schools!$A$2:$A$49995),"","CLOSED_Dup")</f>
        <v/>
      </c>
    </row>
    <row r="2072" spans="1:7" x14ac:dyDescent="0.25">
      <c r="A2072" s="33">
        <v>70483118</v>
      </c>
      <c r="B2072" t="s">
        <v>2974</v>
      </c>
      <c r="C2072" t="s">
        <v>9438</v>
      </c>
      <c r="D2072" t="s">
        <v>11476</v>
      </c>
      <c r="E2072" t="s">
        <v>7</v>
      </c>
      <c r="F2072" t="s">
        <v>7</v>
      </c>
      <c r="G2072" t="str">
        <f t="array" ref="G2072">IF(OR($A2072=Schools!$A$2:$A$49995),"","CLOSED_Dup")</f>
        <v/>
      </c>
    </row>
    <row r="2073" spans="1:7" x14ac:dyDescent="0.25">
      <c r="A2073" s="33">
        <v>20201207</v>
      </c>
      <c r="B2073" t="s">
        <v>2975</v>
      </c>
      <c r="C2073" t="s">
        <v>1457</v>
      </c>
      <c r="D2073" t="s">
        <v>10632</v>
      </c>
      <c r="E2073" t="s">
        <v>9440</v>
      </c>
      <c r="F2073" t="s">
        <v>7</v>
      </c>
      <c r="G2073" t="str">
        <f t="array" ref="G2073">IF(OR($A2073=Schools!$A$2:$A$49995),"","CLOSED_Dup")</f>
        <v/>
      </c>
    </row>
    <row r="2074" spans="1:7" x14ac:dyDescent="0.25">
      <c r="A2074" s="33">
        <v>70248109</v>
      </c>
      <c r="B2074" t="s">
        <v>2976</v>
      </c>
      <c r="C2074" t="s">
        <v>9293</v>
      </c>
      <c r="D2074" t="s">
        <v>11427</v>
      </c>
      <c r="E2074" t="s">
        <v>9441</v>
      </c>
      <c r="F2074" t="s">
        <v>9442</v>
      </c>
      <c r="G2074" t="str">
        <f t="array" ref="G2074">IF(OR($A2074=Schools!$A$2:$A$49995),"","CLOSED_Dup")</f>
        <v/>
      </c>
    </row>
    <row r="2075" spans="1:7" x14ac:dyDescent="0.25">
      <c r="A2075" s="33">
        <v>70290002</v>
      </c>
      <c r="B2075" t="s">
        <v>2977</v>
      </c>
      <c r="C2075" t="s">
        <v>2545</v>
      </c>
      <c r="D2075" t="s">
        <v>11254</v>
      </c>
      <c r="E2075" t="s">
        <v>7</v>
      </c>
      <c r="F2075" t="s">
        <v>7</v>
      </c>
      <c r="G2075" t="str">
        <f t="array" ref="G2075">IF(OR($A2075=Schools!$A$2:$A$49995),"","CLOSED_Dup")</f>
        <v/>
      </c>
    </row>
    <row r="2076" spans="1:7" x14ac:dyDescent="0.25">
      <c r="A2076" s="33">
        <v>40333101</v>
      </c>
      <c r="B2076" t="s">
        <v>2978</v>
      </c>
      <c r="C2076" t="s">
        <v>1613</v>
      </c>
      <c r="D2076" t="s">
        <v>11477</v>
      </c>
      <c r="E2076" t="s">
        <v>2980</v>
      </c>
      <c r="F2076" t="s">
        <v>2981</v>
      </c>
      <c r="G2076" t="str">
        <f t="array" ref="G2076">IF(OR($A2076=Schools!$A$2:$A$49995),"","CLOSED_Dup")</f>
        <v/>
      </c>
    </row>
    <row r="2077" spans="1:7" x14ac:dyDescent="0.25">
      <c r="A2077" s="33">
        <v>80412012</v>
      </c>
      <c r="B2077" t="s">
        <v>2982</v>
      </c>
      <c r="C2077" t="s">
        <v>2983</v>
      </c>
      <c r="D2077" t="s">
        <v>11478</v>
      </c>
      <c r="E2077" t="s">
        <v>7</v>
      </c>
      <c r="F2077" t="s">
        <v>7</v>
      </c>
      <c r="G2077" t="str">
        <f t="array" ref="G2077">IF(OR($A2077=Schools!$A$2:$A$49995),"","CLOSED_Dup")</f>
        <v/>
      </c>
    </row>
    <row r="2078" spans="1:7" x14ac:dyDescent="0.25">
      <c r="A2078" s="33">
        <v>100206131</v>
      </c>
      <c r="B2078" t="s">
        <v>2985</v>
      </c>
      <c r="C2078" t="s">
        <v>9445</v>
      </c>
      <c r="D2078" t="s">
        <v>11479</v>
      </c>
      <c r="E2078" t="s">
        <v>9447</v>
      </c>
      <c r="F2078" t="s">
        <v>9448</v>
      </c>
      <c r="G2078" t="str">
        <f t="array" ref="G2078">IF(OR($A2078=Schools!$A$2:$A$49995),"","CLOSED_Dup")</f>
        <v/>
      </c>
    </row>
    <row r="2079" spans="1:7" x14ac:dyDescent="0.25">
      <c r="A2079" s="33">
        <v>20268130</v>
      </c>
      <c r="B2079" t="s">
        <v>2986</v>
      </c>
      <c r="C2079" t="s">
        <v>9449</v>
      </c>
      <c r="D2079" t="s">
        <v>11480</v>
      </c>
      <c r="E2079" t="s">
        <v>7</v>
      </c>
      <c r="F2079" t="s">
        <v>7</v>
      </c>
      <c r="G2079" t="str">
        <f t="array" ref="G2079">IF(OR($A2079=Schools!$A$2:$A$49995),"","CLOSED_Dup")</f>
        <v/>
      </c>
    </row>
    <row r="2080" spans="1:7" x14ac:dyDescent="0.25">
      <c r="A2080" s="33">
        <v>70241152</v>
      </c>
      <c r="B2080" t="s">
        <v>2987</v>
      </c>
      <c r="C2080" t="s">
        <v>9451</v>
      </c>
      <c r="D2080" t="s">
        <v>11481</v>
      </c>
      <c r="E2080" t="s">
        <v>9453</v>
      </c>
      <c r="F2080" t="s">
        <v>9454</v>
      </c>
      <c r="G2080" t="str">
        <f t="array" ref="G2080">IF(OR($A2080=Schools!$A$2:$A$49995),"","CLOSED_Dup")</f>
        <v/>
      </c>
    </row>
    <row r="2081" spans="1:7" x14ac:dyDescent="0.25">
      <c r="A2081" s="33">
        <v>100201545</v>
      </c>
      <c r="B2081" t="s">
        <v>2988</v>
      </c>
      <c r="C2081" t="s">
        <v>9455</v>
      </c>
      <c r="D2081" t="s">
        <v>11482</v>
      </c>
      <c r="E2081" t="s">
        <v>7</v>
      </c>
      <c r="F2081" t="s">
        <v>7</v>
      </c>
      <c r="G2081" t="str">
        <f t="array" ref="G2081">IF(OR($A2081=Schools!$A$2:$A$49995),"","CLOSED_Dup")</f>
        <v/>
      </c>
    </row>
    <row r="2082" spans="1:7" x14ac:dyDescent="0.25">
      <c r="A2082" s="33">
        <v>70459105</v>
      </c>
      <c r="B2082" t="s">
        <v>2989</v>
      </c>
      <c r="C2082" t="s">
        <v>9457</v>
      </c>
      <c r="D2082" t="s">
        <v>11483</v>
      </c>
      <c r="E2082" t="s">
        <v>9459</v>
      </c>
      <c r="F2082" t="s">
        <v>9460</v>
      </c>
      <c r="G2082" t="str">
        <f t="array" ref="G2082">IF(OR($A2082=Schools!$A$2:$A$49995),"","CLOSED_Dup")</f>
        <v/>
      </c>
    </row>
    <row r="2083" spans="1:7" x14ac:dyDescent="0.25">
      <c r="A2083" s="33">
        <v>70465108</v>
      </c>
      <c r="B2083" t="s">
        <v>2990</v>
      </c>
      <c r="C2083" t="s">
        <v>9461</v>
      </c>
      <c r="D2083" t="s">
        <v>11484</v>
      </c>
      <c r="E2083" t="s">
        <v>9463</v>
      </c>
      <c r="F2083" t="s">
        <v>9464</v>
      </c>
      <c r="G2083" t="str">
        <f t="array" ref="G2083">IF(OR($A2083=Schools!$A$2:$A$49995),"","CLOSED_Dup")</f>
        <v/>
      </c>
    </row>
    <row r="2084" spans="1:7" x14ac:dyDescent="0.25">
      <c r="A2084" s="33">
        <v>70510220</v>
      </c>
      <c r="B2084" t="s">
        <v>2991</v>
      </c>
      <c r="C2084" t="s">
        <v>9465</v>
      </c>
      <c r="D2084" t="s">
        <v>11485</v>
      </c>
      <c r="E2084" t="s">
        <v>7</v>
      </c>
      <c r="F2084" t="s">
        <v>7</v>
      </c>
      <c r="G2084" t="str">
        <f t="array" ref="G2084">IF(OR($A2084=Schools!$A$2:$A$49995),"","CLOSED_Dup")</f>
        <v/>
      </c>
    </row>
    <row r="2085" spans="1:7" x14ac:dyDescent="0.25">
      <c r="A2085" s="33">
        <v>138757201</v>
      </c>
      <c r="B2085" t="s">
        <v>2992</v>
      </c>
      <c r="C2085" t="s">
        <v>2993</v>
      </c>
      <c r="D2085" t="s">
        <v>11486</v>
      </c>
      <c r="E2085" t="s">
        <v>7</v>
      </c>
      <c r="F2085" t="s">
        <v>7</v>
      </c>
      <c r="G2085" t="str">
        <f t="array" ref="G2085">IF(OR($A2085=Schools!$A$2:$A$49995),"","CLOSED_Dup")</f>
        <v/>
      </c>
    </row>
    <row r="2086" spans="1:7" x14ac:dyDescent="0.25">
      <c r="A2086" s="33">
        <v>58702101</v>
      </c>
      <c r="B2086" t="s">
        <v>2995</v>
      </c>
      <c r="C2086" t="s">
        <v>2996</v>
      </c>
      <c r="D2086" t="s">
        <v>11487</v>
      </c>
      <c r="E2086" t="s">
        <v>7</v>
      </c>
      <c r="F2086" t="s">
        <v>7</v>
      </c>
      <c r="G2086" t="str">
        <f t="array" ref="G2086">IF(OR($A2086=Schools!$A$2:$A$49995),"","CLOSED_Dup")</f>
        <v/>
      </c>
    </row>
    <row r="2087" spans="1:7" x14ac:dyDescent="0.25">
      <c r="A2087" s="33">
        <v>10224165</v>
      </c>
      <c r="B2087" t="s">
        <v>2998</v>
      </c>
      <c r="C2087" t="s">
        <v>565</v>
      </c>
      <c r="D2087" t="s">
        <v>10129</v>
      </c>
      <c r="E2087" t="s">
        <v>7</v>
      </c>
      <c r="F2087" t="s">
        <v>7</v>
      </c>
      <c r="G2087" t="str">
        <f t="array" ref="G2087">IF(OR($A2087=Schools!$A$2:$A$49995),"","CLOSED_Dup")</f>
        <v/>
      </c>
    </row>
    <row r="2088" spans="1:7" x14ac:dyDescent="0.25">
      <c r="A2088" s="33">
        <v>10208118</v>
      </c>
      <c r="B2088" t="s">
        <v>2999</v>
      </c>
      <c r="C2088" t="s">
        <v>2637</v>
      </c>
      <c r="D2088" t="s">
        <v>11296</v>
      </c>
      <c r="E2088" t="s">
        <v>7</v>
      </c>
      <c r="F2088" t="s">
        <v>7</v>
      </c>
      <c r="G2088" t="str">
        <f t="array" ref="G2088">IF(OR($A2088=Schools!$A$2:$A$49995),"","CLOSED_Dup")</f>
        <v/>
      </c>
    </row>
    <row r="2089" spans="1:7" x14ac:dyDescent="0.25">
      <c r="A2089" s="33">
        <v>10208116</v>
      </c>
      <c r="B2089" t="s">
        <v>3000</v>
      </c>
      <c r="C2089" t="s">
        <v>2637</v>
      </c>
      <c r="D2089" t="s">
        <v>11296</v>
      </c>
      <c r="E2089" t="s">
        <v>9469</v>
      </c>
      <c r="F2089" t="s">
        <v>9470</v>
      </c>
      <c r="G2089" t="str">
        <f t="array" ref="G2089">IF(OR($A2089=Schools!$A$2:$A$49995),"","CLOSED_Dup")</f>
        <v/>
      </c>
    </row>
    <row r="2090" spans="1:7" x14ac:dyDescent="0.25">
      <c r="A2090" s="33">
        <v>10208110</v>
      </c>
      <c r="B2090" t="s">
        <v>3001</v>
      </c>
      <c r="C2090" t="s">
        <v>2637</v>
      </c>
      <c r="D2090" t="s">
        <v>11296</v>
      </c>
      <c r="E2090" t="s">
        <v>9471</v>
      </c>
      <c r="F2090" t="s">
        <v>9472</v>
      </c>
      <c r="G2090" t="str">
        <f t="array" ref="G2090">IF(OR($A2090=Schools!$A$2:$A$49995),"","CLOSED_Dup")</f>
        <v/>
      </c>
    </row>
    <row r="2091" spans="1:7" x14ac:dyDescent="0.25">
      <c r="A2091" s="33">
        <v>10208115</v>
      </c>
      <c r="B2091" t="s">
        <v>3002</v>
      </c>
      <c r="C2091" t="s">
        <v>2637</v>
      </c>
      <c r="D2091" t="s">
        <v>11296</v>
      </c>
      <c r="E2091" t="s">
        <v>9473</v>
      </c>
      <c r="F2091" t="s">
        <v>9474</v>
      </c>
      <c r="G2091" t="str">
        <f t="array" ref="G2091">IF(OR($A2091=Schools!$A$2:$A$49995),"","CLOSED_Dup")</f>
        <v/>
      </c>
    </row>
    <row r="2092" spans="1:7" x14ac:dyDescent="0.25">
      <c r="A2092" s="33">
        <v>10208112</v>
      </c>
      <c r="B2092" t="s">
        <v>3003</v>
      </c>
      <c r="C2092" t="s">
        <v>2637</v>
      </c>
      <c r="D2092" t="s">
        <v>11296</v>
      </c>
      <c r="E2092" t="s">
        <v>9471</v>
      </c>
      <c r="F2092" t="s">
        <v>9472</v>
      </c>
      <c r="G2092" t="str">
        <f t="array" ref="G2092">IF(OR($A2092=Schools!$A$2:$A$49995),"","CLOSED_Dup")</f>
        <v/>
      </c>
    </row>
    <row r="2093" spans="1:7" x14ac:dyDescent="0.25">
      <c r="A2093" s="33">
        <v>30215112</v>
      </c>
      <c r="B2093" t="s">
        <v>3004</v>
      </c>
      <c r="C2093" t="s">
        <v>999</v>
      </c>
      <c r="D2093" t="s">
        <v>10395</v>
      </c>
      <c r="E2093" t="s">
        <v>7</v>
      </c>
      <c r="F2093" t="s">
        <v>7</v>
      </c>
      <c r="G2093" t="str">
        <f t="array" ref="G2093">IF(OR($A2093=Schools!$A$2:$A$49995),"","CLOSED_Dup")</f>
        <v/>
      </c>
    </row>
    <row r="2094" spans="1:7" x14ac:dyDescent="0.25">
      <c r="A2094" s="33">
        <v>30215110</v>
      </c>
      <c r="B2094" t="s">
        <v>3005</v>
      </c>
      <c r="C2094" t="s">
        <v>999</v>
      </c>
      <c r="D2094" t="s">
        <v>10395</v>
      </c>
      <c r="E2094" t="s">
        <v>7</v>
      </c>
      <c r="F2094" t="s">
        <v>7</v>
      </c>
      <c r="G2094" t="str">
        <f t="array" ref="G2094">IF(OR($A2094=Schools!$A$2:$A$49995),"","CLOSED_Dup")</f>
        <v/>
      </c>
    </row>
    <row r="2095" spans="1:7" x14ac:dyDescent="0.25">
      <c r="A2095" s="33">
        <v>30215240</v>
      </c>
      <c r="B2095" t="s">
        <v>3006</v>
      </c>
      <c r="C2095" t="s">
        <v>999</v>
      </c>
      <c r="D2095" t="s">
        <v>10395</v>
      </c>
      <c r="E2095" t="s">
        <v>7</v>
      </c>
      <c r="F2095" t="s">
        <v>7</v>
      </c>
      <c r="G2095" t="str">
        <f t="array" ref="G2095">IF(OR($A2095=Schools!$A$2:$A$49995),"","CLOSED_Dup")</f>
        <v/>
      </c>
    </row>
    <row r="2096" spans="1:7" x14ac:dyDescent="0.25">
      <c r="A2096" s="33">
        <v>30215130</v>
      </c>
      <c r="B2096" t="s">
        <v>3007</v>
      </c>
      <c r="C2096" t="s">
        <v>999</v>
      </c>
      <c r="D2096" t="s">
        <v>10395</v>
      </c>
      <c r="E2096" t="s">
        <v>7</v>
      </c>
      <c r="F2096" t="s">
        <v>7</v>
      </c>
      <c r="G2096" t="str">
        <f t="array" ref="G2096">IF(OR($A2096=Schools!$A$2:$A$49995),"","CLOSED_Dup")</f>
        <v/>
      </c>
    </row>
    <row r="2097" spans="1:7" x14ac:dyDescent="0.25">
      <c r="A2097" s="33">
        <v>108721001</v>
      </c>
      <c r="B2097" t="s">
        <v>3008</v>
      </c>
      <c r="C2097" t="s">
        <v>9475</v>
      </c>
      <c r="D2097" t="s">
        <v>11488</v>
      </c>
      <c r="E2097" t="s">
        <v>9477</v>
      </c>
      <c r="F2097" t="s">
        <v>2186</v>
      </c>
      <c r="G2097" t="str">
        <f t="array" ref="G2097">IF(OR($A2097=Schools!$A$2:$A$49995),"","CLOSED_Dup")</f>
        <v/>
      </c>
    </row>
    <row r="2098" spans="1:7" x14ac:dyDescent="0.25">
      <c r="A2098" s="33">
        <v>108401001</v>
      </c>
      <c r="B2098" t="s">
        <v>3009</v>
      </c>
      <c r="C2098" t="s">
        <v>9478</v>
      </c>
      <c r="D2098" t="s">
        <v>11489</v>
      </c>
      <c r="E2098" t="s">
        <v>9480</v>
      </c>
      <c r="F2098" t="s">
        <v>7</v>
      </c>
      <c r="G2098" t="str">
        <f t="array" ref="G2098">IF(OR($A2098=Schools!$A$2:$A$49995),"","CLOSED_Dup")</f>
        <v/>
      </c>
    </row>
    <row r="2099" spans="1:7" x14ac:dyDescent="0.25">
      <c r="A2099" s="33">
        <v>108773101</v>
      </c>
      <c r="B2099" t="s">
        <v>3010</v>
      </c>
      <c r="C2099" t="s">
        <v>3011</v>
      </c>
      <c r="D2099" t="s">
        <v>9872</v>
      </c>
      <c r="E2099" t="s">
        <v>7</v>
      </c>
      <c r="F2099" t="s">
        <v>3012</v>
      </c>
      <c r="G2099" t="str">
        <f t="array" ref="G2099">IF(OR($A2099=Schools!$A$2:$A$49995),"","CLOSED_Dup")</f>
        <v/>
      </c>
    </row>
    <row r="2100" spans="1:7" x14ac:dyDescent="0.25">
      <c r="A2100" s="33">
        <v>108714101</v>
      </c>
      <c r="B2100" t="s">
        <v>3013</v>
      </c>
      <c r="C2100" t="s">
        <v>2959</v>
      </c>
      <c r="D2100" t="s">
        <v>11471</v>
      </c>
      <c r="E2100" t="s">
        <v>2961</v>
      </c>
      <c r="F2100" t="s">
        <v>2962</v>
      </c>
      <c r="G2100" t="str">
        <f t="array" ref="G2100">IF(OR($A2100=Schools!$A$2:$A$49995),"","CLOSED_Dup")</f>
        <v/>
      </c>
    </row>
    <row r="2101" spans="1:7" x14ac:dyDescent="0.25">
      <c r="A2101" s="33">
        <v>108714102</v>
      </c>
      <c r="B2101" t="s">
        <v>3014</v>
      </c>
      <c r="C2101" t="s">
        <v>2959</v>
      </c>
      <c r="D2101" t="s">
        <v>11471</v>
      </c>
      <c r="E2101" t="s">
        <v>2961</v>
      </c>
      <c r="F2101" t="s">
        <v>2962</v>
      </c>
      <c r="G2101" t="str">
        <f t="array" ref="G2101">IF(OR($A2101=Schools!$A$2:$A$49995),"","CLOSED_Dup")</f>
        <v/>
      </c>
    </row>
    <row r="2102" spans="1:7" x14ac:dyDescent="0.25">
      <c r="A2102" s="33">
        <v>100201660</v>
      </c>
      <c r="B2102" t="s">
        <v>3015</v>
      </c>
      <c r="C2102" t="s">
        <v>9482</v>
      </c>
      <c r="D2102" t="s">
        <v>11490</v>
      </c>
      <c r="E2102" t="s">
        <v>7</v>
      </c>
      <c r="F2102" t="s">
        <v>7</v>
      </c>
      <c r="G2102" t="str">
        <f t="array" ref="G2102">IF(OR($A2102=Schools!$A$2:$A$49995),"","CLOSED_Dup")</f>
        <v/>
      </c>
    </row>
    <row r="2103" spans="1:7" x14ac:dyDescent="0.25">
      <c r="A2103" s="33">
        <v>108768001</v>
      </c>
      <c r="B2103" t="s">
        <v>3016</v>
      </c>
      <c r="C2103" t="s">
        <v>11491</v>
      </c>
      <c r="D2103" t="s">
        <v>5230</v>
      </c>
      <c r="E2103" t="s">
        <v>7</v>
      </c>
      <c r="F2103" t="s">
        <v>7</v>
      </c>
      <c r="G2103" t="str">
        <f t="array" ref="G2103">IF(OR($A2103=Schools!$A$2:$A$49995),"","CLOSED_Dup")</f>
        <v/>
      </c>
    </row>
    <row r="2104" spans="1:7" x14ac:dyDescent="0.25">
      <c r="A2104" s="33">
        <v>100201419</v>
      </c>
      <c r="B2104" t="s">
        <v>3019</v>
      </c>
      <c r="C2104" t="s">
        <v>9485</v>
      </c>
      <c r="D2104" t="s">
        <v>11492</v>
      </c>
      <c r="E2104" t="s">
        <v>7</v>
      </c>
      <c r="F2104" t="s">
        <v>7</v>
      </c>
      <c r="G2104" t="str">
        <f t="array" ref="G2104">IF(OR($A2104=Schools!$A$2:$A$49995),"","CLOSED_Dup")</f>
        <v/>
      </c>
    </row>
    <row r="2105" spans="1:7" x14ac:dyDescent="0.25">
      <c r="A2105" s="33">
        <v>70406166</v>
      </c>
      <c r="B2105" t="s">
        <v>3020</v>
      </c>
      <c r="C2105" t="s">
        <v>9487</v>
      </c>
      <c r="D2105" t="s">
        <v>11493</v>
      </c>
      <c r="E2105" t="s">
        <v>9489</v>
      </c>
      <c r="F2105" t="s">
        <v>9490</v>
      </c>
      <c r="G2105" t="str">
        <f t="array" ref="G2105">IF(OR($A2105=Schools!$A$2:$A$49995),"","CLOSED_Dup")</f>
        <v/>
      </c>
    </row>
    <row r="2106" spans="1:7" x14ac:dyDescent="0.25">
      <c r="A2106" s="33">
        <v>10224241</v>
      </c>
      <c r="B2106" t="s">
        <v>3021</v>
      </c>
      <c r="C2106" t="s">
        <v>565</v>
      </c>
      <c r="D2106" t="s">
        <v>10129</v>
      </c>
      <c r="E2106" t="s">
        <v>9491</v>
      </c>
      <c r="F2106" t="s">
        <v>9492</v>
      </c>
      <c r="G2106" t="str">
        <f t="array" ref="G2106">IF(OR($A2106=Schools!$A$2:$A$49995),"","CLOSED_Dup")</f>
        <v/>
      </c>
    </row>
    <row r="2107" spans="1:7" x14ac:dyDescent="0.25">
      <c r="A2107" s="33">
        <v>70445107</v>
      </c>
      <c r="B2107" t="s">
        <v>3022</v>
      </c>
      <c r="C2107" t="s">
        <v>9493</v>
      </c>
      <c r="D2107" t="s">
        <v>11494</v>
      </c>
      <c r="E2107" t="s">
        <v>9495</v>
      </c>
      <c r="F2107" t="s">
        <v>7</v>
      </c>
      <c r="G2107" t="str">
        <f t="array" ref="G2107">IF(OR($A2107=Schools!$A$2:$A$49995),"","CLOSED_Dup")</f>
        <v/>
      </c>
    </row>
    <row r="2108" spans="1:7" x14ac:dyDescent="0.25">
      <c r="A2108" s="33">
        <v>100206121</v>
      </c>
      <c r="B2108" t="s">
        <v>3023</v>
      </c>
      <c r="C2108" t="s">
        <v>9496</v>
      </c>
      <c r="D2108" t="s">
        <v>11495</v>
      </c>
      <c r="E2108" t="s">
        <v>9498</v>
      </c>
      <c r="F2108" t="s">
        <v>9499</v>
      </c>
      <c r="G2108" t="str">
        <f t="array" ref="G2108">IF(OR($A2108=Schools!$A$2:$A$49995),"","CLOSED_Dup")</f>
        <v/>
      </c>
    </row>
    <row r="2109" spans="1:7" x14ac:dyDescent="0.25">
      <c r="A2109" s="33">
        <v>70465102</v>
      </c>
      <c r="B2109" t="s">
        <v>11496</v>
      </c>
      <c r="C2109" t="s">
        <v>1137</v>
      </c>
      <c r="D2109" t="s">
        <v>10461</v>
      </c>
      <c r="E2109" t="s">
        <v>7</v>
      </c>
      <c r="F2109" t="s">
        <v>7</v>
      </c>
      <c r="G2109" t="str">
        <f t="array" ref="G2109">IF(OR($A2109=Schools!$A$2:$A$49995),"","CLOSED_Dup")</f>
        <v/>
      </c>
    </row>
    <row r="2110" spans="1:7" x14ac:dyDescent="0.25">
      <c r="A2110" s="33">
        <v>70462101</v>
      </c>
      <c r="B2110" t="s">
        <v>3025</v>
      </c>
      <c r="C2110" t="s">
        <v>3026</v>
      </c>
      <c r="D2110" t="s">
        <v>11497</v>
      </c>
      <c r="E2110" t="s">
        <v>7</v>
      </c>
      <c r="F2110" t="s">
        <v>7</v>
      </c>
      <c r="G2110" t="str">
        <f t="array" ref="G2110">IF(OR($A2110=Schools!$A$2:$A$49995),"","CLOSED_Dup")</f>
        <v/>
      </c>
    </row>
    <row r="2111" spans="1:7" x14ac:dyDescent="0.25">
      <c r="A2111" s="33">
        <v>70514207</v>
      </c>
      <c r="B2111" t="s">
        <v>3028</v>
      </c>
      <c r="C2111" t="s">
        <v>9427</v>
      </c>
      <c r="D2111" t="s">
        <v>11472</v>
      </c>
      <c r="E2111" t="s">
        <v>9501</v>
      </c>
      <c r="F2111" t="s">
        <v>9502</v>
      </c>
      <c r="G2111" t="str">
        <f t="array" ref="G2111">IF(OR($A2111=Schools!$A$2:$A$49995),"","CLOSED_Dup")</f>
        <v/>
      </c>
    </row>
    <row r="2112" spans="1:7" x14ac:dyDescent="0.25">
      <c r="A2112" s="33">
        <v>100201675</v>
      </c>
      <c r="B2112" t="s">
        <v>3028</v>
      </c>
      <c r="C2112" t="s">
        <v>8736</v>
      </c>
      <c r="D2112" t="s">
        <v>11219</v>
      </c>
      <c r="E2112" t="s">
        <v>7</v>
      </c>
      <c r="F2112" t="s">
        <v>7</v>
      </c>
      <c r="G2112" t="str">
        <f t="array" ref="G2112">IF(OR($A2112=Schools!$A$2:$A$49995),"","CLOSED_Dup")</f>
        <v/>
      </c>
    </row>
    <row r="2113" spans="1:7" x14ac:dyDescent="0.25">
      <c r="A2113" s="33">
        <v>100201550</v>
      </c>
      <c r="B2113" t="s">
        <v>3029</v>
      </c>
      <c r="C2113" t="s">
        <v>9503</v>
      </c>
      <c r="D2113" t="s">
        <v>11498</v>
      </c>
      <c r="E2113" t="s">
        <v>9505</v>
      </c>
      <c r="F2113" t="s">
        <v>9506</v>
      </c>
      <c r="G2113" t="str">
        <f t="array" ref="G2113">IF(OR($A2113=Schools!$A$2:$A$49995),"","CLOSED_Dup")</f>
        <v/>
      </c>
    </row>
    <row r="2114" spans="1:7" x14ac:dyDescent="0.25">
      <c r="A2114" s="33">
        <v>70466013</v>
      </c>
      <c r="B2114" t="s">
        <v>3030</v>
      </c>
      <c r="C2114" t="s">
        <v>9507</v>
      </c>
      <c r="D2114" t="s">
        <v>11499</v>
      </c>
      <c r="E2114" t="s">
        <v>9509</v>
      </c>
      <c r="F2114" t="s">
        <v>9510</v>
      </c>
      <c r="G2114" t="str">
        <f t="array" ref="G2114">IF(OR($A2114=Schools!$A$2:$A$49995),"","CLOSED_Dup")</f>
        <v/>
      </c>
    </row>
    <row r="2115" spans="1:7" x14ac:dyDescent="0.25">
      <c r="A2115" s="33">
        <v>100220205</v>
      </c>
      <c r="B2115" t="s">
        <v>3031</v>
      </c>
      <c r="C2115" t="s">
        <v>180</v>
      </c>
      <c r="D2115" t="s">
        <v>9939</v>
      </c>
      <c r="E2115" t="s">
        <v>7</v>
      </c>
      <c r="F2115" t="s">
        <v>7</v>
      </c>
      <c r="G2115" t="str">
        <f t="array" ref="G2115">IF(OR($A2115=Schools!$A$2:$A$49995),"","CLOSED_Dup")</f>
        <v/>
      </c>
    </row>
    <row r="2116" spans="1:7" x14ac:dyDescent="0.25">
      <c r="A2116" s="33">
        <v>100220205</v>
      </c>
      <c r="B2116" t="s">
        <v>3031</v>
      </c>
      <c r="C2116" t="s">
        <v>180</v>
      </c>
      <c r="D2116" t="s">
        <v>9939</v>
      </c>
      <c r="E2116" t="s">
        <v>11500</v>
      </c>
      <c r="F2116" t="s">
        <v>11501</v>
      </c>
      <c r="G2116" t="str">
        <f t="array" ref="G2116">IF(OR($A2116=Schools!$A$2:$A$49995),"","CLOSED_Dup")</f>
        <v/>
      </c>
    </row>
    <row r="2117" spans="1:7" x14ac:dyDescent="0.25">
      <c r="A2117" s="33">
        <v>100220121</v>
      </c>
      <c r="B2117" t="s">
        <v>11502</v>
      </c>
      <c r="C2117" t="s">
        <v>11503</v>
      </c>
      <c r="D2117" t="s">
        <v>11504</v>
      </c>
      <c r="G2117" t="str">
        <f t="array" ref="G2117">IF(OR($A2117=Schools!$A$2:$A$49995),"","CLOSED_Dup")</f>
        <v/>
      </c>
    </row>
    <row r="2118" spans="1:7" x14ac:dyDescent="0.25">
      <c r="A2118" s="33">
        <v>70241148</v>
      </c>
      <c r="B2118" t="s">
        <v>3032</v>
      </c>
      <c r="C2118" t="s">
        <v>9511</v>
      </c>
      <c r="D2118" t="s">
        <v>11505</v>
      </c>
      <c r="E2118" t="s">
        <v>9513</v>
      </c>
      <c r="F2118" t="s">
        <v>9514</v>
      </c>
      <c r="G2118" t="str">
        <f t="array" ref="G2118">IF(OR($A2118=Schools!$A$2:$A$49995),"","CLOSED_Dup")</f>
        <v/>
      </c>
    </row>
    <row r="2119" spans="1:7" x14ac:dyDescent="0.25">
      <c r="A2119" s="33">
        <v>100201557</v>
      </c>
      <c r="B2119" t="s">
        <v>3033</v>
      </c>
      <c r="C2119" t="s">
        <v>9515</v>
      </c>
      <c r="D2119" t="s">
        <v>11506</v>
      </c>
      <c r="E2119" t="s">
        <v>9517</v>
      </c>
      <c r="F2119" t="s">
        <v>7</v>
      </c>
      <c r="G2119" t="str">
        <f t="array" ref="G2119">IF(OR($A2119=Schools!$A$2:$A$49995),"","CLOSED_Dup")</f>
        <v/>
      </c>
    </row>
    <row r="2120" spans="1:7" x14ac:dyDescent="0.25">
      <c r="A2120" s="33">
        <v>70468117</v>
      </c>
      <c r="B2120" t="s">
        <v>9817</v>
      </c>
      <c r="C2120" t="s">
        <v>5184</v>
      </c>
      <c r="D2120" t="s">
        <v>9899</v>
      </c>
      <c r="G2120" t="str">
        <f t="array" ref="G2120">IF(OR($A2120=Schools!$A$2:$A$49995),"","CLOSED_Dup")</f>
        <v/>
      </c>
    </row>
    <row r="2121" spans="1:7" x14ac:dyDescent="0.25">
      <c r="A2121" s="33">
        <v>80322001</v>
      </c>
      <c r="B2121" t="s">
        <v>3034</v>
      </c>
      <c r="C2121" t="s">
        <v>3035</v>
      </c>
      <c r="D2121" t="s">
        <v>11507</v>
      </c>
      <c r="E2121" t="s">
        <v>7</v>
      </c>
      <c r="F2121" t="s">
        <v>7</v>
      </c>
      <c r="G2121" t="str">
        <f t="array" ref="G2121">IF(OR($A2121=Schools!$A$2:$A$49995),"","CLOSED_Dup")</f>
        <v/>
      </c>
    </row>
    <row r="2122" spans="1:7" x14ac:dyDescent="0.25">
      <c r="A2122" s="33">
        <v>140411105</v>
      </c>
      <c r="B2122" t="s">
        <v>3037</v>
      </c>
      <c r="C2122" t="s">
        <v>917</v>
      </c>
      <c r="D2122" t="s">
        <v>10337</v>
      </c>
      <c r="E2122" t="s">
        <v>7</v>
      </c>
      <c r="F2122" t="s">
        <v>7</v>
      </c>
      <c r="G2122" t="str">
        <f t="array" ref="G2122">IF(OR($A2122=Schools!$A$2:$A$49995),"","CLOSED_Dup")</f>
        <v/>
      </c>
    </row>
    <row r="2123" spans="1:7" x14ac:dyDescent="0.25">
      <c r="A2123" s="33">
        <v>10218003</v>
      </c>
      <c r="B2123" t="s">
        <v>3038</v>
      </c>
      <c r="C2123" t="s">
        <v>2611</v>
      </c>
      <c r="D2123" t="s">
        <v>11285</v>
      </c>
      <c r="E2123" t="s">
        <v>9519</v>
      </c>
      <c r="F2123" t="s">
        <v>9520</v>
      </c>
      <c r="G2123" t="str">
        <f t="array" ref="G2123">IF(OR($A2123=Schools!$A$2:$A$49995),"","CLOSED_Dup")</f>
        <v/>
      </c>
    </row>
    <row r="2124" spans="1:7" x14ac:dyDescent="0.25">
      <c r="A2124" s="33">
        <v>140413106</v>
      </c>
      <c r="B2124" t="s">
        <v>3039</v>
      </c>
      <c r="C2124" t="s">
        <v>9521</v>
      </c>
      <c r="D2124" t="s">
        <v>11508</v>
      </c>
      <c r="E2124" t="s">
        <v>9523</v>
      </c>
      <c r="F2124" t="s">
        <v>9524</v>
      </c>
      <c r="G2124" t="str">
        <f t="array" ref="G2124">IF(OR($A2124=Schools!$A$2:$A$49995),"","CLOSED_Dup")</f>
        <v/>
      </c>
    </row>
    <row r="2125" spans="1:7" x14ac:dyDescent="0.25">
      <c r="A2125" s="33">
        <v>138759201</v>
      </c>
      <c r="B2125" t="s">
        <v>3040</v>
      </c>
      <c r="C2125" t="s">
        <v>11509</v>
      </c>
      <c r="D2125" t="s">
        <v>7180</v>
      </c>
      <c r="E2125" t="s">
        <v>7</v>
      </c>
      <c r="F2125" t="s">
        <v>7</v>
      </c>
      <c r="G2125" t="str">
        <f t="array" ref="G2125">IF(OR($A2125=Schools!$A$2:$A$49995),"","CLOSED_Dup")</f>
        <v/>
      </c>
    </row>
    <row r="2126" spans="1:7" x14ac:dyDescent="0.25">
      <c r="A2126" s="33">
        <v>20522201</v>
      </c>
      <c r="B2126" t="s">
        <v>3041</v>
      </c>
      <c r="C2126" t="s">
        <v>3042</v>
      </c>
      <c r="D2126" t="s">
        <v>11510</v>
      </c>
      <c r="E2126" t="s">
        <v>7</v>
      </c>
      <c r="F2126" t="s">
        <v>7</v>
      </c>
      <c r="G2126" t="str">
        <f t="array" ref="G2126">IF(OR($A2126=Schools!$A$2:$A$49995),"","CLOSED_Dup")</f>
        <v/>
      </c>
    </row>
    <row r="2127" spans="1:7" x14ac:dyDescent="0.25">
      <c r="A2127" s="33">
        <v>20349103</v>
      </c>
      <c r="B2127" t="s">
        <v>3044</v>
      </c>
      <c r="C2127" t="s">
        <v>801</v>
      </c>
      <c r="D2127" t="s">
        <v>10268</v>
      </c>
      <c r="E2127" t="s">
        <v>7</v>
      </c>
      <c r="F2127" t="s">
        <v>7</v>
      </c>
      <c r="G2127" t="str">
        <f t="array" ref="G2127">IF(OR($A2127=Schools!$A$2:$A$49995),"","CLOSED_Dup")</f>
        <v/>
      </c>
    </row>
    <row r="2128" spans="1:7" x14ac:dyDescent="0.25">
      <c r="A2128" s="33">
        <v>70466006</v>
      </c>
      <c r="B2128" t="s">
        <v>3045</v>
      </c>
      <c r="C2128" t="s">
        <v>9527</v>
      </c>
      <c r="D2128" t="s">
        <v>11511</v>
      </c>
      <c r="E2128" t="s">
        <v>9529</v>
      </c>
      <c r="F2128" t="s">
        <v>9530</v>
      </c>
      <c r="G2128" t="str">
        <f t="array" ref="G2128">IF(OR($A2128=Schools!$A$2:$A$49995),"","CLOSED_Dup")</f>
        <v/>
      </c>
    </row>
    <row r="2129" spans="1:7" x14ac:dyDescent="0.25">
      <c r="A2129" s="33">
        <v>70289220</v>
      </c>
      <c r="B2129" t="s">
        <v>3046</v>
      </c>
      <c r="C2129" t="s">
        <v>9531</v>
      </c>
      <c r="D2129" t="s">
        <v>11512</v>
      </c>
      <c r="E2129" t="s">
        <v>9533</v>
      </c>
      <c r="F2129" t="s">
        <v>9534</v>
      </c>
      <c r="G2129" t="str">
        <f t="array" ref="G2129">IF(OR($A2129=Schools!$A$2:$A$49995),"","CLOSED_Dup")</f>
        <v/>
      </c>
    </row>
    <row r="2130" spans="1:7" x14ac:dyDescent="0.25">
      <c r="A2130" s="33">
        <v>78104001</v>
      </c>
      <c r="B2130" t="s">
        <v>11513</v>
      </c>
      <c r="C2130" t="s">
        <v>11514</v>
      </c>
      <c r="D2130" t="s">
        <v>11515</v>
      </c>
      <c r="G2130" t="str">
        <f t="array" ref="G2130">IF(OR($A2130=Schools!$A$2:$A$49995),"","CLOSED_Dup")</f>
        <v/>
      </c>
    </row>
    <row r="2131" spans="1:7" x14ac:dyDescent="0.25">
      <c r="A2131" s="33">
        <v>100201431</v>
      </c>
      <c r="B2131" t="s">
        <v>3047</v>
      </c>
      <c r="C2131" t="s">
        <v>9535</v>
      </c>
      <c r="D2131" t="s">
        <v>11516</v>
      </c>
      <c r="E2131" t="s">
        <v>9537</v>
      </c>
      <c r="F2131" t="s">
        <v>9538</v>
      </c>
      <c r="G2131" t="str">
        <f t="array" ref="G2131">IF(OR($A2131=Schools!$A$2:$A$49995),"","CLOSED_Dup")</f>
        <v/>
      </c>
    </row>
    <row r="2132" spans="1:7" x14ac:dyDescent="0.25">
      <c r="A2132" s="33">
        <v>100201433</v>
      </c>
      <c r="B2132" t="s">
        <v>3048</v>
      </c>
      <c r="C2132" t="s">
        <v>9539</v>
      </c>
      <c r="D2132" t="s">
        <v>11517</v>
      </c>
      <c r="E2132" t="s">
        <v>7</v>
      </c>
      <c r="F2132" t="s">
        <v>7</v>
      </c>
      <c r="G2132" t="str">
        <f t="array" ref="G2132">IF(OR($A2132=Schools!$A$2:$A$49995),"","CLOSED_Dup")</f>
        <v/>
      </c>
    </row>
    <row r="2133" spans="1:7" x14ac:dyDescent="0.25">
      <c r="A2133" s="33">
        <v>118707001</v>
      </c>
      <c r="B2133" t="s">
        <v>3049</v>
      </c>
      <c r="C2133" t="s">
        <v>11518</v>
      </c>
      <c r="D2133" t="s">
        <v>11519</v>
      </c>
      <c r="E2133" t="s">
        <v>7</v>
      </c>
      <c r="F2133" t="s">
        <v>7</v>
      </c>
      <c r="G2133" t="str">
        <f t="array" ref="G2133">IF(OR($A2133=Schools!$A$2:$A$49995),"","CLOSED_Dup")</f>
        <v/>
      </c>
    </row>
    <row r="2134" spans="1:7" x14ac:dyDescent="0.25">
      <c r="A2134" s="33">
        <v>78562001</v>
      </c>
      <c r="B2134" t="s">
        <v>3050</v>
      </c>
      <c r="C2134" t="s">
        <v>11520</v>
      </c>
      <c r="D2134" t="s">
        <v>8607</v>
      </c>
      <c r="E2134" t="s">
        <v>3051</v>
      </c>
      <c r="F2134" t="s">
        <v>9546</v>
      </c>
      <c r="G2134" t="str">
        <f t="array" ref="G2134">IF(OR($A2134=Schools!$A$2:$A$49995),"","CLOSED_Dup")</f>
        <v/>
      </c>
    </row>
    <row r="2135" spans="1:7" x14ac:dyDescent="0.25">
      <c r="A2135" s="33">
        <v>100216108</v>
      </c>
      <c r="B2135" t="s">
        <v>3052</v>
      </c>
      <c r="C2135" t="s">
        <v>9547</v>
      </c>
      <c r="D2135" t="s">
        <v>11521</v>
      </c>
      <c r="E2135" t="s">
        <v>9549</v>
      </c>
      <c r="F2135" t="s">
        <v>7</v>
      </c>
      <c r="G2135" t="str">
        <f t="array" ref="G2135">IF(OR($A2135=Schools!$A$2:$A$49995),"","CLOSED_Dup")</f>
        <v/>
      </c>
    </row>
    <row r="2136" spans="1:7" x14ac:dyDescent="0.25">
      <c r="A2136" s="33">
        <v>138761101</v>
      </c>
      <c r="B2136" t="s">
        <v>3053</v>
      </c>
      <c r="C2136" t="s">
        <v>3054</v>
      </c>
      <c r="D2136" t="s">
        <v>10966</v>
      </c>
      <c r="E2136" t="s">
        <v>7</v>
      </c>
      <c r="F2136" t="s">
        <v>7</v>
      </c>
      <c r="G2136" t="str">
        <f t="array" ref="G2136">IF(OR($A2136=Schools!$A$2:$A$49995),"","CLOSED_Dup")</f>
        <v/>
      </c>
    </row>
    <row r="2137" spans="1:7" x14ac:dyDescent="0.25">
      <c r="A2137" s="33">
        <v>10309101</v>
      </c>
      <c r="B2137" t="s">
        <v>3056</v>
      </c>
      <c r="C2137" t="s">
        <v>559</v>
      </c>
      <c r="D2137" t="s">
        <v>11522</v>
      </c>
      <c r="E2137" t="s">
        <v>3058</v>
      </c>
      <c r="F2137" t="s">
        <v>3059</v>
      </c>
      <c r="G2137" t="str">
        <f t="array" ref="G2137">IF(OR($A2137=Schools!$A$2:$A$49995),"","CLOSED_Dup")</f>
        <v/>
      </c>
    </row>
    <row r="2138" spans="1:7" x14ac:dyDescent="0.25">
      <c r="A2138" s="33">
        <v>70479113</v>
      </c>
      <c r="B2138" t="s">
        <v>3060</v>
      </c>
      <c r="C2138" t="s">
        <v>339</v>
      </c>
      <c r="D2138" t="s">
        <v>10009</v>
      </c>
      <c r="E2138" t="s">
        <v>9552</v>
      </c>
      <c r="F2138" t="s">
        <v>7</v>
      </c>
      <c r="G2138" t="str">
        <f t="array" ref="G2138">IF(OR($A2138=Schools!$A$2:$A$49995),"","CLOSED_Dup")</f>
        <v/>
      </c>
    </row>
    <row r="2139" spans="1:7" x14ac:dyDescent="0.25">
      <c r="A2139" s="33">
        <v>70479115</v>
      </c>
      <c r="B2139" t="s">
        <v>3061</v>
      </c>
      <c r="C2139" t="s">
        <v>339</v>
      </c>
      <c r="D2139" t="s">
        <v>10009</v>
      </c>
      <c r="E2139" t="s">
        <v>7</v>
      </c>
      <c r="F2139" t="s">
        <v>7</v>
      </c>
      <c r="G2139" t="str">
        <f t="array" ref="G2139">IF(OR($A2139=Schools!$A$2:$A$49995),"","CLOSED_Dup")</f>
        <v/>
      </c>
    </row>
    <row r="2140" spans="1:7" x14ac:dyDescent="0.25">
      <c r="A2140" s="33">
        <v>70516204</v>
      </c>
      <c r="B2140" t="s">
        <v>3062</v>
      </c>
      <c r="C2140" t="s">
        <v>9553</v>
      </c>
      <c r="D2140" t="s">
        <v>11523</v>
      </c>
      <c r="E2140" t="s">
        <v>9555</v>
      </c>
      <c r="F2140" t="s">
        <v>9556</v>
      </c>
      <c r="G2140" t="str">
        <f t="array" ref="G2140">IF(OR($A2140=Schools!$A$2:$A$49995),"","CLOSED_Dup")</f>
        <v/>
      </c>
    </row>
    <row r="2141" spans="1:7" x14ac:dyDescent="0.25">
      <c r="A2141" s="33">
        <v>70479110</v>
      </c>
      <c r="B2141" t="s">
        <v>3063</v>
      </c>
      <c r="C2141" t="s">
        <v>339</v>
      </c>
      <c r="D2141" t="s">
        <v>10009</v>
      </c>
      <c r="E2141" t="s">
        <v>7</v>
      </c>
      <c r="F2141" t="s">
        <v>7</v>
      </c>
      <c r="G2141" t="str">
        <f t="array" ref="G2141">IF(OR($A2141=Schools!$A$2:$A$49995),"","CLOSED_Dup")</f>
        <v/>
      </c>
    </row>
    <row r="2142" spans="1:7" x14ac:dyDescent="0.25">
      <c r="A2142" s="33">
        <v>100201435</v>
      </c>
      <c r="B2142" t="s">
        <v>3064</v>
      </c>
      <c r="C2142" t="s">
        <v>9557</v>
      </c>
      <c r="D2142" t="s">
        <v>11524</v>
      </c>
      <c r="E2142" t="s">
        <v>9559</v>
      </c>
      <c r="F2142" t="s">
        <v>9560</v>
      </c>
      <c r="G2142" t="str">
        <f t="array" ref="G2142">IF(OR($A2142=Schools!$A$2:$A$49995),"","CLOSED_Dup")</f>
        <v/>
      </c>
    </row>
    <row r="2143" spans="1:7" x14ac:dyDescent="0.25">
      <c r="A2143" s="33">
        <v>78775201</v>
      </c>
      <c r="B2143" t="s">
        <v>3065</v>
      </c>
      <c r="C2143" t="s">
        <v>8489</v>
      </c>
      <c r="D2143" t="s">
        <v>11127</v>
      </c>
      <c r="E2143" t="s">
        <v>7</v>
      </c>
      <c r="F2143" t="s">
        <v>7</v>
      </c>
      <c r="G2143" t="str">
        <f t="array" ref="G2143">IF(OR($A2143=Schools!$A$2:$A$49995),"","CLOSED_Dup")</f>
        <v/>
      </c>
    </row>
    <row r="2144" spans="1:7" x14ac:dyDescent="0.25">
      <c r="A2144" s="33">
        <v>78410001</v>
      </c>
      <c r="B2144" t="s">
        <v>3066</v>
      </c>
      <c r="C2144" t="s">
        <v>3067</v>
      </c>
      <c r="D2144" t="s">
        <v>11525</v>
      </c>
      <c r="E2144" t="s">
        <v>3069</v>
      </c>
      <c r="F2144" t="s">
        <v>7</v>
      </c>
      <c r="G2144" t="str">
        <f t="array" ref="G2144">IF(OR($A2144=Schools!$A$2:$A$49995),"","CLOSED_Dup")</f>
        <v/>
      </c>
    </row>
    <row r="2145" spans="1:7" x14ac:dyDescent="0.25">
      <c r="A2145" s="33">
        <v>78757202</v>
      </c>
      <c r="B2145" t="s">
        <v>3070</v>
      </c>
      <c r="C2145" t="s">
        <v>3071</v>
      </c>
      <c r="D2145" t="s">
        <v>11526</v>
      </c>
      <c r="E2145" t="s">
        <v>7</v>
      </c>
      <c r="F2145" t="s">
        <v>7</v>
      </c>
      <c r="G2145" t="str">
        <f t="array" ref="G2145">IF(OR($A2145=Schools!$A$2:$A$49995),"","CLOSED_Dup")</f>
        <v/>
      </c>
    </row>
    <row r="2146" spans="1:7" x14ac:dyDescent="0.25">
      <c r="A2146" s="33">
        <v>70492015</v>
      </c>
      <c r="B2146" t="s">
        <v>3073</v>
      </c>
      <c r="C2146" t="s">
        <v>9563</v>
      </c>
      <c r="D2146" t="s">
        <v>11527</v>
      </c>
      <c r="E2146" t="s">
        <v>7</v>
      </c>
      <c r="F2146" t="s">
        <v>7</v>
      </c>
      <c r="G2146" t="str">
        <f t="array" ref="G2146">IF(OR($A2146=Schools!$A$2:$A$49995),"","CLOSED_Dup")</f>
        <v/>
      </c>
    </row>
    <row r="2147" spans="1:7" x14ac:dyDescent="0.25">
      <c r="A2147" s="33">
        <v>78715101</v>
      </c>
      <c r="B2147" t="s">
        <v>3074</v>
      </c>
      <c r="C2147" t="s">
        <v>9565</v>
      </c>
      <c r="D2147" t="s">
        <v>11528</v>
      </c>
      <c r="E2147" t="s">
        <v>7</v>
      </c>
      <c r="F2147" t="s">
        <v>7</v>
      </c>
      <c r="G2147" t="str">
        <f t="array" ref="G2147">IF(OR($A2147=Schools!$A$2:$A$49995),"","CLOSED_Dup")</f>
        <v/>
      </c>
    </row>
    <row r="2148" spans="1:7" x14ac:dyDescent="0.25">
      <c r="A2148" s="33">
        <v>20268135</v>
      </c>
      <c r="B2148" t="s">
        <v>3075</v>
      </c>
      <c r="C2148" t="s">
        <v>9567</v>
      </c>
      <c r="D2148" t="s">
        <v>11529</v>
      </c>
      <c r="E2148" t="s">
        <v>7</v>
      </c>
      <c r="F2148" t="s">
        <v>7</v>
      </c>
      <c r="G2148" t="str">
        <f t="array" ref="G2148">IF(OR($A2148=Schools!$A$2:$A$49995),"","CLOSED_Dup")</f>
        <v/>
      </c>
    </row>
    <row r="2149" spans="1:7" x14ac:dyDescent="0.25">
      <c r="A2149" s="33">
        <v>70297112</v>
      </c>
      <c r="B2149" t="s">
        <v>3075</v>
      </c>
      <c r="C2149" t="s">
        <v>9569</v>
      </c>
      <c r="D2149" t="s">
        <v>11530</v>
      </c>
      <c r="E2149" t="s">
        <v>9571</v>
      </c>
      <c r="F2149" t="s">
        <v>9572</v>
      </c>
      <c r="G2149" t="str">
        <f t="array" ref="G2149">IF(OR($A2149=Schools!$A$2:$A$49995),"","CLOSED_Dup")</f>
        <v/>
      </c>
    </row>
    <row r="2150" spans="1:7" x14ac:dyDescent="0.25">
      <c r="A2150" s="33">
        <v>70269158</v>
      </c>
      <c r="B2150" t="s">
        <v>3076</v>
      </c>
      <c r="C2150" t="s">
        <v>9305</v>
      </c>
      <c r="D2150" t="s">
        <v>11431</v>
      </c>
      <c r="E2150" t="s">
        <v>9573</v>
      </c>
      <c r="F2150" t="s">
        <v>9574</v>
      </c>
      <c r="G2150" t="str">
        <f t="array" ref="G2150">IF(OR($A2150=Schools!$A$2:$A$49995),"","CLOSED_Dup")</f>
        <v/>
      </c>
    </row>
    <row r="2151" spans="1:7" x14ac:dyDescent="0.25">
      <c r="A2151" s="33">
        <v>110404131</v>
      </c>
      <c r="B2151" t="s">
        <v>3077</v>
      </c>
      <c r="C2151" t="s">
        <v>9575</v>
      </c>
      <c r="D2151" t="s">
        <v>7900</v>
      </c>
      <c r="E2151" t="s">
        <v>9576</v>
      </c>
      <c r="F2151" t="s">
        <v>9577</v>
      </c>
      <c r="G2151" t="str">
        <f t="array" ref="G2151">IF(OR($A2151=Schools!$A$2:$A$49995),"","CLOSED_Dup")</f>
        <v/>
      </c>
    </row>
    <row r="2152" spans="1:7" x14ac:dyDescent="0.25">
      <c r="A2152" s="33">
        <v>108705201</v>
      </c>
      <c r="B2152" t="s">
        <v>3078</v>
      </c>
      <c r="C2152" t="s">
        <v>3079</v>
      </c>
      <c r="D2152" t="s">
        <v>11531</v>
      </c>
      <c r="E2152" t="s">
        <v>7</v>
      </c>
      <c r="F2152" t="s">
        <v>7</v>
      </c>
      <c r="G2152" t="str">
        <f t="array" ref="G2152">IF(OR($A2152=Schools!$A$2:$A$49995),"","CLOSED_Dup")</f>
        <v/>
      </c>
    </row>
    <row r="2153" spans="1:7" x14ac:dyDescent="0.25">
      <c r="A2153" s="33">
        <v>38708101</v>
      </c>
      <c r="B2153" t="s">
        <v>3081</v>
      </c>
      <c r="C2153" t="s">
        <v>9579</v>
      </c>
      <c r="D2153" t="s">
        <v>11532</v>
      </c>
      <c r="E2153" t="s">
        <v>7</v>
      </c>
      <c r="F2153" t="s">
        <v>7</v>
      </c>
      <c r="G2153" t="str">
        <f t="array" ref="G2153">IF(OR($A2153=Schools!$A$2:$A$49995),"","CLOSED_Dup")</f>
        <v/>
      </c>
    </row>
    <row r="2154" spans="1:7" x14ac:dyDescent="0.25">
      <c r="A2154" s="33">
        <v>78224002</v>
      </c>
      <c r="B2154" t="s">
        <v>3084</v>
      </c>
      <c r="C2154" t="s">
        <v>2913</v>
      </c>
      <c r="D2154" t="s">
        <v>11453</v>
      </c>
      <c r="E2154" t="s">
        <v>9583</v>
      </c>
      <c r="F2154" t="s">
        <v>9584</v>
      </c>
      <c r="G2154" t="str">
        <f t="array" ref="G2154">IF(OR($A2154=Schools!$A$2:$A$49995),"","CLOSED_Dup")</f>
        <v/>
      </c>
    </row>
    <row r="2155" spans="1:7" x14ac:dyDescent="0.25">
      <c r="A2155" s="33">
        <v>78224003</v>
      </c>
      <c r="B2155" t="s">
        <v>11533</v>
      </c>
      <c r="C2155" t="s">
        <v>11534</v>
      </c>
      <c r="D2155" t="s">
        <v>11535</v>
      </c>
      <c r="E2155" t="s">
        <v>7</v>
      </c>
      <c r="F2155" t="s">
        <v>7</v>
      </c>
      <c r="G2155" t="str">
        <f t="array" ref="G2155">IF(OR($A2155=Schools!$A$2:$A$49995),"","CLOSED_Dup")</f>
        <v/>
      </c>
    </row>
    <row r="2156" spans="1:7" x14ac:dyDescent="0.25">
      <c r="A2156" s="33">
        <v>78224001</v>
      </c>
      <c r="B2156" t="s">
        <v>3085</v>
      </c>
      <c r="C2156" t="s">
        <v>2913</v>
      </c>
      <c r="D2156" t="s">
        <v>11453</v>
      </c>
      <c r="E2156" t="s">
        <v>9585</v>
      </c>
      <c r="F2156" t="s">
        <v>7</v>
      </c>
      <c r="G2156" t="str">
        <f t="array" ref="G2156">IF(OR($A2156=Schools!$A$2:$A$49995),"","CLOSED_Dup")</f>
        <v/>
      </c>
    </row>
    <row r="2157" spans="1:7" x14ac:dyDescent="0.25">
      <c r="A2157" s="33">
        <v>70459103</v>
      </c>
      <c r="B2157" t="s">
        <v>3086</v>
      </c>
      <c r="C2157" t="s">
        <v>9586</v>
      </c>
      <c r="D2157" t="s">
        <v>11536</v>
      </c>
      <c r="E2157" t="s">
        <v>9588</v>
      </c>
      <c r="F2157" t="s">
        <v>9589</v>
      </c>
      <c r="G2157" t="str">
        <f t="array" ref="G2157">IF(OR($A2157=Schools!$A$2:$A$49995),"","CLOSED_Dup")</f>
        <v/>
      </c>
    </row>
    <row r="2158" spans="1:7" x14ac:dyDescent="0.25">
      <c r="A2158" s="33">
        <v>110502004</v>
      </c>
      <c r="B2158" t="s">
        <v>3087</v>
      </c>
      <c r="C2158" t="s">
        <v>9590</v>
      </c>
      <c r="D2158" t="s">
        <v>11537</v>
      </c>
      <c r="E2158" t="s">
        <v>9592</v>
      </c>
      <c r="F2158" t="s">
        <v>9593</v>
      </c>
      <c r="G2158" t="str">
        <f t="array" ref="G2158">IF(OR($A2158=Schools!$A$2:$A$49995),"","CLOSED_Dup")</f>
        <v/>
      </c>
    </row>
    <row r="2159" spans="1:7" x14ac:dyDescent="0.25">
      <c r="A2159" s="33">
        <v>78946001</v>
      </c>
      <c r="B2159" t="s">
        <v>3088</v>
      </c>
      <c r="C2159" t="s">
        <v>7414</v>
      </c>
      <c r="D2159" t="s">
        <v>10726</v>
      </c>
      <c r="E2159" t="s">
        <v>9596</v>
      </c>
      <c r="F2159" t="s">
        <v>9597</v>
      </c>
      <c r="G2159" t="str">
        <f t="array" ref="G2159">IF(OR($A2159=Schools!$A$2:$A$49995),"","CLOSED_Dup")</f>
        <v/>
      </c>
    </row>
    <row r="2160" spans="1:7" x14ac:dyDescent="0.25">
      <c r="A2160" s="33">
        <v>140570204</v>
      </c>
      <c r="B2160" t="s">
        <v>11538</v>
      </c>
      <c r="C2160" t="s">
        <v>9581</v>
      </c>
      <c r="D2160" t="s">
        <v>11539</v>
      </c>
      <c r="E2160" t="s">
        <v>7</v>
      </c>
      <c r="F2160" t="s">
        <v>7</v>
      </c>
      <c r="G2160" t="str">
        <f t="array" ref="G2160">IF(OR($A2160=Schools!$A$2:$A$49995),"","CLOSED_Dup")</f>
        <v/>
      </c>
    </row>
    <row r="2161" spans="1:7" x14ac:dyDescent="0.25">
      <c r="A2161" s="33">
        <v>70297126</v>
      </c>
      <c r="B2161" t="s">
        <v>3089</v>
      </c>
      <c r="C2161" t="s">
        <v>6397</v>
      </c>
      <c r="D2161" t="s">
        <v>10360</v>
      </c>
      <c r="E2161" t="s">
        <v>9598</v>
      </c>
      <c r="F2161" t="s">
        <v>9599</v>
      </c>
      <c r="G2161" t="str">
        <f t="array" ref="G2161">IF(OR($A2161=Schools!$A$2:$A$49995),"","CLOSED_Dup")</f>
        <v/>
      </c>
    </row>
    <row r="2162" spans="1:7" x14ac:dyDescent="0.25">
      <c r="A2162" s="33">
        <v>70269171</v>
      </c>
      <c r="B2162" t="s">
        <v>3090</v>
      </c>
      <c r="C2162" t="s">
        <v>9600</v>
      </c>
      <c r="D2162" t="s">
        <v>11540</v>
      </c>
      <c r="E2162" t="s">
        <v>9602</v>
      </c>
      <c r="F2162" t="s">
        <v>9603</v>
      </c>
      <c r="G2162" t="str">
        <f t="array" ref="G2162">IF(OR($A2162=Schools!$A$2:$A$49995),"","CLOSED_Dup")</f>
        <v/>
      </c>
    </row>
    <row r="2163" spans="1:7" x14ac:dyDescent="0.25">
      <c r="A2163" s="33">
        <v>70211130</v>
      </c>
      <c r="B2163" t="s">
        <v>3091</v>
      </c>
      <c r="C2163" t="s">
        <v>9604</v>
      </c>
      <c r="D2163" t="s">
        <v>11541</v>
      </c>
      <c r="E2163" t="s">
        <v>9606</v>
      </c>
      <c r="F2163" t="s">
        <v>9607</v>
      </c>
      <c r="G2163" t="str">
        <f t="array" ref="G2163">IF(OR($A2163=Schools!$A$2:$A$49995),"","CLOSED_Dup")</f>
        <v/>
      </c>
    </row>
    <row r="2164" spans="1:7" x14ac:dyDescent="0.25">
      <c r="A2164" s="33">
        <v>70209103</v>
      </c>
      <c r="B2164" t="s">
        <v>3092</v>
      </c>
      <c r="C2164" t="s">
        <v>9608</v>
      </c>
      <c r="D2164" t="s">
        <v>6987</v>
      </c>
      <c r="E2164" t="s">
        <v>7</v>
      </c>
      <c r="F2164" t="s">
        <v>7</v>
      </c>
      <c r="G2164" t="str">
        <f t="array" ref="G2164">IF(OR($A2164=Schools!$A$2:$A$49995),"","CLOSED_Dup")</f>
        <v/>
      </c>
    </row>
    <row r="2165" spans="1:7" x14ac:dyDescent="0.25">
      <c r="A2165" s="33">
        <v>100201395</v>
      </c>
      <c r="B2165" t="s">
        <v>3093</v>
      </c>
      <c r="C2165" t="s">
        <v>9609</v>
      </c>
      <c r="D2165" t="s">
        <v>11542</v>
      </c>
      <c r="E2165" t="s">
        <v>9611</v>
      </c>
      <c r="F2165" t="s">
        <v>7</v>
      </c>
      <c r="G2165" t="str">
        <f t="array" ref="G2165">IF(OR($A2165=Schools!$A$2:$A$49995),"","CLOSED_Dup")</f>
        <v/>
      </c>
    </row>
    <row r="2166" spans="1:7" x14ac:dyDescent="0.25">
      <c r="A2166" s="33">
        <v>30201114</v>
      </c>
      <c r="B2166" t="s">
        <v>3094</v>
      </c>
      <c r="C2166" t="s">
        <v>9612</v>
      </c>
      <c r="D2166" t="s">
        <v>11543</v>
      </c>
      <c r="E2166" t="s">
        <v>7</v>
      </c>
      <c r="F2166" t="s">
        <v>7</v>
      </c>
      <c r="G2166" t="str">
        <f t="array" ref="G2166">IF(OR($A2166=Schools!$A$2:$A$49995),"","CLOSED_Dup")</f>
        <v/>
      </c>
    </row>
    <row r="2167" spans="1:7" x14ac:dyDescent="0.25">
      <c r="A2167" s="33">
        <v>100201455</v>
      </c>
      <c r="B2167" t="s">
        <v>3095</v>
      </c>
      <c r="C2167" t="s">
        <v>9614</v>
      </c>
      <c r="D2167" t="s">
        <v>11544</v>
      </c>
      <c r="E2167" t="s">
        <v>9616</v>
      </c>
      <c r="F2167" t="s">
        <v>9617</v>
      </c>
      <c r="G2167" t="str">
        <f t="array" ref="G2167">IF(OR($A2167=Schools!$A$2:$A$49995),"","CLOSED_Dup")</f>
        <v/>
      </c>
    </row>
    <row r="2168" spans="1:7" x14ac:dyDescent="0.25">
      <c r="A2168" s="33">
        <v>120201111</v>
      </c>
      <c r="B2168" t="s">
        <v>3096</v>
      </c>
      <c r="C2168" t="s">
        <v>9618</v>
      </c>
      <c r="D2168" t="s">
        <v>11545</v>
      </c>
      <c r="E2168" t="s">
        <v>7</v>
      </c>
      <c r="F2168" t="s">
        <v>7</v>
      </c>
      <c r="G2168" t="str">
        <f t="array" ref="G2168">IF(OR($A2168=Schools!$A$2:$A$49995),"","CLOSED_Dup")</f>
        <v/>
      </c>
    </row>
    <row r="2169" spans="1:7" x14ac:dyDescent="0.25">
      <c r="A2169" s="33">
        <v>100201560</v>
      </c>
      <c r="B2169" t="s">
        <v>3097</v>
      </c>
      <c r="C2169" t="s">
        <v>9620</v>
      </c>
      <c r="D2169" t="s">
        <v>11546</v>
      </c>
      <c r="E2169" t="s">
        <v>7</v>
      </c>
      <c r="F2169" t="s">
        <v>7</v>
      </c>
      <c r="G2169" t="str">
        <f t="array" ref="G2169">IF(OR($A2169=Schools!$A$2:$A$49995),"","CLOSED_Dup")</f>
        <v/>
      </c>
    </row>
    <row r="2170" spans="1:7" x14ac:dyDescent="0.25">
      <c r="A2170" s="33">
        <v>100230205</v>
      </c>
      <c r="B2170" t="s">
        <v>3098</v>
      </c>
      <c r="C2170" t="s">
        <v>192</v>
      </c>
      <c r="D2170" t="s">
        <v>9946</v>
      </c>
      <c r="E2170" t="s">
        <v>7</v>
      </c>
      <c r="F2170" t="s">
        <v>7</v>
      </c>
      <c r="G2170" t="str">
        <f t="array" ref="G2170">IF(OR($A2170=Schools!$A$2:$A$49995),"","CLOSED_Dup")</f>
        <v/>
      </c>
    </row>
    <row r="2171" spans="1:7" x14ac:dyDescent="0.25">
      <c r="A2171" s="33">
        <v>110201102</v>
      </c>
      <c r="B2171" t="s">
        <v>3099</v>
      </c>
      <c r="C2171" t="s">
        <v>188</v>
      </c>
      <c r="D2171" t="s">
        <v>9944</v>
      </c>
      <c r="E2171" t="s">
        <v>9622</v>
      </c>
      <c r="F2171" t="s">
        <v>9623</v>
      </c>
      <c r="G2171" t="str">
        <f t="array" ref="G2171">IF(OR($A2171=Schools!$A$2:$A$49995),"","CLOSED_Dup")</f>
        <v/>
      </c>
    </row>
    <row r="2172" spans="1:7" x14ac:dyDescent="0.25">
      <c r="A2172" s="33">
        <v>150227102</v>
      </c>
      <c r="B2172" t="s">
        <v>3100</v>
      </c>
      <c r="C2172" t="s">
        <v>434</v>
      </c>
      <c r="D2172" t="s">
        <v>10055</v>
      </c>
      <c r="E2172" t="s">
        <v>9624</v>
      </c>
      <c r="F2172" t="s">
        <v>436</v>
      </c>
      <c r="G2172" t="str">
        <f t="array" ref="G2172">IF(OR($A2172=Schools!$A$2:$A$49995),"","CLOSED_Dup")</f>
        <v/>
      </c>
    </row>
    <row r="2173" spans="1:7" x14ac:dyDescent="0.25">
      <c r="A2173" s="33">
        <v>150227105</v>
      </c>
      <c r="B2173" t="s">
        <v>3101</v>
      </c>
      <c r="C2173" t="s">
        <v>434</v>
      </c>
      <c r="D2173" t="s">
        <v>10055</v>
      </c>
      <c r="E2173" t="s">
        <v>9624</v>
      </c>
      <c r="F2173" t="s">
        <v>436</v>
      </c>
      <c r="G2173" t="str">
        <f t="array" ref="G2173">IF(OR($A2173=Schools!$A$2:$A$49995),"","CLOSED_Dup")</f>
        <v/>
      </c>
    </row>
    <row r="2174" spans="1:7" x14ac:dyDescent="0.25">
      <c r="A2174" s="33">
        <v>100208130</v>
      </c>
      <c r="B2174" t="s">
        <v>3102</v>
      </c>
      <c r="C2174" t="s">
        <v>9625</v>
      </c>
      <c r="D2174" t="s">
        <v>11547</v>
      </c>
      <c r="E2174" t="s">
        <v>7</v>
      </c>
      <c r="F2174" t="s">
        <v>7</v>
      </c>
      <c r="G2174" t="str">
        <f t="array" ref="G2174">IF(OR($A2174=Schools!$A$2:$A$49995),"","CLOSED_Dup")</f>
        <v/>
      </c>
    </row>
    <row r="2175" spans="1:7" x14ac:dyDescent="0.25">
      <c r="A2175" s="33">
        <v>20201102</v>
      </c>
      <c r="B2175" t="s">
        <v>3103</v>
      </c>
      <c r="C2175" t="s">
        <v>1457</v>
      </c>
      <c r="D2175" t="s">
        <v>10632</v>
      </c>
      <c r="E2175" t="s">
        <v>7</v>
      </c>
      <c r="F2175" t="s">
        <v>7</v>
      </c>
      <c r="G2175" t="str">
        <f t="array" ref="G2175">IF(OR($A2175=Schools!$A$2:$A$49995),"","CLOSED_Dup")</f>
        <v/>
      </c>
    </row>
    <row r="2176" spans="1:7" x14ac:dyDescent="0.25">
      <c r="A2176" s="33">
        <v>70403161</v>
      </c>
      <c r="B2176" t="s">
        <v>3104</v>
      </c>
      <c r="C2176" t="s">
        <v>9627</v>
      </c>
      <c r="D2176" t="s">
        <v>11548</v>
      </c>
      <c r="E2176" t="s">
        <v>7</v>
      </c>
      <c r="F2176" t="s">
        <v>7</v>
      </c>
      <c r="G2176" t="str">
        <f t="array" ref="G2176">IF(OR($A2176=Schools!$A$2:$A$49995),"","CLOSED_Dup")</f>
        <v/>
      </c>
    </row>
    <row r="2177" spans="1:7" x14ac:dyDescent="0.25">
      <c r="A2177" s="33">
        <v>70204126</v>
      </c>
      <c r="B2177" t="s">
        <v>3105</v>
      </c>
      <c r="C2177" t="s">
        <v>9629</v>
      </c>
      <c r="D2177" t="s">
        <v>11549</v>
      </c>
      <c r="E2177" t="s">
        <v>9631</v>
      </c>
      <c r="F2177" t="s">
        <v>7</v>
      </c>
      <c r="G2177" t="str">
        <f t="array" ref="G2177">IF(OR($A2177=Schools!$A$2:$A$49995),"","CLOSED_Dup")</f>
        <v/>
      </c>
    </row>
    <row r="2178" spans="1:7" x14ac:dyDescent="0.25">
      <c r="A2178" s="33">
        <v>70406168</v>
      </c>
      <c r="B2178" t="s">
        <v>3105</v>
      </c>
      <c r="C2178" t="s">
        <v>9632</v>
      </c>
      <c r="D2178" t="s">
        <v>11550</v>
      </c>
      <c r="E2178" t="s">
        <v>9634</v>
      </c>
      <c r="F2178" t="s">
        <v>9635</v>
      </c>
      <c r="G2178" t="str">
        <f t="array" ref="G2178">IF(OR($A2178=Schools!$A$2:$A$49995),"","CLOSED_Dup")</f>
        <v/>
      </c>
    </row>
    <row r="2179" spans="1:7" x14ac:dyDescent="0.25">
      <c r="A2179" s="33">
        <v>70505203</v>
      </c>
      <c r="B2179" t="s">
        <v>3106</v>
      </c>
      <c r="C2179" t="s">
        <v>9636</v>
      </c>
      <c r="D2179" t="s">
        <v>11551</v>
      </c>
      <c r="E2179" t="s">
        <v>9638</v>
      </c>
      <c r="F2179" t="s">
        <v>9639</v>
      </c>
      <c r="G2179" t="str">
        <f t="array" ref="G2179">IF(OR($A2179=Schools!$A$2:$A$49995),"","CLOSED_Dup")</f>
        <v/>
      </c>
    </row>
    <row r="2180" spans="1:7" x14ac:dyDescent="0.25">
      <c r="A2180" s="33">
        <v>90201104</v>
      </c>
      <c r="B2180" t="s">
        <v>3107</v>
      </c>
      <c r="C2180" t="s">
        <v>457</v>
      </c>
      <c r="D2180" t="s">
        <v>10063</v>
      </c>
      <c r="E2180" t="s">
        <v>7</v>
      </c>
      <c r="F2180" t="s">
        <v>7</v>
      </c>
      <c r="G2180" t="str">
        <f t="array" ref="G2180">IF(OR($A2180=Schools!$A$2:$A$49995),"","CLOSED_Dup")</f>
        <v/>
      </c>
    </row>
    <row r="2181" spans="1:7" x14ac:dyDescent="0.25">
      <c r="A2181" s="33">
        <v>130201015</v>
      </c>
      <c r="B2181" t="s">
        <v>3108</v>
      </c>
      <c r="C2181" t="s">
        <v>9640</v>
      </c>
      <c r="D2181" t="s">
        <v>11552</v>
      </c>
      <c r="E2181" t="s">
        <v>7</v>
      </c>
      <c r="F2181" t="s">
        <v>7</v>
      </c>
      <c r="G2181" t="str">
        <f t="array" ref="G2181">IF(OR($A2181=Schools!$A$2:$A$49995),"","CLOSED_Dup")</f>
        <v/>
      </c>
    </row>
    <row r="2182" spans="1:7" x14ac:dyDescent="0.25">
      <c r="A2182" s="33">
        <v>70204115</v>
      </c>
      <c r="B2182" t="s">
        <v>3109</v>
      </c>
      <c r="C2182" t="s">
        <v>9642</v>
      </c>
      <c r="D2182" t="s">
        <v>11553</v>
      </c>
      <c r="E2182" t="s">
        <v>9644</v>
      </c>
      <c r="F2182" t="s">
        <v>7</v>
      </c>
      <c r="G2182" t="str">
        <f t="array" ref="G2182">IF(OR($A2182=Schools!$A$2:$A$49995),"","CLOSED_Dup")</f>
        <v/>
      </c>
    </row>
    <row r="2183" spans="1:7" x14ac:dyDescent="0.25">
      <c r="A2183" s="33">
        <v>70280115</v>
      </c>
      <c r="B2183" t="s">
        <v>3110</v>
      </c>
      <c r="C2183" t="s">
        <v>9645</v>
      </c>
      <c r="D2183" t="s">
        <v>11554</v>
      </c>
      <c r="E2183" t="s">
        <v>9647</v>
      </c>
      <c r="F2183" t="s">
        <v>9648</v>
      </c>
      <c r="G2183" t="str">
        <f t="array" ref="G2183">IF(OR($A2183=Schools!$A$2:$A$49995),"","CLOSED_Dup")</f>
        <v/>
      </c>
    </row>
    <row r="2184" spans="1:7" x14ac:dyDescent="0.25">
      <c r="A2184" s="33">
        <v>30201121</v>
      </c>
      <c r="B2184" t="s">
        <v>3111</v>
      </c>
      <c r="C2184" t="s">
        <v>9649</v>
      </c>
      <c r="D2184" t="s">
        <v>11555</v>
      </c>
      <c r="E2184" t="s">
        <v>7</v>
      </c>
      <c r="F2184" t="s">
        <v>7</v>
      </c>
      <c r="G2184" t="str">
        <f t="array" ref="G2184">IF(OR($A2184=Schools!$A$2:$A$49995),"","CLOSED_Dup")</f>
        <v/>
      </c>
    </row>
    <row r="2185" spans="1:7" x14ac:dyDescent="0.25">
      <c r="A2185" s="33">
        <v>140424101</v>
      </c>
      <c r="B2185" t="s">
        <v>3112</v>
      </c>
      <c r="C2185" t="s">
        <v>3113</v>
      </c>
      <c r="D2185" t="s">
        <v>11556</v>
      </c>
      <c r="E2185" t="s">
        <v>7</v>
      </c>
      <c r="F2185" t="s">
        <v>7</v>
      </c>
      <c r="G2185" t="str">
        <f t="array" ref="G2185">IF(OR($A2185=Schools!$A$2:$A$49995),"","CLOSED_Dup")</f>
        <v/>
      </c>
    </row>
    <row r="2186" spans="1:7" x14ac:dyDescent="0.25">
      <c r="A2186" s="33">
        <v>150419101</v>
      </c>
      <c r="B2186" t="s">
        <v>3115</v>
      </c>
      <c r="C2186" t="s">
        <v>1469</v>
      </c>
      <c r="D2186" t="s">
        <v>11557</v>
      </c>
      <c r="E2186" t="s">
        <v>3117</v>
      </c>
      <c r="F2186" t="s">
        <v>3118</v>
      </c>
      <c r="G2186" t="str">
        <f t="array" ref="G2186">IF(OR($A2186=Schools!$A$2:$A$49995),"","CLOSED_Dup")</f>
        <v/>
      </c>
    </row>
    <row r="2187" spans="1:7" x14ac:dyDescent="0.25">
      <c r="A2187" s="33">
        <v>110221001</v>
      </c>
      <c r="B2187" t="s">
        <v>3119</v>
      </c>
      <c r="C2187" t="s">
        <v>9653</v>
      </c>
      <c r="D2187" t="s">
        <v>11558</v>
      </c>
      <c r="E2187" t="s">
        <v>9655</v>
      </c>
      <c r="F2187" t="s">
        <v>9656</v>
      </c>
      <c r="G2187" t="str">
        <f t="array" ref="G2187">IF(OR($A2187=Schools!$A$2:$A$49995),"","CLOSED_Dup")</f>
        <v/>
      </c>
    </row>
    <row r="2188" spans="1:7" x14ac:dyDescent="0.25">
      <c r="A2188" s="33">
        <v>78956001</v>
      </c>
      <c r="B2188" t="s">
        <v>3120</v>
      </c>
      <c r="C2188" t="s">
        <v>11559</v>
      </c>
      <c r="D2188" t="s">
        <v>11560</v>
      </c>
      <c r="E2188" t="s">
        <v>9658</v>
      </c>
      <c r="F2188" t="s">
        <v>9659</v>
      </c>
      <c r="G2188" t="str">
        <f t="array" ref="G2188">IF(OR($A2188=Schools!$A$2:$A$49995),"","CLOSED_Dup")</f>
        <v/>
      </c>
    </row>
    <row r="2189" spans="1:7" x14ac:dyDescent="0.25">
      <c r="A2189" s="33">
        <v>70289108</v>
      </c>
      <c r="B2189" t="s">
        <v>3121</v>
      </c>
      <c r="C2189" t="s">
        <v>9660</v>
      </c>
      <c r="D2189" t="s">
        <v>11561</v>
      </c>
      <c r="E2189" t="s">
        <v>7</v>
      </c>
      <c r="F2189" t="s">
        <v>7</v>
      </c>
      <c r="G2189" t="str">
        <f t="array" ref="G2189">IF(OR($A2189=Schools!$A$2:$A$49995),"","CLOSED_Dup")</f>
        <v/>
      </c>
    </row>
    <row r="2190" spans="1:7" x14ac:dyDescent="0.25">
      <c r="A2190" s="33">
        <v>70514206</v>
      </c>
      <c r="B2190" t="s">
        <v>3122</v>
      </c>
      <c r="C2190" t="s">
        <v>2697</v>
      </c>
      <c r="D2190" t="s">
        <v>11330</v>
      </c>
      <c r="E2190" t="s">
        <v>7</v>
      </c>
      <c r="F2190" t="s">
        <v>7</v>
      </c>
      <c r="G2190" t="str">
        <f t="array" ref="G2190">IF(OR($A2190=Schools!$A$2:$A$49995),"","CLOSED_Dup")</f>
        <v/>
      </c>
    </row>
    <row r="2191" spans="1:7" x14ac:dyDescent="0.25">
      <c r="A2191" s="33">
        <v>130209120</v>
      </c>
      <c r="B2191" t="s">
        <v>3123</v>
      </c>
      <c r="C2191" t="s">
        <v>9662</v>
      </c>
      <c r="D2191" t="s">
        <v>11562</v>
      </c>
      <c r="E2191" t="s">
        <v>9664</v>
      </c>
      <c r="F2191" t="s">
        <v>9665</v>
      </c>
      <c r="G2191" t="str">
        <f t="array" ref="G2191">IF(OR($A2191=Schools!$A$2:$A$49995),"","CLOSED_Dup")</f>
        <v/>
      </c>
    </row>
    <row r="2192" spans="1:7" x14ac:dyDescent="0.25">
      <c r="A2192" s="33">
        <v>70297147</v>
      </c>
      <c r="B2192" t="s">
        <v>3124</v>
      </c>
      <c r="C2192" t="s">
        <v>9666</v>
      </c>
      <c r="D2192" t="s">
        <v>11563</v>
      </c>
      <c r="E2192" t="s">
        <v>7</v>
      </c>
      <c r="F2192" t="s">
        <v>7</v>
      </c>
      <c r="G2192" t="str">
        <f t="array" ref="G2192">IF(OR($A2192=Schools!$A$2:$A$49995),"","CLOSED_Dup")</f>
        <v/>
      </c>
    </row>
    <row r="2193" spans="1:7" x14ac:dyDescent="0.25">
      <c r="A2193" s="33">
        <v>70425104</v>
      </c>
      <c r="B2193" t="s">
        <v>3125</v>
      </c>
      <c r="C2193" t="s">
        <v>9668</v>
      </c>
      <c r="D2193" t="s">
        <v>11564</v>
      </c>
      <c r="E2193" t="s">
        <v>7</v>
      </c>
      <c r="F2193" t="s">
        <v>7</v>
      </c>
      <c r="G2193" t="str">
        <f t="array" ref="G2193">IF(OR($A2193=Schools!$A$2:$A$49995),"","CLOSED_Dup")</f>
        <v/>
      </c>
    </row>
    <row r="2194" spans="1:7" x14ac:dyDescent="0.25">
      <c r="A2194" s="33">
        <v>70289121</v>
      </c>
      <c r="B2194" t="s">
        <v>3126</v>
      </c>
      <c r="C2194" t="s">
        <v>9670</v>
      </c>
      <c r="D2194" t="s">
        <v>11565</v>
      </c>
      <c r="E2194" t="s">
        <v>7</v>
      </c>
      <c r="F2194" t="s">
        <v>7</v>
      </c>
      <c r="G2194" t="str">
        <f t="array" ref="G2194">IF(OR($A2194=Schools!$A$2:$A$49995),"","CLOSED_Dup")</f>
        <v/>
      </c>
    </row>
    <row r="2195" spans="1:7" x14ac:dyDescent="0.25">
      <c r="A2195" s="33">
        <v>78221001</v>
      </c>
      <c r="B2195" t="s">
        <v>3127</v>
      </c>
      <c r="C2195" t="s">
        <v>3128</v>
      </c>
      <c r="D2195" t="s">
        <v>11566</v>
      </c>
      <c r="E2195" t="s">
        <v>3130</v>
      </c>
      <c r="F2195" t="s">
        <v>7</v>
      </c>
      <c r="G2195" t="str">
        <f t="array" ref="G2195">IF(OR($A2195=Schools!$A$2:$A$49995),"","CLOSED_Dup")</f>
        <v/>
      </c>
    </row>
    <row r="2196" spans="1:7" x14ac:dyDescent="0.25">
      <c r="A2196" s="33">
        <v>70479103</v>
      </c>
      <c r="B2196" t="s">
        <v>3131</v>
      </c>
      <c r="C2196" t="s">
        <v>339</v>
      </c>
      <c r="D2196" t="s">
        <v>10009</v>
      </c>
      <c r="E2196" t="s">
        <v>7</v>
      </c>
      <c r="F2196" t="s">
        <v>7</v>
      </c>
      <c r="G2196" t="str">
        <f t="array" ref="G2196">IF(OR($A2196=Schools!$A$2:$A$49995),"","CLOSED_Dup")</f>
        <v/>
      </c>
    </row>
    <row r="2197" spans="1:7" x14ac:dyDescent="0.25">
      <c r="A2197" s="33">
        <v>70445105</v>
      </c>
      <c r="B2197" t="s">
        <v>3132</v>
      </c>
      <c r="C2197" t="s">
        <v>9673</v>
      </c>
      <c r="D2197" t="s">
        <v>11567</v>
      </c>
      <c r="E2197" t="s">
        <v>9675</v>
      </c>
      <c r="F2197" t="s">
        <v>9676</v>
      </c>
      <c r="G2197" t="str">
        <f t="array" ref="G2197">IF(OR($A2197=Schools!$A$2:$A$49995),"","CLOSED_Dup")</f>
        <v/>
      </c>
    </row>
    <row r="2198" spans="1:7" x14ac:dyDescent="0.25">
      <c r="A2198" s="33">
        <v>70445106</v>
      </c>
      <c r="B2198" t="s">
        <v>3133</v>
      </c>
      <c r="C2198" t="s">
        <v>9673</v>
      </c>
      <c r="D2198" t="s">
        <v>11567</v>
      </c>
      <c r="E2198" t="s">
        <v>9677</v>
      </c>
      <c r="F2198" t="s">
        <v>7</v>
      </c>
      <c r="G2198" t="str">
        <f t="array" ref="G2198">IF(OR($A2198=Schools!$A$2:$A$49995),"","CLOSED_Dup")</f>
        <v/>
      </c>
    </row>
    <row r="2199" spans="1:7" x14ac:dyDescent="0.25">
      <c r="A2199" s="33">
        <v>78995001</v>
      </c>
      <c r="B2199" t="s">
        <v>3134</v>
      </c>
      <c r="C2199" t="s">
        <v>3135</v>
      </c>
      <c r="D2199" t="s">
        <v>11568</v>
      </c>
      <c r="E2199" t="s">
        <v>7</v>
      </c>
      <c r="F2199" t="s">
        <v>7</v>
      </c>
      <c r="G2199" t="str">
        <f t="array" ref="G2199">IF(OR($A2199=Schools!$A$2:$A$49995),"","CLOSED_Dup")</f>
        <v/>
      </c>
    </row>
    <row r="2200" spans="1:7" x14ac:dyDescent="0.25">
      <c r="A2200" s="33">
        <v>78995002</v>
      </c>
      <c r="B2200" t="s">
        <v>3137</v>
      </c>
      <c r="C2200" t="s">
        <v>3135</v>
      </c>
      <c r="D2200" t="s">
        <v>11568</v>
      </c>
      <c r="E2200" t="s">
        <v>3138</v>
      </c>
      <c r="F2200" t="s">
        <v>3139</v>
      </c>
      <c r="G2200" t="str">
        <f t="array" ref="G2200">IF(OR($A2200=Schools!$A$2:$A$49995),"","CLOSED_Dup")</f>
        <v/>
      </c>
    </row>
    <row r="2201" spans="1:7" x14ac:dyDescent="0.25">
      <c r="A2201" s="33">
        <v>70433103</v>
      </c>
      <c r="B2201" t="s">
        <v>3140</v>
      </c>
      <c r="C2201" t="s">
        <v>497</v>
      </c>
      <c r="D2201" t="s">
        <v>10090</v>
      </c>
      <c r="E2201" t="s">
        <v>7</v>
      </c>
      <c r="F2201" t="s">
        <v>7</v>
      </c>
      <c r="G2201" t="str">
        <f t="array" ref="G2201">IF(OR($A2201=Schools!$A$2:$A$49995),"","CLOSED_Dup")</f>
        <v/>
      </c>
    </row>
    <row r="2202" spans="1:7" x14ac:dyDescent="0.25">
      <c r="A2202" s="33">
        <v>70514202</v>
      </c>
      <c r="B2202" t="s">
        <v>3141</v>
      </c>
      <c r="C2202" t="s">
        <v>9679</v>
      </c>
      <c r="D2202" t="s">
        <v>10512</v>
      </c>
      <c r="E2202" t="s">
        <v>9680</v>
      </c>
      <c r="F2202" t="s">
        <v>7</v>
      </c>
      <c r="G2202" t="str">
        <f t="array" ref="G2202">IF(OR($A2202=Schools!$A$2:$A$49995),"","CLOSED_Dup")</f>
        <v/>
      </c>
    </row>
    <row r="2203" spans="1:7" x14ac:dyDescent="0.25">
      <c r="A2203" s="33">
        <v>70492023</v>
      </c>
      <c r="B2203" t="s">
        <v>3142</v>
      </c>
      <c r="C2203" t="s">
        <v>2282</v>
      </c>
      <c r="D2203" t="s">
        <v>11105</v>
      </c>
      <c r="E2203" t="s">
        <v>9681</v>
      </c>
      <c r="F2203" t="s">
        <v>9682</v>
      </c>
      <c r="G2203" t="str">
        <f t="array" ref="G2203">IF(OR($A2203=Schools!$A$2:$A$49995),"","CLOSED_Dup")</f>
        <v/>
      </c>
    </row>
    <row r="2204" spans="1:7" x14ac:dyDescent="0.25">
      <c r="A2204" s="33">
        <v>70492014</v>
      </c>
      <c r="B2204" t="s">
        <v>3143</v>
      </c>
      <c r="C2204" t="s">
        <v>9683</v>
      </c>
      <c r="D2204" t="s">
        <v>11569</v>
      </c>
      <c r="E2204" t="s">
        <v>7</v>
      </c>
      <c r="F2204" t="s">
        <v>7</v>
      </c>
      <c r="G2204" t="str">
        <f t="array" ref="G2204">IF(OR($A2204=Schools!$A$2:$A$49995),"","CLOSED_Dup")</f>
        <v/>
      </c>
    </row>
    <row r="2205" spans="1:7" x14ac:dyDescent="0.25">
      <c r="A2205" s="33">
        <v>78931101</v>
      </c>
      <c r="B2205" t="s">
        <v>3144</v>
      </c>
      <c r="C2205" t="s">
        <v>586</v>
      </c>
      <c r="D2205" t="s">
        <v>10141</v>
      </c>
      <c r="E2205" t="s">
        <v>7</v>
      </c>
      <c r="F2205" t="s">
        <v>7</v>
      </c>
      <c r="G2205" t="str">
        <f t="array" ref="G2205">IF(OR($A2205=Schools!$A$2:$A$49995),"","CLOSED_Dup")</f>
        <v/>
      </c>
    </row>
    <row r="2206" spans="1:7" x14ac:dyDescent="0.25">
      <c r="A2206" s="33">
        <v>78773003</v>
      </c>
      <c r="B2206" t="s">
        <v>3145</v>
      </c>
      <c r="C2206" t="s">
        <v>586</v>
      </c>
      <c r="D2206" t="s">
        <v>10141</v>
      </c>
      <c r="E2206" t="s">
        <v>5799</v>
      </c>
      <c r="F2206" t="s">
        <v>588</v>
      </c>
      <c r="G2206" t="str">
        <f t="array" ref="G2206">IF(OR($A2206=Schools!$A$2:$A$49995),"","CLOSED_Dup")</f>
        <v/>
      </c>
    </row>
    <row r="2207" spans="1:7" x14ac:dyDescent="0.25">
      <c r="A2207" s="33">
        <v>78773001</v>
      </c>
      <c r="B2207" t="s">
        <v>3146</v>
      </c>
      <c r="C2207" t="s">
        <v>586</v>
      </c>
      <c r="D2207" t="s">
        <v>10141</v>
      </c>
      <c r="E2207" t="s">
        <v>7</v>
      </c>
      <c r="F2207" t="s">
        <v>7</v>
      </c>
      <c r="G2207" t="str">
        <f t="array" ref="G2207">IF(OR($A2207=Schools!$A$2:$A$49995),"","CLOSED_Dup")</f>
        <v/>
      </c>
    </row>
    <row r="2208" spans="1:7" x14ac:dyDescent="0.25">
      <c r="A2208" s="33">
        <v>70468114</v>
      </c>
      <c r="B2208" t="s">
        <v>9685</v>
      </c>
      <c r="C2208" t="s">
        <v>9686</v>
      </c>
      <c r="D2208" t="s">
        <v>11570</v>
      </c>
      <c r="E2208" t="s">
        <v>9688</v>
      </c>
      <c r="F2208" t="s">
        <v>9689</v>
      </c>
      <c r="G2208" t="str">
        <f t="array" ref="G2208">IF(OR($A2208=Schools!$A$2:$A$49995),"","CLOSED_Dup")</f>
        <v/>
      </c>
    </row>
    <row r="2209" spans="1:7" x14ac:dyDescent="0.25">
      <c r="A2209" s="33">
        <v>70204272</v>
      </c>
      <c r="B2209" t="s">
        <v>3147</v>
      </c>
      <c r="C2209" t="s">
        <v>9690</v>
      </c>
      <c r="D2209" t="s">
        <v>11571</v>
      </c>
      <c r="E2209" t="s">
        <v>9692</v>
      </c>
      <c r="F2209" t="s">
        <v>7</v>
      </c>
      <c r="G2209" t="str">
        <f t="array" ref="G2209">IF(OR($A2209=Schools!$A$2:$A$49995),"","CLOSED_Dup")</f>
        <v/>
      </c>
    </row>
    <row r="2210" spans="1:7" x14ac:dyDescent="0.25">
      <c r="A2210" s="33">
        <v>100201443</v>
      </c>
      <c r="B2210" t="s">
        <v>3149</v>
      </c>
      <c r="C2210" t="s">
        <v>9693</v>
      </c>
      <c r="D2210" t="s">
        <v>11572</v>
      </c>
      <c r="E2210" t="s">
        <v>9695</v>
      </c>
      <c r="F2210" t="s">
        <v>9696</v>
      </c>
      <c r="G2210" t="str">
        <f t="array" ref="G2210">IF(OR($A2210=Schools!$A$2:$A$49995),"","CLOSED_Dup")</f>
        <v/>
      </c>
    </row>
    <row r="2211" spans="1:7" x14ac:dyDescent="0.25">
      <c r="A2211" s="33">
        <v>90210111</v>
      </c>
      <c r="B2211" t="s">
        <v>3150</v>
      </c>
      <c r="C2211" t="s">
        <v>723</v>
      </c>
      <c r="D2211" t="s">
        <v>10227</v>
      </c>
      <c r="E2211" t="s">
        <v>7</v>
      </c>
      <c r="F2211" t="s">
        <v>7</v>
      </c>
      <c r="G2211" t="str">
        <f t="array" ref="G2211">IF(OR($A2211=Schools!$A$2:$A$49995),"","CLOSED_Dup")</f>
        <v/>
      </c>
    </row>
    <row r="2212" spans="1:7" x14ac:dyDescent="0.25">
      <c r="A2212" s="33">
        <v>70269139</v>
      </c>
      <c r="B2212" t="s">
        <v>3151</v>
      </c>
      <c r="C2212" t="s">
        <v>5757</v>
      </c>
      <c r="D2212" t="s">
        <v>10124</v>
      </c>
      <c r="E2212" t="s">
        <v>9697</v>
      </c>
      <c r="F2212" t="s">
        <v>9698</v>
      </c>
      <c r="G2212" t="str">
        <f t="array" ref="G2212">IF(OR($A2212=Schools!$A$2:$A$49995),"","CLOSED_Dup")</f>
        <v/>
      </c>
    </row>
    <row r="2213" spans="1:7" x14ac:dyDescent="0.25">
      <c r="A2213" s="33">
        <v>80220118</v>
      </c>
      <c r="B2213" t="s">
        <v>3152</v>
      </c>
      <c r="C2213" t="s">
        <v>9699</v>
      </c>
      <c r="D2213" t="s">
        <v>11573</v>
      </c>
      <c r="E2213" t="s">
        <v>9701</v>
      </c>
      <c r="F2213" t="s">
        <v>9702</v>
      </c>
      <c r="G2213" t="str">
        <f t="array" ref="G2213">IF(OR($A2213=Schools!$A$2:$A$49995),"","CLOSED_Dup")</f>
        <v/>
      </c>
    </row>
    <row r="2214" spans="1:7" x14ac:dyDescent="0.25">
      <c r="A2214" s="33">
        <v>90225002</v>
      </c>
      <c r="B2214" t="s">
        <v>3153</v>
      </c>
      <c r="C2214" t="s">
        <v>1570</v>
      </c>
      <c r="D2214" t="s">
        <v>10692</v>
      </c>
      <c r="E2214" t="s">
        <v>7</v>
      </c>
      <c r="F2214" t="s">
        <v>7</v>
      </c>
      <c r="G2214" t="str">
        <f t="array" ref="G2214">IF(OR($A2214=Schools!$A$2:$A$49995),"","CLOSED_Dup")</f>
        <v/>
      </c>
    </row>
    <row r="2215" spans="1:7" x14ac:dyDescent="0.25">
      <c r="A2215" s="33">
        <v>90225200</v>
      </c>
      <c r="B2215" t="s">
        <v>3154</v>
      </c>
      <c r="C2215" t="s">
        <v>1570</v>
      </c>
      <c r="D2215" t="s">
        <v>10692</v>
      </c>
      <c r="E2215" t="s">
        <v>7</v>
      </c>
      <c r="F2215" t="s">
        <v>7</v>
      </c>
      <c r="G2215" t="str">
        <f t="array" ref="G2215">IF(OR($A2215=Schools!$A$2:$A$49995),"","CLOSED_Dup")</f>
        <v/>
      </c>
    </row>
    <row r="2216" spans="1:7" x14ac:dyDescent="0.25">
      <c r="A2216" s="33">
        <v>90210226</v>
      </c>
      <c r="B2216" t="s">
        <v>3155</v>
      </c>
      <c r="C2216" t="s">
        <v>723</v>
      </c>
      <c r="D2216" t="s">
        <v>10227</v>
      </c>
      <c r="E2216" t="s">
        <v>7</v>
      </c>
      <c r="F2216" t="s">
        <v>7</v>
      </c>
      <c r="G2216" t="str">
        <f t="array" ref="G2216">IF(OR($A2216=Schools!$A$2:$A$49995),"","CLOSED_Dup")</f>
        <v/>
      </c>
    </row>
    <row r="2217" spans="1:7" x14ac:dyDescent="0.25">
      <c r="A2217" s="33">
        <v>70479106</v>
      </c>
      <c r="B2217" t="s">
        <v>3156</v>
      </c>
      <c r="C2217" t="s">
        <v>339</v>
      </c>
      <c r="D2217" t="s">
        <v>10009</v>
      </c>
      <c r="E2217" t="s">
        <v>7</v>
      </c>
      <c r="F2217" t="s">
        <v>7</v>
      </c>
      <c r="G2217" t="str">
        <f t="array" ref="G2217">IF(OR($A2217=Schools!$A$2:$A$49995),"","CLOSED_Dup")</f>
        <v/>
      </c>
    </row>
    <row r="2218" spans="1:7" x14ac:dyDescent="0.25">
      <c r="A2218" s="33">
        <v>90220101</v>
      </c>
      <c r="B2218" t="s">
        <v>3157</v>
      </c>
      <c r="C2218" t="s">
        <v>118</v>
      </c>
      <c r="D2218" t="s">
        <v>9896</v>
      </c>
      <c r="E2218" t="s">
        <v>7</v>
      </c>
      <c r="F2218" t="s">
        <v>7</v>
      </c>
      <c r="G2218" t="str">
        <f t="array" ref="G2218">IF(OR($A2218=Schools!$A$2:$A$49995),"","CLOSED_Dup")</f>
        <v/>
      </c>
    </row>
    <row r="2219" spans="1:7" x14ac:dyDescent="0.25">
      <c r="A2219" s="33">
        <v>70204117</v>
      </c>
      <c r="B2219" t="s">
        <v>3158</v>
      </c>
      <c r="C2219" t="s">
        <v>9703</v>
      </c>
      <c r="D2219" t="s">
        <v>11574</v>
      </c>
      <c r="E2219" t="s">
        <v>9705</v>
      </c>
      <c r="F2219" t="s">
        <v>7</v>
      </c>
      <c r="G2219" t="str">
        <f t="array" ref="G2219">IF(OR($A2219=Schools!$A$2:$A$49995),"","CLOSED_Dup")</f>
        <v/>
      </c>
    </row>
    <row r="2220" spans="1:7" x14ac:dyDescent="0.25">
      <c r="A2220" s="33">
        <v>70204116</v>
      </c>
      <c r="B2220" t="s">
        <v>3159</v>
      </c>
      <c r="C2220" t="s">
        <v>9706</v>
      </c>
      <c r="D2220" t="s">
        <v>11575</v>
      </c>
      <c r="E2220" t="s">
        <v>9708</v>
      </c>
      <c r="F2220" t="s">
        <v>7</v>
      </c>
      <c r="G2220" t="str">
        <f t="array" ref="G2220">IF(OR($A2220=Schools!$A$2:$A$49995),"","CLOSED_Dup")</f>
        <v/>
      </c>
    </row>
    <row r="2221" spans="1:7" x14ac:dyDescent="0.25">
      <c r="A2221" s="33">
        <v>70401125</v>
      </c>
      <c r="B2221" t="s">
        <v>3159</v>
      </c>
      <c r="C2221" t="s">
        <v>9709</v>
      </c>
      <c r="D2221" t="s">
        <v>11576</v>
      </c>
      <c r="E2221" t="s">
        <v>9711</v>
      </c>
      <c r="F2221" t="s">
        <v>7</v>
      </c>
      <c r="G2221" t="str">
        <f t="array" ref="G2221">IF(OR($A2221=Schools!$A$2:$A$49995),"","CLOSED_Dup")</f>
        <v/>
      </c>
    </row>
    <row r="2222" spans="1:7" x14ac:dyDescent="0.25">
      <c r="A2222" s="33">
        <v>70209202</v>
      </c>
      <c r="B2222" t="s">
        <v>3160</v>
      </c>
      <c r="C2222" t="s">
        <v>9712</v>
      </c>
      <c r="D2222" t="s">
        <v>6987</v>
      </c>
      <c r="E2222" t="s">
        <v>7</v>
      </c>
      <c r="F2222" t="s">
        <v>7</v>
      </c>
      <c r="G2222" t="str">
        <f t="array" ref="G2222">IF(OR($A2222=Schools!$A$2:$A$49995),"","CLOSED_Dup")</f>
        <v/>
      </c>
    </row>
    <row r="2223" spans="1:7" x14ac:dyDescent="0.25">
      <c r="A2223" s="33">
        <v>70209201</v>
      </c>
      <c r="B2223" t="s">
        <v>3161</v>
      </c>
      <c r="C2223" t="s">
        <v>9713</v>
      </c>
      <c r="D2223" t="s">
        <v>11577</v>
      </c>
      <c r="E2223" t="s">
        <v>7</v>
      </c>
      <c r="F2223" t="s">
        <v>7</v>
      </c>
      <c r="G2223" t="str">
        <f t="array" ref="G2223">IF(OR($A2223=Schools!$A$2:$A$49995),"","CLOSED_Dup")</f>
        <v/>
      </c>
    </row>
    <row r="2224" spans="1:7" x14ac:dyDescent="0.25">
      <c r="A2224" s="33">
        <v>70479107</v>
      </c>
      <c r="B2224" t="s">
        <v>3162</v>
      </c>
      <c r="C2224" t="s">
        <v>339</v>
      </c>
      <c r="D2224" t="s">
        <v>10009</v>
      </c>
      <c r="E2224" t="s">
        <v>7</v>
      </c>
      <c r="F2224" t="s">
        <v>7</v>
      </c>
      <c r="G2224" t="str">
        <f t="array" ref="G2224">IF(OR($A2224=Schools!$A$2:$A$49995),"","CLOSED_Dup")</f>
        <v/>
      </c>
    </row>
    <row r="2225" spans="1:7" x14ac:dyDescent="0.25">
      <c r="A2225" s="33">
        <v>108729101</v>
      </c>
      <c r="B2225" t="s">
        <v>3163</v>
      </c>
      <c r="C2225" t="s">
        <v>9715</v>
      </c>
      <c r="D2225" t="s">
        <v>11578</v>
      </c>
      <c r="E2225" t="s">
        <v>9717</v>
      </c>
      <c r="F2225" t="s">
        <v>9718</v>
      </c>
      <c r="G2225" t="str">
        <f t="array" ref="G2225">IF(OR($A2225=Schools!$A$2:$A$49995),"","CLOSED_Dup")</f>
        <v/>
      </c>
    </row>
    <row r="2226" spans="1:7" x14ac:dyDescent="0.25">
      <c r="A2226" s="33">
        <v>70269132</v>
      </c>
      <c r="B2226" t="s">
        <v>3164</v>
      </c>
      <c r="C2226" t="s">
        <v>9719</v>
      </c>
      <c r="D2226" t="s">
        <v>11579</v>
      </c>
      <c r="E2226" t="s">
        <v>7</v>
      </c>
      <c r="F2226" t="s">
        <v>7</v>
      </c>
      <c r="G2226" t="str">
        <f t="array" ref="G2226">IF(OR($A2226=Schools!$A$2:$A$49995),"","CLOSED_Dup")</f>
        <v/>
      </c>
    </row>
    <row r="2227" spans="1:7" x14ac:dyDescent="0.25">
      <c r="A2227" s="33">
        <v>70444106</v>
      </c>
      <c r="B2227" t="s">
        <v>11580</v>
      </c>
      <c r="C2227" t="s">
        <v>9721</v>
      </c>
      <c r="D2227" t="s">
        <v>11581</v>
      </c>
      <c r="E2227" t="s">
        <v>9723</v>
      </c>
      <c r="F2227" t="s">
        <v>9724</v>
      </c>
      <c r="G2227" t="str">
        <f t="array" ref="G2227">IF(OR($A2227=Schools!$A$2:$A$49995),"","CLOSED_Dup")</f>
        <v/>
      </c>
    </row>
    <row r="2228" spans="1:7" x14ac:dyDescent="0.25">
      <c r="A2228" s="33">
        <v>20213101</v>
      </c>
      <c r="B2228" t="s">
        <v>3166</v>
      </c>
      <c r="C2228" t="s">
        <v>9725</v>
      </c>
      <c r="D2228" t="s">
        <v>11582</v>
      </c>
      <c r="E2228" t="s">
        <v>9727</v>
      </c>
      <c r="F2228" t="s">
        <v>9728</v>
      </c>
      <c r="G2228" t="str">
        <f t="array" ref="G2228">IF(OR($A2228=Schools!$A$2:$A$49995),"","CLOSED_Dup")</f>
        <v/>
      </c>
    </row>
    <row r="2229" spans="1:7" x14ac:dyDescent="0.25">
      <c r="A2229" s="33">
        <v>20213201</v>
      </c>
      <c r="B2229" t="s">
        <v>3167</v>
      </c>
      <c r="C2229" t="s">
        <v>9729</v>
      </c>
      <c r="D2229" t="s">
        <v>11583</v>
      </c>
      <c r="E2229" t="s">
        <v>9731</v>
      </c>
      <c r="F2229" t="s">
        <v>7</v>
      </c>
      <c r="G2229" t="str">
        <f t="array" ref="G2229">IF(OR($A2229=Schools!$A$2:$A$49995),"","CLOSED_Dup")</f>
        <v/>
      </c>
    </row>
    <row r="2230" spans="1:7" x14ac:dyDescent="0.25">
      <c r="A2230" s="33">
        <v>20213102</v>
      </c>
      <c r="B2230" t="s">
        <v>3168</v>
      </c>
      <c r="C2230" t="s">
        <v>9732</v>
      </c>
      <c r="D2230" t="s">
        <v>11584</v>
      </c>
      <c r="E2230" t="s">
        <v>9734</v>
      </c>
      <c r="F2230" t="s">
        <v>9735</v>
      </c>
      <c r="G2230" t="str">
        <f t="array" ref="G2230">IF(OR($A2230=Schools!$A$2:$A$49995),"","CLOSED_Dup")</f>
        <v/>
      </c>
    </row>
    <row r="2231" spans="1:7" x14ac:dyDescent="0.25">
      <c r="A2231" s="33">
        <v>70440105</v>
      </c>
      <c r="B2231" t="s">
        <v>3169</v>
      </c>
      <c r="C2231" t="s">
        <v>9736</v>
      </c>
      <c r="D2231" t="s">
        <v>11585</v>
      </c>
      <c r="E2231" t="s">
        <v>7</v>
      </c>
      <c r="F2231" t="s">
        <v>7</v>
      </c>
      <c r="G2231" t="str">
        <f t="array" ref="G2231">IF(OR($A2231=Schools!$A$2:$A$49995),"","CLOSED_Dup")</f>
        <v/>
      </c>
    </row>
    <row r="2232" spans="1:7" x14ac:dyDescent="0.25">
      <c r="A2232" s="33">
        <v>70421103</v>
      </c>
      <c r="B2232" t="s">
        <v>3170</v>
      </c>
      <c r="C2232" t="s">
        <v>9738</v>
      </c>
      <c r="D2232" t="s">
        <v>11586</v>
      </c>
      <c r="E2232" t="s">
        <v>7</v>
      </c>
      <c r="F2232" t="s">
        <v>7</v>
      </c>
      <c r="G2232" t="str">
        <f t="array" ref="G2232">IF(OR($A2232=Schools!$A$2:$A$49995),"","CLOSED_Dup")</f>
        <v/>
      </c>
    </row>
    <row r="2233" spans="1:7" x14ac:dyDescent="0.25">
      <c r="A2233" s="33">
        <v>70414150</v>
      </c>
      <c r="B2233" t="s">
        <v>3171</v>
      </c>
      <c r="C2233" t="s">
        <v>9740</v>
      </c>
      <c r="D2233" t="s">
        <v>11587</v>
      </c>
      <c r="E2233" t="s">
        <v>7</v>
      </c>
      <c r="F2233" t="s">
        <v>7</v>
      </c>
      <c r="G2233" t="str">
        <f t="array" ref="G2233">IF(OR($A2233=Schools!$A$2:$A$49995),"","CLOSED_Dup")</f>
        <v/>
      </c>
    </row>
    <row r="2234" spans="1:7" x14ac:dyDescent="0.25">
      <c r="A2234" s="33">
        <v>30202102</v>
      </c>
      <c r="B2234" t="s">
        <v>3172</v>
      </c>
      <c r="C2234" t="s">
        <v>9742</v>
      </c>
      <c r="D2234" t="s">
        <v>11588</v>
      </c>
      <c r="E2234" t="s">
        <v>7</v>
      </c>
      <c r="F2234" t="s">
        <v>7</v>
      </c>
      <c r="G2234" t="str">
        <f t="array" ref="G2234">IF(OR($A2234=Schools!$A$2:$A$49995),"","CLOSED_Dup")</f>
        <v/>
      </c>
    </row>
    <row r="2235" spans="1:7" x14ac:dyDescent="0.25">
      <c r="A2235" s="33">
        <v>70260202</v>
      </c>
      <c r="B2235" t="s">
        <v>3173</v>
      </c>
      <c r="C2235" t="s">
        <v>9744</v>
      </c>
      <c r="D2235" t="s">
        <v>9745</v>
      </c>
      <c r="E2235" t="s">
        <v>9746</v>
      </c>
      <c r="F2235" t="s">
        <v>9747</v>
      </c>
      <c r="G2235" t="str">
        <f t="array" ref="G2235">IF(OR($A2235=Schools!$A$2:$A$49995),"","CLOSED_Dup")</f>
        <v/>
      </c>
    </row>
    <row r="2236" spans="1:7" x14ac:dyDescent="0.25">
      <c r="A2236" s="33">
        <v>30202201</v>
      </c>
      <c r="B2236" t="s">
        <v>3174</v>
      </c>
      <c r="C2236" t="s">
        <v>9748</v>
      </c>
      <c r="D2236" t="s">
        <v>11589</v>
      </c>
      <c r="E2236" t="s">
        <v>7</v>
      </c>
      <c r="F2236" t="s">
        <v>7</v>
      </c>
      <c r="G2236" t="str">
        <f t="array" ref="G2236">IF(OR($A2236=Schools!$A$2:$A$49995),"","CLOSED_Dup")</f>
        <v/>
      </c>
    </row>
    <row r="2237" spans="1:7" x14ac:dyDescent="0.25">
      <c r="A2237" s="33">
        <v>70280110</v>
      </c>
      <c r="B2237" t="s">
        <v>3175</v>
      </c>
      <c r="C2237" t="s">
        <v>9750</v>
      </c>
      <c r="D2237" t="s">
        <v>11590</v>
      </c>
      <c r="E2237" t="s">
        <v>7</v>
      </c>
      <c r="F2237" t="s">
        <v>7</v>
      </c>
      <c r="G2237" t="str">
        <f t="array" ref="G2237">IF(OR($A2237=Schools!$A$2:$A$49995),"","CLOSED_Dup")</f>
        <v/>
      </c>
    </row>
    <row r="2238" spans="1:7" x14ac:dyDescent="0.25">
      <c r="A2238" s="33">
        <v>70280104</v>
      </c>
      <c r="B2238" t="s">
        <v>3176</v>
      </c>
      <c r="C2238" t="s">
        <v>9752</v>
      </c>
      <c r="D2238" t="s">
        <v>11591</v>
      </c>
      <c r="E2238" t="s">
        <v>9754</v>
      </c>
      <c r="F2238" t="s">
        <v>9755</v>
      </c>
      <c r="G2238" t="str">
        <f t="array" ref="G2238">IF(OR($A2238=Schools!$A$2:$A$49995),"","CLOSED_Dup")</f>
        <v/>
      </c>
    </row>
    <row r="2239" spans="1:7" x14ac:dyDescent="0.25">
      <c r="A2239" s="33">
        <v>70289210</v>
      </c>
      <c r="B2239" t="s">
        <v>3177</v>
      </c>
      <c r="C2239" t="s">
        <v>9756</v>
      </c>
      <c r="D2239" t="s">
        <v>11592</v>
      </c>
      <c r="E2239" t="s">
        <v>7</v>
      </c>
      <c r="F2239" t="s">
        <v>7</v>
      </c>
      <c r="G2239" t="str">
        <f t="array" ref="G2239">IF(OR($A2239=Schools!$A$2:$A$49995),"","CLOSED_Dup")</f>
        <v/>
      </c>
    </row>
    <row r="2240" spans="1:7" x14ac:dyDescent="0.25">
      <c r="A2240" s="33">
        <v>138756101</v>
      </c>
      <c r="B2240" t="s">
        <v>3178</v>
      </c>
      <c r="C2240" t="s">
        <v>3179</v>
      </c>
      <c r="D2240" t="s">
        <v>11593</v>
      </c>
      <c r="E2240" t="s">
        <v>3181</v>
      </c>
      <c r="F2240" t="s">
        <v>7</v>
      </c>
      <c r="G2240" t="str">
        <f t="array" ref="G2240">IF(OR($A2240=Schools!$A$2:$A$49995),"","CLOSED_Dup")</f>
        <v/>
      </c>
    </row>
    <row r="2241" spans="1:7" x14ac:dyDescent="0.25">
      <c r="A2241" s="33">
        <v>70204151</v>
      </c>
      <c r="B2241" t="s">
        <v>3182</v>
      </c>
      <c r="C2241" t="s">
        <v>9759</v>
      </c>
      <c r="D2241" t="s">
        <v>11594</v>
      </c>
      <c r="E2241" t="s">
        <v>9761</v>
      </c>
      <c r="F2241" t="s">
        <v>7</v>
      </c>
      <c r="G2241" t="str">
        <f t="array" ref="G2241">IF(OR($A2241=Schools!$A$2:$A$49995),"","CLOSED_Dup")</f>
        <v/>
      </c>
    </row>
    <row r="2242" spans="1:7" x14ac:dyDescent="0.25">
      <c r="A2242" s="33">
        <v>70407101</v>
      </c>
      <c r="B2242" t="s">
        <v>3182</v>
      </c>
      <c r="C2242" t="s">
        <v>9762</v>
      </c>
      <c r="D2242" t="s">
        <v>11595</v>
      </c>
      <c r="E2242" t="s">
        <v>7</v>
      </c>
      <c r="F2242" t="s">
        <v>7</v>
      </c>
      <c r="G2242" t="str">
        <f t="array" ref="G2242">IF(OR($A2242=Schools!$A$2:$A$49995),"","CLOSED_Dup")</f>
        <v/>
      </c>
    </row>
    <row r="2243" spans="1:7" x14ac:dyDescent="0.25">
      <c r="A2243" s="33">
        <v>70407102</v>
      </c>
      <c r="B2243" t="s">
        <v>3183</v>
      </c>
      <c r="C2243" t="s">
        <v>9764</v>
      </c>
      <c r="D2243" t="s">
        <v>11596</v>
      </c>
      <c r="E2243" t="s">
        <v>7</v>
      </c>
      <c r="F2243" t="s">
        <v>7</v>
      </c>
      <c r="G2243" t="str">
        <f t="array" ref="G2243">IF(OR($A2243=Schools!$A$2:$A$49995),"","CLOSED_Dup")</f>
        <v/>
      </c>
    </row>
    <row r="2244" spans="1:7" x14ac:dyDescent="0.25">
      <c r="A2244" s="33">
        <v>10208105</v>
      </c>
      <c r="B2244" t="s">
        <v>3184</v>
      </c>
      <c r="C2244" t="s">
        <v>2637</v>
      </c>
      <c r="D2244" t="s">
        <v>11597</v>
      </c>
      <c r="E2244" t="s">
        <v>9767</v>
      </c>
      <c r="F2244" t="s">
        <v>9768</v>
      </c>
      <c r="G2244" t="str">
        <f t="array" ref="G2244">IF(OR($A2244=Schools!$A$2:$A$49995),"","CLOSED_Dup")</f>
        <v/>
      </c>
    </row>
    <row r="2245" spans="1:7" x14ac:dyDescent="0.25">
      <c r="A2245" s="33">
        <v>10208201</v>
      </c>
      <c r="B2245" t="s">
        <v>3185</v>
      </c>
      <c r="C2245" t="s">
        <v>2637</v>
      </c>
      <c r="D2245" t="s">
        <v>11296</v>
      </c>
      <c r="E2245" t="s">
        <v>7</v>
      </c>
      <c r="F2245" t="s">
        <v>7</v>
      </c>
      <c r="G2245" t="str">
        <f t="array" ref="G2245">IF(OR($A2245=Schools!$A$2:$A$49995),"","CLOSED_Dup")</f>
        <v/>
      </c>
    </row>
    <row r="2246" spans="1:7" x14ac:dyDescent="0.25">
      <c r="A2246" s="33">
        <v>100210107</v>
      </c>
      <c r="B2246" t="s">
        <v>3186</v>
      </c>
      <c r="C2246" t="s">
        <v>9769</v>
      </c>
      <c r="D2246" t="s">
        <v>11598</v>
      </c>
      <c r="E2246" t="s">
        <v>7</v>
      </c>
      <c r="F2246" t="s">
        <v>7</v>
      </c>
      <c r="G2246" t="str">
        <f t="array" ref="G2246">IF(OR($A2246=Schools!$A$2:$A$49995),"","CLOSED_Dup")</f>
        <v/>
      </c>
    </row>
    <row r="2247" spans="1:7" x14ac:dyDescent="0.25">
      <c r="A2247" s="33">
        <v>40241002</v>
      </c>
      <c r="B2247" t="s">
        <v>3187</v>
      </c>
      <c r="C2247" t="s">
        <v>1377</v>
      </c>
      <c r="D2247" t="s">
        <v>10585</v>
      </c>
      <c r="E2247" t="s">
        <v>7</v>
      </c>
      <c r="F2247" t="s">
        <v>7</v>
      </c>
      <c r="G2247" t="str">
        <f t="array" ref="G2247">IF(OR($A2247=Schools!$A$2:$A$49995),"","CLOSED_Dup")</f>
        <v/>
      </c>
    </row>
    <row r="2248" spans="1:7" x14ac:dyDescent="0.25">
      <c r="A2248" s="33">
        <v>90201206</v>
      </c>
      <c r="B2248" t="s">
        <v>3188</v>
      </c>
      <c r="C2248" t="s">
        <v>457</v>
      </c>
      <c r="D2248" t="s">
        <v>10063</v>
      </c>
      <c r="E2248" t="s">
        <v>3189</v>
      </c>
      <c r="F2248" t="s">
        <v>9771</v>
      </c>
      <c r="G2248" t="str">
        <f t="array" ref="G2248">IF(OR($A2248=Schools!$A$2:$A$49995),"","CLOSED_Dup")</f>
        <v/>
      </c>
    </row>
    <row r="2249" spans="1:7" x14ac:dyDescent="0.25">
      <c r="A2249" s="33">
        <v>90201105</v>
      </c>
      <c r="B2249" t="s">
        <v>3190</v>
      </c>
      <c r="C2249" t="s">
        <v>457</v>
      </c>
      <c r="D2249" t="s">
        <v>10063</v>
      </c>
      <c r="E2249" t="s">
        <v>7</v>
      </c>
      <c r="F2249" t="s">
        <v>7</v>
      </c>
      <c r="G2249" t="str">
        <f t="array" ref="G2249">IF(OR($A2249=Schools!$A$2:$A$49995),"","CLOSED_Dup")</f>
        <v/>
      </c>
    </row>
    <row r="2250" spans="1:7" x14ac:dyDescent="0.25">
      <c r="A2250" s="33">
        <v>70290104</v>
      </c>
      <c r="B2250" t="s">
        <v>3191</v>
      </c>
      <c r="C2250" t="s">
        <v>9772</v>
      </c>
      <c r="D2250" t="s">
        <v>11599</v>
      </c>
      <c r="E2250" t="s">
        <v>7</v>
      </c>
      <c r="F2250" t="s">
        <v>7</v>
      </c>
      <c r="G2250" t="str">
        <f t="array" ref="G2250">IF(OR($A2250=Schools!$A$2:$A$49995),"","CLOSED_Dup")</f>
        <v/>
      </c>
    </row>
    <row r="2251" spans="1:7" x14ac:dyDescent="0.25">
      <c r="A2251" s="33">
        <v>70403127</v>
      </c>
      <c r="B2251" t="s">
        <v>3192</v>
      </c>
      <c r="C2251" t="s">
        <v>9774</v>
      </c>
      <c r="D2251" t="s">
        <v>11600</v>
      </c>
      <c r="E2251" t="s">
        <v>7</v>
      </c>
      <c r="F2251" t="s">
        <v>7</v>
      </c>
      <c r="G2251" t="str">
        <f t="array" ref="G2251">IF(OR($A2251=Schools!$A$2:$A$49995),"","CLOSED_Dup")</f>
        <v/>
      </c>
    </row>
    <row r="2252" spans="1:7" x14ac:dyDescent="0.25">
      <c r="A2252" s="33">
        <v>100230108</v>
      </c>
      <c r="B2252" t="s">
        <v>3193</v>
      </c>
      <c r="C2252" t="s">
        <v>192</v>
      </c>
      <c r="D2252" t="s">
        <v>9946</v>
      </c>
      <c r="E2252" t="s">
        <v>7</v>
      </c>
      <c r="F2252" t="s">
        <v>7</v>
      </c>
      <c r="G2252" t="str">
        <f t="array" ref="G2252">IF(OR($A2252=Schools!$A$2:$A$49995),"","CLOSED_Dup")</f>
        <v/>
      </c>
    </row>
    <row r="2253" spans="1:7" x14ac:dyDescent="0.25">
      <c r="A2253" s="33">
        <v>100201467</v>
      </c>
      <c r="B2253" t="s">
        <v>3194</v>
      </c>
      <c r="C2253" t="s">
        <v>9776</v>
      </c>
      <c r="D2253" t="s">
        <v>11601</v>
      </c>
      <c r="E2253" t="s">
        <v>7</v>
      </c>
      <c r="F2253" t="s">
        <v>7</v>
      </c>
      <c r="G2253" t="str">
        <f t="array" ref="G2253">IF(OR($A2253=Schools!$A$2:$A$49995),"","CLOSED_Dup")</f>
        <v/>
      </c>
    </row>
    <row r="2254" spans="1:7" x14ac:dyDescent="0.25">
      <c r="A2254" s="33">
        <v>130352101</v>
      </c>
      <c r="B2254" t="s">
        <v>3195</v>
      </c>
      <c r="C2254" t="s">
        <v>3196</v>
      </c>
      <c r="D2254" t="s">
        <v>11602</v>
      </c>
      <c r="E2254" t="s">
        <v>7</v>
      </c>
      <c r="F2254" t="s">
        <v>7</v>
      </c>
      <c r="G2254" t="str">
        <f t="array" ref="G2254">IF(OR($A2254=Schools!$A$2:$A$49995),"","CLOSED_Dup")</f>
        <v/>
      </c>
    </row>
    <row r="2255" spans="1:7" x14ac:dyDescent="0.25">
      <c r="A2255" s="33">
        <v>70248115</v>
      </c>
      <c r="B2255" t="s">
        <v>3198</v>
      </c>
      <c r="C2255" t="s">
        <v>9779</v>
      </c>
      <c r="D2255" t="s">
        <v>11603</v>
      </c>
      <c r="E2255" t="s">
        <v>7</v>
      </c>
      <c r="F2255" t="s">
        <v>7</v>
      </c>
      <c r="G2255" t="str">
        <f t="array" ref="G2255">IF(OR($A2255=Schools!$A$2:$A$49995),"","CLOSED_Dup")</f>
        <v/>
      </c>
    </row>
    <row r="2256" spans="1:7" x14ac:dyDescent="0.25">
      <c r="A2256" s="33">
        <v>40305001</v>
      </c>
      <c r="B2256" t="s">
        <v>3199</v>
      </c>
      <c r="C2256" t="s">
        <v>3200</v>
      </c>
      <c r="D2256" t="s">
        <v>11604</v>
      </c>
      <c r="E2256" t="s">
        <v>3202</v>
      </c>
      <c r="F2256" t="s">
        <v>3203</v>
      </c>
      <c r="G2256" t="str">
        <f t="array" ref="G2256">IF(OR($A2256=Schools!$A$2:$A$49995),"","CLOSED_Dup")</f>
        <v/>
      </c>
    </row>
    <row r="2257" spans="1:7" x14ac:dyDescent="0.25">
      <c r="A2257" s="33">
        <v>40305002</v>
      </c>
      <c r="B2257" t="s">
        <v>3204</v>
      </c>
      <c r="C2257" t="s">
        <v>3200</v>
      </c>
      <c r="D2257" t="s">
        <v>11604</v>
      </c>
      <c r="E2257" t="s">
        <v>3202</v>
      </c>
      <c r="F2257" t="s">
        <v>3203</v>
      </c>
      <c r="G2257" t="str">
        <f t="array" ref="G2257">IF(OR($A2257=Schools!$A$2:$A$49995),"","CLOSED_Dup")</f>
        <v/>
      </c>
    </row>
    <row r="2258" spans="1:7" x14ac:dyDescent="0.25">
      <c r="A2258" s="33">
        <v>108733103</v>
      </c>
      <c r="B2258" t="s">
        <v>3205</v>
      </c>
      <c r="C2258" t="s">
        <v>5318</v>
      </c>
      <c r="D2258" t="s">
        <v>9957</v>
      </c>
      <c r="E2258" t="s">
        <v>9782</v>
      </c>
      <c r="F2258" t="s">
        <v>2840</v>
      </c>
      <c r="G2258" t="str">
        <f t="array" ref="G2258">IF(OR($A2258=Schools!$A$2:$A$49995),"","CLOSED_Dup")</f>
        <v/>
      </c>
    </row>
    <row r="2259" spans="1:7" x14ac:dyDescent="0.25">
      <c r="A2259" s="33">
        <v>88755101</v>
      </c>
      <c r="B2259" t="s">
        <v>3206</v>
      </c>
      <c r="C2259" t="s">
        <v>3207</v>
      </c>
      <c r="D2259" t="s">
        <v>11605</v>
      </c>
      <c r="E2259" t="s">
        <v>7</v>
      </c>
      <c r="F2259" t="s">
        <v>3209</v>
      </c>
      <c r="G2259" t="str">
        <f t="array" ref="G2259">IF(OR($A2259=Schools!$A$2:$A$49995),"","CLOSED_Dup")</f>
        <v/>
      </c>
    </row>
    <row r="2260" spans="1:7" x14ac:dyDescent="0.25">
      <c r="A2260" s="33">
        <v>70501204</v>
      </c>
      <c r="B2260" t="s">
        <v>3210</v>
      </c>
      <c r="C2260" t="s">
        <v>9784</v>
      </c>
      <c r="D2260" t="s">
        <v>11606</v>
      </c>
      <c r="E2260" t="s">
        <v>9786</v>
      </c>
      <c r="F2260" t="s">
        <v>3211</v>
      </c>
      <c r="G2260" t="str">
        <f t="array" ref="G2260">IF(OR($A2260=Schools!$A$2:$A$49995),"","CLOSED_Dup")</f>
        <v/>
      </c>
    </row>
    <row r="2261" spans="1:7" x14ac:dyDescent="0.25">
      <c r="A2261" s="33">
        <v>78933101</v>
      </c>
      <c r="B2261" t="s">
        <v>3212</v>
      </c>
      <c r="C2261" t="s">
        <v>9787</v>
      </c>
      <c r="D2261" t="s">
        <v>11607</v>
      </c>
      <c r="E2261" t="s">
        <v>9789</v>
      </c>
      <c r="F2261" t="s">
        <v>9790</v>
      </c>
      <c r="G2261" t="str">
        <f t="array" ref="G2261">IF(OR($A2261=Schools!$A$2:$A$49995),"","CLOSED_Dup")</f>
        <v/>
      </c>
    </row>
    <row r="2262" spans="1:7" x14ac:dyDescent="0.25">
      <c r="A2262" s="33">
        <v>108660202</v>
      </c>
      <c r="B2262" t="s">
        <v>3213</v>
      </c>
      <c r="C2262" t="s">
        <v>9791</v>
      </c>
      <c r="D2262" t="s">
        <v>11608</v>
      </c>
      <c r="E2262" t="s">
        <v>3214</v>
      </c>
      <c r="F2262" t="s">
        <v>3215</v>
      </c>
      <c r="G2262" t="str">
        <f t="array" ref="G2262">IF(OR($A2262=Schools!$A$2:$A$49995),"","CLOSED_Dup")</f>
        <v/>
      </c>
    </row>
    <row r="2263" spans="1:7" x14ac:dyDescent="0.25">
      <c r="A2263" s="33">
        <v>80313101</v>
      </c>
      <c r="B2263" t="s">
        <v>3216</v>
      </c>
      <c r="C2263" t="s">
        <v>3217</v>
      </c>
      <c r="D2263" t="s">
        <v>11609</v>
      </c>
      <c r="E2263" t="s">
        <v>7</v>
      </c>
      <c r="F2263" t="s">
        <v>7</v>
      </c>
      <c r="G2263" t="str">
        <f t="array" ref="G2263">IF(OR($A2263=Schools!$A$2:$A$49995),"","CLOSED_Dup")</f>
        <v/>
      </c>
    </row>
    <row r="2264" spans="1:7" x14ac:dyDescent="0.25">
      <c r="A2264" s="33">
        <v>140570201</v>
      </c>
      <c r="B2264" t="s">
        <v>3219</v>
      </c>
      <c r="C2264" t="s">
        <v>9794</v>
      </c>
      <c r="D2264" t="s">
        <v>11610</v>
      </c>
      <c r="E2264" t="s">
        <v>7</v>
      </c>
      <c r="F2264" t="s">
        <v>7</v>
      </c>
      <c r="G2264" t="str">
        <f t="array" ref="G2264">IF(OR($A2264=Schools!$A$2:$A$49995),"","CLOSED_Dup")</f>
        <v/>
      </c>
    </row>
    <row r="2265" spans="1:7" x14ac:dyDescent="0.25">
      <c r="A2265" s="33">
        <v>70204157</v>
      </c>
      <c r="B2265" t="s">
        <v>3220</v>
      </c>
      <c r="C2265" t="s">
        <v>9796</v>
      </c>
      <c r="D2265" t="s">
        <v>11611</v>
      </c>
      <c r="E2265" t="s">
        <v>9798</v>
      </c>
      <c r="F2265" t="s">
        <v>9799</v>
      </c>
      <c r="G2265" t="str">
        <f t="array" ref="G2265">IF(OR($A2265=Schools!$A$2:$A$49995),"","CLOSED_Dup")</f>
        <v/>
      </c>
    </row>
    <row r="2266" spans="1:7" x14ac:dyDescent="0.25">
      <c r="A2266" s="33">
        <v>70211128</v>
      </c>
      <c r="B2266" t="s">
        <v>3221</v>
      </c>
      <c r="C2266" t="s">
        <v>8448</v>
      </c>
      <c r="D2266" t="s">
        <v>11111</v>
      </c>
      <c r="E2266" t="s">
        <v>7</v>
      </c>
      <c r="F2266" t="s">
        <v>9800</v>
      </c>
      <c r="G2266" t="str">
        <f t="array" ref="G2266">IF(OR($A2266=Schools!$A$2:$A$49995),"","CLOSED_Dup")</f>
        <v/>
      </c>
    </row>
    <row r="2267" spans="1:7" x14ac:dyDescent="0.25">
      <c r="A2267" s="8"/>
      <c r="B2267" s="9"/>
      <c r="G2267" t="str">
        <f t="array" ref="G2267">IF(OR($A2267=Schools!$A$2:$A$49995),"","CLOSED_Dup")</f>
        <v/>
      </c>
    </row>
    <row r="2268" spans="1:7" x14ac:dyDescent="0.25">
      <c r="A2268" s="8"/>
      <c r="B2268" s="9"/>
      <c r="G2268" t="str">
        <f t="array" ref="G2268">IF(OR($A2268=Schools!$A$2:$A$49995),"","CLOSED_Dup")</f>
        <v/>
      </c>
    </row>
    <row r="2269" spans="1:7" x14ac:dyDescent="0.25">
      <c r="A2269" s="8"/>
      <c r="B2269" s="9"/>
      <c r="G2269" t="str">
        <f t="array" ref="G2269">IF(OR($A2269=Schools!$A$2:$A$49995),"","CLOSED_Dup")</f>
        <v/>
      </c>
    </row>
    <row r="2270" spans="1:7" x14ac:dyDescent="0.25">
      <c r="A2270" s="8"/>
      <c r="B2270" s="9"/>
      <c r="G2270" t="str">
        <f t="array" ref="G2270">IF(OR($A2270=Schools!$A$2:$A$49995),"","CLOSED_Dup")</f>
        <v/>
      </c>
    </row>
    <row r="2271" spans="1:7" x14ac:dyDescent="0.25">
      <c r="A2271" s="8"/>
      <c r="B2271" s="9"/>
      <c r="G2271" t="str">
        <f t="array" ref="G2271">IF(OR($A2271=Schools!$A$2:$A$49995),"","CLOSED_Dup")</f>
        <v/>
      </c>
    </row>
    <row r="2272" spans="1:7" x14ac:dyDescent="0.25">
      <c r="A2272" s="8"/>
      <c r="B2272" s="9"/>
      <c r="G2272" t="str">
        <f t="array" ref="G2272">IF(OR($A2272=Schools!$A$2:$A$49995),"","CLOSED_Dup")</f>
        <v/>
      </c>
    </row>
    <row r="2273" spans="1:7" x14ac:dyDescent="0.25">
      <c r="A2273" s="8"/>
      <c r="B2273" s="9"/>
      <c r="G2273" t="str">
        <f t="array" ref="G2273">IF(OR($A2273=Schools!$A$2:$A$49995),"","CLOSED_Dup")</f>
        <v/>
      </c>
    </row>
    <row r="2274" spans="1:7" x14ac:dyDescent="0.25">
      <c r="A2274" s="8"/>
      <c r="B2274" s="9"/>
      <c r="G2274" t="str">
        <f t="array" ref="G2274">IF(OR($A2274=Schools!$A$2:$A$49995),"","CLOSED_Dup")</f>
        <v/>
      </c>
    </row>
    <row r="2275" spans="1:7" x14ac:dyDescent="0.25">
      <c r="A2275" s="8"/>
      <c r="B2275" s="9"/>
      <c r="G2275" t="str">
        <f t="array" ref="G2275">IF(OR($A2275=Schools!$A$2:$A$49995),"","CLOSED_Dup")</f>
        <v/>
      </c>
    </row>
    <row r="2276" spans="1:7" x14ac:dyDescent="0.25">
      <c r="A2276" s="8"/>
      <c r="B2276" s="9"/>
      <c r="G2276" t="str">
        <f t="array" ref="G2276">IF(OR($A2276=Schools!$A$2:$A$49995),"","CLOSED_Dup")</f>
        <v/>
      </c>
    </row>
    <row r="2277" spans="1:7" x14ac:dyDescent="0.25">
      <c r="A2277" s="8"/>
      <c r="B2277" s="9"/>
      <c r="G2277" t="str">
        <f t="array" ref="G2277">IF(OR($A2277=Schools!$A$2:$A$49995),"","CLOSED_Dup")</f>
        <v/>
      </c>
    </row>
    <row r="2278" spans="1:7" x14ac:dyDescent="0.25">
      <c r="A2278" s="8"/>
      <c r="B2278" s="9"/>
      <c r="G2278" t="str">
        <f t="array" ref="G2278">IF(OR($A2278=Schools!$A$2:$A$49995),"","CLOSED_Dup")</f>
        <v/>
      </c>
    </row>
    <row r="2279" spans="1:7" x14ac:dyDescent="0.25">
      <c r="A2279" s="8"/>
      <c r="B2279" s="9"/>
      <c r="G2279" t="str">
        <f t="array" ref="G2279">IF(OR($A2279=Schools!$A$2:$A$49995),"","CLOSED_Dup")</f>
        <v/>
      </c>
    </row>
    <row r="2280" spans="1:7" x14ac:dyDescent="0.25">
      <c r="A2280" s="8"/>
      <c r="B2280" s="9"/>
      <c r="G2280" t="str">
        <f t="array" ref="G2280">IF(OR($A2280=Schools!$A$2:$A$49995),"","CLOSED_Dup")</f>
        <v/>
      </c>
    </row>
    <row r="2281" spans="1:7" x14ac:dyDescent="0.25">
      <c r="A2281" s="8"/>
      <c r="B2281" s="9"/>
      <c r="G2281" t="str">
        <f t="array" ref="G2281">IF(OR($A2281=Schools!$A$2:$A$49995),"","CLOSED_Dup")</f>
        <v/>
      </c>
    </row>
    <row r="2282" spans="1:7" x14ac:dyDescent="0.25">
      <c r="A2282" s="8"/>
      <c r="B2282" s="9"/>
      <c r="G2282" t="str">
        <f t="array" ref="G2282">IF(OR($A2282=Schools!$A$2:$A$49995),"","CLOSED_Dup")</f>
        <v/>
      </c>
    </row>
    <row r="2283" spans="1:7" x14ac:dyDescent="0.25">
      <c r="A2283" s="8"/>
      <c r="B2283" s="9"/>
      <c r="G2283" t="str">
        <f t="array" ref="G2283">IF(OR($A2283=Schools!$A$2:$A$49995),"","CLOSED_Dup")</f>
        <v/>
      </c>
    </row>
    <row r="2284" spans="1:7" x14ac:dyDescent="0.25">
      <c r="A2284" s="8"/>
      <c r="B2284" s="9"/>
      <c r="G2284" t="str">
        <f t="array" ref="G2284">IF(OR($A2284=Schools!$A$2:$A$49995),"","CLOSED_Dup")</f>
        <v/>
      </c>
    </row>
    <row r="2285" spans="1:7" x14ac:dyDescent="0.25">
      <c r="A2285" s="8"/>
      <c r="B2285" s="9"/>
      <c r="G2285" t="str">
        <f t="array" ref="G2285">IF(OR($A2285=Schools!$A$2:$A$49995),"","CLOSED_Dup")</f>
        <v/>
      </c>
    </row>
    <row r="2286" spans="1:7" x14ac:dyDescent="0.25">
      <c r="A2286" s="8"/>
      <c r="B2286" s="9"/>
      <c r="G2286" t="str">
        <f t="array" ref="G2286">IF(OR($A2286=Schools!$A$2:$A$49995),"","CLOSED_Dup")</f>
        <v/>
      </c>
    </row>
    <row r="2287" spans="1:7" x14ac:dyDescent="0.25">
      <c r="A2287" s="8"/>
      <c r="B2287" s="9"/>
      <c r="G2287" t="str">
        <f t="array" ref="G2287">IF(OR($A2287=Schools!$A$2:$A$49995),"","CLOSED_Dup")</f>
        <v/>
      </c>
    </row>
    <row r="2288" spans="1:7" x14ac:dyDescent="0.25">
      <c r="A2288" s="8"/>
      <c r="B2288" s="9"/>
      <c r="G2288" t="str">
        <f t="array" ref="G2288">IF(OR($A2288=Schools!$A$2:$A$49995),"","CLOSED_Dup")</f>
        <v/>
      </c>
    </row>
    <row r="2289" spans="1:7" x14ac:dyDescent="0.25">
      <c r="A2289" s="8"/>
      <c r="B2289" s="9"/>
      <c r="G2289" t="str">
        <f t="array" ref="G2289">IF(OR($A2289=Schools!$A$2:$A$49995),"","CLOSED_Dup")</f>
        <v/>
      </c>
    </row>
    <row r="2290" spans="1:7" x14ac:dyDescent="0.25">
      <c r="A2290" s="8"/>
      <c r="B2290" s="9"/>
      <c r="G2290" t="str">
        <f t="array" ref="G2290">IF(OR($A2290=Schools!$A$2:$A$49995),"","CLOSED_Dup")</f>
        <v/>
      </c>
    </row>
    <row r="2291" spans="1:7" x14ac:dyDescent="0.25">
      <c r="A2291" s="8"/>
      <c r="B2291" s="9"/>
      <c r="G2291" t="str">
        <f t="array" ref="G2291">IF(OR($A2291=Schools!$A$2:$A$49995),"","CLOSED_Dup")</f>
        <v/>
      </c>
    </row>
    <row r="2292" spans="1:7" x14ac:dyDescent="0.25">
      <c r="A2292" s="8"/>
      <c r="B2292" s="9"/>
      <c r="G2292" t="str">
        <f t="array" ref="G2292">IF(OR($A2292=Schools!$A$2:$A$49995),"","CLOSED_Dup")</f>
        <v/>
      </c>
    </row>
    <row r="2293" spans="1:7" x14ac:dyDescent="0.25">
      <c r="A2293" s="8"/>
      <c r="B2293" s="9"/>
      <c r="G2293" t="str">
        <f t="array" ref="G2293">IF(OR($A2293=Schools!$A$2:$A$49995),"","CLOSED_Dup")</f>
        <v/>
      </c>
    </row>
    <row r="2294" spans="1:7" x14ac:dyDescent="0.25">
      <c r="A2294" s="8"/>
      <c r="B2294" s="9"/>
      <c r="G2294" t="str">
        <f t="array" ref="G2294">IF(OR($A2294=Schools!$A$2:$A$49995),"","CLOSED_Dup")</f>
        <v/>
      </c>
    </row>
    <row r="2295" spans="1:7" x14ac:dyDescent="0.25">
      <c r="A2295" s="8"/>
      <c r="B2295" s="9"/>
      <c r="G2295" t="str">
        <f t="array" ref="G2295">IF(OR($A2295=Schools!$A$2:$A$49995),"","CLOSED_Dup")</f>
        <v/>
      </c>
    </row>
    <row r="2296" spans="1:7" x14ac:dyDescent="0.25">
      <c r="A2296" s="8"/>
      <c r="B2296" s="9"/>
      <c r="G2296" t="str">
        <f t="array" ref="G2296">IF(OR($A2296=Schools!$A$2:$A$49995),"","CLOSED_Dup")</f>
        <v/>
      </c>
    </row>
    <row r="2297" spans="1:7" x14ac:dyDescent="0.25">
      <c r="A2297" s="8"/>
      <c r="B2297" s="9"/>
      <c r="G2297" t="str">
        <f t="array" ref="G2297">IF(OR($A2297=Schools!$A$2:$A$49995),"","CLOSED_Dup")</f>
        <v/>
      </c>
    </row>
    <row r="2298" spans="1:7" x14ac:dyDescent="0.25">
      <c r="A2298" s="8"/>
      <c r="B2298" s="9"/>
      <c r="G2298" t="str">
        <f t="array" ref="G2298">IF(OR($A2298=Schools!$A$2:$A$49995),"","CLOSED_Dup")</f>
        <v/>
      </c>
    </row>
    <row r="2299" spans="1:7" x14ac:dyDescent="0.25">
      <c r="A2299" s="8"/>
      <c r="B2299" s="9"/>
      <c r="G2299" t="str">
        <f t="array" ref="G2299">IF(OR($A2299=Schools!$A$2:$A$49995),"","CLOSED_Dup")</f>
        <v/>
      </c>
    </row>
    <row r="2300" spans="1:7" x14ac:dyDescent="0.25">
      <c r="A2300" s="8"/>
      <c r="B2300" s="9"/>
      <c r="G2300" t="str">
        <f t="array" ref="G2300">IF(OR($A2300=Schools!$A$2:$A$49995),"","CLOSED_Dup")</f>
        <v/>
      </c>
    </row>
    <row r="2301" spans="1:7" x14ac:dyDescent="0.25">
      <c r="A2301" s="8"/>
      <c r="B2301" s="9"/>
      <c r="G2301" t="str">
        <f t="array" ref="G2301">IF(OR($A2301=Schools!$A$2:$A$49995),"","CLOSED_Dup")</f>
        <v/>
      </c>
    </row>
    <row r="2302" spans="1:7" x14ac:dyDescent="0.25">
      <c r="A2302" s="8"/>
      <c r="B2302" s="9"/>
      <c r="G2302" t="str">
        <f t="array" ref="G2302">IF(OR($A2302=Schools!$A$2:$A$49995),"","CLOSED_Dup")</f>
        <v/>
      </c>
    </row>
    <row r="2303" spans="1:7" x14ac:dyDescent="0.25">
      <c r="A2303" s="8"/>
      <c r="B2303" s="9"/>
      <c r="G2303" t="str">
        <f t="array" ref="G2303">IF(OR($A2303=Schools!$A$2:$A$49995),"","CLOSED_Dup")</f>
        <v/>
      </c>
    </row>
    <row r="2304" spans="1:7" x14ac:dyDescent="0.25">
      <c r="A2304" s="3"/>
      <c r="B2304" s="7"/>
      <c r="G2304" t="str">
        <f t="array" ref="G2304">IF(OR($A2304=Schools!$A$2:$A$49995),"","CLOSED_Dup")</f>
        <v/>
      </c>
    </row>
    <row r="2305" spans="1:7" x14ac:dyDescent="0.25">
      <c r="A2305" s="8"/>
      <c r="B2305" s="9"/>
      <c r="G2305" t="str">
        <f t="array" ref="G2305">IF(OR($A2305=Schools!$A$2:$A$49995),"","CLOSED_Dup")</f>
        <v/>
      </c>
    </row>
    <row r="2306" spans="1:7" x14ac:dyDescent="0.25">
      <c r="A2306" s="8"/>
      <c r="B2306" s="9"/>
      <c r="G2306" t="str">
        <f t="array" ref="G2306">IF(OR($A2306=Schools!$A$2:$A$49995),"","CLOSED_Dup")</f>
        <v/>
      </c>
    </row>
    <row r="2307" spans="1:7" x14ac:dyDescent="0.25">
      <c r="A2307" s="8"/>
      <c r="B2307" s="9"/>
      <c r="G2307" t="str">
        <f t="array" ref="G2307">IF(OR($A2307=Schools!$A$2:$A$49995),"","CLOSED_Dup")</f>
        <v/>
      </c>
    </row>
    <row r="2308" spans="1:7" x14ac:dyDescent="0.25">
      <c r="A2308" s="8"/>
      <c r="B2308" s="9"/>
      <c r="G2308" t="str">
        <f t="array" ref="G2308">IF(OR($A2308=Schools!$A$2:$A$49995),"","CLOSED_Dup")</f>
        <v/>
      </c>
    </row>
    <row r="2309" spans="1:7" x14ac:dyDescent="0.25">
      <c r="A2309" s="8"/>
      <c r="B2309" s="9"/>
      <c r="G2309" t="str">
        <f t="array" ref="G2309">IF(OR($A2309=Schools!$A$2:$A$49995),"","CLOSED_Dup")</f>
        <v/>
      </c>
    </row>
    <row r="2310" spans="1:7" x14ac:dyDescent="0.25">
      <c r="A2310" s="8"/>
      <c r="B2310" s="9"/>
      <c r="G2310" t="str">
        <f t="array" ref="G2310">IF(OR($A2310=Schools!$A$2:$A$49995),"","CLOSED_Dup")</f>
        <v/>
      </c>
    </row>
    <row r="2311" spans="1:7" x14ac:dyDescent="0.25">
      <c r="A2311" s="8"/>
      <c r="B2311" s="9"/>
      <c r="G2311" t="str">
        <f t="array" ref="G2311">IF(OR($A2311=Schools!$A$2:$A$49995),"","CLOSED_Dup")</f>
        <v/>
      </c>
    </row>
    <row r="2312" spans="1:7" x14ac:dyDescent="0.25">
      <c r="A2312" s="8"/>
      <c r="B2312" s="9"/>
      <c r="G2312" t="str">
        <f t="array" ref="G2312">IF(OR($A2312=Schools!$A$2:$A$49995),"","CLOSED_Dup")</f>
        <v/>
      </c>
    </row>
    <row r="2313" spans="1:7" x14ac:dyDescent="0.25">
      <c r="A2313" s="8"/>
      <c r="B2313" s="9"/>
      <c r="G2313" t="str">
        <f t="array" ref="G2313">IF(OR($A2313=Schools!$A$2:$A$49995),"","CLOSED_Dup")</f>
        <v/>
      </c>
    </row>
    <row r="2314" spans="1:7" x14ac:dyDescent="0.25">
      <c r="A2314" s="8"/>
      <c r="B2314" s="9"/>
      <c r="G2314" t="str">
        <f t="array" ref="G2314">IF(OR($A2314=Schools!$A$2:$A$49995),"","CLOSED_Dup")</f>
        <v/>
      </c>
    </row>
    <row r="2315" spans="1:7" x14ac:dyDescent="0.25">
      <c r="A2315" s="8"/>
      <c r="B2315" s="9"/>
      <c r="G2315" t="str">
        <f t="array" ref="G2315">IF(OR($A2315=Schools!$A$2:$A$49995),"","CLOSED_Dup")</f>
        <v/>
      </c>
    </row>
    <row r="2316" spans="1:7" x14ac:dyDescent="0.25">
      <c r="A2316" s="8"/>
      <c r="B2316" s="9"/>
      <c r="G2316" t="str">
        <f t="array" ref="G2316">IF(OR($A2316=Schools!$A$2:$A$49995),"","CLOSED_Dup")</f>
        <v/>
      </c>
    </row>
    <row r="2317" spans="1:7" x14ac:dyDescent="0.25">
      <c r="A2317" s="8"/>
      <c r="B2317" s="9"/>
      <c r="G2317" t="str">
        <f t="array" ref="G2317">IF(OR($A2317=Schools!$A$2:$A$49995),"","CLOSED_Dup")</f>
        <v/>
      </c>
    </row>
    <row r="2318" spans="1:7" x14ac:dyDescent="0.25">
      <c r="A2318" s="8"/>
      <c r="B2318" s="9"/>
      <c r="G2318" t="str">
        <f t="array" ref="G2318">IF(OR($A2318=Schools!$A$2:$A$49995),"","CLOSED_Dup")</f>
        <v/>
      </c>
    </row>
    <row r="2319" spans="1:7" x14ac:dyDescent="0.25">
      <c r="A2319" s="8"/>
      <c r="B2319" s="9"/>
      <c r="G2319" t="str">
        <f t="array" ref="G2319">IF(OR($A2319=Schools!$A$2:$A$49995),"","CLOSED_Dup")</f>
        <v/>
      </c>
    </row>
    <row r="2320" spans="1:7" x14ac:dyDescent="0.25">
      <c r="A2320" s="8"/>
      <c r="B2320" s="9"/>
      <c r="G2320" t="str">
        <f t="array" ref="G2320">IF(OR($A2320=Schools!$A$2:$A$49995),"","CLOSED_Dup")</f>
        <v/>
      </c>
    </row>
    <row r="2321" spans="1:7" x14ac:dyDescent="0.25">
      <c r="A2321" s="8"/>
      <c r="B2321" s="9"/>
      <c r="G2321" t="str">
        <f t="array" ref="G2321">IF(OR($A2321=Schools!$A$2:$A$49995),"","CLOSED_Dup")</f>
        <v/>
      </c>
    </row>
    <row r="2322" spans="1:7" x14ac:dyDescent="0.25">
      <c r="A2322" s="8"/>
      <c r="B2322" s="9"/>
      <c r="G2322" t="str">
        <f t="array" ref="G2322">IF(OR($A2322=Schools!$A$2:$A$49995),"","CLOSED_Dup")</f>
        <v/>
      </c>
    </row>
    <row r="2323" spans="1:7" x14ac:dyDescent="0.25">
      <c r="A2323" s="8"/>
      <c r="B2323" s="9"/>
      <c r="G2323" t="str">
        <f t="array" ref="G2323">IF(OR($A2323=Schools!$A$2:$A$49995),"","CLOSED_Dup")</f>
        <v/>
      </c>
    </row>
    <row r="2324" spans="1:7" x14ac:dyDescent="0.25">
      <c r="A2324" s="8"/>
      <c r="B2324" s="9"/>
      <c r="G2324" t="str">
        <f t="array" ref="G2324">IF(OR($A2324=Schools!$A$2:$A$49995),"","CLOSED_Dup")</f>
        <v/>
      </c>
    </row>
    <row r="2325" spans="1:7" x14ac:dyDescent="0.25">
      <c r="A2325" s="3"/>
      <c r="B2325" s="7"/>
      <c r="G2325" t="str">
        <f t="array" ref="G2325">IF(OR($A2325=Schools!$A$2:$A$49995),"","CLOSED_Dup")</f>
        <v/>
      </c>
    </row>
    <row r="2326" spans="1:7" x14ac:dyDescent="0.25">
      <c r="A2326" s="3"/>
      <c r="B2326" s="7"/>
      <c r="G2326" t="str">
        <f t="array" ref="G2326">IF(OR($A2326=Schools!$A$2:$A$49995),"","CLOSED_Dup")</f>
        <v/>
      </c>
    </row>
    <row r="2327" spans="1:7" x14ac:dyDescent="0.25">
      <c r="A2327" s="3"/>
      <c r="B2327" s="7"/>
      <c r="G2327" t="str">
        <f t="array" ref="G2327">IF(OR($A2327=Schools!$A$2:$A$49995),"","CLOSED_Dup")</f>
        <v/>
      </c>
    </row>
    <row r="2328" spans="1:7" x14ac:dyDescent="0.25">
      <c r="A2328" s="3"/>
      <c r="B2328" s="7"/>
      <c r="G2328" t="str">
        <f t="array" ref="G2328">IF(OR($A2328=Schools!$A$2:$A$49995),"","CLOSED_Dup")</f>
        <v/>
      </c>
    </row>
    <row r="2329" spans="1:7" x14ac:dyDescent="0.25">
      <c r="A2329" s="3"/>
      <c r="B2329" s="7"/>
      <c r="G2329" t="str">
        <f t="array" ref="G2329">IF(OR($A2329=Schools!$A$2:$A$49995),"","CLOSED_Dup")</f>
        <v/>
      </c>
    </row>
    <row r="2330" spans="1:7" x14ac:dyDescent="0.25">
      <c r="A2330" s="3"/>
      <c r="B2330" s="7"/>
      <c r="G2330" t="str">
        <f t="array" ref="G2330">IF(OR($A2330=Schools!$A$2:$A$49995),"","CLOSED_Dup")</f>
        <v/>
      </c>
    </row>
    <row r="2331" spans="1:7" x14ac:dyDescent="0.25">
      <c r="A2331" s="3"/>
      <c r="B2331" s="7"/>
      <c r="G2331" t="str">
        <f t="array" ref="G2331">IF(OR($A2331=Schools!$A$2:$A$49995),"","CLOSED_Dup")</f>
        <v/>
      </c>
    </row>
    <row r="2332" spans="1:7" x14ac:dyDescent="0.25">
      <c r="A2332" s="3"/>
      <c r="B2332" s="7"/>
      <c r="G2332" t="str">
        <f t="array" ref="G2332">IF(OR($A2332=Schools!$A$2:$A$49995),"","CLOSED_Dup")</f>
        <v/>
      </c>
    </row>
    <row r="2333" spans="1:7" x14ac:dyDescent="0.25">
      <c r="A2333" s="3"/>
      <c r="B2333" s="7"/>
      <c r="G2333" t="str">
        <f t="array" ref="G2333">IF(OR($A2333=Schools!$A$2:$A$49995),"","CLOSED_Dup")</f>
        <v/>
      </c>
    </row>
    <row r="2334" spans="1:7" x14ac:dyDescent="0.25">
      <c r="A2334" s="8"/>
      <c r="B2334" s="9"/>
      <c r="G2334" t="str">
        <f t="array" ref="G2334">IF(OR($A2334=Schools!$A$2:$A$49995),"","CLOSED_Dup")</f>
        <v/>
      </c>
    </row>
    <row r="2335" spans="1:7" x14ac:dyDescent="0.25">
      <c r="A2335" s="8"/>
      <c r="B2335" s="9"/>
      <c r="G2335" t="str">
        <f t="array" ref="G2335">IF(OR($A2335=Schools!$A$2:$A$49995),"","CLOSED_Dup")</f>
        <v/>
      </c>
    </row>
    <row r="2336" spans="1:7" x14ac:dyDescent="0.25">
      <c r="A2336" s="8"/>
      <c r="B2336" s="9"/>
      <c r="G2336" t="str">
        <f t="array" ref="G2336">IF(OR($A2336=Schools!$A$2:$A$49995),"","CLOSED_Dup")</f>
        <v/>
      </c>
    </row>
    <row r="2337" spans="1:7" x14ac:dyDescent="0.25">
      <c r="A2337" s="8"/>
      <c r="B2337" s="9"/>
      <c r="G2337" t="str">
        <f t="array" ref="G2337">IF(OR($A2337=Schools!$A$2:$A$49995),"","CLOSED_Dup")</f>
        <v/>
      </c>
    </row>
    <row r="2338" spans="1:7" x14ac:dyDescent="0.25">
      <c r="A2338" s="8"/>
      <c r="B2338" s="9"/>
      <c r="G2338" t="str">
        <f t="array" ref="G2338">IF(OR($A2338=Schools!$A$2:$A$49995),"","CLOSED_Dup")</f>
        <v/>
      </c>
    </row>
    <row r="2339" spans="1:7" x14ac:dyDescent="0.25">
      <c r="A2339" s="8"/>
      <c r="B2339" s="9"/>
      <c r="G2339" t="str">
        <f t="array" ref="G2339">IF(OR($A2339=Schools!$A$2:$A$49995),"","CLOSED_Dup")</f>
        <v/>
      </c>
    </row>
    <row r="2340" spans="1:7" x14ac:dyDescent="0.25">
      <c r="A2340" s="8"/>
      <c r="B2340" s="9"/>
      <c r="G2340" t="str">
        <f t="array" ref="G2340">IF(OR($A2340=Schools!$A$2:$A$49995),"","CLOSED_Dup")</f>
        <v/>
      </c>
    </row>
    <row r="2341" spans="1:7" x14ac:dyDescent="0.25">
      <c r="A2341" s="8"/>
      <c r="B2341" s="9"/>
      <c r="G2341" t="str">
        <f t="array" ref="G2341">IF(OR($A2341=Schools!$A$2:$A$49995),"","CLOSED_Dup")</f>
        <v/>
      </c>
    </row>
    <row r="2342" spans="1:7" x14ac:dyDescent="0.25">
      <c r="A2342" s="8"/>
      <c r="B2342" s="9"/>
      <c r="G2342" t="str">
        <f t="array" ref="G2342">IF(OR($A2342=Schools!$A$2:$A$49995),"","CLOSED_Dup")</f>
        <v/>
      </c>
    </row>
    <row r="2343" spans="1:7" x14ac:dyDescent="0.25">
      <c r="A2343" s="8"/>
      <c r="B2343" s="9"/>
      <c r="G2343" t="str">
        <f t="array" ref="G2343">IF(OR($A2343=Schools!$A$2:$A$49995),"","CLOSED_Dup")</f>
        <v/>
      </c>
    </row>
    <row r="2344" spans="1:7" x14ac:dyDescent="0.25">
      <c r="A2344" s="8"/>
      <c r="B2344" s="9"/>
      <c r="G2344" t="str">
        <f t="array" ref="G2344">IF(OR($A2344=Schools!$A$2:$A$49995),"","CLOSED_Dup")</f>
        <v/>
      </c>
    </row>
    <row r="2345" spans="1:7" x14ac:dyDescent="0.25">
      <c r="A2345" s="8"/>
      <c r="B2345" s="9"/>
      <c r="G2345" t="str">
        <f t="array" ref="G2345">IF(OR($A2345=Schools!$A$2:$A$49995),"","CLOSED_Dup")</f>
        <v/>
      </c>
    </row>
    <row r="2346" spans="1:7" x14ac:dyDescent="0.25">
      <c r="A2346" s="8"/>
      <c r="B2346" s="9"/>
      <c r="G2346" t="str">
        <f t="array" ref="G2346">IF(OR($A2346=Schools!$A$2:$A$49995),"","CLOSED_Dup")</f>
        <v/>
      </c>
    </row>
    <row r="2347" spans="1:7" x14ac:dyDescent="0.25">
      <c r="A2347" s="8"/>
      <c r="B2347" s="9"/>
      <c r="G2347" t="str">
        <f t="array" ref="G2347">IF(OR($A2347=Schools!$A$2:$A$49995),"","CLOSED_Dup")</f>
        <v/>
      </c>
    </row>
    <row r="2348" spans="1:7" x14ac:dyDescent="0.25">
      <c r="A2348" s="8"/>
      <c r="B2348" s="9"/>
      <c r="G2348" t="str">
        <f t="array" ref="G2348">IF(OR($A2348=Schools!$A$2:$A$49995),"","CLOSED_Dup")</f>
        <v/>
      </c>
    </row>
    <row r="2349" spans="1:7" x14ac:dyDescent="0.25">
      <c r="A2349" s="8"/>
      <c r="B2349" s="9"/>
      <c r="G2349" t="str">
        <f t="array" ref="G2349">IF(OR($A2349=Schools!$A$2:$A$49995),"","CLOSED_Dup")</f>
        <v/>
      </c>
    </row>
    <row r="2350" spans="1:7" x14ac:dyDescent="0.25">
      <c r="A2350" s="8"/>
      <c r="B2350" s="9"/>
      <c r="G2350" t="str">
        <f t="array" ref="G2350">IF(OR($A2350=Schools!$A$2:$A$49995),"","CLOSED_Dup")</f>
        <v/>
      </c>
    </row>
    <row r="2351" spans="1:7" x14ac:dyDescent="0.25">
      <c r="A2351" s="8"/>
      <c r="B2351" s="9"/>
      <c r="G2351" t="str">
        <f t="array" ref="G2351">IF(OR($A2351=Schools!$A$2:$A$49995),"","CLOSED_Dup")</f>
        <v/>
      </c>
    </row>
    <row r="2352" spans="1:7" x14ac:dyDescent="0.25">
      <c r="A2352" s="8"/>
      <c r="B2352" s="9"/>
      <c r="G2352" t="str">
        <f t="array" ref="G2352">IF(OR($A2352=Schools!$A$2:$A$49995),"","CLOSED_Dup")</f>
        <v/>
      </c>
    </row>
    <row r="2353" spans="1:7" x14ac:dyDescent="0.25">
      <c r="A2353" s="8"/>
      <c r="B2353" s="9"/>
      <c r="G2353" t="str">
        <f t="array" ref="G2353">IF(OR($A2353=Schools!$A$2:$A$49995),"","CLOSED_Dup")</f>
        <v/>
      </c>
    </row>
    <row r="2354" spans="1:7" x14ac:dyDescent="0.25">
      <c r="A2354" s="8"/>
      <c r="B2354" s="9"/>
      <c r="G2354" t="str">
        <f t="array" ref="G2354">IF(OR($A2354=Schools!$A$2:$A$49995),"","CLOSED_Dup")</f>
        <v/>
      </c>
    </row>
    <row r="2355" spans="1:7" x14ac:dyDescent="0.25">
      <c r="A2355" s="8"/>
      <c r="B2355" s="9"/>
      <c r="G2355" t="str">
        <f t="array" ref="G2355">IF(OR($A2355=Schools!$A$2:$A$49995),"","CLOSED_Dup")</f>
        <v/>
      </c>
    </row>
    <row r="2356" spans="1:7" x14ac:dyDescent="0.25">
      <c r="A2356" s="8"/>
      <c r="B2356" s="9"/>
      <c r="G2356" t="str">
        <f t="array" ref="G2356">IF(OR($A2356=Schools!$A$2:$A$49995),"","CLOSED_Dup")</f>
        <v/>
      </c>
    </row>
    <row r="2357" spans="1:7" x14ac:dyDescent="0.25">
      <c r="A2357" s="8"/>
      <c r="B2357" s="9"/>
      <c r="G2357" t="str">
        <f t="array" ref="G2357">IF(OR($A2357=Schools!$A$2:$A$49995),"","CLOSED_Dup")</f>
        <v/>
      </c>
    </row>
    <row r="2358" spans="1:7" x14ac:dyDescent="0.25">
      <c r="A2358" s="8"/>
      <c r="B2358" s="9"/>
      <c r="G2358" t="str">
        <f t="array" ref="G2358">IF(OR($A2358=Schools!$A$2:$A$49995),"","CLOSED_Dup")</f>
        <v/>
      </c>
    </row>
    <row r="2359" spans="1:7" x14ac:dyDescent="0.25">
      <c r="A2359" s="8"/>
      <c r="B2359" s="9"/>
      <c r="G2359" t="str">
        <f t="array" ref="G2359">IF(OR($A2359=Schools!$A$2:$A$49995),"","CLOSED_Dup")</f>
        <v/>
      </c>
    </row>
    <row r="2360" spans="1:7" x14ac:dyDescent="0.25">
      <c r="A2360" s="8"/>
      <c r="B2360" s="9"/>
      <c r="G2360" t="str">
        <f t="array" ref="G2360">IF(OR($A2360=Schools!$A$2:$A$49995),"","CLOSED_Dup")</f>
        <v/>
      </c>
    </row>
    <row r="2361" spans="1:7" x14ac:dyDescent="0.25">
      <c r="A2361" s="8"/>
      <c r="B2361" s="9"/>
      <c r="G2361" t="str">
        <f t="array" ref="G2361">IF(OR($A2361=Schools!$A$2:$A$49995),"","CLOSED_Dup")</f>
        <v/>
      </c>
    </row>
    <row r="2362" spans="1:7" x14ac:dyDescent="0.25">
      <c r="A2362" s="8"/>
      <c r="B2362" s="9"/>
      <c r="G2362" t="str">
        <f t="array" ref="G2362">IF(OR($A2362=Schools!$A$2:$A$49995),"","CLOSED_Dup")</f>
        <v/>
      </c>
    </row>
    <row r="2363" spans="1:7" x14ac:dyDescent="0.25">
      <c r="A2363" s="8"/>
      <c r="B2363" s="9"/>
      <c r="G2363" t="str">
        <f t="array" ref="G2363">IF(OR($A2363=Schools!$A$2:$A$49995),"","CLOSED_Dup")</f>
        <v/>
      </c>
    </row>
    <row r="2364" spans="1:7" x14ac:dyDescent="0.25">
      <c r="A2364" s="8"/>
      <c r="B2364" s="9"/>
      <c r="G2364" t="str">
        <f t="array" ref="G2364">IF(OR($A2364=Schools!$A$2:$A$49995),"","CLOSED_Dup")</f>
        <v/>
      </c>
    </row>
    <row r="2365" spans="1:7" x14ac:dyDescent="0.25">
      <c r="A2365" s="8"/>
      <c r="B2365" s="9"/>
      <c r="G2365" t="str">
        <f t="array" ref="G2365">IF(OR($A2365=Schools!$A$2:$A$49995),"","CLOSED_Dup")</f>
        <v/>
      </c>
    </row>
    <row r="2366" spans="1:7" x14ac:dyDescent="0.25">
      <c r="A2366" s="8"/>
      <c r="B2366" s="9"/>
      <c r="G2366" t="str">
        <f t="array" ref="G2366">IF(OR($A2366=Schools!$A$2:$A$49995),"","CLOSED_Dup")</f>
        <v/>
      </c>
    </row>
    <row r="2367" spans="1:7" x14ac:dyDescent="0.25">
      <c r="A2367" s="8"/>
      <c r="B2367" s="9"/>
      <c r="G2367" t="str">
        <f t="array" ref="G2367">IF(OR($A2367=Schools!$A$2:$A$49995),"","CLOSED_Dup")</f>
        <v/>
      </c>
    </row>
    <row r="2368" spans="1:7" x14ac:dyDescent="0.25">
      <c r="A2368" s="8"/>
      <c r="B2368" s="9"/>
      <c r="G2368" t="str">
        <f t="array" ref="G2368">IF(OR($A2368=Schools!$A$2:$A$49995),"","CLOSED_Dup")</f>
        <v/>
      </c>
    </row>
    <row r="2369" spans="1:7" x14ac:dyDescent="0.25">
      <c r="A2369" s="8"/>
      <c r="B2369" s="9"/>
      <c r="G2369" t="str">
        <f t="array" ref="G2369">IF(OR($A2369=Schools!$A$2:$A$49995),"","CLOSED_Dup")</f>
        <v/>
      </c>
    </row>
    <row r="2370" spans="1:7" x14ac:dyDescent="0.25">
      <c r="A2370" s="8"/>
      <c r="B2370" s="9"/>
      <c r="G2370" t="str">
        <f t="array" ref="G2370">IF(OR($A2370=Schools!$A$2:$A$49995),"","CLOSED_Dup")</f>
        <v/>
      </c>
    </row>
    <row r="2371" spans="1:7" x14ac:dyDescent="0.25">
      <c r="A2371" s="8"/>
      <c r="B2371" s="9"/>
      <c r="G2371" t="str">
        <f t="array" ref="G2371">IF(OR($A2371=Schools!$A$2:$A$49995),"","CLOSED_Dup")</f>
        <v/>
      </c>
    </row>
    <row r="2372" spans="1:7" x14ac:dyDescent="0.25">
      <c r="G2372" t="str">
        <f t="array" ref="G2372">IF(OR($A2372=Schools!$A$2:$A$49995),"","CLOSED_Dup")</f>
        <v/>
      </c>
    </row>
    <row r="2373" spans="1:7" x14ac:dyDescent="0.25">
      <c r="G2373" t="str">
        <f t="array" ref="G2373">IF(OR($A2373=Schools!$A$2:$A$49995),"","CLOSED_Dup")</f>
        <v/>
      </c>
    </row>
    <row r="2374" spans="1:7" x14ac:dyDescent="0.25">
      <c r="G2374" t="str">
        <f t="array" ref="G2374">IF(OR($A2374=Schools!$A$2:$A$49995),"","CLOSED_Dup")</f>
        <v/>
      </c>
    </row>
    <row r="2375" spans="1:7" x14ac:dyDescent="0.25">
      <c r="G2375" t="str">
        <f t="array" ref="G2375">IF(OR($A2375=Schools!$A$2:$A$49995),"","CLOSED_Dup")</f>
        <v/>
      </c>
    </row>
    <row r="2376" spans="1:7" x14ac:dyDescent="0.25">
      <c r="G2376" t="str">
        <f t="array" ref="G2376">IF(OR($A2376=Schools!$A$2:$A$49995),"","CLOSED_Dup")</f>
        <v/>
      </c>
    </row>
    <row r="2377" spans="1:7" x14ac:dyDescent="0.25">
      <c r="G2377" t="str">
        <f t="array" ref="G2377">IF(OR($A2377=Schools!$A$2:$A$49995),"","CLOSED_Dup")</f>
        <v/>
      </c>
    </row>
    <row r="2378" spans="1:7" x14ac:dyDescent="0.25">
      <c r="G2378" t="str">
        <f t="array" ref="G2378">IF(OR($A2378=Schools!$A$2:$A$49995),"","CLOSED_Dup")</f>
        <v/>
      </c>
    </row>
    <row r="2379" spans="1:7" x14ac:dyDescent="0.25">
      <c r="G2379" t="str">
        <f t="array" ref="G2379">IF(OR($A2379=Schools!$A$2:$A$49995),"","CLOSED_Dup")</f>
        <v/>
      </c>
    </row>
    <row r="2380" spans="1:7" x14ac:dyDescent="0.25">
      <c r="G2380" t="str">
        <f t="array" ref="G2380">IF(OR($A2380=Schools!$A$2:$A$49995),"","CLOSED_Dup")</f>
        <v/>
      </c>
    </row>
    <row r="2381" spans="1:7" x14ac:dyDescent="0.25">
      <c r="G2381" t="str">
        <f t="array" ref="G2381">IF(OR($A2381=Schools!$A$2:$A$49995),"","CLOSED_Dup")</f>
        <v/>
      </c>
    </row>
    <row r="2382" spans="1:7" x14ac:dyDescent="0.25">
      <c r="G2382" t="str">
        <f t="array" ref="G2382">IF(OR($A2382=Schools!$A$2:$A$49995),"","CLOSED_Dup")</f>
        <v/>
      </c>
    </row>
    <row r="2383" spans="1:7" x14ac:dyDescent="0.25">
      <c r="G2383" t="str">
        <f t="array" ref="G2383">IF(OR($A2383=Schools!$A$2:$A$49995),"","CLOSED_Dup")</f>
        <v/>
      </c>
    </row>
    <row r="2384" spans="1:7" x14ac:dyDescent="0.25">
      <c r="G2384" t="str">
        <f t="array" ref="G2384">IF(OR($A2384=Schools!$A$2:$A$49995),"","CLOSED_Dup")</f>
        <v/>
      </c>
    </row>
    <row r="2385" spans="7:7" x14ac:dyDescent="0.25">
      <c r="G2385" t="str">
        <f t="array" ref="G2385">IF(OR($A2385=Schools!$A$2:$A$49995),"","CLOSED_Dup")</f>
        <v/>
      </c>
    </row>
    <row r="2386" spans="7:7" x14ac:dyDescent="0.25">
      <c r="G2386" t="str">
        <f t="array" ref="G2386">IF(OR($A2386=Schools!$A$2:$A$49995),"","CLOSED_Dup")</f>
        <v/>
      </c>
    </row>
    <row r="2387" spans="7:7" x14ac:dyDescent="0.25">
      <c r="G2387" t="str">
        <f t="array" ref="G2387">IF(OR($A2387=Schools!$A$2:$A$49995),"","CLOSED_Dup")</f>
        <v/>
      </c>
    </row>
    <row r="2388" spans="7:7" x14ac:dyDescent="0.25">
      <c r="G2388" t="str">
        <f t="array" ref="G2388">IF(OR($A2388=Schools!$A$2:$A$49995),"","CLOSED_Dup")</f>
        <v/>
      </c>
    </row>
    <row r="2389" spans="7:7" x14ac:dyDescent="0.25">
      <c r="G2389" t="str">
        <f t="array" ref="G2389">IF(OR($A2389=Schools!$A$2:$A$49995),"","CLOSED_Dup")</f>
        <v/>
      </c>
    </row>
    <row r="2390" spans="7:7" x14ac:dyDescent="0.25">
      <c r="G2390" t="str">
        <f t="array" ref="G2390">IF(OR($A2390=Schools!$A$2:$A$49995),"","CLOSED_Dup")</f>
        <v/>
      </c>
    </row>
    <row r="2391" spans="7:7" x14ac:dyDescent="0.25">
      <c r="G2391" t="str">
        <f t="array" ref="G2391">IF(OR($A2391=Schools!$A$2:$A$49995),"","CLOSED_Dup")</f>
        <v/>
      </c>
    </row>
    <row r="2392" spans="7:7" x14ac:dyDescent="0.25">
      <c r="G2392" t="str">
        <f t="array" ref="G2392">IF(OR($A2392=Schools!$A$2:$A$49995),"","CLOSED_Dup")</f>
        <v/>
      </c>
    </row>
    <row r="2393" spans="7:7" x14ac:dyDescent="0.25">
      <c r="G2393" t="str">
        <f t="array" ref="G2393">IF(OR($A2393=Schools!$A$2:$A$49995),"","CLOSED_Dup")</f>
        <v/>
      </c>
    </row>
    <row r="2394" spans="7:7" x14ac:dyDescent="0.25">
      <c r="G2394" t="str">
        <f t="array" ref="G2394">IF(OR($A2394=Schools!$A$2:$A$49995),"","CLOSED_Dup")</f>
        <v/>
      </c>
    </row>
    <row r="2395" spans="7:7" x14ac:dyDescent="0.25">
      <c r="G2395" t="str">
        <f t="array" ref="G2395">IF(OR($A2395=Schools!$A$2:$A$49995),"","CLOSED_Dup")</f>
        <v/>
      </c>
    </row>
    <row r="2396" spans="7:7" x14ac:dyDescent="0.25">
      <c r="G2396" t="str">
        <f t="array" ref="G2396">IF(OR($A2396=Schools!$A$2:$A$49995),"","CLOSED_Dup")</f>
        <v/>
      </c>
    </row>
    <row r="2397" spans="7:7" x14ac:dyDescent="0.25">
      <c r="G2397" t="str">
        <f t="array" ref="G2397">IF(OR($A2397=Schools!$A$2:$A$49995),"","CLOSED_Dup")</f>
        <v/>
      </c>
    </row>
    <row r="2398" spans="7:7" x14ac:dyDescent="0.25">
      <c r="G2398" t="str">
        <f t="array" ref="G2398">IF(OR($A2398=Schools!$A$2:$A$49995),"","CLOSED_Dup")</f>
        <v/>
      </c>
    </row>
    <row r="2399" spans="7:7" x14ac:dyDescent="0.25">
      <c r="G2399" t="str">
        <f t="array" ref="G2399">IF(OR($A2399=Schools!$A$2:$A$49995),"","CLOSED_Dup")</f>
        <v/>
      </c>
    </row>
    <row r="2400" spans="7:7" x14ac:dyDescent="0.25">
      <c r="G2400" t="str">
        <f t="array" ref="G2400">IF(OR($A2400=Schools!$A$2:$A$49995),"","CLOSED_Dup")</f>
        <v/>
      </c>
    </row>
    <row r="2401" spans="7:7" x14ac:dyDescent="0.25">
      <c r="G2401" t="str">
        <f t="array" ref="G2401">IF(OR($A2401=Schools!$A$2:$A$49995),"","CLOSED_Dup")</f>
        <v/>
      </c>
    </row>
    <row r="2402" spans="7:7" x14ac:dyDescent="0.25">
      <c r="G2402" t="str">
        <f t="array" ref="G2402">IF(OR($A2402=Schools!$A$2:$A$49995),"","CLOSED_Dup")</f>
        <v/>
      </c>
    </row>
    <row r="2403" spans="7:7" x14ac:dyDescent="0.25">
      <c r="G2403" t="str">
        <f t="array" ref="G2403">IF(OR($A2403=Schools!$A$2:$A$49995),"","CLOSED_Dup")</f>
        <v/>
      </c>
    </row>
    <row r="2404" spans="7:7" x14ac:dyDescent="0.25">
      <c r="G2404" t="str">
        <f t="array" ref="G2404">IF(OR($A2404=Schools!$A$2:$A$49995),"","CLOSED_Dup")</f>
        <v/>
      </c>
    </row>
    <row r="2405" spans="7:7" x14ac:dyDescent="0.25">
      <c r="G2405" t="str">
        <f t="array" ref="G2405">IF(OR($A2405=Schools!$A$2:$A$49995),"","CLOSED_Dup")</f>
        <v/>
      </c>
    </row>
    <row r="2406" spans="7:7" x14ac:dyDescent="0.25">
      <c r="G2406" t="str">
        <f t="array" ref="G2406">IF(OR($A2406=Schools!$A$2:$A$49995),"","CLOSED_Dup")</f>
        <v/>
      </c>
    </row>
    <row r="2407" spans="7:7" x14ac:dyDescent="0.25">
      <c r="G2407" t="str">
        <f t="array" ref="G2407">IF(OR($A2407=Schools!$A$2:$A$49995),"","CLOSED_Dup")</f>
        <v/>
      </c>
    </row>
    <row r="2408" spans="7:7" x14ac:dyDescent="0.25">
      <c r="G2408" t="str">
        <f t="array" ref="G2408">IF(OR($A2408=Schools!$A$2:$A$49995),"","CLOSED_Dup")</f>
        <v/>
      </c>
    </row>
    <row r="2409" spans="7:7" x14ac:dyDescent="0.25">
      <c r="G2409" t="str">
        <f t="array" ref="G2409">IF(OR($A2409=Schools!$A$2:$A$49995),"","CLOSED_Dup")</f>
        <v/>
      </c>
    </row>
    <row r="2410" spans="7:7" x14ac:dyDescent="0.25">
      <c r="G2410" t="str">
        <f t="array" ref="G2410">IF(OR($A2410=Schools!$A$2:$A$49995),"","CLOSED_Dup")</f>
        <v/>
      </c>
    </row>
    <row r="2411" spans="7:7" x14ac:dyDescent="0.25">
      <c r="G2411" t="str">
        <f t="array" ref="G2411">IF(OR($A2411=Schools!$A$2:$A$49995),"","CLOSED_Dup")</f>
        <v/>
      </c>
    </row>
    <row r="2412" spans="7:7" x14ac:dyDescent="0.25">
      <c r="G2412" t="str">
        <f t="array" ref="G2412">IF(OR($A2412=Schools!$A$2:$A$49995),"","CLOSED_Dup")</f>
        <v/>
      </c>
    </row>
    <row r="2413" spans="7:7" x14ac:dyDescent="0.25">
      <c r="G2413" t="str">
        <f t="array" ref="G2413">IF(OR($A2413=Schools!$A$2:$A$49995),"","CLOSED_Dup")</f>
        <v/>
      </c>
    </row>
    <row r="2414" spans="7:7" x14ac:dyDescent="0.25">
      <c r="G2414" t="str">
        <f t="array" ref="G2414">IF(OR($A2414=Schools!$A$2:$A$49995),"","CLOSED_Dup")</f>
        <v/>
      </c>
    </row>
    <row r="2415" spans="7:7" x14ac:dyDescent="0.25">
      <c r="G2415" t="str">
        <f t="array" ref="G2415">IF(OR($A2415=Schools!$A$2:$A$49995),"","CLOSED_Dup")</f>
        <v/>
      </c>
    </row>
    <row r="2416" spans="7:7" x14ac:dyDescent="0.25">
      <c r="G2416" t="str">
        <f t="array" ref="G2416">IF(OR($A2416=Schools!$A$2:$A$49995),"","CLOSED_Dup")</f>
        <v/>
      </c>
    </row>
    <row r="2417" spans="7:7" x14ac:dyDescent="0.25">
      <c r="G2417" t="str">
        <f t="array" ref="G2417">IF(OR($A2417=Schools!$A$2:$A$49995),"","CLOSED_Dup")</f>
        <v/>
      </c>
    </row>
    <row r="2418" spans="7:7" x14ac:dyDescent="0.25">
      <c r="G2418" t="str">
        <f t="array" ref="G2418">IF(OR($A2418=Schools!$A$2:$A$49995),"","CLOSED_Dup")</f>
        <v/>
      </c>
    </row>
    <row r="2419" spans="7:7" x14ac:dyDescent="0.25">
      <c r="G2419" t="str">
        <f t="array" ref="G2419">IF(OR($A2419=Schools!$A$2:$A$49995),"","CLOSED_Dup")</f>
        <v/>
      </c>
    </row>
    <row r="2420" spans="7:7" x14ac:dyDescent="0.25">
      <c r="G2420" t="str">
        <f t="array" ref="G2420">IF(OR($A2420=Schools!$A$2:$A$49995),"","CLOSED_Dup")</f>
        <v/>
      </c>
    </row>
    <row r="2421" spans="7:7" x14ac:dyDescent="0.25">
      <c r="G2421" t="str">
        <f t="array" ref="G2421">IF(OR($A2421=Schools!$A$2:$A$49995),"","CLOSED_Dup")</f>
        <v/>
      </c>
    </row>
    <row r="2422" spans="7:7" x14ac:dyDescent="0.25">
      <c r="G2422" t="str">
        <f t="array" ref="G2422">IF(OR($A2422=Schools!$A$2:$A$49995),"","CLOSED_Dup")</f>
        <v/>
      </c>
    </row>
    <row r="2423" spans="7:7" x14ac:dyDescent="0.25">
      <c r="G2423" t="str">
        <f t="array" ref="G2423">IF(OR($A2423=Schools!$A$2:$A$49995),"","CLOSED_Dup")</f>
        <v/>
      </c>
    </row>
    <row r="2424" spans="7:7" x14ac:dyDescent="0.25">
      <c r="G2424" t="str">
        <f t="array" ref="G2424">IF(OR($A2424=Schools!$A$2:$A$49995),"","CLOSED_Dup")</f>
        <v/>
      </c>
    </row>
    <row r="2425" spans="7:7" x14ac:dyDescent="0.25">
      <c r="G2425" t="str">
        <f t="array" ref="G2425">IF(OR($A2425=Schools!$A$2:$A$49995),"","CLOSED_Dup")</f>
        <v/>
      </c>
    </row>
    <row r="2426" spans="7:7" x14ac:dyDescent="0.25">
      <c r="G2426" t="str">
        <f t="array" ref="G2426">IF(OR($A2426=Schools!$A$2:$A$49995),"","CLOSED_Dup")</f>
        <v/>
      </c>
    </row>
    <row r="2427" spans="7:7" x14ac:dyDescent="0.25">
      <c r="G2427" t="str">
        <f t="array" ref="G2427">IF(OR($A2427=Schools!$A$2:$A$49995),"","CLOSED_Dup")</f>
        <v/>
      </c>
    </row>
    <row r="2428" spans="7:7" x14ac:dyDescent="0.25">
      <c r="G2428" t="str">
        <f t="array" ref="G2428">IF(OR($A2428=Schools!$A$2:$A$49995),"","CLOSED_Dup")</f>
        <v/>
      </c>
    </row>
    <row r="2429" spans="7:7" x14ac:dyDescent="0.25">
      <c r="G2429" t="str">
        <f t="array" ref="G2429">IF(OR($A2429=Schools!$A$2:$A$49995),"","CLOSED_Dup")</f>
        <v/>
      </c>
    </row>
    <row r="2430" spans="7:7" x14ac:dyDescent="0.25">
      <c r="G2430" t="str">
        <f t="array" ref="G2430">IF(OR($A2430=Schools!$A$2:$A$49995),"","CLOSED_Dup")</f>
        <v/>
      </c>
    </row>
    <row r="2431" spans="7:7" x14ac:dyDescent="0.25">
      <c r="G2431" t="str">
        <f t="array" ref="G2431">IF(OR($A2431=Schools!$A$2:$A$49995),"","CLOSED_Dup")</f>
        <v/>
      </c>
    </row>
    <row r="2432" spans="7:7" x14ac:dyDescent="0.25">
      <c r="G2432" t="str">
        <f t="array" ref="G2432">IF(OR($A2432=Schools!$A$2:$A$49995),"","CLOSED_Dup")</f>
        <v/>
      </c>
    </row>
    <row r="2433" spans="7:7" x14ac:dyDescent="0.25">
      <c r="G2433" t="str">
        <f t="array" ref="G2433">IF(OR($A2433=Schools!$A$2:$A$49995),"","CLOSED_Dup")</f>
        <v/>
      </c>
    </row>
    <row r="2434" spans="7:7" x14ac:dyDescent="0.25">
      <c r="G2434" t="str">
        <f t="array" ref="G2434">IF(OR($A2434=Schools!$A$2:$A$49995),"","CLOSED_Dup")</f>
        <v/>
      </c>
    </row>
    <row r="2435" spans="7:7" x14ac:dyDescent="0.25">
      <c r="G2435" t="str">
        <f t="array" ref="G2435">IF(OR($A2435=Schools!$A$2:$A$49995),"","CLOSED_Dup")</f>
        <v/>
      </c>
    </row>
    <row r="2436" spans="7:7" x14ac:dyDescent="0.25">
      <c r="G2436" t="str">
        <f t="array" ref="G2436">IF(OR($A2436=Schools!$A$2:$A$49995),"","CLOSED_Dup")</f>
        <v/>
      </c>
    </row>
    <row r="2437" spans="7:7" x14ac:dyDescent="0.25">
      <c r="G2437" t="str">
        <f t="array" ref="G2437">IF(OR($A2437=Schools!$A$2:$A$49995),"","CLOSED_Dup")</f>
        <v/>
      </c>
    </row>
    <row r="2438" spans="7:7" x14ac:dyDescent="0.25">
      <c r="G2438" t="str">
        <f t="array" ref="G2438">IF(OR($A2438=Schools!$A$2:$A$49995),"","CLOSED_Dup")</f>
        <v/>
      </c>
    </row>
    <row r="2439" spans="7:7" x14ac:dyDescent="0.25">
      <c r="G2439" t="str">
        <f t="array" ref="G2439">IF(OR($A2439=Schools!$A$2:$A$49995),"","CLOSED_Dup")</f>
        <v/>
      </c>
    </row>
    <row r="2440" spans="7:7" x14ac:dyDescent="0.25">
      <c r="G2440" t="str">
        <f t="array" ref="G2440">IF(OR($A2440=Schools!$A$2:$A$49995),"","CLOSED_Dup")</f>
        <v/>
      </c>
    </row>
    <row r="2441" spans="7:7" x14ac:dyDescent="0.25">
      <c r="G2441" t="str">
        <f t="array" ref="G2441">IF(OR($A2441=Schools!$A$2:$A$49995),"","CLOSED_Dup")</f>
        <v/>
      </c>
    </row>
    <row r="2442" spans="7:7" x14ac:dyDescent="0.25">
      <c r="G2442" t="str">
        <f t="array" ref="G2442">IF(OR($A2442=Schools!$A$2:$A$49995),"","CLOSED_Dup")</f>
        <v/>
      </c>
    </row>
    <row r="2443" spans="7:7" x14ac:dyDescent="0.25">
      <c r="G2443" t="str">
        <f t="array" ref="G2443">IF(OR($A2443=Schools!$A$2:$A$49995),"","CLOSED_Dup")</f>
        <v/>
      </c>
    </row>
    <row r="2444" spans="7:7" x14ac:dyDescent="0.25">
      <c r="G2444" t="str">
        <f t="array" ref="G2444">IF(OR($A2444=Schools!$A$2:$A$49995),"","CLOSED_Dup")</f>
        <v/>
      </c>
    </row>
    <row r="2445" spans="7:7" x14ac:dyDescent="0.25">
      <c r="G2445" t="str">
        <f t="array" ref="G2445">IF(OR($A2445=Schools!$A$2:$A$49995),"","CLOSED_Dup")</f>
        <v/>
      </c>
    </row>
    <row r="2446" spans="7:7" x14ac:dyDescent="0.25">
      <c r="G2446" t="str">
        <f t="array" ref="G2446">IF(OR($A2446=Schools!$A$2:$A$49995),"","CLOSED_Dup")</f>
        <v/>
      </c>
    </row>
    <row r="2447" spans="7:7" x14ac:dyDescent="0.25">
      <c r="G2447" t="str">
        <f t="array" ref="G2447">IF(OR($A2447=Schools!$A$2:$A$49995),"","CLOSED_Dup")</f>
        <v/>
      </c>
    </row>
    <row r="2448" spans="7:7" x14ac:dyDescent="0.25">
      <c r="G2448" t="str">
        <f t="array" ref="G2448">IF(OR($A2448=Schools!$A$2:$A$49995),"","CLOSED_Dup")</f>
        <v/>
      </c>
    </row>
    <row r="2449" spans="7:7" x14ac:dyDescent="0.25">
      <c r="G2449" t="str">
        <f t="array" ref="G2449">IF(OR($A2449=Schools!$A$2:$A$49995),"","CLOSED_Dup")</f>
        <v/>
      </c>
    </row>
    <row r="2450" spans="7:7" x14ac:dyDescent="0.25">
      <c r="G2450" t="str">
        <f t="array" ref="G2450">IF(OR($A2450=Schools!$A$2:$A$49995),"","CLOSED_Dup")</f>
        <v/>
      </c>
    </row>
    <row r="2451" spans="7:7" x14ac:dyDescent="0.25">
      <c r="G2451" t="str">
        <f t="array" ref="G2451">IF(OR($A2451=Schools!$A$2:$A$49995),"","CLOSED_Dup")</f>
        <v/>
      </c>
    </row>
    <row r="2452" spans="7:7" x14ac:dyDescent="0.25">
      <c r="G2452" t="str">
        <f t="array" ref="G2452">IF(OR($A2452=Schools!$A$2:$A$49995),"","CLOSED_Dup")</f>
        <v/>
      </c>
    </row>
    <row r="2453" spans="7:7" x14ac:dyDescent="0.25">
      <c r="G2453" t="str">
        <f t="array" ref="G2453">IF(OR($A2453=Schools!$A$2:$A$49995),"","CLOSED_Dup")</f>
        <v/>
      </c>
    </row>
    <row r="2454" spans="7:7" x14ac:dyDescent="0.25">
      <c r="G2454" t="str">
        <f t="array" ref="G2454">IF(OR($A2454=Schools!$A$2:$A$49995),"","CLOSED_Dup")</f>
        <v/>
      </c>
    </row>
    <row r="2455" spans="7:7" x14ac:dyDescent="0.25">
      <c r="G2455" t="str">
        <f t="array" ref="G2455">IF(OR($A2455=Schools!$A$2:$A$49995),"","CLOSED_Dup")</f>
        <v/>
      </c>
    </row>
    <row r="2456" spans="7:7" x14ac:dyDescent="0.25">
      <c r="G2456" t="str">
        <f t="array" ref="G2456">IF(OR($A2456=Schools!$A$2:$A$49995),"","CLOSED_Dup")</f>
        <v/>
      </c>
    </row>
    <row r="2457" spans="7:7" x14ac:dyDescent="0.25">
      <c r="G2457" t="str">
        <f t="array" ref="G2457">IF(OR($A2457=Schools!$A$2:$A$49995),"","CLOSED_Dup")</f>
        <v/>
      </c>
    </row>
    <row r="2458" spans="7:7" x14ac:dyDescent="0.25">
      <c r="G2458" t="str">
        <f t="array" ref="G2458">IF(OR($A2458=Schools!$A$2:$A$49995),"","CLOSED_Dup")</f>
        <v/>
      </c>
    </row>
    <row r="2459" spans="7:7" x14ac:dyDescent="0.25">
      <c r="G2459" t="str">
        <f t="array" ref="G2459">IF(OR($A2459=Schools!$A$2:$A$49995),"","CLOSED_Dup")</f>
        <v/>
      </c>
    </row>
    <row r="2460" spans="7:7" x14ac:dyDescent="0.25">
      <c r="G2460" t="str">
        <f t="array" ref="G2460">IF(OR($A2460=Schools!$A$2:$A$49995),"","CLOSED_Dup")</f>
        <v/>
      </c>
    </row>
    <row r="2461" spans="7:7" x14ac:dyDescent="0.25">
      <c r="G2461" t="str">
        <f t="array" ref="G2461">IF(OR($A2461=Schools!$A$2:$A$49995),"","CLOSED_Dup")</f>
        <v/>
      </c>
    </row>
    <row r="2462" spans="7:7" x14ac:dyDescent="0.25">
      <c r="G2462" t="str">
        <f t="array" ref="G2462">IF(OR($A2462=Schools!$A$2:$A$49995),"","CLOSED_Dup")</f>
        <v/>
      </c>
    </row>
    <row r="2463" spans="7:7" x14ac:dyDescent="0.25">
      <c r="G2463" t="str">
        <f t="array" ref="G2463">IF(OR($A2463=Schools!$A$2:$A$49995),"","CLOSED_Dup")</f>
        <v/>
      </c>
    </row>
    <row r="2464" spans="7:7" x14ac:dyDescent="0.25">
      <c r="G2464" t="str">
        <f t="array" ref="G2464">IF(OR($A2464=Schools!$A$2:$A$49995),"","CLOSED_Dup")</f>
        <v/>
      </c>
    </row>
    <row r="2465" spans="7:7" x14ac:dyDescent="0.25">
      <c r="G2465" t="str">
        <f t="array" ref="G2465">IF(OR($A2465=Schools!$A$2:$A$49995),"","CLOSED_Dup")</f>
        <v/>
      </c>
    </row>
    <row r="2466" spans="7:7" x14ac:dyDescent="0.25">
      <c r="G2466" t="str">
        <f t="array" ref="G2466">IF(OR($A2466=Schools!$A$2:$A$49995),"","CLOSED_Dup")</f>
        <v/>
      </c>
    </row>
    <row r="2467" spans="7:7" x14ac:dyDescent="0.25">
      <c r="G2467" t="str">
        <f t="array" ref="G2467">IF(OR($A2467=Schools!$A$2:$A$49995),"","CLOSED_Dup")</f>
        <v/>
      </c>
    </row>
    <row r="2468" spans="7:7" x14ac:dyDescent="0.25">
      <c r="G2468" t="str">
        <f t="array" ref="G2468">IF(OR($A2468=Schools!$A$2:$A$49995),"","CLOSED_Dup")</f>
        <v/>
      </c>
    </row>
    <row r="2469" spans="7:7" x14ac:dyDescent="0.25">
      <c r="G2469" t="str">
        <f t="array" ref="G2469">IF(OR($A2469=Schools!$A$2:$A$49995),"","CLOSED_Dup")</f>
        <v/>
      </c>
    </row>
    <row r="2470" spans="7:7" x14ac:dyDescent="0.25">
      <c r="G2470" t="str">
        <f t="array" ref="G2470">IF(OR($A2470=Schools!$A$2:$A$49995),"","CLOSED_Dup")</f>
        <v/>
      </c>
    </row>
    <row r="2471" spans="7:7" x14ac:dyDescent="0.25">
      <c r="G2471" t="str">
        <f t="array" ref="G2471">IF(OR($A2471=Schools!$A$2:$A$49995),"","CLOSED_Dup")</f>
        <v/>
      </c>
    </row>
    <row r="2472" spans="7:7" x14ac:dyDescent="0.25">
      <c r="G2472" t="str">
        <f t="array" ref="G2472">IF(OR($A2472=Schools!$A$2:$A$49995),"","CLOSED_Dup")</f>
        <v/>
      </c>
    </row>
    <row r="2473" spans="7:7" x14ac:dyDescent="0.25">
      <c r="G2473" t="str">
        <f t="array" ref="G2473">IF(OR($A2473=Schools!$A$2:$A$49995),"","CLOSED_Dup")</f>
        <v/>
      </c>
    </row>
    <row r="2474" spans="7:7" x14ac:dyDescent="0.25">
      <c r="G2474" t="str">
        <f t="array" ref="G2474">IF(OR($A2474=Schools!$A$2:$A$49995),"","CLOSED_Dup")</f>
        <v/>
      </c>
    </row>
    <row r="2475" spans="7:7" x14ac:dyDescent="0.25">
      <c r="G2475" t="str">
        <f t="array" ref="G2475">IF(OR($A2475=Schools!$A$2:$A$49995),"","CLOSED_Dup")</f>
        <v/>
      </c>
    </row>
    <row r="2476" spans="7:7" x14ac:dyDescent="0.25">
      <c r="G2476" t="str">
        <f t="array" ref="G2476">IF(OR($A2476=Schools!$A$2:$A$49995),"","CLOSED_Dup")</f>
        <v/>
      </c>
    </row>
    <row r="2477" spans="7:7" x14ac:dyDescent="0.25">
      <c r="G2477" t="str">
        <f t="array" ref="G2477">IF(OR($A2477=Schools!$A$2:$A$49995),"","CLOSED_Dup")</f>
        <v/>
      </c>
    </row>
    <row r="2478" spans="7:7" x14ac:dyDescent="0.25">
      <c r="G2478" t="str">
        <f t="array" ref="G2478">IF(OR($A2478=Schools!$A$2:$A$49995),"","CLOSED_Dup")</f>
        <v/>
      </c>
    </row>
    <row r="2479" spans="7:7" x14ac:dyDescent="0.25">
      <c r="G2479" t="str">
        <f t="array" ref="G2479">IF(OR($A2479=Schools!$A$2:$A$49995),"","CLOSED_Dup")</f>
        <v/>
      </c>
    </row>
    <row r="2480" spans="7:7" x14ac:dyDescent="0.25">
      <c r="G2480" t="str">
        <f t="array" ref="G2480">IF(OR($A2480=Schools!$A$2:$A$49995),"","CLOSED_Dup")</f>
        <v/>
      </c>
    </row>
    <row r="2481" spans="7:7" x14ac:dyDescent="0.25">
      <c r="G2481" t="str">
        <f t="array" ref="G2481">IF(OR($A2481=Schools!$A$2:$A$49995),"","CLOSED_Dup")</f>
        <v/>
      </c>
    </row>
    <row r="2482" spans="7:7" x14ac:dyDescent="0.25">
      <c r="G2482" t="str">
        <f t="array" ref="G2482">IF(OR($A2482=Schools!$A$2:$A$49995),"","CLOSED_Dup")</f>
        <v/>
      </c>
    </row>
    <row r="2483" spans="7:7" x14ac:dyDescent="0.25">
      <c r="G2483" t="str">
        <f t="array" ref="G2483">IF(OR($A2483=Schools!$A$2:$A$49995),"","CLOSED_Dup")</f>
        <v/>
      </c>
    </row>
    <row r="2484" spans="7:7" x14ac:dyDescent="0.25">
      <c r="G2484" t="str">
        <f t="array" ref="G2484">IF(OR($A2484=Schools!$A$2:$A$49995),"","CLOSED_Dup")</f>
        <v/>
      </c>
    </row>
    <row r="2485" spans="7:7" x14ac:dyDescent="0.25">
      <c r="G2485" t="str">
        <f t="array" ref="G2485">IF(OR($A2485=Schools!$A$2:$A$49995),"","CLOSED_Dup")</f>
        <v/>
      </c>
    </row>
    <row r="2486" spans="7:7" x14ac:dyDescent="0.25">
      <c r="G2486" t="str">
        <f t="array" ref="G2486">IF(OR($A2486=Schools!$A$2:$A$49995),"","CLOSED_Dup")</f>
        <v/>
      </c>
    </row>
    <row r="2487" spans="7:7" x14ac:dyDescent="0.25">
      <c r="G2487" t="str">
        <f t="array" ref="G2487">IF(OR($A2487=Schools!$A$2:$A$49995),"","CLOSED_Dup")</f>
        <v/>
      </c>
    </row>
    <row r="2488" spans="7:7" x14ac:dyDescent="0.25">
      <c r="G2488" t="str">
        <f t="array" ref="G2488">IF(OR($A2488=Schools!$A$2:$A$49995),"","CLOSED_Dup")</f>
        <v/>
      </c>
    </row>
    <row r="2489" spans="7:7" x14ac:dyDescent="0.25">
      <c r="G2489" t="str">
        <f t="array" ref="G2489">IF(OR($A2489=Schools!$A$2:$A$49995),"","CLOSED_Dup")</f>
        <v/>
      </c>
    </row>
    <row r="2490" spans="7:7" x14ac:dyDescent="0.25">
      <c r="G2490" t="str">
        <f t="array" ref="G2490">IF(OR($A2490=Schools!$A$2:$A$49995),"","CLOSED_Dup")</f>
        <v/>
      </c>
    </row>
    <row r="2491" spans="7:7" x14ac:dyDescent="0.25">
      <c r="G2491" t="str">
        <f t="array" ref="G2491">IF(OR($A2491=Schools!$A$2:$A$49995),"","CLOSED_Dup")</f>
        <v/>
      </c>
    </row>
    <row r="2492" spans="7:7" x14ac:dyDescent="0.25">
      <c r="G2492" t="str">
        <f t="array" ref="G2492">IF(OR($A2492=Schools!$A$2:$A$49995),"","CLOSED_Dup")</f>
        <v/>
      </c>
    </row>
    <row r="2493" spans="7:7" x14ac:dyDescent="0.25">
      <c r="G2493" t="str">
        <f t="array" ref="G2493">IF(OR($A2493=Schools!$A$2:$A$49995),"","CLOSED_Dup")</f>
        <v/>
      </c>
    </row>
    <row r="2494" spans="7:7" x14ac:dyDescent="0.25">
      <c r="G2494" t="str">
        <f t="array" ref="G2494">IF(OR($A2494=Schools!$A$2:$A$49995),"","CLOSED_Dup")</f>
        <v/>
      </c>
    </row>
    <row r="2495" spans="7:7" x14ac:dyDescent="0.25">
      <c r="G2495" t="str">
        <f t="array" ref="G2495">IF(OR($A2495=Schools!$A$2:$A$49995),"","CLOSED_Dup")</f>
        <v/>
      </c>
    </row>
    <row r="2496" spans="7:7" x14ac:dyDescent="0.25">
      <c r="G2496" t="str">
        <f t="array" ref="G2496">IF(OR($A2496=Schools!$A$2:$A$49995),"","CLOSED_Dup")</f>
        <v/>
      </c>
    </row>
    <row r="2497" spans="7:7" x14ac:dyDescent="0.25">
      <c r="G2497" t="str">
        <f t="array" ref="G2497">IF(OR($A2497=Schools!$A$2:$A$49995),"","CLOSED_Dup")</f>
        <v/>
      </c>
    </row>
    <row r="2498" spans="7:7" x14ac:dyDescent="0.25">
      <c r="G2498" t="str">
        <f t="array" ref="G2498">IF(OR($A2498=Schools!$A$2:$A$49995),"","CLOSED_Dup")</f>
        <v/>
      </c>
    </row>
    <row r="2499" spans="7:7" x14ac:dyDescent="0.25">
      <c r="G2499" t="str">
        <f t="array" ref="G2499">IF(OR($A2499=Schools!$A$2:$A$49995),"","CLOSED_Dup")</f>
        <v/>
      </c>
    </row>
    <row r="2500" spans="7:7" x14ac:dyDescent="0.25">
      <c r="G2500" t="str">
        <f t="array" ref="G2500">IF(OR($A2500=Schools!$A$2:$A$49995),"","CLOSED_Dup")</f>
        <v/>
      </c>
    </row>
    <row r="2501" spans="7:7" x14ac:dyDescent="0.25">
      <c r="G2501" t="str">
        <f t="array" ref="G2501">IF(OR($A2501=Schools!$A$2:$A$49995),"","CLOSED_Dup")</f>
        <v/>
      </c>
    </row>
    <row r="2502" spans="7:7" x14ac:dyDescent="0.25">
      <c r="G2502" t="str">
        <f t="array" ref="G2502">IF(OR($A2502=Schools!$A$2:$A$49995),"","CLOSED_Dup")</f>
        <v/>
      </c>
    </row>
    <row r="2503" spans="7:7" x14ac:dyDescent="0.25">
      <c r="G2503" t="str">
        <f t="array" ref="G2503">IF(OR($A2503=Schools!$A$2:$A$49995),"","CLOSED_Dup")</f>
        <v/>
      </c>
    </row>
    <row r="2504" spans="7:7" x14ac:dyDescent="0.25">
      <c r="G2504" t="str">
        <f t="array" ref="G2504">IF(OR($A2504=Schools!$A$2:$A$49995),"","CLOSED_Dup")</f>
        <v/>
      </c>
    </row>
    <row r="2505" spans="7:7" x14ac:dyDescent="0.25">
      <c r="G2505" t="str">
        <f t="array" ref="G2505">IF(OR($A2505=Schools!$A$2:$A$49995),"","CLOSED_Dup")</f>
        <v/>
      </c>
    </row>
    <row r="2506" spans="7:7" x14ac:dyDescent="0.25">
      <c r="G2506" t="str">
        <f t="array" ref="G2506">IF(OR($A2506=Schools!$A$2:$A$49995),"","CLOSED_Dup")</f>
        <v/>
      </c>
    </row>
    <row r="2507" spans="7:7" x14ac:dyDescent="0.25">
      <c r="G2507" t="str">
        <f t="array" ref="G2507">IF(OR($A2507=Schools!$A$2:$A$49995),"","CLOSED_Dup")</f>
        <v/>
      </c>
    </row>
    <row r="2508" spans="7:7" x14ac:dyDescent="0.25">
      <c r="G2508" t="str">
        <f t="array" ref="G2508">IF(OR($A2508=Schools!$A$2:$A$49995),"","CLOSED_Dup")</f>
        <v/>
      </c>
    </row>
    <row r="2509" spans="7:7" x14ac:dyDescent="0.25">
      <c r="G2509" t="str">
        <f t="array" ref="G2509">IF(OR($A2509=Schools!$A$2:$A$49995),"","CLOSED_Dup")</f>
        <v/>
      </c>
    </row>
    <row r="2510" spans="7:7" x14ac:dyDescent="0.25">
      <c r="G2510" t="str">
        <f t="array" ref="G2510">IF(OR($A2510=Schools!$A$2:$A$49995),"","CLOSED_Dup")</f>
        <v/>
      </c>
    </row>
    <row r="2511" spans="7:7" x14ac:dyDescent="0.25">
      <c r="G2511" t="str">
        <f t="array" ref="G2511">IF(OR($A2511=Schools!$A$2:$A$49995),"","CLOSED_Dup")</f>
        <v/>
      </c>
    </row>
    <row r="2512" spans="7:7" x14ac:dyDescent="0.25">
      <c r="G2512" t="str">
        <f t="array" ref="G2512">IF(OR($A2512=Schools!$A$2:$A$49995),"","CLOSED_Dup")</f>
        <v/>
      </c>
    </row>
    <row r="2513" spans="7:7" x14ac:dyDescent="0.25">
      <c r="G2513" t="str">
        <f t="array" ref="G2513">IF(OR($A2513=Schools!$A$2:$A$49995),"","CLOSED_Dup")</f>
        <v/>
      </c>
    </row>
    <row r="2514" spans="7:7" x14ac:dyDescent="0.25">
      <c r="G2514" t="str">
        <f t="array" ref="G2514">IF(OR($A2514=Schools!$A$2:$A$49995),"","CLOSED_Dup")</f>
        <v/>
      </c>
    </row>
    <row r="2515" spans="7:7" x14ac:dyDescent="0.25">
      <c r="G2515" t="str">
        <f t="array" ref="G2515">IF(OR($A2515=Schools!$A$2:$A$49995),"","CLOSED_Dup")</f>
        <v/>
      </c>
    </row>
    <row r="2516" spans="7:7" x14ac:dyDescent="0.25">
      <c r="G2516" t="str">
        <f t="array" ref="G2516">IF(OR($A2516=Schools!$A$2:$A$49995),"","CLOSED_Dup")</f>
        <v/>
      </c>
    </row>
    <row r="2517" spans="7:7" x14ac:dyDescent="0.25">
      <c r="G2517" t="str">
        <f t="array" ref="G2517">IF(OR($A2517=Schools!$A$2:$A$49995),"","CLOSED_Dup")</f>
        <v/>
      </c>
    </row>
    <row r="2518" spans="7:7" x14ac:dyDescent="0.25">
      <c r="G2518" t="str">
        <f t="array" ref="G2518">IF(OR($A2518=Schools!$A$2:$A$49995),"","CLOSED_Dup")</f>
        <v/>
      </c>
    </row>
    <row r="2519" spans="7:7" x14ac:dyDescent="0.25">
      <c r="G2519" t="str">
        <f t="array" ref="G2519">IF(OR($A2519=Schools!$A$2:$A$49995),"","CLOSED_Dup")</f>
        <v/>
      </c>
    </row>
    <row r="2520" spans="7:7" x14ac:dyDescent="0.25">
      <c r="G2520" t="str">
        <f t="array" ref="G2520">IF(OR($A2520=Schools!$A$2:$A$49995),"","CLOSED_Dup")</f>
        <v/>
      </c>
    </row>
    <row r="2521" spans="7:7" x14ac:dyDescent="0.25">
      <c r="G2521" t="str">
        <f t="array" ref="G2521">IF(OR($A2521=Schools!$A$2:$A$49995),"","CLOSED_Dup")</f>
        <v/>
      </c>
    </row>
    <row r="2522" spans="7:7" x14ac:dyDescent="0.25">
      <c r="G2522" t="str">
        <f t="array" ref="G2522">IF(OR($A2522=Schools!$A$2:$A$49995),"","CLOSED_Dup")</f>
        <v/>
      </c>
    </row>
    <row r="2523" spans="7:7" x14ac:dyDescent="0.25">
      <c r="G2523" t="str">
        <f t="array" ref="G2523">IF(OR($A2523=Schools!$A$2:$A$49995),"","CLOSED_Dup")</f>
        <v/>
      </c>
    </row>
    <row r="2524" spans="7:7" x14ac:dyDescent="0.25">
      <c r="G2524" t="str">
        <f t="array" ref="G2524">IF(OR($A2524=Schools!$A$2:$A$49995),"","CLOSED_Dup")</f>
        <v/>
      </c>
    </row>
    <row r="2525" spans="7:7" x14ac:dyDescent="0.25">
      <c r="G2525" t="str">
        <f t="array" ref="G2525">IF(OR($A2525=Schools!$A$2:$A$49995),"","CLOSED_Dup")</f>
        <v/>
      </c>
    </row>
    <row r="2526" spans="7:7" x14ac:dyDescent="0.25">
      <c r="G2526" t="str">
        <f t="array" ref="G2526">IF(OR($A2526=Schools!$A$2:$A$49995),"","CLOSED_Dup")</f>
        <v/>
      </c>
    </row>
    <row r="2527" spans="7:7" x14ac:dyDescent="0.25">
      <c r="G2527" t="str">
        <f t="array" ref="G2527">IF(OR($A2527=Schools!$A$2:$A$49995),"","CLOSED_Dup")</f>
        <v/>
      </c>
    </row>
    <row r="2528" spans="7:7" x14ac:dyDescent="0.25">
      <c r="G2528" t="str">
        <f t="array" ref="G2528">IF(OR($A2528=Schools!$A$2:$A$49995),"","CLOSED_Dup")</f>
        <v/>
      </c>
    </row>
    <row r="2529" spans="7:7" x14ac:dyDescent="0.25">
      <c r="G2529" t="str">
        <f t="array" ref="G2529">IF(OR($A2529=Schools!$A$2:$A$49995),"","CLOSED_Dup")</f>
        <v/>
      </c>
    </row>
    <row r="2530" spans="7:7" x14ac:dyDescent="0.25">
      <c r="G2530" t="str">
        <f t="array" ref="G2530">IF(OR($A2530=Schools!$A$2:$A$49995),"","CLOSED_Dup")</f>
        <v/>
      </c>
    </row>
    <row r="2531" spans="7:7" x14ac:dyDescent="0.25">
      <c r="G2531" t="str">
        <f t="array" ref="G2531">IF(OR($A2531=Schools!$A$2:$A$49995),"","CLOSED_Dup")</f>
        <v/>
      </c>
    </row>
    <row r="2532" spans="7:7" x14ac:dyDescent="0.25">
      <c r="G2532" t="str">
        <f t="array" ref="G2532">IF(OR($A2532=Schools!$A$2:$A$49995),"","CLOSED_Dup")</f>
        <v/>
      </c>
    </row>
    <row r="2533" spans="7:7" x14ac:dyDescent="0.25">
      <c r="G2533" t="str">
        <f t="array" ref="G2533">IF(OR($A2533=Schools!$A$2:$A$49995),"","CLOSED_Dup")</f>
        <v/>
      </c>
    </row>
    <row r="2534" spans="7:7" x14ac:dyDescent="0.25">
      <c r="G2534" t="str">
        <f t="array" ref="G2534">IF(OR($A2534=Schools!$A$2:$A$49995),"","CLOSED_Dup")</f>
        <v/>
      </c>
    </row>
    <row r="2535" spans="7:7" x14ac:dyDescent="0.25">
      <c r="G2535" t="str">
        <f t="array" ref="G2535">IF(OR($A2535=Schools!$A$2:$A$49995),"","CLOSED_Dup")</f>
        <v/>
      </c>
    </row>
    <row r="2536" spans="7:7" x14ac:dyDescent="0.25">
      <c r="G2536" t="str">
        <f t="array" ref="G2536">IF(OR($A2536=Schools!$A$2:$A$49995),"","CLOSED_Dup")</f>
        <v/>
      </c>
    </row>
    <row r="2537" spans="7:7" x14ac:dyDescent="0.25">
      <c r="G2537" t="str">
        <f t="array" ref="G2537">IF(OR($A2537=Schools!$A$2:$A$49995),"","CLOSED_Dup")</f>
        <v/>
      </c>
    </row>
    <row r="2538" spans="7:7" x14ac:dyDescent="0.25">
      <c r="G2538" t="str">
        <f t="array" ref="G2538">IF(OR($A2538=Schools!$A$2:$A$49995),"","CLOSED_Dup")</f>
        <v/>
      </c>
    </row>
    <row r="2539" spans="7:7" x14ac:dyDescent="0.25">
      <c r="G2539" t="str">
        <f t="array" ref="G2539">IF(OR($A2539=Schools!$A$2:$A$49995),"","CLOSED_Dup")</f>
        <v/>
      </c>
    </row>
    <row r="2540" spans="7:7" x14ac:dyDescent="0.25">
      <c r="G2540" t="str">
        <f t="array" ref="G2540">IF(OR($A2540=Schools!$A$2:$A$49995),"","CLOSED_Dup")</f>
        <v/>
      </c>
    </row>
    <row r="2541" spans="7:7" x14ac:dyDescent="0.25">
      <c r="G2541" t="str">
        <f t="array" ref="G2541">IF(OR($A2541=Schools!$A$2:$A$49995),"","CLOSED_Dup")</f>
        <v/>
      </c>
    </row>
    <row r="2542" spans="7:7" x14ac:dyDescent="0.25">
      <c r="G2542" t="str">
        <f t="array" ref="G2542">IF(OR($A2542=Schools!$A$2:$A$49995),"","CLOSED_Dup")</f>
        <v/>
      </c>
    </row>
    <row r="2543" spans="7:7" x14ac:dyDescent="0.25">
      <c r="G2543" t="str">
        <f t="array" ref="G2543">IF(OR($A2543=Schools!$A$2:$A$49995),"","CLOSED_Dup")</f>
        <v/>
      </c>
    </row>
    <row r="2544" spans="7:7" x14ac:dyDescent="0.25">
      <c r="G2544" t="str">
        <f t="array" ref="G2544">IF(OR($A2544=Schools!$A$2:$A$49995),"","CLOSED_Dup")</f>
        <v/>
      </c>
    </row>
    <row r="2545" spans="7:7" x14ac:dyDescent="0.25">
      <c r="G2545" t="str">
        <f t="array" ref="G2545">IF(OR($A2545=Schools!$A$2:$A$49995),"","CLOSED_Dup")</f>
        <v/>
      </c>
    </row>
    <row r="2546" spans="7:7" x14ac:dyDescent="0.25">
      <c r="G2546" t="str">
        <f t="array" ref="G2546">IF(OR($A2546=Schools!$A$2:$A$49995),"","CLOSED_Dup")</f>
        <v/>
      </c>
    </row>
    <row r="2547" spans="7:7" x14ac:dyDescent="0.25">
      <c r="G2547" t="str">
        <f t="array" ref="G2547">IF(OR($A2547=Schools!$A$2:$A$49995),"","CLOSED_Dup")</f>
        <v/>
      </c>
    </row>
    <row r="2548" spans="7:7" x14ac:dyDescent="0.25">
      <c r="G2548" t="str">
        <f t="array" ref="G2548">IF(OR($A2548=Schools!$A$2:$A$49995),"","CLOSED_Dup")</f>
        <v/>
      </c>
    </row>
    <row r="2549" spans="7:7" x14ac:dyDescent="0.25">
      <c r="G2549" t="str">
        <f t="array" ref="G2549">IF(OR($A2549=Schools!$A$2:$A$49995),"","CLOSED_Dup")</f>
        <v/>
      </c>
    </row>
    <row r="2550" spans="7:7" x14ac:dyDescent="0.25">
      <c r="G2550" t="str">
        <f t="array" ref="G2550">IF(OR($A2550=Schools!$A$2:$A$49995),"","CLOSED_Dup")</f>
        <v/>
      </c>
    </row>
    <row r="2551" spans="7:7" x14ac:dyDescent="0.25">
      <c r="G2551" t="str">
        <f t="array" ref="G2551">IF(OR($A2551=Schools!$A$2:$A$49995),"","CLOSED_Dup")</f>
        <v/>
      </c>
    </row>
    <row r="2552" spans="7:7" x14ac:dyDescent="0.25">
      <c r="G2552" t="str">
        <f t="array" ref="G2552">IF(OR($A2552=Schools!$A$2:$A$49995),"","CLOSED_Dup")</f>
        <v/>
      </c>
    </row>
    <row r="2553" spans="7:7" x14ac:dyDescent="0.25">
      <c r="G2553" t="str">
        <f t="array" ref="G2553">IF(OR($A2553=Schools!$A$2:$A$49995),"","CLOSED_Dup")</f>
        <v/>
      </c>
    </row>
    <row r="2554" spans="7:7" x14ac:dyDescent="0.25">
      <c r="G2554" t="str">
        <f t="array" ref="G2554">IF(OR($A2554=Schools!$A$2:$A$49995),"","CLOSED_Dup")</f>
        <v/>
      </c>
    </row>
    <row r="2555" spans="7:7" x14ac:dyDescent="0.25">
      <c r="G2555" t="str">
        <f t="array" ref="G2555">IF(OR($A2555=Schools!$A$2:$A$49995),"","CLOSED_Dup")</f>
        <v/>
      </c>
    </row>
    <row r="2556" spans="7:7" x14ac:dyDescent="0.25">
      <c r="G2556" t="str">
        <f t="array" ref="G2556">IF(OR($A2556=Schools!$A$2:$A$49995),"","CLOSED_Dup")</f>
        <v/>
      </c>
    </row>
    <row r="2557" spans="7:7" x14ac:dyDescent="0.25">
      <c r="G2557" t="str">
        <f t="array" ref="G2557">IF(OR($A2557=Schools!$A$2:$A$49995),"","CLOSED_Dup")</f>
        <v/>
      </c>
    </row>
    <row r="2558" spans="7:7" x14ac:dyDescent="0.25">
      <c r="G2558" t="str">
        <f t="array" ref="G2558">IF(OR($A2558=Schools!$A$2:$A$49995),"","CLOSED_Dup")</f>
        <v/>
      </c>
    </row>
    <row r="2559" spans="7:7" x14ac:dyDescent="0.25">
      <c r="G2559" t="str">
        <f t="array" ref="G2559">IF(OR($A2559=Schools!$A$2:$A$49995),"","CLOSED_Dup")</f>
        <v/>
      </c>
    </row>
    <row r="2560" spans="7:7" x14ac:dyDescent="0.25">
      <c r="G2560" t="str">
        <f t="array" ref="G2560">IF(OR($A2560=Schools!$A$2:$A$49995),"","CLOSED_Dup")</f>
        <v/>
      </c>
    </row>
    <row r="2561" spans="7:7" x14ac:dyDescent="0.25">
      <c r="G2561" t="str">
        <f t="array" ref="G2561">IF(OR($A2561=Schools!$A$2:$A$49995),"","CLOSED_Dup")</f>
        <v/>
      </c>
    </row>
    <row r="2562" spans="7:7" x14ac:dyDescent="0.25">
      <c r="G2562" t="str">
        <f t="array" ref="G2562">IF(OR($A2562=Schools!$A$2:$A$49995),"","CLOSED_Dup")</f>
        <v/>
      </c>
    </row>
    <row r="2563" spans="7:7" x14ac:dyDescent="0.25">
      <c r="G2563" t="str">
        <f t="array" ref="G2563">IF(OR($A2563=Schools!$A$2:$A$49995),"","CLOSED_Dup")</f>
        <v/>
      </c>
    </row>
    <row r="2564" spans="7:7" x14ac:dyDescent="0.25">
      <c r="G2564" t="str">
        <f t="array" ref="G2564">IF(OR($A2564=Schools!$A$2:$A$49995),"","CLOSED_Dup")</f>
        <v/>
      </c>
    </row>
    <row r="2565" spans="7:7" x14ac:dyDescent="0.25">
      <c r="G2565" t="str">
        <f t="array" ref="G2565">IF(OR($A2565=Schools!$A$2:$A$49995),"","CLOSED_Dup")</f>
        <v/>
      </c>
    </row>
    <row r="2566" spans="7:7" x14ac:dyDescent="0.25">
      <c r="G2566" t="str">
        <f t="array" ref="G2566">IF(OR($A2566=Schools!$A$2:$A$49995),"","CLOSED_Dup")</f>
        <v/>
      </c>
    </row>
    <row r="2567" spans="7:7" x14ac:dyDescent="0.25">
      <c r="G2567" t="str">
        <f t="array" ref="G2567">IF(OR($A2567=Schools!$A$2:$A$49995),"","CLOSED_Dup")</f>
        <v/>
      </c>
    </row>
    <row r="2568" spans="7:7" x14ac:dyDescent="0.25">
      <c r="G2568" t="str">
        <f t="array" ref="G2568">IF(OR($A2568=Schools!$A$2:$A$49995),"","CLOSED_Dup")</f>
        <v/>
      </c>
    </row>
    <row r="2569" spans="7:7" x14ac:dyDescent="0.25">
      <c r="G2569" t="str">
        <f t="array" ref="G2569">IF(OR($A2569=Schools!$A$2:$A$49995),"","CLOSED_Dup")</f>
        <v/>
      </c>
    </row>
    <row r="2570" spans="7:7" x14ac:dyDescent="0.25">
      <c r="G2570" t="str">
        <f t="array" ref="G2570">IF(OR($A2570=Schools!$A$2:$A$49995),"","CLOSED_Dup")</f>
        <v/>
      </c>
    </row>
    <row r="2571" spans="7:7" x14ac:dyDescent="0.25">
      <c r="G2571" t="str">
        <f t="array" ref="G2571">IF(OR($A2571=Schools!$A$2:$A$49995),"","CLOSED_Dup")</f>
        <v/>
      </c>
    </row>
    <row r="2572" spans="7:7" x14ac:dyDescent="0.25">
      <c r="G2572" t="str">
        <f t="array" ref="G2572">IF(OR($A2572=Schools!$A$2:$A$49995),"","CLOSED_Dup")</f>
        <v/>
      </c>
    </row>
    <row r="2573" spans="7:7" x14ac:dyDescent="0.25">
      <c r="G2573" t="str">
        <f t="array" ref="G2573">IF(OR($A2573=Schools!$A$2:$A$49995),"","CLOSED_Dup")</f>
        <v/>
      </c>
    </row>
    <row r="2574" spans="7:7" x14ac:dyDescent="0.25">
      <c r="G2574" t="str">
        <f t="array" ref="G2574">IF(OR($A2574=Schools!$A$2:$A$49995),"","CLOSED_Dup")</f>
        <v/>
      </c>
    </row>
    <row r="2575" spans="7:7" x14ac:dyDescent="0.25">
      <c r="G2575" t="str">
        <f t="array" ref="G2575">IF(OR($A2575=Schools!$A$2:$A$49995),"","CLOSED_Dup")</f>
        <v/>
      </c>
    </row>
    <row r="2576" spans="7:7" x14ac:dyDescent="0.25">
      <c r="G2576" t="str">
        <f t="array" ref="G2576">IF(OR($A2576=Schools!$A$2:$A$49995),"","CLOSED_Dup")</f>
        <v/>
      </c>
    </row>
    <row r="2577" spans="7:7" x14ac:dyDescent="0.25">
      <c r="G2577" t="str">
        <f t="array" ref="G2577">IF(OR($A2577=Schools!$A$2:$A$49995),"","CLOSED_Dup")</f>
        <v/>
      </c>
    </row>
    <row r="2578" spans="7:7" x14ac:dyDescent="0.25">
      <c r="G2578" t="str">
        <f t="array" ref="G2578">IF(OR($A2578=Schools!$A$2:$A$49995),"","CLOSED_Dup")</f>
        <v/>
      </c>
    </row>
    <row r="2579" spans="7:7" x14ac:dyDescent="0.25">
      <c r="G2579" t="str">
        <f t="array" ref="G2579">IF(OR($A2579=Schools!$A$2:$A$49995),"","CLOSED_Dup")</f>
        <v/>
      </c>
    </row>
    <row r="2580" spans="7:7" x14ac:dyDescent="0.25">
      <c r="G2580" t="str">
        <f t="array" ref="G2580">IF(OR($A2580=Schools!$A$2:$A$49995),"","CLOSED_Dup")</f>
        <v/>
      </c>
    </row>
    <row r="2581" spans="7:7" x14ac:dyDescent="0.25">
      <c r="G2581" t="str">
        <f t="array" ref="G2581">IF(OR($A2581=Schools!$A$2:$A$49995),"","CLOSED_Dup")</f>
        <v/>
      </c>
    </row>
    <row r="2582" spans="7:7" x14ac:dyDescent="0.25">
      <c r="G2582" t="str">
        <f t="array" ref="G2582">IF(OR($A2582=Schools!$A$2:$A$49995),"","CLOSED_Dup")</f>
        <v/>
      </c>
    </row>
    <row r="2583" spans="7:7" x14ac:dyDescent="0.25">
      <c r="G2583" t="str">
        <f t="array" ref="G2583">IF(OR($A2583=Schools!$A$2:$A$49995),"","CLOSED_Dup")</f>
        <v/>
      </c>
    </row>
    <row r="2584" spans="7:7" x14ac:dyDescent="0.25">
      <c r="G2584" t="str">
        <f t="array" ref="G2584">IF(OR($A2584=Schools!$A$2:$A$49995),"","CLOSED_Dup")</f>
        <v/>
      </c>
    </row>
    <row r="2585" spans="7:7" x14ac:dyDescent="0.25">
      <c r="G2585" t="str">
        <f t="array" ref="G2585">IF(OR($A2585=Schools!$A$2:$A$49995),"","CLOSED_Dup")</f>
        <v/>
      </c>
    </row>
    <row r="2586" spans="7:7" x14ac:dyDescent="0.25">
      <c r="G2586" t="str">
        <f t="array" ref="G2586">IF(OR($A2586=Schools!$A$2:$A$49995),"","CLOSED_Dup")</f>
        <v/>
      </c>
    </row>
    <row r="2587" spans="7:7" x14ac:dyDescent="0.25">
      <c r="G2587" t="str">
        <f t="array" ref="G2587">IF(OR($A2587=Schools!$A$2:$A$49995),"","CLOSED_Dup")</f>
        <v/>
      </c>
    </row>
    <row r="2588" spans="7:7" x14ac:dyDescent="0.25">
      <c r="G2588" t="str">
        <f t="array" ref="G2588">IF(OR($A2588=Schools!$A$2:$A$49995),"","CLOSED_Dup")</f>
        <v/>
      </c>
    </row>
    <row r="2589" spans="7:7" x14ac:dyDescent="0.25">
      <c r="G2589" t="str">
        <f t="array" ref="G2589">IF(OR($A2589=Schools!$A$2:$A$49995),"","CLOSED_Dup")</f>
        <v/>
      </c>
    </row>
    <row r="2590" spans="7:7" x14ac:dyDescent="0.25">
      <c r="G2590" t="str">
        <f t="array" ref="G2590">IF(OR($A2590=Schools!$A$2:$A$49995),"","CLOSED_Dup")</f>
        <v/>
      </c>
    </row>
    <row r="2591" spans="7:7" x14ac:dyDescent="0.25">
      <c r="G2591" t="str">
        <f t="array" ref="G2591">IF(OR($A2591=Schools!$A$2:$A$49995),"","CLOSED_Dup")</f>
        <v/>
      </c>
    </row>
    <row r="2592" spans="7:7" x14ac:dyDescent="0.25">
      <c r="G2592" t="str">
        <f t="array" ref="G2592">IF(OR($A2592=Schools!$A$2:$A$49995),"","CLOSED_Dup")</f>
        <v/>
      </c>
    </row>
    <row r="2593" spans="7:7" x14ac:dyDescent="0.25">
      <c r="G2593" t="str">
        <f t="array" ref="G2593">IF(OR($A2593=Schools!$A$2:$A$49995),"","CLOSED_Dup")</f>
        <v/>
      </c>
    </row>
    <row r="2594" spans="7:7" x14ac:dyDescent="0.25">
      <c r="G2594" t="str">
        <f t="array" ref="G2594">IF(OR($A2594=Schools!$A$2:$A$49995),"","CLOSED_Dup")</f>
        <v/>
      </c>
    </row>
    <row r="2595" spans="7:7" x14ac:dyDescent="0.25">
      <c r="G2595" t="str">
        <f t="array" ref="G2595">IF(OR($A2595=Schools!$A$2:$A$49995),"","CLOSED_Dup")</f>
        <v/>
      </c>
    </row>
    <row r="2596" spans="7:7" x14ac:dyDescent="0.25">
      <c r="G2596" t="str">
        <f t="array" ref="G2596">IF(OR($A2596=Schools!$A$2:$A$49995),"","CLOSED_Dup")</f>
        <v/>
      </c>
    </row>
    <row r="2597" spans="7:7" x14ac:dyDescent="0.25">
      <c r="G2597" t="str">
        <f t="array" ref="G2597">IF(OR($A2597=Schools!$A$2:$A$49995),"","CLOSED_Dup")</f>
        <v/>
      </c>
    </row>
    <row r="2598" spans="7:7" x14ac:dyDescent="0.25">
      <c r="G2598" t="str">
        <f t="array" ref="G2598">IF(OR($A2598=Schools!$A$2:$A$49995),"","CLOSED_Dup")</f>
        <v/>
      </c>
    </row>
    <row r="2599" spans="7:7" x14ac:dyDescent="0.25">
      <c r="G2599" t="str">
        <f t="array" ref="G2599">IF(OR($A2599=Schools!$A$2:$A$49995),"","CLOSED_Dup")</f>
        <v/>
      </c>
    </row>
    <row r="2600" spans="7:7" x14ac:dyDescent="0.25">
      <c r="G2600" t="str">
        <f t="array" ref="G2600">IF(OR($A2600=Schools!$A$2:$A$49995),"","CLOSED_Dup")</f>
        <v/>
      </c>
    </row>
    <row r="2601" spans="7:7" x14ac:dyDescent="0.25">
      <c r="G2601" t="str">
        <f t="array" ref="G2601">IF(OR($A2601=Schools!$A$2:$A$49995),"","CLOSED_Dup")</f>
        <v/>
      </c>
    </row>
    <row r="2602" spans="7:7" x14ac:dyDescent="0.25">
      <c r="G2602" t="str">
        <f t="array" ref="G2602">IF(OR($A2602=Schools!$A$2:$A$49995),"","CLOSED_Dup")</f>
        <v/>
      </c>
    </row>
    <row r="2603" spans="7:7" x14ac:dyDescent="0.25">
      <c r="G2603" t="str">
        <f t="array" ref="G2603">IF(OR($A2603=Schools!$A$2:$A$49995),"","CLOSED_Dup")</f>
        <v/>
      </c>
    </row>
    <row r="2604" spans="7:7" x14ac:dyDescent="0.25">
      <c r="G2604" t="str">
        <f t="array" ref="G2604">IF(OR($A2604=Schools!$A$2:$A$49995),"","CLOSED_Dup")</f>
        <v/>
      </c>
    </row>
    <row r="2605" spans="7:7" x14ac:dyDescent="0.25">
      <c r="G2605" t="str">
        <f t="array" ref="G2605">IF(OR($A2605=Schools!$A$2:$A$49995),"","CLOSED_Dup")</f>
        <v/>
      </c>
    </row>
    <row r="2606" spans="7:7" x14ac:dyDescent="0.25">
      <c r="G2606" t="str">
        <f t="array" ref="G2606">IF(OR($A2606=Schools!$A$2:$A$49995),"","CLOSED_Dup")</f>
        <v/>
      </c>
    </row>
    <row r="2607" spans="7:7" x14ac:dyDescent="0.25">
      <c r="G2607" t="str">
        <f t="array" ref="G2607">IF(OR($A2607=Schools!$A$2:$A$49995),"","CLOSED_Dup")</f>
        <v/>
      </c>
    </row>
    <row r="2608" spans="7:7" x14ac:dyDescent="0.25">
      <c r="G2608" t="str">
        <f t="array" ref="G2608">IF(OR($A2608=Schools!$A$2:$A$49995),"","CLOSED_Dup")</f>
        <v/>
      </c>
    </row>
    <row r="2609" spans="7:7" x14ac:dyDescent="0.25">
      <c r="G2609" t="str">
        <f t="array" ref="G2609">IF(OR($A2609=Schools!$A$2:$A$49995),"","CLOSED_Dup")</f>
        <v/>
      </c>
    </row>
    <row r="2610" spans="7:7" x14ac:dyDescent="0.25">
      <c r="G2610" t="str">
        <f t="array" ref="G2610">IF(OR($A2610=Schools!$A$2:$A$49995),"","CLOSED_Dup")</f>
        <v/>
      </c>
    </row>
    <row r="2611" spans="7:7" x14ac:dyDescent="0.25">
      <c r="G2611" t="str">
        <f t="array" ref="G2611">IF(OR($A2611=Schools!$A$2:$A$49995),"","CLOSED_Dup")</f>
        <v/>
      </c>
    </row>
    <row r="2612" spans="7:7" x14ac:dyDescent="0.25">
      <c r="G2612" t="str">
        <f t="array" ref="G2612">IF(OR($A2612=Schools!$A$2:$A$49995),"","CLOSED_Dup")</f>
        <v/>
      </c>
    </row>
    <row r="2613" spans="7:7" x14ac:dyDescent="0.25">
      <c r="G2613" t="str">
        <f t="array" ref="G2613">IF(OR($A2613=Schools!$A$2:$A$49995),"","CLOSED_Dup")</f>
        <v/>
      </c>
    </row>
    <row r="2614" spans="7:7" x14ac:dyDescent="0.25">
      <c r="G2614" t="str">
        <f t="array" ref="G2614">IF(OR($A2614=Schools!$A$2:$A$49995),"","CLOSED_Dup")</f>
        <v/>
      </c>
    </row>
    <row r="2615" spans="7:7" x14ac:dyDescent="0.25">
      <c r="G2615" t="str">
        <f t="array" ref="G2615">IF(OR($A2615=Schools!$A$2:$A$49995),"","CLOSED_Dup")</f>
        <v/>
      </c>
    </row>
    <row r="2616" spans="7:7" x14ac:dyDescent="0.25">
      <c r="G2616" t="str">
        <f t="array" ref="G2616">IF(OR($A2616=Schools!$A$2:$A$49995),"","CLOSED_Dup")</f>
        <v/>
      </c>
    </row>
    <row r="2617" spans="7:7" x14ac:dyDescent="0.25">
      <c r="G2617" t="str">
        <f t="array" ref="G2617">IF(OR($A2617=Schools!$A$2:$A$49995),"","CLOSED_Dup")</f>
        <v/>
      </c>
    </row>
    <row r="2618" spans="7:7" x14ac:dyDescent="0.25">
      <c r="G2618" t="str">
        <f t="array" ref="G2618">IF(OR($A2618=Schools!$A$2:$A$49995),"","CLOSED_Dup")</f>
        <v/>
      </c>
    </row>
    <row r="2619" spans="7:7" x14ac:dyDescent="0.25">
      <c r="G2619" t="str">
        <f t="array" ref="G2619">IF(OR($A2619=Schools!$A$2:$A$49995),"","CLOSED_Dup")</f>
        <v/>
      </c>
    </row>
    <row r="2620" spans="7:7" x14ac:dyDescent="0.25">
      <c r="G2620" t="str">
        <f t="array" ref="G2620">IF(OR($A2620=Schools!$A$2:$A$49995),"","CLOSED_Dup")</f>
        <v/>
      </c>
    </row>
    <row r="2621" spans="7:7" x14ac:dyDescent="0.25">
      <c r="G2621" t="str">
        <f t="array" ref="G2621">IF(OR($A2621=Schools!$A$2:$A$49995),"","CLOSED_Dup")</f>
        <v/>
      </c>
    </row>
    <row r="2622" spans="7:7" x14ac:dyDescent="0.25">
      <c r="G2622" t="str">
        <f t="array" ref="G2622">IF(OR($A2622=Schools!$A$2:$A$49995),"","CLOSED_Dup")</f>
        <v/>
      </c>
    </row>
    <row r="2623" spans="7:7" x14ac:dyDescent="0.25">
      <c r="G2623" t="str">
        <f t="array" ref="G2623">IF(OR($A2623=Schools!$A$2:$A$49995),"","CLOSED_Dup")</f>
        <v/>
      </c>
    </row>
    <row r="2624" spans="7:7" x14ac:dyDescent="0.25">
      <c r="G2624" t="str">
        <f t="array" ref="G2624">IF(OR($A2624=Schools!$A$2:$A$49995),"","CLOSED_Dup")</f>
        <v/>
      </c>
    </row>
    <row r="2625" spans="7:7" x14ac:dyDescent="0.25">
      <c r="G2625" t="str">
        <f t="array" ref="G2625">IF(OR($A2625=Schools!$A$2:$A$49995),"","CLOSED_Dup")</f>
        <v/>
      </c>
    </row>
    <row r="2626" spans="7:7" x14ac:dyDescent="0.25">
      <c r="G2626" t="str">
        <f t="array" ref="G2626">IF(OR($A2626=Schools!$A$2:$A$49995),"","CLOSED_Dup")</f>
        <v/>
      </c>
    </row>
    <row r="2627" spans="7:7" x14ac:dyDescent="0.25">
      <c r="G2627" t="str">
        <f t="array" ref="G2627">IF(OR($A2627=Schools!$A$2:$A$49995),"","CLOSED_Dup")</f>
        <v/>
      </c>
    </row>
    <row r="2628" spans="7:7" x14ac:dyDescent="0.25">
      <c r="G2628" t="str">
        <f t="array" ref="G2628">IF(OR($A2628=Schools!$A$2:$A$49995),"","CLOSED_Dup")</f>
        <v/>
      </c>
    </row>
    <row r="2629" spans="7:7" x14ac:dyDescent="0.25">
      <c r="G2629" t="str">
        <f t="array" ref="G2629">IF(OR($A2629=Schools!$A$2:$A$49995),"","CLOSED_Dup")</f>
        <v/>
      </c>
    </row>
    <row r="2630" spans="7:7" x14ac:dyDescent="0.25">
      <c r="G2630" t="str">
        <f t="array" ref="G2630">IF(OR($A2630=Schools!$A$2:$A$49995),"","CLOSED_Dup")</f>
        <v/>
      </c>
    </row>
    <row r="2631" spans="7:7" x14ac:dyDescent="0.25">
      <c r="G2631" t="str">
        <f t="array" ref="G2631">IF(OR($A2631=Schools!$A$2:$A$49995),"","CLOSED_Dup")</f>
        <v/>
      </c>
    </row>
    <row r="2632" spans="7:7" x14ac:dyDescent="0.25">
      <c r="G2632" t="str">
        <f t="array" ref="G2632">IF(OR($A2632=Schools!$A$2:$A$49995),"","CLOSED_Dup")</f>
        <v/>
      </c>
    </row>
    <row r="2633" spans="7:7" x14ac:dyDescent="0.25">
      <c r="G2633" t="str">
        <f t="array" ref="G2633">IF(OR($A2633=Schools!$A$2:$A$49995),"","CLOSED_Dup")</f>
        <v/>
      </c>
    </row>
    <row r="2634" spans="7:7" x14ac:dyDescent="0.25">
      <c r="G2634" t="str">
        <f t="array" ref="G2634">IF(OR($A2634=Schools!$A$2:$A$49995),"","CLOSED_Dup")</f>
        <v/>
      </c>
    </row>
    <row r="2635" spans="7:7" x14ac:dyDescent="0.25">
      <c r="G2635" t="str">
        <f t="array" ref="G2635">IF(OR($A2635=Schools!$A$2:$A$49995),"","CLOSED_Dup")</f>
        <v/>
      </c>
    </row>
    <row r="2636" spans="7:7" x14ac:dyDescent="0.25">
      <c r="G2636" t="str">
        <f t="array" ref="G2636">IF(OR($A2636=Schools!$A$2:$A$49995),"","CLOSED_Dup")</f>
        <v/>
      </c>
    </row>
    <row r="2637" spans="7:7" x14ac:dyDescent="0.25">
      <c r="G2637" t="str">
        <f t="array" ref="G2637">IF(OR($A2637=Schools!$A$2:$A$49995),"","CLOSED_Dup")</f>
        <v/>
      </c>
    </row>
    <row r="2638" spans="7:7" x14ac:dyDescent="0.25">
      <c r="G2638" t="str">
        <f t="array" ref="G2638">IF(OR($A2638=Schools!$A$2:$A$49995),"","CLOSED_Dup")</f>
        <v/>
      </c>
    </row>
    <row r="2639" spans="7:7" x14ac:dyDescent="0.25">
      <c r="G2639" t="str">
        <f t="array" ref="G2639">IF(OR($A2639=Schools!$A$2:$A$49995),"","CLOSED_Dup")</f>
        <v/>
      </c>
    </row>
    <row r="2640" spans="7:7" x14ac:dyDescent="0.25">
      <c r="G2640" t="str">
        <f t="array" ref="G2640">IF(OR($A2640=Schools!$A$2:$A$49995),"","CLOSED_Dup")</f>
        <v/>
      </c>
    </row>
    <row r="2641" spans="7:7" x14ac:dyDescent="0.25">
      <c r="G2641" t="str">
        <f t="array" ref="G2641">IF(OR($A2641=Schools!$A$2:$A$49995),"","CLOSED_Dup")</f>
        <v/>
      </c>
    </row>
    <row r="2642" spans="7:7" x14ac:dyDescent="0.25">
      <c r="G2642" t="str">
        <f t="array" ref="G2642">IF(OR($A2642=Schools!$A$2:$A$49995),"","CLOSED_Dup")</f>
        <v/>
      </c>
    </row>
    <row r="2643" spans="7:7" x14ac:dyDescent="0.25">
      <c r="G2643" t="str">
        <f t="array" ref="G2643">IF(OR($A2643=Schools!$A$2:$A$49995),"","CLOSED_Dup")</f>
        <v/>
      </c>
    </row>
    <row r="2644" spans="7:7" x14ac:dyDescent="0.25">
      <c r="G2644" t="str">
        <f t="array" ref="G2644">IF(OR($A2644=Schools!$A$2:$A$49995),"","CLOSED_Dup")</f>
        <v/>
      </c>
    </row>
    <row r="2645" spans="7:7" x14ac:dyDescent="0.25">
      <c r="G2645" t="str">
        <f t="array" ref="G2645">IF(OR($A2645=Schools!$A$2:$A$49995),"","CLOSED_Dup")</f>
        <v/>
      </c>
    </row>
    <row r="2646" spans="7:7" x14ac:dyDescent="0.25">
      <c r="G2646" t="str">
        <f t="array" ref="G2646">IF(OR($A2646=Schools!$A$2:$A$49995),"","CLOSED_Dup")</f>
        <v/>
      </c>
    </row>
    <row r="2647" spans="7:7" x14ac:dyDescent="0.25">
      <c r="G2647" t="str">
        <f t="array" ref="G2647">IF(OR($A2647=Schools!$A$2:$A$49995),"","CLOSED_Dup")</f>
        <v/>
      </c>
    </row>
    <row r="2648" spans="7:7" x14ac:dyDescent="0.25">
      <c r="G2648" t="str">
        <f t="array" ref="G2648">IF(OR($A2648=Schools!$A$2:$A$49995),"","CLOSED_Dup")</f>
        <v/>
      </c>
    </row>
    <row r="2649" spans="7:7" x14ac:dyDescent="0.25">
      <c r="G2649" t="str">
        <f t="array" ref="G2649">IF(OR($A2649=Schools!$A$2:$A$49995),"","CLOSED_Dup")</f>
        <v/>
      </c>
    </row>
    <row r="2650" spans="7:7" x14ac:dyDescent="0.25">
      <c r="G2650" t="str">
        <f t="array" ref="G2650">IF(OR($A2650=Schools!$A$2:$A$49995),"","CLOSED_Dup")</f>
        <v/>
      </c>
    </row>
    <row r="2651" spans="7:7" x14ac:dyDescent="0.25">
      <c r="G2651" t="str">
        <f t="array" ref="G2651">IF(OR($A2651=Schools!$A$2:$A$49995),"","CLOSED_Dup")</f>
        <v/>
      </c>
    </row>
    <row r="2652" spans="7:7" x14ac:dyDescent="0.25">
      <c r="G2652" t="str">
        <f t="array" ref="G2652">IF(OR($A2652=Schools!$A$2:$A$49995),"","CLOSED_Dup")</f>
        <v/>
      </c>
    </row>
    <row r="2653" spans="7:7" x14ac:dyDescent="0.25">
      <c r="G2653" t="str">
        <f t="array" ref="G2653">IF(OR($A2653=Schools!$A$2:$A$49995),"","CLOSED_Dup")</f>
        <v/>
      </c>
    </row>
    <row r="2654" spans="7:7" x14ac:dyDescent="0.25">
      <c r="G2654" t="str">
        <f t="array" ref="G2654">IF(OR($A2654=Schools!$A$2:$A$49995),"","CLOSED_Dup")</f>
        <v/>
      </c>
    </row>
    <row r="2655" spans="7:7" x14ac:dyDescent="0.25">
      <c r="G2655" t="str">
        <f t="array" ref="G2655">IF(OR($A2655=Schools!$A$2:$A$49995),"","CLOSED_Dup")</f>
        <v/>
      </c>
    </row>
    <row r="2656" spans="7:7" x14ac:dyDescent="0.25">
      <c r="G2656" t="str">
        <f t="array" ref="G2656">IF(OR($A2656=Schools!$A$2:$A$49995),"","CLOSED_Dup")</f>
        <v/>
      </c>
    </row>
    <row r="2657" spans="7:7" x14ac:dyDescent="0.25">
      <c r="G2657" t="str">
        <f t="array" ref="G2657">IF(OR($A2657=Schools!$A$2:$A$49995),"","CLOSED_Dup")</f>
        <v/>
      </c>
    </row>
    <row r="2658" spans="7:7" x14ac:dyDescent="0.25">
      <c r="G2658" t="str">
        <f t="array" ref="G2658">IF(OR($A2658=Schools!$A$2:$A$49995),"","CLOSED_Dup")</f>
        <v/>
      </c>
    </row>
    <row r="2659" spans="7:7" x14ac:dyDescent="0.25">
      <c r="G2659" t="str">
        <f t="array" ref="G2659">IF(OR($A2659=Schools!$A$2:$A$49995),"","CLOSED_Dup")</f>
        <v/>
      </c>
    </row>
    <row r="2660" spans="7:7" x14ac:dyDescent="0.25">
      <c r="G2660" t="str">
        <f t="array" ref="G2660">IF(OR($A2660=Schools!$A$2:$A$49995),"","CLOSED_Dup")</f>
        <v/>
      </c>
    </row>
    <row r="2661" spans="7:7" x14ac:dyDescent="0.25">
      <c r="G2661" t="str">
        <f t="array" ref="G2661">IF(OR($A2661=Schools!$A$2:$A$49995),"","CLOSED_Dup")</f>
        <v/>
      </c>
    </row>
    <row r="2662" spans="7:7" x14ac:dyDescent="0.25">
      <c r="G2662" t="str">
        <f t="array" ref="G2662">IF(OR($A2662=Schools!$A$2:$A$49995),"","CLOSED_Dup")</f>
        <v/>
      </c>
    </row>
    <row r="2663" spans="7:7" x14ac:dyDescent="0.25">
      <c r="G2663" t="str">
        <f t="array" ref="G2663">IF(OR($A2663=Schools!$A$2:$A$49995),"","CLOSED_Dup")</f>
        <v/>
      </c>
    </row>
    <row r="2664" spans="7:7" x14ac:dyDescent="0.25">
      <c r="G2664" t="str">
        <f t="array" ref="G2664">IF(OR($A2664=Schools!$A$2:$A$49995),"","CLOSED_Dup")</f>
        <v/>
      </c>
    </row>
    <row r="2665" spans="7:7" x14ac:dyDescent="0.25">
      <c r="G2665" t="str">
        <f t="array" ref="G2665">IF(OR($A2665=Schools!$A$2:$A$49995),"","CLOSED_Dup")</f>
        <v/>
      </c>
    </row>
    <row r="2666" spans="7:7" x14ac:dyDescent="0.25">
      <c r="G2666" t="str">
        <f t="array" ref="G2666">IF(OR($A2666=Schools!$A$2:$A$49995),"","CLOSED_Dup")</f>
        <v/>
      </c>
    </row>
    <row r="2667" spans="7:7" x14ac:dyDescent="0.25">
      <c r="G2667" t="str">
        <f t="array" ref="G2667">IF(OR($A2667=Schools!$A$2:$A$49995),"","CLOSED_Dup")</f>
        <v/>
      </c>
    </row>
    <row r="2668" spans="7:7" x14ac:dyDescent="0.25">
      <c r="G2668" t="str">
        <f t="array" ref="G2668">IF(OR($A2668=Schools!$A$2:$A$49995),"","CLOSED_Dup")</f>
        <v/>
      </c>
    </row>
    <row r="2669" spans="7:7" x14ac:dyDescent="0.25">
      <c r="G2669" t="str">
        <f t="array" ref="G2669">IF(OR($A2669=Schools!$A$2:$A$49995),"","CLOSED_Dup")</f>
        <v/>
      </c>
    </row>
    <row r="2670" spans="7:7" x14ac:dyDescent="0.25">
      <c r="G2670" t="str">
        <f t="array" ref="G2670">IF(OR($A2670=Schools!$A$2:$A$49995),"","CLOSED_Dup")</f>
        <v/>
      </c>
    </row>
    <row r="2671" spans="7:7" x14ac:dyDescent="0.25">
      <c r="G2671" t="str">
        <f t="array" ref="G2671">IF(OR($A2671=Schools!$A$2:$A$49995),"","CLOSED_Dup")</f>
        <v/>
      </c>
    </row>
    <row r="2672" spans="7:7" x14ac:dyDescent="0.25">
      <c r="G2672" t="str">
        <f t="array" ref="G2672">IF(OR($A2672=Schools!$A$2:$A$49995),"","CLOSED_Dup")</f>
        <v/>
      </c>
    </row>
    <row r="2673" spans="7:7" x14ac:dyDescent="0.25">
      <c r="G2673" t="str">
        <f t="array" ref="G2673">IF(OR($A2673=Schools!$A$2:$A$49995),"","CLOSED_Dup")</f>
        <v/>
      </c>
    </row>
    <row r="2674" spans="7:7" x14ac:dyDescent="0.25">
      <c r="G2674" t="str">
        <f t="array" ref="G2674">IF(OR($A2674=Schools!$A$2:$A$49995),"","CLOSED_Dup")</f>
        <v/>
      </c>
    </row>
    <row r="2675" spans="7:7" x14ac:dyDescent="0.25">
      <c r="G2675" t="str">
        <f t="array" ref="G2675">IF(OR($A2675=Schools!$A$2:$A$49995),"","CLOSED_Dup")</f>
        <v/>
      </c>
    </row>
    <row r="2676" spans="7:7" x14ac:dyDescent="0.25">
      <c r="G2676" t="str">
        <f t="array" ref="G2676">IF(OR($A2676=Schools!$A$2:$A$49995),"","CLOSED_Dup")</f>
        <v/>
      </c>
    </row>
    <row r="2677" spans="7:7" x14ac:dyDescent="0.25">
      <c r="G2677" t="str">
        <f t="array" ref="G2677">IF(OR($A2677=Schools!$A$2:$A$49995),"","CLOSED_Dup")</f>
        <v/>
      </c>
    </row>
    <row r="2678" spans="7:7" x14ac:dyDescent="0.25">
      <c r="G2678" t="str">
        <f t="array" ref="G2678">IF(OR($A2678=Schools!$A$2:$A$49995),"","CLOSED_Dup")</f>
        <v/>
      </c>
    </row>
    <row r="2679" spans="7:7" x14ac:dyDescent="0.25">
      <c r="G2679" t="str">
        <f t="array" ref="G2679">IF(OR($A2679=Schools!$A$2:$A$49995),"","CLOSED_Dup")</f>
        <v/>
      </c>
    </row>
    <row r="2680" spans="7:7" x14ac:dyDescent="0.25">
      <c r="G2680" t="str">
        <f t="array" ref="G2680">IF(OR($A2680=Schools!$A$2:$A$49995),"","CLOSED_Dup")</f>
        <v/>
      </c>
    </row>
    <row r="2681" spans="7:7" x14ac:dyDescent="0.25">
      <c r="G2681" t="str">
        <f t="array" ref="G2681">IF(OR($A2681=Schools!$A$2:$A$49995),"","CLOSED_Dup")</f>
        <v/>
      </c>
    </row>
    <row r="2682" spans="7:7" x14ac:dyDescent="0.25">
      <c r="G2682" t="str">
        <f t="array" ref="G2682">IF(OR($A2682=Schools!$A$2:$A$49995),"","CLOSED_Dup")</f>
        <v/>
      </c>
    </row>
    <row r="2683" spans="7:7" x14ac:dyDescent="0.25">
      <c r="G2683" t="str">
        <f t="array" ref="G2683">IF(OR($A2683=Schools!$A$2:$A$49995),"","CLOSED_Dup")</f>
        <v/>
      </c>
    </row>
    <row r="2684" spans="7:7" x14ac:dyDescent="0.25">
      <c r="G2684" t="str">
        <f t="array" ref="G2684">IF(OR($A2684=Schools!$A$2:$A$49995),"","CLOSED_Dup")</f>
        <v/>
      </c>
    </row>
    <row r="2685" spans="7:7" x14ac:dyDescent="0.25">
      <c r="G2685" t="str">
        <f t="array" ref="G2685">IF(OR($A2685=Schools!$A$2:$A$49995),"","CLOSED_Dup")</f>
        <v/>
      </c>
    </row>
    <row r="2686" spans="7:7" x14ac:dyDescent="0.25">
      <c r="G2686" t="str">
        <f t="array" ref="G2686">IF(OR($A2686=Schools!$A$2:$A$49995),"","CLOSED_Dup")</f>
        <v/>
      </c>
    </row>
    <row r="2687" spans="7:7" x14ac:dyDescent="0.25">
      <c r="G2687" t="str">
        <f t="array" ref="G2687">IF(OR($A2687=Schools!$A$2:$A$49995),"","CLOSED_Dup")</f>
        <v/>
      </c>
    </row>
    <row r="2688" spans="7:7" x14ac:dyDescent="0.25">
      <c r="G2688" t="str">
        <f t="array" ref="G2688">IF(OR($A2688=Schools!$A$2:$A$49995),"","CLOSED_Dup")</f>
        <v/>
      </c>
    </row>
    <row r="2689" spans="7:7" x14ac:dyDescent="0.25">
      <c r="G2689" t="str">
        <f t="array" ref="G2689">IF(OR($A2689=Schools!$A$2:$A$49995),"","CLOSED_Dup")</f>
        <v/>
      </c>
    </row>
    <row r="2690" spans="7:7" x14ac:dyDescent="0.25">
      <c r="G2690" t="str">
        <f t="array" ref="G2690">IF(OR($A2690=Schools!$A$2:$A$49995),"","CLOSED_Dup")</f>
        <v/>
      </c>
    </row>
    <row r="2691" spans="7:7" x14ac:dyDescent="0.25">
      <c r="G2691" t="str">
        <f t="array" ref="G2691">IF(OR($A2691=Schools!$A$2:$A$49995),"","CLOSED_Dup")</f>
        <v/>
      </c>
    </row>
    <row r="2692" spans="7:7" x14ac:dyDescent="0.25">
      <c r="G2692" t="str">
        <f t="array" ref="G2692">IF(OR($A2692=Schools!$A$2:$A$49995),"","CLOSED_Dup")</f>
        <v/>
      </c>
    </row>
    <row r="2693" spans="7:7" x14ac:dyDescent="0.25">
      <c r="G2693" t="str">
        <f t="array" ref="G2693">IF(OR($A2693=Schools!$A$2:$A$49995),"","CLOSED_Dup")</f>
        <v/>
      </c>
    </row>
    <row r="2694" spans="7:7" x14ac:dyDescent="0.25">
      <c r="G2694" t="str">
        <f t="array" ref="G2694">IF(OR($A2694=Schools!$A$2:$A$49995),"","CLOSED_Dup")</f>
        <v/>
      </c>
    </row>
    <row r="2695" spans="7:7" x14ac:dyDescent="0.25">
      <c r="G2695" t="str">
        <f t="array" ref="G2695">IF(OR($A2695=Schools!$A$2:$A$49995),"","CLOSED_Dup")</f>
        <v/>
      </c>
    </row>
    <row r="2696" spans="7:7" x14ac:dyDescent="0.25">
      <c r="G2696" t="str">
        <f t="array" ref="G2696">IF(OR($A2696=Schools!$A$2:$A$49995),"","CLOSED_Dup")</f>
        <v/>
      </c>
    </row>
    <row r="2697" spans="7:7" x14ac:dyDescent="0.25">
      <c r="G2697" t="str">
        <f t="array" ref="G2697">IF(OR($A2697=Schools!$A$2:$A$49995),"","CLOSED_Dup")</f>
        <v/>
      </c>
    </row>
    <row r="2698" spans="7:7" x14ac:dyDescent="0.25">
      <c r="G2698" t="str">
        <f t="array" ref="G2698">IF(OR($A2698=Schools!$A$2:$A$49995),"","CLOSED_Dup")</f>
        <v/>
      </c>
    </row>
    <row r="2699" spans="7:7" x14ac:dyDescent="0.25">
      <c r="G2699" t="str">
        <f t="array" ref="G2699">IF(OR($A2699=Schools!$A$2:$A$49995),"","CLOSED_Dup")</f>
        <v/>
      </c>
    </row>
    <row r="2700" spans="7:7" x14ac:dyDescent="0.25">
      <c r="G2700" t="str">
        <f t="array" ref="G2700">IF(OR($A2700=Schools!$A$2:$A$49995),"","CLOSED_Dup")</f>
        <v/>
      </c>
    </row>
    <row r="2701" spans="7:7" x14ac:dyDescent="0.25">
      <c r="G2701" t="str">
        <f t="array" ref="G2701">IF(OR($A2701=Schools!$A$2:$A$49995),"","CLOSED_Dup")</f>
        <v/>
      </c>
    </row>
    <row r="2702" spans="7:7" x14ac:dyDescent="0.25">
      <c r="G2702" t="str">
        <f t="array" ref="G2702">IF(OR($A2702=Schools!$A$2:$A$49995),"","CLOSED_Dup")</f>
        <v/>
      </c>
    </row>
    <row r="2703" spans="7:7" x14ac:dyDescent="0.25">
      <c r="G2703" t="str">
        <f t="array" ref="G2703">IF(OR($A2703=Schools!$A$2:$A$49995),"","CLOSED_Dup")</f>
        <v/>
      </c>
    </row>
    <row r="2704" spans="7:7" x14ac:dyDescent="0.25">
      <c r="G2704" t="str">
        <f t="array" ref="G2704">IF(OR($A2704=Schools!$A$2:$A$49995),"","CLOSED_Dup")</f>
        <v/>
      </c>
    </row>
    <row r="2705" spans="7:7" x14ac:dyDescent="0.25">
      <c r="G2705" t="str">
        <f t="array" ref="G2705">IF(OR($A2705=Schools!$A$2:$A$49995),"","CLOSED_Dup")</f>
        <v/>
      </c>
    </row>
    <row r="2706" spans="7:7" x14ac:dyDescent="0.25">
      <c r="G2706" t="str">
        <f t="array" ref="G2706">IF(OR($A2706=Schools!$A$2:$A$49995),"","CLOSED_Dup")</f>
        <v/>
      </c>
    </row>
    <row r="2707" spans="7:7" x14ac:dyDescent="0.25">
      <c r="G2707" t="str">
        <f t="array" ref="G2707">IF(OR($A2707=Schools!$A$2:$A$49995),"","CLOSED_Dup")</f>
        <v/>
      </c>
    </row>
    <row r="2708" spans="7:7" x14ac:dyDescent="0.25">
      <c r="G2708" t="str">
        <f t="array" ref="G2708">IF(OR($A2708=Schools!$A$2:$A$49995),"","CLOSED_Dup")</f>
        <v/>
      </c>
    </row>
    <row r="2709" spans="7:7" x14ac:dyDescent="0.25">
      <c r="G2709" t="str">
        <f t="array" ref="G2709">IF(OR($A2709=Schools!$A$2:$A$49995),"","CLOSED_Dup")</f>
        <v/>
      </c>
    </row>
    <row r="2710" spans="7:7" x14ac:dyDescent="0.25">
      <c r="G2710" t="str">
        <f t="array" ref="G2710">IF(OR($A2710=Schools!$A$2:$A$49995),"","CLOSED_Dup")</f>
        <v/>
      </c>
    </row>
    <row r="2711" spans="7:7" x14ac:dyDescent="0.25">
      <c r="G2711" t="str">
        <f t="array" ref="G2711">IF(OR($A2711=Schools!$A$2:$A$49995),"","CLOSED_Dup")</f>
        <v/>
      </c>
    </row>
    <row r="2712" spans="7:7" x14ac:dyDescent="0.25">
      <c r="G2712" t="str">
        <f t="array" ref="G2712">IF(OR($A2712=Schools!$A$2:$A$49995),"","CLOSED_Dup")</f>
        <v/>
      </c>
    </row>
    <row r="2713" spans="7:7" x14ac:dyDescent="0.25">
      <c r="G2713" t="str">
        <f t="array" ref="G2713">IF(OR($A2713=Schools!$A$2:$A$49995),"","CLOSED_Dup")</f>
        <v/>
      </c>
    </row>
    <row r="2714" spans="7:7" x14ac:dyDescent="0.25">
      <c r="G2714" t="str">
        <f t="array" ref="G2714">IF(OR($A2714=Schools!$A$2:$A$49995),"","CLOSED_Dup")</f>
        <v/>
      </c>
    </row>
    <row r="2715" spans="7:7" x14ac:dyDescent="0.25">
      <c r="G2715" t="str">
        <f t="array" ref="G2715">IF(OR($A2715=Schools!$A$2:$A$49995),"","CLOSED_Dup")</f>
        <v/>
      </c>
    </row>
    <row r="2716" spans="7:7" x14ac:dyDescent="0.25">
      <c r="G2716" t="str">
        <f t="array" ref="G2716">IF(OR($A2716=Schools!$A$2:$A$49995),"","CLOSED_Dup")</f>
        <v/>
      </c>
    </row>
    <row r="2717" spans="7:7" x14ac:dyDescent="0.25">
      <c r="G2717" t="str">
        <f t="array" ref="G2717">IF(OR($A2717=Schools!$A$2:$A$49995),"","CLOSED_Dup")</f>
        <v/>
      </c>
    </row>
    <row r="2718" spans="7:7" x14ac:dyDescent="0.25">
      <c r="G2718" t="str">
        <f t="array" ref="G2718">IF(OR($A2718=Schools!$A$2:$A$49995),"","CLOSED_Dup")</f>
        <v/>
      </c>
    </row>
    <row r="2719" spans="7:7" x14ac:dyDescent="0.25">
      <c r="G2719" t="str">
        <f t="array" ref="G2719">IF(OR($A2719=Schools!$A$2:$A$49995),"","CLOSED_Dup")</f>
        <v/>
      </c>
    </row>
    <row r="2720" spans="7:7" x14ac:dyDescent="0.25">
      <c r="G2720" t="str">
        <f t="array" ref="G2720">IF(OR($A2720=Schools!$A$2:$A$49995),"","CLOSED_Dup")</f>
        <v/>
      </c>
    </row>
    <row r="2721" spans="7:7" x14ac:dyDescent="0.25">
      <c r="G2721" t="str">
        <f t="array" ref="G2721">IF(OR($A2721=Schools!$A$2:$A$49995),"","CLOSED_Dup")</f>
        <v/>
      </c>
    </row>
    <row r="2722" spans="7:7" x14ac:dyDescent="0.25">
      <c r="G2722" t="str">
        <f t="array" ref="G2722">IF(OR($A2722=Schools!$A$2:$A$49995),"","CLOSED_Dup")</f>
        <v/>
      </c>
    </row>
    <row r="2723" spans="7:7" x14ac:dyDescent="0.25">
      <c r="G2723" t="str">
        <f t="array" ref="G2723">IF(OR($A2723=Schools!$A$2:$A$49995),"","CLOSED_Dup")</f>
        <v/>
      </c>
    </row>
    <row r="2724" spans="7:7" x14ac:dyDescent="0.25">
      <c r="G2724" t="str">
        <f t="array" ref="G2724">IF(OR($A2724=Schools!$A$2:$A$49995),"","CLOSED_Dup")</f>
        <v/>
      </c>
    </row>
    <row r="2725" spans="7:7" x14ac:dyDescent="0.25">
      <c r="G2725" t="str">
        <f t="array" ref="G2725">IF(OR($A2725=Schools!$A$2:$A$49995),"","CLOSED_Dup")</f>
        <v/>
      </c>
    </row>
    <row r="2726" spans="7:7" x14ac:dyDescent="0.25">
      <c r="G2726" t="str">
        <f t="array" ref="G2726">IF(OR($A2726=Schools!$A$2:$A$49995),"","CLOSED_Dup")</f>
        <v/>
      </c>
    </row>
    <row r="2727" spans="7:7" x14ac:dyDescent="0.25">
      <c r="G2727" t="str">
        <f t="array" ref="G2727">IF(OR($A2727=Schools!$A$2:$A$49995),"","CLOSED_Dup")</f>
        <v/>
      </c>
    </row>
    <row r="2728" spans="7:7" x14ac:dyDescent="0.25">
      <c r="G2728" t="str">
        <f t="array" ref="G2728">IF(OR($A2728=Schools!$A$2:$A$49995),"","CLOSED_Dup")</f>
        <v/>
      </c>
    </row>
    <row r="2729" spans="7:7" x14ac:dyDescent="0.25">
      <c r="G2729" t="str">
        <f t="array" ref="G2729">IF(OR($A2729=Schools!$A$2:$A$49995),"","CLOSED_Dup")</f>
        <v/>
      </c>
    </row>
    <row r="2730" spans="7:7" x14ac:dyDescent="0.25">
      <c r="G2730" t="str">
        <f t="array" ref="G2730">IF(OR($A2730=Schools!$A$2:$A$49995),"","CLOSED_Dup")</f>
        <v/>
      </c>
    </row>
    <row r="2731" spans="7:7" x14ac:dyDescent="0.25">
      <c r="G2731" t="str">
        <f t="array" ref="G2731">IF(OR($A2731=Schools!$A$2:$A$49995),"","CLOSED_Dup")</f>
        <v/>
      </c>
    </row>
    <row r="2732" spans="7:7" x14ac:dyDescent="0.25">
      <c r="G2732" t="str">
        <f t="array" ref="G2732">IF(OR($A2732=Schools!$A$2:$A$49995),"","CLOSED_Dup")</f>
        <v/>
      </c>
    </row>
    <row r="2733" spans="7:7" x14ac:dyDescent="0.25">
      <c r="G2733" t="str">
        <f t="array" ref="G2733">IF(OR($A2733=Schools!$A$2:$A$49995),"","CLOSED_Dup")</f>
        <v/>
      </c>
    </row>
    <row r="2734" spans="7:7" x14ac:dyDescent="0.25">
      <c r="G2734" t="str">
        <f t="array" ref="G2734">IF(OR($A2734=Schools!$A$2:$A$49995),"","CLOSED_Dup")</f>
        <v/>
      </c>
    </row>
    <row r="2735" spans="7:7" x14ac:dyDescent="0.25">
      <c r="G2735" t="str">
        <f t="array" ref="G2735">IF(OR($A2735=Schools!$A$2:$A$49995),"","CLOSED_Dup")</f>
        <v/>
      </c>
    </row>
    <row r="2736" spans="7:7" x14ac:dyDescent="0.25">
      <c r="G2736" t="str">
        <f t="array" ref="G2736">IF(OR($A2736=Schools!$A$2:$A$49995),"","CLOSED_Dup")</f>
        <v/>
      </c>
    </row>
    <row r="2737" spans="7:7" x14ac:dyDescent="0.25">
      <c r="G2737" t="str">
        <f t="array" ref="G2737">IF(OR($A2737=Schools!$A$2:$A$49995),"","CLOSED_Dup")</f>
        <v/>
      </c>
    </row>
    <row r="2738" spans="7:7" x14ac:dyDescent="0.25">
      <c r="G2738" t="str">
        <f t="array" ref="G2738">IF(OR($A2738=Schools!$A$2:$A$49995),"","CLOSED_Dup")</f>
        <v/>
      </c>
    </row>
    <row r="2739" spans="7:7" x14ac:dyDescent="0.25">
      <c r="G2739" t="str">
        <f t="array" ref="G2739">IF(OR($A2739=Schools!$A$2:$A$49995),"","CLOSED_Dup")</f>
        <v/>
      </c>
    </row>
    <row r="2740" spans="7:7" x14ac:dyDescent="0.25">
      <c r="G2740" t="str">
        <f t="array" ref="G2740">IF(OR($A2740=Schools!$A$2:$A$49995),"","CLOSED_Dup")</f>
        <v/>
      </c>
    </row>
    <row r="2741" spans="7:7" x14ac:dyDescent="0.25">
      <c r="G2741" t="str">
        <f t="array" ref="G2741">IF(OR($A2741=Schools!$A$2:$A$49995),"","CLOSED_Dup")</f>
        <v/>
      </c>
    </row>
    <row r="2742" spans="7:7" x14ac:dyDescent="0.25">
      <c r="G2742" t="str">
        <f t="array" ref="G2742">IF(OR($A2742=Schools!$A$2:$A$49995),"","CLOSED_Dup")</f>
        <v/>
      </c>
    </row>
    <row r="2743" spans="7:7" x14ac:dyDescent="0.25">
      <c r="G2743" t="str">
        <f t="array" ref="G2743">IF(OR($A2743=Schools!$A$2:$A$49995),"","CLOSED_Dup")</f>
        <v/>
      </c>
    </row>
    <row r="2744" spans="7:7" x14ac:dyDescent="0.25">
      <c r="G2744" t="str">
        <f t="array" ref="G2744">IF(OR($A2744=Schools!$A$2:$A$49995),"","CLOSED_Dup")</f>
        <v/>
      </c>
    </row>
    <row r="2745" spans="7:7" x14ac:dyDescent="0.25">
      <c r="G2745" t="str">
        <f t="array" ref="G2745">IF(OR($A2745=Schools!$A$2:$A$49995),"","CLOSED_Dup")</f>
        <v/>
      </c>
    </row>
    <row r="2746" spans="7:7" x14ac:dyDescent="0.25">
      <c r="G2746" t="str">
        <f t="array" ref="G2746">IF(OR($A2746=Schools!$A$2:$A$49995),"","CLOSED_Dup")</f>
        <v/>
      </c>
    </row>
    <row r="2747" spans="7:7" x14ac:dyDescent="0.25">
      <c r="G2747" t="str">
        <f t="array" ref="G2747">IF(OR($A2747=Schools!$A$2:$A$49995),"","CLOSED_Dup")</f>
        <v/>
      </c>
    </row>
    <row r="2748" spans="7:7" x14ac:dyDescent="0.25">
      <c r="G2748" t="str">
        <f t="array" ref="G2748">IF(OR($A2748=Schools!$A$2:$A$49995),"","CLOSED_Dup")</f>
        <v/>
      </c>
    </row>
    <row r="2749" spans="7:7" x14ac:dyDescent="0.25">
      <c r="G2749" t="str">
        <f t="array" ref="G2749">IF(OR($A2749=Schools!$A$2:$A$49995),"","CLOSED_Dup")</f>
        <v/>
      </c>
    </row>
    <row r="2750" spans="7:7" x14ac:dyDescent="0.25">
      <c r="G2750" t="str">
        <f t="array" ref="G2750">IF(OR($A2750=Schools!$A$2:$A$49995),"","CLOSED_Dup")</f>
        <v/>
      </c>
    </row>
    <row r="2751" spans="7:7" x14ac:dyDescent="0.25">
      <c r="G2751" t="str">
        <f t="array" ref="G2751">IF(OR($A2751=Schools!$A$2:$A$49995),"","CLOSED_Dup")</f>
        <v/>
      </c>
    </row>
    <row r="2752" spans="7:7" x14ac:dyDescent="0.25">
      <c r="G2752" t="str">
        <f t="array" ref="G2752">IF(OR($A2752=Schools!$A$2:$A$49995),"","CLOSED_Dup")</f>
        <v/>
      </c>
    </row>
    <row r="2753" spans="7:7" x14ac:dyDescent="0.25">
      <c r="G2753" t="str">
        <f t="array" ref="G2753">IF(OR($A2753=Schools!$A$2:$A$49995),"","CLOSED_Dup")</f>
        <v/>
      </c>
    </row>
    <row r="2754" spans="7:7" x14ac:dyDescent="0.25">
      <c r="G2754" t="str">
        <f t="array" ref="G2754">IF(OR($A2754=Schools!$A$2:$A$49995),"","CLOSED_Dup")</f>
        <v/>
      </c>
    </row>
    <row r="2755" spans="7:7" x14ac:dyDescent="0.25">
      <c r="G2755" t="str">
        <f t="array" ref="G2755">IF(OR($A2755=Schools!$A$2:$A$49995),"","CLOSED_Dup")</f>
        <v/>
      </c>
    </row>
    <row r="2756" spans="7:7" x14ac:dyDescent="0.25">
      <c r="G2756" t="str">
        <f t="array" ref="G2756">IF(OR($A2756=Schools!$A$2:$A$49995),"","CLOSED_Dup")</f>
        <v/>
      </c>
    </row>
    <row r="2757" spans="7:7" x14ac:dyDescent="0.25">
      <c r="G2757" t="str">
        <f t="array" ref="G2757">IF(OR($A2757=Schools!$A$2:$A$49995),"","CLOSED_Dup")</f>
        <v/>
      </c>
    </row>
    <row r="2758" spans="7:7" x14ac:dyDescent="0.25">
      <c r="G2758" t="str">
        <f t="array" ref="G2758">IF(OR($A2758=Schools!$A$2:$A$49995),"","CLOSED_Dup")</f>
        <v/>
      </c>
    </row>
    <row r="2759" spans="7:7" x14ac:dyDescent="0.25">
      <c r="G2759" t="str">
        <f t="array" ref="G2759">IF(OR($A2759=Schools!$A$2:$A$49995),"","CLOSED_Dup")</f>
        <v/>
      </c>
    </row>
    <row r="2760" spans="7:7" x14ac:dyDescent="0.25">
      <c r="G2760" t="str">
        <f t="array" ref="G2760">IF(OR($A2760=Schools!$A$2:$A$49995),"","CLOSED_Dup")</f>
        <v/>
      </c>
    </row>
    <row r="2761" spans="7:7" x14ac:dyDescent="0.25">
      <c r="G2761" t="str">
        <f t="array" ref="G2761">IF(OR($A2761=Schools!$A$2:$A$49995),"","CLOSED_Dup")</f>
        <v/>
      </c>
    </row>
    <row r="2762" spans="7:7" x14ac:dyDescent="0.25">
      <c r="G2762" t="str">
        <f t="array" ref="G2762">IF(OR($A2762=Schools!$A$2:$A$49995),"","CLOSED_Dup")</f>
        <v/>
      </c>
    </row>
    <row r="2763" spans="7:7" x14ac:dyDescent="0.25">
      <c r="G2763" t="str">
        <f t="array" ref="G2763">IF(OR($A2763=Schools!$A$2:$A$49995),"","CLOSED_Dup")</f>
        <v/>
      </c>
    </row>
    <row r="2764" spans="7:7" x14ac:dyDescent="0.25">
      <c r="G2764" t="str">
        <f t="array" ref="G2764">IF(OR($A2764=Schools!$A$2:$A$49995),"","CLOSED_Dup")</f>
        <v/>
      </c>
    </row>
    <row r="2765" spans="7:7" x14ac:dyDescent="0.25">
      <c r="G2765" t="str">
        <f t="array" ref="G2765">IF(OR($A2765=Schools!$A$2:$A$49995),"","CLOSED_Dup")</f>
        <v/>
      </c>
    </row>
    <row r="2766" spans="7:7" x14ac:dyDescent="0.25">
      <c r="G2766" t="str">
        <f t="array" ref="G2766">IF(OR($A2766=Schools!$A$2:$A$49995),"","CLOSED_Dup")</f>
        <v/>
      </c>
    </row>
    <row r="2767" spans="7:7" x14ac:dyDescent="0.25">
      <c r="G2767" t="str">
        <f t="array" ref="G2767">IF(OR($A2767=Schools!$A$2:$A$49995),"","CLOSED_Dup")</f>
        <v/>
      </c>
    </row>
    <row r="2768" spans="7:7" x14ac:dyDescent="0.25">
      <c r="G2768" t="str">
        <f t="array" ref="G2768">IF(OR($A2768=Schools!$A$2:$A$49995),"","CLOSED_Dup")</f>
        <v/>
      </c>
    </row>
    <row r="2769" spans="7:7" x14ac:dyDescent="0.25">
      <c r="G2769" t="str">
        <f t="array" ref="G2769">IF(OR($A2769=Schools!$A$2:$A$49995),"","CLOSED_Dup")</f>
        <v/>
      </c>
    </row>
    <row r="2770" spans="7:7" x14ac:dyDescent="0.25">
      <c r="G2770" t="str">
        <f t="array" ref="G2770">IF(OR($A2770=Schools!$A$2:$A$49995),"","CLOSED_Dup")</f>
        <v/>
      </c>
    </row>
    <row r="2771" spans="7:7" x14ac:dyDescent="0.25">
      <c r="G2771" t="str">
        <f t="array" ref="G2771">IF(OR($A2771=Schools!$A$2:$A$49995),"","CLOSED_Dup")</f>
        <v/>
      </c>
    </row>
    <row r="2772" spans="7:7" x14ac:dyDescent="0.25">
      <c r="G2772" t="str">
        <f t="array" ref="G2772">IF(OR($A2772=Schools!$A$2:$A$49995),"","CLOSED_Dup")</f>
        <v/>
      </c>
    </row>
    <row r="2773" spans="7:7" x14ac:dyDescent="0.25">
      <c r="G2773" t="str">
        <f t="array" ref="G2773">IF(OR($A2773=Schools!$A$2:$A$49995),"","CLOSED_Dup")</f>
        <v/>
      </c>
    </row>
    <row r="2774" spans="7:7" x14ac:dyDescent="0.25">
      <c r="G2774" t="str">
        <f t="array" ref="G2774">IF(OR($A2774=Schools!$A$2:$A$49995),"","CLOSED_Dup")</f>
        <v/>
      </c>
    </row>
    <row r="2775" spans="7:7" x14ac:dyDescent="0.25">
      <c r="G2775" t="str">
        <f t="array" ref="G2775">IF(OR($A2775=Schools!$A$2:$A$49995),"","CLOSED_Dup")</f>
        <v/>
      </c>
    </row>
    <row r="2776" spans="7:7" x14ac:dyDescent="0.25">
      <c r="G2776" t="str">
        <f t="array" ref="G2776">IF(OR($A2776=Schools!$A$2:$A$49995),"","CLOSED_Dup")</f>
        <v/>
      </c>
    </row>
    <row r="2777" spans="7:7" x14ac:dyDescent="0.25">
      <c r="G2777" t="str">
        <f t="array" ref="G2777">IF(OR($A2777=Schools!$A$2:$A$49995),"","CLOSED_Dup")</f>
        <v/>
      </c>
    </row>
    <row r="2778" spans="7:7" x14ac:dyDescent="0.25">
      <c r="G2778" t="str">
        <f t="array" ref="G2778">IF(OR($A2778=Schools!$A$2:$A$49995),"","CLOSED_Dup")</f>
        <v/>
      </c>
    </row>
    <row r="2779" spans="7:7" x14ac:dyDescent="0.25">
      <c r="G2779" t="str">
        <f t="array" ref="G2779">IF(OR($A2779=Schools!$A$2:$A$49995),"","CLOSED_Dup")</f>
        <v/>
      </c>
    </row>
    <row r="2780" spans="7:7" x14ac:dyDescent="0.25">
      <c r="G2780" t="str">
        <f t="array" ref="G2780">IF(OR($A2780=Schools!$A$2:$A$49995),"","CLOSED_Dup")</f>
        <v/>
      </c>
    </row>
    <row r="2781" spans="7:7" x14ac:dyDescent="0.25">
      <c r="G2781" t="str">
        <f t="array" ref="G2781">IF(OR($A2781=Schools!$A$2:$A$49995),"","CLOSED_Dup")</f>
        <v/>
      </c>
    </row>
    <row r="2782" spans="7:7" x14ac:dyDescent="0.25">
      <c r="G2782" t="str">
        <f t="array" ref="G2782">IF(OR($A2782=Schools!$A$2:$A$49995),"","CLOSED_Dup")</f>
        <v/>
      </c>
    </row>
    <row r="2783" spans="7:7" x14ac:dyDescent="0.25">
      <c r="G2783" t="str">
        <f t="array" ref="G2783">IF(OR($A2783=Schools!$A$2:$A$49995),"","CLOSED_Dup")</f>
        <v/>
      </c>
    </row>
    <row r="2784" spans="7:7" x14ac:dyDescent="0.25">
      <c r="G2784" t="str">
        <f t="array" ref="G2784">IF(OR($A2784=Schools!$A$2:$A$49995),"","CLOSED_Dup")</f>
        <v/>
      </c>
    </row>
    <row r="2785" spans="7:7" x14ac:dyDescent="0.25">
      <c r="G2785" t="str">
        <f t="array" ref="G2785">IF(OR($A2785=Schools!$A$2:$A$49995),"","CLOSED_Dup")</f>
        <v/>
      </c>
    </row>
    <row r="2786" spans="7:7" x14ac:dyDescent="0.25">
      <c r="G2786" t="str">
        <f t="array" ref="G2786">IF(OR($A2786=Schools!$A$2:$A$49995),"","CLOSED_Dup")</f>
        <v/>
      </c>
    </row>
    <row r="2787" spans="7:7" x14ac:dyDescent="0.25">
      <c r="G2787" t="str">
        <f t="array" ref="G2787">IF(OR($A2787=Schools!$A$2:$A$49995),"","CLOSED_Dup")</f>
        <v/>
      </c>
    </row>
    <row r="2788" spans="7:7" x14ac:dyDescent="0.25">
      <c r="G2788" t="str">
        <f t="array" ref="G2788">IF(OR($A2788=Schools!$A$2:$A$49995),"","CLOSED_Dup")</f>
        <v/>
      </c>
    </row>
    <row r="2789" spans="7:7" x14ac:dyDescent="0.25">
      <c r="G2789" t="str">
        <f t="array" ref="G2789">IF(OR($A2789=Schools!$A$2:$A$49995),"","CLOSED_Dup")</f>
        <v/>
      </c>
    </row>
    <row r="2790" spans="7:7" x14ac:dyDescent="0.25">
      <c r="G2790" t="str">
        <f t="array" ref="G2790">IF(OR($A2790=Schools!$A$2:$A$49995),"","CLOSED_Dup")</f>
        <v/>
      </c>
    </row>
    <row r="2791" spans="7:7" x14ac:dyDescent="0.25">
      <c r="G2791" t="str">
        <f t="array" ref="G2791">IF(OR($A2791=Schools!$A$2:$A$49995),"","CLOSED_Dup")</f>
        <v/>
      </c>
    </row>
    <row r="2792" spans="7:7" x14ac:dyDescent="0.25">
      <c r="G2792" t="str">
        <f t="array" ref="G2792">IF(OR($A2792=Schools!$A$2:$A$49995),"","CLOSED_Dup")</f>
        <v/>
      </c>
    </row>
    <row r="2793" spans="7:7" x14ac:dyDescent="0.25">
      <c r="G2793" t="str">
        <f t="array" ref="G2793">IF(OR($A2793=Schools!$A$2:$A$49995),"","CLOSED_Dup")</f>
        <v/>
      </c>
    </row>
    <row r="2794" spans="7:7" x14ac:dyDescent="0.25">
      <c r="G2794" t="str">
        <f t="array" ref="G2794">IF(OR($A2794=Schools!$A$2:$A$49995),"","CLOSED_Dup")</f>
        <v/>
      </c>
    </row>
    <row r="2795" spans="7:7" x14ac:dyDescent="0.25">
      <c r="G2795" t="str">
        <f t="array" ref="G2795">IF(OR($A2795=Schools!$A$2:$A$49995),"","CLOSED_Dup")</f>
        <v/>
      </c>
    </row>
    <row r="2796" spans="7:7" x14ac:dyDescent="0.25">
      <c r="G2796" t="str">
        <f t="array" ref="G2796">IF(OR($A2796=Schools!$A$2:$A$49995),"","CLOSED_Dup")</f>
        <v/>
      </c>
    </row>
    <row r="2797" spans="7:7" x14ac:dyDescent="0.25">
      <c r="G2797" t="str">
        <f t="array" ref="G2797">IF(OR($A2797=Schools!$A$2:$A$49995),"","CLOSED_Dup")</f>
        <v/>
      </c>
    </row>
    <row r="2798" spans="7:7" x14ac:dyDescent="0.25">
      <c r="G2798" t="str">
        <f t="array" ref="G2798">IF(OR($A2798=Schools!$A$2:$A$49995),"","CLOSED_Dup")</f>
        <v/>
      </c>
    </row>
    <row r="2799" spans="7:7" x14ac:dyDescent="0.25">
      <c r="G2799" t="str">
        <f t="array" ref="G2799">IF(OR($A2799=Schools!$A$2:$A$49995),"","CLOSED_Dup")</f>
        <v/>
      </c>
    </row>
    <row r="2800" spans="7:7" x14ac:dyDescent="0.25">
      <c r="G2800" t="str">
        <f t="array" ref="G2800">IF(OR($A2800=Schools!$A$2:$A$49995),"","CLOSED_Dup")</f>
        <v/>
      </c>
    </row>
    <row r="2801" spans="7:7" x14ac:dyDescent="0.25">
      <c r="G2801" t="str">
        <f t="array" ref="G2801">IF(OR($A2801=Schools!$A$2:$A$49995),"","CLOSED_Dup")</f>
        <v/>
      </c>
    </row>
    <row r="2802" spans="7:7" x14ac:dyDescent="0.25">
      <c r="G2802" t="str">
        <f t="array" ref="G2802">IF(OR($A2802=Schools!$A$2:$A$49995),"","CLOSED_Dup")</f>
        <v/>
      </c>
    </row>
    <row r="2803" spans="7:7" x14ac:dyDescent="0.25">
      <c r="G2803" t="str">
        <f t="array" ref="G2803">IF(OR($A2803=Schools!$A$2:$A$49995),"","CLOSED_Dup")</f>
        <v/>
      </c>
    </row>
    <row r="2804" spans="7:7" x14ac:dyDescent="0.25">
      <c r="G2804" t="str">
        <f t="array" ref="G2804">IF(OR($A2804=Schools!$A$2:$A$49995),"","CLOSED_Dup")</f>
        <v/>
      </c>
    </row>
    <row r="2805" spans="7:7" x14ac:dyDescent="0.25">
      <c r="G2805" t="str">
        <f t="array" ref="G2805">IF(OR($A2805=Schools!$A$2:$A$49995),"","CLOSED_Dup")</f>
        <v/>
      </c>
    </row>
    <row r="2806" spans="7:7" x14ac:dyDescent="0.25">
      <c r="G2806" t="str">
        <f t="array" ref="G2806">IF(OR($A2806=Schools!$A$2:$A$49995),"","CLOSED_Dup")</f>
        <v/>
      </c>
    </row>
    <row r="2807" spans="7:7" x14ac:dyDescent="0.25">
      <c r="G2807" t="str">
        <f t="array" ref="G2807">IF(OR($A2807=Schools!$A$2:$A$49995),"","CLOSED_Dup")</f>
        <v/>
      </c>
    </row>
    <row r="2808" spans="7:7" x14ac:dyDescent="0.25">
      <c r="G2808" t="str">
        <f t="array" ref="G2808">IF(OR($A2808=Schools!$A$2:$A$49995),"","CLOSED_Dup")</f>
        <v/>
      </c>
    </row>
    <row r="2809" spans="7:7" x14ac:dyDescent="0.25">
      <c r="G2809" t="str">
        <f t="array" ref="G2809">IF(OR($A2809=Schools!$A$2:$A$49995),"","CLOSED_Dup")</f>
        <v/>
      </c>
    </row>
    <row r="2810" spans="7:7" x14ac:dyDescent="0.25">
      <c r="G2810" t="str">
        <f t="array" ref="G2810">IF(OR($A2810=Schools!$A$2:$A$49995),"","CLOSED_Dup")</f>
        <v/>
      </c>
    </row>
    <row r="2811" spans="7:7" x14ac:dyDescent="0.25">
      <c r="G2811" t="str">
        <f t="array" ref="G2811">IF(OR($A2811=Schools!$A$2:$A$49995),"","CLOSED_Dup")</f>
        <v/>
      </c>
    </row>
    <row r="2812" spans="7:7" x14ac:dyDescent="0.25">
      <c r="G2812" t="str">
        <f t="array" ref="G2812">IF(OR($A2812=Schools!$A$2:$A$49995),"","CLOSED_Dup")</f>
        <v/>
      </c>
    </row>
    <row r="2813" spans="7:7" x14ac:dyDescent="0.25">
      <c r="G2813" t="str">
        <f t="array" ref="G2813">IF(OR($A2813=Schools!$A$2:$A$49995),"","CLOSED_Dup")</f>
        <v/>
      </c>
    </row>
    <row r="2814" spans="7:7" x14ac:dyDescent="0.25">
      <c r="G2814" t="str">
        <f t="array" ref="G2814">IF(OR($A2814=Schools!$A$2:$A$49995),"","CLOSED_Dup")</f>
        <v/>
      </c>
    </row>
    <row r="2815" spans="7:7" x14ac:dyDescent="0.25">
      <c r="G2815" t="str">
        <f t="array" ref="G2815">IF(OR($A2815=Schools!$A$2:$A$49995),"","CLOSED_Dup")</f>
        <v/>
      </c>
    </row>
    <row r="2816" spans="7:7" x14ac:dyDescent="0.25">
      <c r="G2816" t="str">
        <f t="array" ref="G2816">IF(OR($A2816=Schools!$A$2:$A$49995),"","CLOSED_Dup")</f>
        <v/>
      </c>
    </row>
    <row r="2817" spans="7:7" x14ac:dyDescent="0.25">
      <c r="G2817" t="str">
        <f t="array" ref="G2817">IF(OR($A2817=Schools!$A$2:$A$49995),"","CLOSED_Dup")</f>
        <v/>
      </c>
    </row>
    <row r="2818" spans="7:7" x14ac:dyDescent="0.25">
      <c r="G2818" t="str">
        <f t="array" ref="G2818">IF(OR($A2818=Schools!$A$2:$A$49995),"","CLOSED_Dup")</f>
        <v/>
      </c>
    </row>
    <row r="2819" spans="7:7" x14ac:dyDescent="0.25">
      <c r="G2819" t="str">
        <f t="array" ref="G2819">IF(OR($A2819=Schools!$A$2:$A$49995),"","CLOSED_Dup")</f>
        <v/>
      </c>
    </row>
    <row r="2820" spans="7:7" x14ac:dyDescent="0.25">
      <c r="G2820" t="str">
        <f t="array" ref="G2820">IF(OR($A2820=Schools!$A$2:$A$49995),"","CLOSED_Dup")</f>
        <v/>
      </c>
    </row>
    <row r="2821" spans="7:7" x14ac:dyDescent="0.25">
      <c r="G2821" t="str">
        <f t="array" ref="G2821">IF(OR($A2821=Schools!$A$2:$A$49995),"","CLOSED_Dup")</f>
        <v/>
      </c>
    </row>
    <row r="2822" spans="7:7" x14ac:dyDescent="0.25">
      <c r="G2822" t="str">
        <f t="array" ref="G2822">IF(OR($A2822=Schools!$A$2:$A$49995),"","CLOSED_Dup")</f>
        <v/>
      </c>
    </row>
    <row r="2823" spans="7:7" x14ac:dyDescent="0.25">
      <c r="G2823" t="str">
        <f t="array" ref="G2823">IF(OR($A2823=Schools!$A$2:$A$49995),"","CLOSED_Dup")</f>
        <v/>
      </c>
    </row>
    <row r="2824" spans="7:7" x14ac:dyDescent="0.25">
      <c r="G2824" t="str">
        <f t="array" ref="G2824">IF(OR($A2824=Schools!$A$2:$A$49995),"","CLOSED_Dup")</f>
        <v/>
      </c>
    </row>
    <row r="2825" spans="7:7" x14ac:dyDescent="0.25">
      <c r="G2825" t="str">
        <f t="array" ref="G2825">IF(OR($A2825=Schools!$A$2:$A$49995),"","CLOSED_Dup")</f>
        <v/>
      </c>
    </row>
    <row r="2826" spans="7:7" x14ac:dyDescent="0.25">
      <c r="G2826" t="str">
        <f t="array" ref="G2826">IF(OR($A2826=Schools!$A$2:$A$49995),"","CLOSED_Dup")</f>
        <v/>
      </c>
    </row>
    <row r="2827" spans="7:7" x14ac:dyDescent="0.25">
      <c r="G2827" t="str">
        <f t="array" ref="G2827">IF(OR($A2827=Schools!$A$2:$A$49995),"","CLOSED_Dup")</f>
        <v/>
      </c>
    </row>
    <row r="2828" spans="7:7" x14ac:dyDescent="0.25">
      <c r="G2828" t="str">
        <f t="array" ref="G2828">IF(OR($A2828=Schools!$A$2:$A$49995),"","CLOSED_Dup")</f>
        <v/>
      </c>
    </row>
    <row r="2829" spans="7:7" x14ac:dyDescent="0.25">
      <c r="G2829" t="str">
        <f t="array" ref="G2829">IF(OR($A2829=Schools!$A$2:$A$49995),"","CLOSED_Dup")</f>
        <v/>
      </c>
    </row>
    <row r="2830" spans="7:7" x14ac:dyDescent="0.25">
      <c r="G2830" t="str">
        <f t="array" ref="G2830">IF(OR($A2830=Schools!$A$2:$A$49995),"","CLOSED_Dup")</f>
        <v/>
      </c>
    </row>
    <row r="2831" spans="7:7" x14ac:dyDescent="0.25">
      <c r="G2831" t="str">
        <f t="array" ref="G2831">IF(OR($A2831=Schools!$A$2:$A$49995),"","CLOSED_Dup")</f>
        <v/>
      </c>
    </row>
    <row r="2832" spans="7:7" x14ac:dyDescent="0.25">
      <c r="G2832" t="str">
        <f t="array" ref="G2832">IF(OR($A2832=Schools!$A$2:$A$49995),"","CLOSED_Dup")</f>
        <v/>
      </c>
    </row>
    <row r="2833" spans="7:7" x14ac:dyDescent="0.25">
      <c r="G2833" t="str">
        <f t="array" ref="G2833">IF(OR($A2833=Schools!$A$2:$A$49995),"","CLOSED_Dup")</f>
        <v/>
      </c>
    </row>
    <row r="2834" spans="7:7" x14ac:dyDescent="0.25">
      <c r="G2834" t="str">
        <f t="array" ref="G2834">IF(OR($A2834=Schools!$A$2:$A$49995),"","CLOSED_Dup")</f>
        <v/>
      </c>
    </row>
    <row r="2835" spans="7:7" x14ac:dyDescent="0.25">
      <c r="G2835" t="str">
        <f t="array" ref="G2835">IF(OR($A2835=Schools!$A$2:$A$49995),"","CLOSED_Dup")</f>
        <v/>
      </c>
    </row>
    <row r="2836" spans="7:7" x14ac:dyDescent="0.25">
      <c r="G2836" t="str">
        <f t="array" ref="G2836">IF(OR($A2836=Schools!$A$2:$A$49995),"","CLOSED_Dup")</f>
        <v/>
      </c>
    </row>
    <row r="2837" spans="7:7" x14ac:dyDescent="0.25">
      <c r="G2837" t="str">
        <f t="array" ref="G2837">IF(OR($A2837=Schools!$A$2:$A$49995),"","CLOSED_Dup")</f>
        <v/>
      </c>
    </row>
    <row r="2838" spans="7:7" x14ac:dyDescent="0.25">
      <c r="G2838" t="str">
        <f t="array" ref="G2838">IF(OR($A2838=Schools!$A$2:$A$49995),"","CLOSED_Dup")</f>
        <v/>
      </c>
    </row>
    <row r="2839" spans="7:7" x14ac:dyDescent="0.25">
      <c r="G2839" t="str">
        <f t="array" ref="G2839">IF(OR($A2839=Schools!$A$2:$A$49995),"","CLOSED_Dup")</f>
        <v/>
      </c>
    </row>
    <row r="2840" spans="7:7" x14ac:dyDescent="0.25">
      <c r="G2840" t="str">
        <f t="array" ref="G2840">IF(OR($A2840=Schools!$A$2:$A$49995),"","CLOSED_Dup")</f>
        <v/>
      </c>
    </row>
    <row r="2841" spans="7:7" x14ac:dyDescent="0.25">
      <c r="G2841" t="str">
        <f t="array" ref="G2841">IF(OR($A2841=Schools!$A$2:$A$49995),"","CLOSED_Dup")</f>
        <v/>
      </c>
    </row>
    <row r="2842" spans="7:7" x14ac:dyDescent="0.25">
      <c r="G2842" t="str">
        <f t="array" ref="G2842">IF(OR($A2842=Schools!$A$2:$A$49995),"","CLOSED_Dup")</f>
        <v/>
      </c>
    </row>
    <row r="2843" spans="7:7" x14ac:dyDescent="0.25">
      <c r="G2843" t="str">
        <f t="array" ref="G2843">IF(OR($A2843=Schools!$A$2:$A$49995),"","CLOSED_Dup")</f>
        <v/>
      </c>
    </row>
    <row r="2844" spans="7:7" x14ac:dyDescent="0.25">
      <c r="G2844" t="str">
        <f t="array" ref="G2844">IF(OR($A2844=Schools!$A$2:$A$49995),"","CLOSED_Dup")</f>
        <v/>
      </c>
    </row>
    <row r="2845" spans="7:7" x14ac:dyDescent="0.25">
      <c r="G2845" t="str">
        <f t="array" ref="G2845">IF(OR($A2845=Schools!$A$2:$A$49995),"","CLOSED_Dup")</f>
        <v/>
      </c>
    </row>
    <row r="2846" spans="7:7" x14ac:dyDescent="0.25">
      <c r="G2846" t="str">
        <f t="array" ref="G2846">IF(OR($A2846=Schools!$A$2:$A$49995),"","CLOSED_Dup")</f>
        <v/>
      </c>
    </row>
    <row r="2847" spans="7:7" x14ac:dyDescent="0.25">
      <c r="G2847" t="str">
        <f t="array" ref="G2847">IF(OR($A2847=Schools!$A$2:$A$49995),"","CLOSED_Dup")</f>
        <v/>
      </c>
    </row>
    <row r="2848" spans="7:7" x14ac:dyDescent="0.25">
      <c r="G2848" t="str">
        <f t="array" ref="G2848">IF(OR($A2848=Schools!$A$2:$A$49995),"","CLOSED_Dup")</f>
        <v/>
      </c>
    </row>
    <row r="2849" spans="7:7" x14ac:dyDescent="0.25">
      <c r="G2849" t="str">
        <f t="array" ref="G2849">IF(OR($A2849=Schools!$A$2:$A$49995),"","CLOSED_Dup")</f>
        <v/>
      </c>
    </row>
    <row r="2850" spans="7:7" x14ac:dyDescent="0.25">
      <c r="G2850" t="str">
        <f t="array" ref="G2850">IF(OR($A2850=Schools!$A$2:$A$49995),"","CLOSED_Dup")</f>
        <v/>
      </c>
    </row>
    <row r="2851" spans="7:7" x14ac:dyDescent="0.25">
      <c r="G2851" t="str">
        <f t="array" ref="G2851">IF(OR($A2851=Schools!$A$2:$A$49995),"","CLOSED_Dup")</f>
        <v/>
      </c>
    </row>
    <row r="2852" spans="7:7" x14ac:dyDescent="0.25">
      <c r="G2852" t="str">
        <f t="array" ref="G2852">IF(OR($A2852=Schools!$A$2:$A$49995),"","CLOSED_Dup")</f>
        <v/>
      </c>
    </row>
    <row r="2853" spans="7:7" x14ac:dyDescent="0.25">
      <c r="G2853" t="str">
        <f t="array" ref="G2853">IF(OR($A2853=Schools!$A$2:$A$49995),"","CLOSED_Dup")</f>
        <v/>
      </c>
    </row>
    <row r="2854" spans="7:7" x14ac:dyDescent="0.25">
      <c r="G2854" t="str">
        <f t="array" ref="G2854">IF(OR($A2854=Schools!$A$2:$A$49995),"","CLOSED_Dup")</f>
        <v/>
      </c>
    </row>
    <row r="2855" spans="7:7" x14ac:dyDescent="0.25">
      <c r="G2855" t="str">
        <f t="array" ref="G2855">IF(OR($A2855=Schools!$A$2:$A$49995),"","CLOSED_Dup")</f>
        <v/>
      </c>
    </row>
    <row r="2856" spans="7:7" x14ac:dyDescent="0.25">
      <c r="G2856" t="str">
        <f t="array" ref="G2856">IF(OR($A2856=Schools!$A$2:$A$49995),"","CLOSED_Dup")</f>
        <v/>
      </c>
    </row>
    <row r="2857" spans="7:7" x14ac:dyDescent="0.25">
      <c r="G2857" t="str">
        <f t="array" ref="G2857">IF(OR($A2857=Schools!$A$2:$A$49995),"","CLOSED_Dup")</f>
        <v/>
      </c>
    </row>
    <row r="2858" spans="7:7" x14ac:dyDescent="0.25">
      <c r="G2858" t="str">
        <f t="array" ref="G2858">IF(OR($A2858=Schools!$A$2:$A$49995),"","CLOSED_Dup")</f>
        <v/>
      </c>
    </row>
    <row r="2859" spans="7:7" x14ac:dyDescent="0.25">
      <c r="G2859" t="str">
        <f t="array" ref="G2859">IF(OR($A2859=Schools!$A$2:$A$49995),"","CLOSED_Dup")</f>
        <v/>
      </c>
    </row>
    <row r="2860" spans="7:7" x14ac:dyDescent="0.25">
      <c r="G2860" t="str">
        <f t="array" ref="G2860">IF(OR($A2860=Schools!$A$2:$A$49995),"","CLOSED_Dup")</f>
        <v/>
      </c>
    </row>
    <row r="2861" spans="7:7" x14ac:dyDescent="0.25">
      <c r="G2861" t="str">
        <f t="array" ref="G2861">IF(OR($A2861=Schools!$A$2:$A$49995),"","CLOSED_Dup")</f>
        <v/>
      </c>
    </row>
    <row r="2862" spans="7:7" x14ac:dyDescent="0.25">
      <c r="G2862" t="str">
        <f t="array" ref="G2862">IF(OR($A2862=Schools!$A$2:$A$49995),"","CLOSED_Dup")</f>
        <v/>
      </c>
    </row>
    <row r="2863" spans="7:7" x14ac:dyDescent="0.25">
      <c r="G2863" t="str">
        <f t="array" ref="G2863">IF(OR($A2863=Schools!$A$2:$A$49995),"","CLOSED_Dup")</f>
        <v/>
      </c>
    </row>
    <row r="2864" spans="7:7" x14ac:dyDescent="0.25">
      <c r="G2864" t="str">
        <f t="array" ref="G2864">IF(OR($A2864=Schools!$A$2:$A$49995),"","CLOSED_Dup")</f>
        <v/>
      </c>
    </row>
    <row r="2865" spans="7:7" x14ac:dyDescent="0.25">
      <c r="G2865" t="str">
        <f t="array" ref="G2865">IF(OR($A2865=Schools!$A$2:$A$49995),"","CLOSED_Dup")</f>
        <v/>
      </c>
    </row>
    <row r="2866" spans="7:7" x14ac:dyDescent="0.25">
      <c r="G2866" t="str">
        <f t="array" ref="G2866">IF(OR($A2866=Schools!$A$2:$A$49995),"","CLOSED_Dup")</f>
        <v/>
      </c>
    </row>
    <row r="2867" spans="7:7" x14ac:dyDescent="0.25">
      <c r="G2867" t="str">
        <f t="array" ref="G2867">IF(OR($A2867=Schools!$A$2:$A$49995),"","CLOSED_Dup")</f>
        <v/>
      </c>
    </row>
    <row r="2868" spans="7:7" x14ac:dyDescent="0.25">
      <c r="G2868" t="str">
        <f t="array" ref="G2868">IF(OR($A2868=Schools!$A$2:$A$49995),"","CLOSED_Dup")</f>
        <v/>
      </c>
    </row>
    <row r="2869" spans="7:7" x14ac:dyDescent="0.25">
      <c r="G2869" t="str">
        <f t="array" ref="G2869">IF(OR($A2869=Schools!$A$2:$A$49995),"","CLOSED_Dup")</f>
        <v/>
      </c>
    </row>
    <row r="2870" spans="7:7" x14ac:dyDescent="0.25">
      <c r="G2870" t="str">
        <f t="array" ref="G2870">IF(OR($A2870=Schools!$A$2:$A$49995),"","CLOSED_Dup")</f>
        <v/>
      </c>
    </row>
    <row r="2871" spans="7:7" x14ac:dyDescent="0.25">
      <c r="G2871" t="str">
        <f t="array" ref="G2871">IF(OR($A2871=Schools!$A$2:$A$49995),"","CLOSED_Dup")</f>
        <v/>
      </c>
    </row>
    <row r="2872" spans="7:7" x14ac:dyDescent="0.25">
      <c r="G2872" t="str">
        <f t="array" ref="G2872">IF(OR($A2872=Schools!$A$2:$A$49995),"","CLOSED_Dup")</f>
        <v/>
      </c>
    </row>
    <row r="2873" spans="7:7" x14ac:dyDescent="0.25">
      <c r="G2873" t="str">
        <f t="array" ref="G2873">IF(OR($A2873=Schools!$A$2:$A$49995),"","CLOSED_Dup")</f>
        <v/>
      </c>
    </row>
    <row r="2874" spans="7:7" x14ac:dyDescent="0.25">
      <c r="G2874" t="str">
        <f t="array" ref="G2874">IF(OR($A2874=Schools!$A$2:$A$49995),"","CLOSED_Dup")</f>
        <v/>
      </c>
    </row>
    <row r="2875" spans="7:7" x14ac:dyDescent="0.25">
      <c r="G2875" t="str">
        <f t="array" ref="G2875">IF(OR($A2875=Schools!$A$2:$A$49995),"","CLOSED_Dup")</f>
        <v/>
      </c>
    </row>
    <row r="2876" spans="7:7" x14ac:dyDescent="0.25">
      <c r="G2876" t="str">
        <f t="array" ref="G2876">IF(OR($A2876=Schools!$A$2:$A$49995),"","CLOSED_Dup")</f>
        <v/>
      </c>
    </row>
    <row r="2877" spans="7:7" x14ac:dyDescent="0.25">
      <c r="G2877" t="str">
        <f t="array" ref="G2877">IF(OR($A2877=Schools!$A$2:$A$49995),"","CLOSED_Dup")</f>
        <v/>
      </c>
    </row>
    <row r="2878" spans="7:7" x14ac:dyDescent="0.25">
      <c r="G2878" t="str">
        <f t="array" ref="G2878">IF(OR($A2878=Schools!$A$2:$A$49995),"","CLOSED_Dup")</f>
        <v/>
      </c>
    </row>
    <row r="2879" spans="7:7" x14ac:dyDescent="0.25">
      <c r="G2879" t="str">
        <f t="array" ref="G2879">IF(OR($A2879=Schools!$A$2:$A$49995),"","CLOSED_Dup")</f>
        <v/>
      </c>
    </row>
    <row r="2880" spans="7:7" x14ac:dyDescent="0.25">
      <c r="G2880" t="str">
        <f t="array" ref="G2880">IF(OR($A2880=Schools!$A$2:$A$49995),"","CLOSED_Dup")</f>
        <v/>
      </c>
    </row>
    <row r="2881" spans="7:7" x14ac:dyDescent="0.25">
      <c r="G2881" t="str">
        <f t="array" ref="G2881">IF(OR($A2881=Schools!$A$2:$A$49995),"","CLOSED_Dup")</f>
        <v/>
      </c>
    </row>
    <row r="2882" spans="7:7" x14ac:dyDescent="0.25">
      <c r="G2882" t="str">
        <f t="array" ref="G2882">IF(OR($A2882=Schools!$A$2:$A$49995),"","CLOSED_Dup")</f>
        <v/>
      </c>
    </row>
    <row r="2883" spans="7:7" x14ac:dyDescent="0.25">
      <c r="G2883" t="str">
        <f t="array" ref="G2883">IF(OR($A2883=Schools!$A$2:$A$49995),"","CLOSED_Dup")</f>
        <v/>
      </c>
    </row>
    <row r="2884" spans="7:7" x14ac:dyDescent="0.25">
      <c r="G2884" t="str">
        <f t="array" ref="G2884">IF(OR($A2884=Schools!$A$2:$A$49995),"","CLOSED_Dup")</f>
        <v/>
      </c>
    </row>
    <row r="2885" spans="7:7" x14ac:dyDescent="0.25">
      <c r="G2885" t="str">
        <f t="array" ref="G2885">IF(OR($A2885=Schools!$A$2:$A$49995),"","CLOSED_Dup")</f>
        <v/>
      </c>
    </row>
    <row r="2886" spans="7:7" x14ac:dyDescent="0.25">
      <c r="G2886" t="str">
        <f t="array" ref="G2886">IF(OR($A2886=Schools!$A$2:$A$49995),"","CLOSED_Dup")</f>
        <v/>
      </c>
    </row>
    <row r="2887" spans="7:7" x14ac:dyDescent="0.25">
      <c r="G2887" t="str">
        <f t="array" ref="G2887">IF(OR($A2887=Schools!$A$2:$A$49995),"","CLOSED_Dup")</f>
        <v/>
      </c>
    </row>
    <row r="2888" spans="7:7" x14ac:dyDescent="0.25">
      <c r="G2888" t="str">
        <f t="array" ref="G2888">IF(OR($A2888=Schools!$A$2:$A$49995),"","CLOSED_Dup")</f>
        <v/>
      </c>
    </row>
    <row r="2889" spans="7:7" x14ac:dyDescent="0.25">
      <c r="G2889" t="str">
        <f t="array" ref="G2889">IF(OR($A2889=Schools!$A$2:$A$49995),"","CLOSED_Dup")</f>
        <v/>
      </c>
    </row>
    <row r="2890" spans="7:7" x14ac:dyDescent="0.25">
      <c r="G2890" t="str">
        <f t="array" ref="G2890">IF(OR($A2890=Schools!$A$2:$A$49995),"","CLOSED_Dup")</f>
        <v/>
      </c>
    </row>
    <row r="2891" spans="7:7" x14ac:dyDescent="0.25">
      <c r="G2891" t="str">
        <f t="array" ref="G2891">IF(OR($A2891=Schools!$A$2:$A$49995),"","CLOSED_Dup")</f>
        <v/>
      </c>
    </row>
    <row r="2892" spans="7:7" x14ac:dyDescent="0.25">
      <c r="G2892" t="str">
        <f t="array" ref="G2892">IF(OR($A2892=Schools!$A$2:$A$49995),"","CLOSED_Dup")</f>
        <v/>
      </c>
    </row>
    <row r="2893" spans="7:7" x14ac:dyDescent="0.25">
      <c r="G2893" t="str">
        <f t="array" ref="G2893">IF(OR($A2893=Schools!$A$2:$A$49995),"","CLOSED_Dup")</f>
        <v/>
      </c>
    </row>
    <row r="2894" spans="7:7" x14ac:dyDescent="0.25">
      <c r="G2894" t="str">
        <f t="array" ref="G2894">IF(OR($A2894=Schools!$A$2:$A$49995),"","CLOSED_Dup")</f>
        <v/>
      </c>
    </row>
    <row r="2895" spans="7:7" x14ac:dyDescent="0.25">
      <c r="G2895" t="str">
        <f t="array" ref="G2895">IF(OR($A2895=Schools!$A$2:$A$49995),"","CLOSED_Dup")</f>
        <v/>
      </c>
    </row>
    <row r="2896" spans="7:7" x14ac:dyDescent="0.25">
      <c r="G2896" t="str">
        <f t="array" ref="G2896">IF(OR($A2896=Schools!$A$2:$A$49995),"","CLOSED_Dup")</f>
        <v/>
      </c>
    </row>
    <row r="2897" spans="7:7" x14ac:dyDescent="0.25">
      <c r="G2897" t="str">
        <f t="array" ref="G2897">IF(OR($A2897=Schools!$A$2:$A$49995),"","CLOSED_Dup")</f>
        <v/>
      </c>
    </row>
    <row r="2898" spans="7:7" x14ac:dyDescent="0.25">
      <c r="G2898" t="str">
        <f t="array" ref="G2898">IF(OR($A2898=Schools!$A$2:$A$49995),"","CLOSED_Dup")</f>
        <v/>
      </c>
    </row>
    <row r="2899" spans="7:7" x14ac:dyDescent="0.25">
      <c r="G2899" t="str">
        <f t="array" ref="G2899">IF(OR($A2899=Schools!$A$2:$A$49995),"","CLOSED_Dup")</f>
        <v/>
      </c>
    </row>
    <row r="2900" spans="7:7" x14ac:dyDescent="0.25">
      <c r="G2900" t="str">
        <f t="array" ref="G2900">IF(OR($A2900=Schools!$A$2:$A$49995),"","CLOSED_Dup")</f>
        <v/>
      </c>
    </row>
    <row r="2901" spans="7:7" x14ac:dyDescent="0.25">
      <c r="G2901" t="str">
        <f t="array" ref="G2901">IF(OR($A2901=Schools!$A$2:$A$49995),"","CLOSED_Dup")</f>
        <v/>
      </c>
    </row>
    <row r="2902" spans="7:7" x14ac:dyDescent="0.25">
      <c r="G2902" t="str">
        <f t="array" ref="G2902">IF(OR($A2902=Schools!$A$2:$A$49995),"","CLOSED_Dup")</f>
        <v/>
      </c>
    </row>
    <row r="2903" spans="7:7" x14ac:dyDescent="0.25">
      <c r="G2903" t="str">
        <f t="array" ref="G2903">IF(OR($A2903=Schools!$A$2:$A$49995),"","CLOSED_Dup")</f>
        <v/>
      </c>
    </row>
    <row r="2904" spans="7:7" x14ac:dyDescent="0.25">
      <c r="G2904" t="str">
        <f t="array" ref="G2904">IF(OR($A2904=Schools!$A$2:$A$49995),"","CLOSED_Dup")</f>
        <v/>
      </c>
    </row>
    <row r="2905" spans="7:7" x14ac:dyDescent="0.25">
      <c r="G2905" t="str">
        <f t="array" ref="G2905">IF(OR($A2905=Schools!$A$2:$A$49995),"","CLOSED_Dup")</f>
        <v/>
      </c>
    </row>
    <row r="2906" spans="7:7" x14ac:dyDescent="0.25">
      <c r="G2906" t="str">
        <f t="array" ref="G2906">IF(OR($A2906=Schools!$A$2:$A$49995),"","CLOSED_Dup")</f>
        <v/>
      </c>
    </row>
    <row r="2907" spans="7:7" x14ac:dyDescent="0.25">
      <c r="G2907" t="str">
        <f t="array" ref="G2907">IF(OR($A2907=Schools!$A$2:$A$49995),"","CLOSED_Dup")</f>
        <v/>
      </c>
    </row>
    <row r="2908" spans="7:7" x14ac:dyDescent="0.25">
      <c r="G2908" t="str">
        <f t="array" ref="G2908">IF(OR($A2908=Schools!$A$2:$A$49995),"","CLOSED_Dup")</f>
        <v/>
      </c>
    </row>
    <row r="2909" spans="7:7" x14ac:dyDescent="0.25">
      <c r="G2909" t="str">
        <f t="array" ref="G2909">IF(OR($A2909=Schools!$A$2:$A$49995),"","CLOSED_Dup")</f>
        <v/>
      </c>
    </row>
    <row r="2910" spans="7:7" x14ac:dyDescent="0.25">
      <c r="G2910" t="str">
        <f t="array" ref="G2910">IF(OR($A2910=Schools!$A$2:$A$49995),"","CLOSED_Dup")</f>
        <v/>
      </c>
    </row>
    <row r="2911" spans="7:7" x14ac:dyDescent="0.25">
      <c r="G2911" t="str">
        <f t="array" ref="G2911">IF(OR($A2911=Schools!$A$2:$A$49995),"","CLOSED_Dup")</f>
        <v/>
      </c>
    </row>
    <row r="2912" spans="7:7" x14ac:dyDescent="0.25">
      <c r="G2912" t="str">
        <f t="array" ref="G2912">IF(OR($A2912=Schools!$A$2:$A$49995),"","CLOSED_Dup")</f>
        <v/>
      </c>
    </row>
    <row r="2913" spans="7:7" x14ac:dyDescent="0.25">
      <c r="G2913" t="str">
        <f t="array" ref="G2913">IF(OR($A2913=Schools!$A$2:$A$49995),"","CLOSED_Dup")</f>
        <v/>
      </c>
    </row>
    <row r="2914" spans="7:7" x14ac:dyDescent="0.25">
      <c r="G2914" t="str">
        <f t="array" ref="G2914">IF(OR($A2914=Schools!$A$2:$A$49995),"","CLOSED_Dup")</f>
        <v/>
      </c>
    </row>
    <row r="2915" spans="7:7" x14ac:dyDescent="0.25">
      <c r="G2915" t="str">
        <f t="array" ref="G2915">IF(OR($A2915=Schools!$A$2:$A$49995),"","CLOSED_Dup")</f>
        <v/>
      </c>
    </row>
    <row r="2916" spans="7:7" x14ac:dyDescent="0.25">
      <c r="G2916" t="str">
        <f t="array" ref="G2916">IF(OR($A2916=Schools!$A$2:$A$49995),"","CLOSED_Dup")</f>
        <v/>
      </c>
    </row>
    <row r="2917" spans="7:7" x14ac:dyDescent="0.25">
      <c r="G2917" t="str">
        <f t="array" ref="G2917">IF(OR($A2917=Schools!$A$2:$A$49995),"","CLOSED_Dup")</f>
        <v/>
      </c>
    </row>
    <row r="2918" spans="7:7" x14ac:dyDescent="0.25">
      <c r="G2918" t="str">
        <f t="array" ref="G2918">IF(OR($A2918=Schools!$A$2:$A$49995),"","CLOSED_Dup")</f>
        <v/>
      </c>
    </row>
    <row r="2919" spans="7:7" x14ac:dyDescent="0.25">
      <c r="G2919" t="str">
        <f t="array" ref="G2919">IF(OR($A2919=Schools!$A$2:$A$49995),"","CLOSED_Dup")</f>
        <v/>
      </c>
    </row>
    <row r="2920" spans="7:7" x14ac:dyDescent="0.25">
      <c r="G2920" t="str">
        <f t="array" ref="G2920">IF(OR($A2920=Schools!$A$2:$A$49995),"","CLOSED_Dup")</f>
        <v/>
      </c>
    </row>
    <row r="2921" spans="7:7" x14ac:dyDescent="0.25">
      <c r="G2921" t="str">
        <f t="array" ref="G2921">IF(OR($A2921=Schools!$A$2:$A$49995),"","CLOSED_Dup")</f>
        <v/>
      </c>
    </row>
    <row r="2922" spans="7:7" x14ac:dyDescent="0.25">
      <c r="G2922" t="str">
        <f t="array" ref="G2922">IF(OR($A2922=Schools!$A$2:$A$49995),"","CLOSED_Dup")</f>
        <v/>
      </c>
    </row>
    <row r="2923" spans="7:7" x14ac:dyDescent="0.25">
      <c r="G2923" t="str">
        <f t="array" ref="G2923">IF(OR($A2923=Schools!$A$2:$A$49995),"","CLOSED_Dup")</f>
        <v/>
      </c>
    </row>
    <row r="2924" spans="7:7" x14ac:dyDescent="0.25">
      <c r="G2924" t="str">
        <f t="array" ref="G2924">IF(OR($A2924=Schools!$A$2:$A$49995),"","CLOSED_Dup")</f>
        <v/>
      </c>
    </row>
    <row r="2925" spans="7:7" x14ac:dyDescent="0.25">
      <c r="G2925" t="str">
        <f t="array" ref="G2925">IF(OR($A2925=Schools!$A$2:$A$49995),"","CLOSED_Dup")</f>
        <v/>
      </c>
    </row>
    <row r="2926" spans="7:7" x14ac:dyDescent="0.25">
      <c r="G2926" t="str">
        <f t="array" ref="G2926">IF(OR($A2926=Schools!$A$2:$A$49995),"","CLOSED_Dup")</f>
        <v/>
      </c>
    </row>
    <row r="2927" spans="7:7" x14ac:dyDescent="0.25">
      <c r="G2927" t="str">
        <f t="array" ref="G2927">IF(OR($A2927=Schools!$A$2:$A$49995),"","CLOSED_Dup")</f>
        <v/>
      </c>
    </row>
    <row r="2928" spans="7:7" x14ac:dyDescent="0.25">
      <c r="G2928" t="str">
        <f t="array" ref="G2928">IF(OR($A2928=Schools!$A$2:$A$49995),"","CLOSED_Dup")</f>
        <v/>
      </c>
    </row>
    <row r="2929" spans="7:7" x14ac:dyDescent="0.25">
      <c r="G2929" t="str">
        <f t="array" ref="G2929">IF(OR($A2929=Schools!$A$2:$A$49995),"","CLOSED_Dup")</f>
        <v/>
      </c>
    </row>
    <row r="2930" spans="7:7" x14ac:dyDescent="0.25">
      <c r="G2930" t="str">
        <f t="array" ref="G2930">IF(OR($A2930=Schools!$A$2:$A$49995),"","CLOSED_Dup")</f>
        <v/>
      </c>
    </row>
    <row r="2931" spans="7:7" x14ac:dyDescent="0.25">
      <c r="G2931" t="str">
        <f t="array" ref="G2931">IF(OR($A2931=Schools!$A$2:$A$49995),"","CLOSED_Dup")</f>
        <v/>
      </c>
    </row>
    <row r="2932" spans="7:7" x14ac:dyDescent="0.25">
      <c r="G2932" t="str">
        <f t="array" ref="G2932">IF(OR($A2932=Schools!$A$2:$A$49995),"","CLOSED_Dup")</f>
        <v/>
      </c>
    </row>
    <row r="2933" spans="7:7" x14ac:dyDescent="0.25">
      <c r="G2933" t="str">
        <f t="array" ref="G2933">IF(OR($A2933=Schools!$A$2:$A$49995),"","CLOSED_Dup")</f>
        <v/>
      </c>
    </row>
    <row r="2934" spans="7:7" x14ac:dyDescent="0.25">
      <c r="G2934" t="str">
        <f t="array" ref="G2934">IF(OR($A2934=Schools!$A$2:$A$49995),"","CLOSED_Dup")</f>
        <v/>
      </c>
    </row>
    <row r="2935" spans="7:7" x14ac:dyDescent="0.25">
      <c r="G2935" t="str">
        <f t="array" ref="G2935">IF(OR($A2935=Schools!$A$2:$A$49995),"","CLOSED_Dup")</f>
        <v/>
      </c>
    </row>
    <row r="2936" spans="7:7" x14ac:dyDescent="0.25">
      <c r="G2936" t="str">
        <f t="array" ref="G2936">IF(OR($A2936=Schools!$A$2:$A$49995),"","CLOSED_Dup")</f>
        <v/>
      </c>
    </row>
    <row r="2937" spans="7:7" x14ac:dyDescent="0.25">
      <c r="G2937" t="str">
        <f t="array" ref="G2937">IF(OR($A2937=Schools!$A$2:$A$49995),"","CLOSED_Dup")</f>
        <v/>
      </c>
    </row>
    <row r="2938" spans="7:7" x14ac:dyDescent="0.25">
      <c r="G2938" t="str">
        <f t="array" ref="G2938">IF(OR($A2938=Schools!$A$2:$A$49995),"","CLOSED_Dup")</f>
        <v/>
      </c>
    </row>
    <row r="2939" spans="7:7" x14ac:dyDescent="0.25">
      <c r="G2939" t="str">
        <f t="array" ref="G2939">IF(OR($A2939=Schools!$A$2:$A$49995),"","CLOSED_Dup")</f>
        <v/>
      </c>
    </row>
    <row r="2940" spans="7:7" x14ac:dyDescent="0.25">
      <c r="G2940" t="str">
        <f t="array" ref="G2940">IF(OR($A2940=Schools!$A$2:$A$49995),"","CLOSED_Dup")</f>
        <v/>
      </c>
    </row>
    <row r="2941" spans="7:7" x14ac:dyDescent="0.25">
      <c r="G2941" t="str">
        <f t="array" ref="G2941">IF(OR($A2941=Schools!$A$2:$A$49995),"","CLOSED_Dup")</f>
        <v/>
      </c>
    </row>
    <row r="2942" spans="7:7" x14ac:dyDescent="0.25">
      <c r="G2942" t="str">
        <f t="array" ref="G2942">IF(OR($A2942=Schools!$A$2:$A$49995),"","CLOSED_Dup")</f>
        <v/>
      </c>
    </row>
    <row r="2943" spans="7:7" x14ac:dyDescent="0.25">
      <c r="G2943" t="str">
        <f t="array" ref="G2943">IF(OR($A2943=Schools!$A$2:$A$49995),"","CLOSED_Dup")</f>
        <v/>
      </c>
    </row>
    <row r="2944" spans="7:7" x14ac:dyDescent="0.25">
      <c r="G2944" t="str">
        <f t="array" ref="G2944">IF(OR($A2944=Schools!$A$2:$A$49995),"","CLOSED_Dup")</f>
        <v/>
      </c>
    </row>
    <row r="2945" spans="7:7" x14ac:dyDescent="0.25">
      <c r="G2945" t="str">
        <f t="array" ref="G2945">IF(OR($A2945=Schools!$A$2:$A$49995),"","CLOSED_Dup")</f>
        <v/>
      </c>
    </row>
    <row r="2946" spans="7:7" x14ac:dyDescent="0.25">
      <c r="G2946" t="str">
        <f t="array" ref="G2946">IF(OR($A2946=Schools!$A$2:$A$49995),"","CLOSED_Dup")</f>
        <v/>
      </c>
    </row>
    <row r="2947" spans="7:7" x14ac:dyDescent="0.25">
      <c r="G2947" t="str">
        <f t="array" ref="G2947">IF(OR($A2947=Schools!$A$2:$A$49995),"","CLOSED_Dup")</f>
        <v/>
      </c>
    </row>
    <row r="2948" spans="7:7" x14ac:dyDescent="0.25">
      <c r="G2948" t="str">
        <f t="array" ref="G2948">IF(OR($A2948=Schools!$A$2:$A$49995),"","CLOSED_Dup")</f>
        <v/>
      </c>
    </row>
    <row r="2949" spans="7:7" x14ac:dyDescent="0.25">
      <c r="G2949" t="str">
        <f t="array" ref="G2949">IF(OR($A2949=Schools!$A$2:$A$49995),"","CLOSED_Dup")</f>
        <v/>
      </c>
    </row>
    <row r="2950" spans="7:7" x14ac:dyDescent="0.25">
      <c r="G2950" t="str">
        <f t="array" ref="G2950">IF(OR($A2950=Schools!$A$2:$A$49995),"","CLOSED_Dup")</f>
        <v/>
      </c>
    </row>
    <row r="2951" spans="7:7" x14ac:dyDescent="0.25">
      <c r="G2951" t="str">
        <f t="array" ref="G2951">IF(OR($A2951=Schools!$A$2:$A$49995),"","CLOSED_Dup")</f>
        <v/>
      </c>
    </row>
    <row r="2952" spans="7:7" x14ac:dyDescent="0.25">
      <c r="G2952" t="str">
        <f t="array" ref="G2952">IF(OR($A2952=Schools!$A$2:$A$49995),"","CLOSED_Dup")</f>
        <v/>
      </c>
    </row>
    <row r="2953" spans="7:7" x14ac:dyDescent="0.25">
      <c r="G2953" t="str">
        <f t="array" ref="G2953">IF(OR($A2953=Schools!$A$2:$A$49995),"","CLOSED_Dup")</f>
        <v/>
      </c>
    </row>
    <row r="2954" spans="7:7" x14ac:dyDescent="0.25">
      <c r="G2954" t="str">
        <f t="array" ref="G2954">IF(OR($A2954=Schools!$A$2:$A$49995),"","CLOSED_Dup")</f>
        <v/>
      </c>
    </row>
    <row r="2955" spans="7:7" x14ac:dyDescent="0.25">
      <c r="G2955" t="str">
        <f t="array" ref="G2955">IF(OR($A2955=Schools!$A$2:$A$49995),"","CLOSED_Dup")</f>
        <v/>
      </c>
    </row>
    <row r="2956" spans="7:7" x14ac:dyDescent="0.25">
      <c r="G2956" t="str">
        <f t="array" ref="G2956">IF(OR($A2956=Schools!$A$2:$A$49995),"","CLOSED_Dup")</f>
        <v/>
      </c>
    </row>
    <row r="2957" spans="7:7" x14ac:dyDescent="0.25">
      <c r="G2957" t="str">
        <f t="array" ref="G2957">IF(OR($A2957=Schools!$A$2:$A$49995),"","CLOSED_Dup")</f>
        <v/>
      </c>
    </row>
    <row r="2958" spans="7:7" x14ac:dyDescent="0.25">
      <c r="G2958" t="str">
        <f t="array" ref="G2958">IF(OR($A2958=Schools!$A$2:$A$49995),"","CLOSED_Dup")</f>
        <v/>
      </c>
    </row>
    <row r="2959" spans="7:7" x14ac:dyDescent="0.25">
      <c r="G2959" t="str">
        <f t="array" ref="G2959">IF(OR($A2959=Schools!$A$2:$A$49995),"","CLOSED_Dup")</f>
        <v/>
      </c>
    </row>
    <row r="2960" spans="7:7" x14ac:dyDescent="0.25">
      <c r="G2960" t="str">
        <f t="array" ref="G2960">IF(OR($A2960=Schools!$A$2:$A$49995),"","CLOSED_Dup")</f>
        <v/>
      </c>
    </row>
    <row r="2961" spans="7:7" x14ac:dyDescent="0.25">
      <c r="G2961" t="str">
        <f t="array" ref="G2961">IF(OR($A2961=Schools!$A$2:$A$49995),"","CLOSED_Dup")</f>
        <v/>
      </c>
    </row>
    <row r="2962" spans="7:7" x14ac:dyDescent="0.25">
      <c r="G2962" t="str">
        <f t="array" ref="G2962">IF(OR($A2962=Schools!$A$2:$A$49995),"","CLOSED_Dup")</f>
        <v/>
      </c>
    </row>
    <row r="2963" spans="7:7" x14ac:dyDescent="0.25">
      <c r="G2963" t="str">
        <f t="array" ref="G2963">IF(OR($A2963=Schools!$A$2:$A$49995),"","CLOSED_Dup")</f>
        <v/>
      </c>
    </row>
    <row r="2964" spans="7:7" x14ac:dyDescent="0.25">
      <c r="G2964" t="str">
        <f t="array" ref="G2964">IF(OR($A2964=Schools!$A$2:$A$49995),"","CLOSED_Dup")</f>
        <v/>
      </c>
    </row>
    <row r="2965" spans="7:7" x14ac:dyDescent="0.25">
      <c r="G2965" t="str">
        <f t="array" ref="G2965">IF(OR($A2965=Schools!$A$2:$A$49995),"","CLOSED_Dup")</f>
        <v/>
      </c>
    </row>
    <row r="2966" spans="7:7" x14ac:dyDescent="0.25">
      <c r="G2966" t="str">
        <f t="array" ref="G2966">IF(OR($A2966=Schools!$A$2:$A$49995),"","CLOSED_Dup")</f>
        <v/>
      </c>
    </row>
    <row r="2967" spans="7:7" x14ac:dyDescent="0.25">
      <c r="G2967" t="str">
        <f t="array" ref="G2967">IF(OR($A2967=Schools!$A$2:$A$49995),"","CLOSED_Dup")</f>
        <v/>
      </c>
    </row>
    <row r="2968" spans="7:7" x14ac:dyDescent="0.25">
      <c r="G2968" t="str">
        <f t="array" ref="G2968">IF(OR($A2968=Schools!$A$2:$A$49995),"","CLOSED_Dup")</f>
        <v/>
      </c>
    </row>
    <row r="2969" spans="7:7" x14ac:dyDescent="0.25">
      <c r="G2969" t="str">
        <f t="array" ref="G2969">IF(OR($A2969=Schools!$A$2:$A$49995),"","CLOSED_Dup")</f>
        <v/>
      </c>
    </row>
    <row r="2970" spans="7:7" x14ac:dyDescent="0.25">
      <c r="G2970" t="str">
        <f t="array" ref="G2970">IF(OR($A2970=Schools!$A$2:$A$49995),"","CLOSED_Dup")</f>
        <v/>
      </c>
    </row>
    <row r="2971" spans="7:7" x14ac:dyDescent="0.25">
      <c r="G2971" t="str">
        <f t="array" ref="G2971">IF(OR($A2971=Schools!$A$2:$A$49995),"","CLOSED_Dup")</f>
        <v/>
      </c>
    </row>
    <row r="2972" spans="7:7" x14ac:dyDescent="0.25">
      <c r="G2972" t="str">
        <f t="array" ref="G2972">IF(OR($A2972=Schools!$A$2:$A$49995),"","CLOSED_Dup")</f>
        <v/>
      </c>
    </row>
    <row r="2973" spans="7:7" x14ac:dyDescent="0.25">
      <c r="G2973" t="str">
        <f t="array" ref="G2973">IF(OR($A2973=Schools!$A$2:$A$49995),"","CLOSED_Dup")</f>
        <v/>
      </c>
    </row>
    <row r="2974" spans="7:7" x14ac:dyDescent="0.25">
      <c r="G2974" t="str">
        <f t="array" ref="G2974">IF(OR($A2974=Schools!$A$2:$A$49995),"","CLOSED_Dup")</f>
        <v/>
      </c>
    </row>
    <row r="2975" spans="7:7" x14ac:dyDescent="0.25">
      <c r="G2975" t="str">
        <f t="array" ref="G2975">IF(OR($A2975=Schools!$A$2:$A$49995),"","CLOSED_Dup")</f>
        <v/>
      </c>
    </row>
    <row r="2976" spans="7:7" x14ac:dyDescent="0.25">
      <c r="G2976" t="str">
        <f t="array" ref="G2976">IF(OR($A2976=Schools!$A$2:$A$49995),"","CLOSED_Dup")</f>
        <v/>
      </c>
    </row>
    <row r="2977" spans="7:7" x14ac:dyDescent="0.25">
      <c r="G2977" t="str">
        <f t="array" ref="G2977">IF(OR($A2977=Schools!$A$2:$A$49995),"","CLOSED_Dup")</f>
        <v/>
      </c>
    </row>
    <row r="2978" spans="7:7" x14ac:dyDescent="0.25">
      <c r="G2978" t="str">
        <f t="array" ref="G2978">IF(OR($A2978=Schools!$A$2:$A$49995),"","CLOSED_Dup")</f>
        <v/>
      </c>
    </row>
    <row r="2979" spans="7:7" x14ac:dyDescent="0.25">
      <c r="G2979" t="str">
        <f t="array" ref="G2979">IF(OR($A2979=Schools!$A$2:$A$49995),"","CLOSED_Dup")</f>
        <v/>
      </c>
    </row>
    <row r="2980" spans="7:7" x14ac:dyDescent="0.25">
      <c r="G2980" t="str">
        <f t="array" ref="G2980">IF(OR($A2980=Schools!$A$2:$A$49995),"","CLOSED_Dup")</f>
        <v/>
      </c>
    </row>
    <row r="2981" spans="7:7" x14ac:dyDescent="0.25">
      <c r="G2981" t="str">
        <f t="array" ref="G2981">IF(OR($A2981=Schools!$A$2:$A$49995),"","CLOSED_Dup")</f>
        <v/>
      </c>
    </row>
    <row r="2982" spans="7:7" x14ac:dyDescent="0.25">
      <c r="G2982" t="str">
        <f t="array" ref="G2982">IF(OR($A2982=Schools!$A$2:$A$49995),"","CLOSED_Dup")</f>
        <v/>
      </c>
    </row>
    <row r="2983" spans="7:7" x14ac:dyDescent="0.25">
      <c r="G2983" t="str">
        <f t="array" ref="G2983">IF(OR($A2983=Schools!$A$2:$A$49995),"","CLOSED_Dup")</f>
        <v/>
      </c>
    </row>
    <row r="2984" spans="7:7" x14ac:dyDescent="0.25">
      <c r="G2984" t="str">
        <f t="array" ref="G2984">IF(OR($A2984=Schools!$A$2:$A$49995),"","CLOSED_Dup")</f>
        <v/>
      </c>
    </row>
    <row r="2985" spans="7:7" x14ac:dyDescent="0.25">
      <c r="G2985" t="str">
        <f t="array" ref="G2985">IF(OR($A2985=Schools!$A$2:$A$49995),"","CLOSED_Dup")</f>
        <v/>
      </c>
    </row>
    <row r="2986" spans="7:7" x14ac:dyDescent="0.25">
      <c r="G2986" t="str">
        <f t="array" ref="G2986">IF(OR($A2986=Schools!$A$2:$A$49995),"","CLOSED_Dup")</f>
        <v/>
      </c>
    </row>
    <row r="2987" spans="7:7" x14ac:dyDescent="0.25">
      <c r="G2987" t="str">
        <f t="array" ref="G2987">IF(OR($A2987=Schools!$A$2:$A$49995),"","CLOSED_Dup")</f>
        <v/>
      </c>
    </row>
    <row r="2988" spans="7:7" x14ac:dyDescent="0.25">
      <c r="G2988" t="str">
        <f t="array" ref="G2988">IF(OR($A2988=Schools!$A$2:$A$49995),"","CLOSED_Dup")</f>
        <v/>
      </c>
    </row>
    <row r="2989" spans="7:7" x14ac:dyDescent="0.25">
      <c r="G2989" t="str">
        <f t="array" ref="G2989">IF(OR($A2989=Schools!$A$2:$A$49995),"","CLOSED_Dup")</f>
        <v/>
      </c>
    </row>
    <row r="2990" spans="7:7" x14ac:dyDescent="0.25">
      <c r="G2990" t="str">
        <f t="array" ref="G2990">IF(OR($A2990=Schools!$A$2:$A$49995),"","CLOSED_Dup")</f>
        <v/>
      </c>
    </row>
    <row r="2991" spans="7:7" x14ac:dyDescent="0.25">
      <c r="G2991" t="str">
        <f t="array" ref="G2991">IF(OR($A2991=Schools!$A$2:$A$49995),"","CLOSED_Dup")</f>
        <v/>
      </c>
    </row>
    <row r="2992" spans="7:7" x14ac:dyDescent="0.25">
      <c r="G2992" t="str">
        <f t="array" ref="G2992">IF(OR($A2992=Schools!$A$2:$A$49995),"","CLOSED_Dup")</f>
        <v/>
      </c>
    </row>
    <row r="2993" spans="7:7" x14ac:dyDescent="0.25">
      <c r="G2993" t="str">
        <f t="array" ref="G2993">IF(OR($A2993=Schools!$A$2:$A$49995),"","CLOSED_Dup")</f>
        <v/>
      </c>
    </row>
    <row r="2994" spans="7:7" x14ac:dyDescent="0.25">
      <c r="G2994" t="str">
        <f t="array" ref="G2994">IF(OR($A2994=Schools!$A$2:$A$49995),"","CLOSED_Dup")</f>
        <v/>
      </c>
    </row>
    <row r="2995" spans="7:7" x14ac:dyDescent="0.25">
      <c r="G2995" t="str">
        <f t="array" ref="G2995">IF(OR($A2995=Schools!$A$2:$A$49995),"","CLOSED_Dup")</f>
        <v/>
      </c>
    </row>
    <row r="2996" spans="7:7" x14ac:dyDescent="0.25">
      <c r="G2996" t="str">
        <f t="array" ref="G2996">IF(OR($A2996=Schools!$A$2:$A$49995),"","CLOSED_Dup")</f>
        <v/>
      </c>
    </row>
    <row r="2997" spans="7:7" x14ac:dyDescent="0.25">
      <c r="G2997" t="str">
        <f t="array" ref="G2997">IF(OR($A2997=Schools!$A$2:$A$49995),"","CLOSED_Dup")</f>
        <v/>
      </c>
    </row>
    <row r="2998" spans="7:7" x14ac:dyDescent="0.25">
      <c r="G2998" t="str">
        <f t="array" ref="G2998">IF(OR($A2998=Schools!$A$2:$A$49995),"","CLOSED_Dup")</f>
        <v/>
      </c>
    </row>
    <row r="2999" spans="7:7" x14ac:dyDescent="0.25">
      <c r="G2999" t="str">
        <f t="array" ref="G2999">IF(OR($A2999=Schools!$A$2:$A$49995),"","CLOSED_Dup")</f>
        <v/>
      </c>
    </row>
    <row r="3000" spans="7:7" x14ac:dyDescent="0.25">
      <c r="G3000" t="str">
        <f t="array" ref="G3000">IF(OR($A3000=Schools!$A$2:$A$49995),"","CLOSED_Dup")</f>
        <v/>
      </c>
    </row>
    <row r="3001" spans="7:7" x14ac:dyDescent="0.25">
      <c r="G3001" t="str">
        <f t="array" ref="G3001">IF(OR($A3001=Schools!$A$2:$A$49995),"","CLOSED_Dup")</f>
        <v/>
      </c>
    </row>
    <row r="3002" spans="7:7" x14ac:dyDescent="0.25">
      <c r="G3002" t="str">
        <f t="array" ref="G3002">IF(OR($A3002=Schools!$A$2:$A$49995),"","CLOSED_Dup")</f>
        <v/>
      </c>
    </row>
    <row r="3003" spans="7:7" x14ac:dyDescent="0.25">
      <c r="G3003" t="str">
        <f t="array" ref="G3003">IF(OR($A3003=Schools!$A$2:$A$49995),"","CLOSED_Dup")</f>
        <v/>
      </c>
    </row>
    <row r="3004" spans="7:7" x14ac:dyDescent="0.25">
      <c r="G3004" t="str">
        <f t="array" ref="G3004">IF(OR($A3004=Schools!$A$2:$A$49995),"","CLOSED_Dup")</f>
        <v/>
      </c>
    </row>
    <row r="3005" spans="7:7" x14ac:dyDescent="0.25">
      <c r="G3005" t="str">
        <f t="array" ref="G3005">IF(OR($A3005=Schools!$A$2:$A$49995),"","CLOSED_Dup")</f>
        <v/>
      </c>
    </row>
    <row r="3006" spans="7:7" x14ac:dyDescent="0.25">
      <c r="G3006" t="str">
        <f t="array" ref="G3006">IF(OR($A3006=Schools!$A$2:$A$49995),"","CLOSED_Dup")</f>
        <v/>
      </c>
    </row>
    <row r="3007" spans="7:7" x14ac:dyDescent="0.25">
      <c r="G3007" t="str">
        <f t="array" ref="G3007">IF(OR($A3007=Schools!$A$2:$A$49995),"","CLOSED_Dup")</f>
        <v/>
      </c>
    </row>
    <row r="3008" spans="7:7" x14ac:dyDescent="0.25">
      <c r="G3008" t="str">
        <f t="array" ref="G3008">IF(OR($A3008=Schools!$A$2:$A$49995),"","CLOSED_Dup")</f>
        <v/>
      </c>
    </row>
    <row r="3009" spans="7:7" x14ac:dyDescent="0.25">
      <c r="G3009" t="str">
        <f t="array" ref="G3009">IF(OR($A3009=Schools!$A$2:$A$49995),"","CLOSED_Dup")</f>
        <v/>
      </c>
    </row>
    <row r="3010" spans="7:7" x14ac:dyDescent="0.25">
      <c r="G3010" t="str">
        <f t="array" ref="G3010">IF(OR($A3010=Schools!$A$2:$A$49995),"","CLOSED_Dup")</f>
        <v/>
      </c>
    </row>
    <row r="3011" spans="7:7" x14ac:dyDescent="0.25">
      <c r="G3011" t="str">
        <f t="array" ref="G3011">IF(OR($A3011=Schools!$A$2:$A$49995),"","CLOSED_Dup")</f>
        <v/>
      </c>
    </row>
    <row r="3012" spans="7:7" x14ac:dyDescent="0.25">
      <c r="G3012" t="str">
        <f t="array" ref="G3012">IF(OR($A3012=Schools!$A$2:$A$49995),"","CLOSED_Dup")</f>
        <v/>
      </c>
    </row>
    <row r="3013" spans="7:7" x14ac:dyDescent="0.25">
      <c r="G3013" t="str">
        <f t="array" ref="G3013">IF(OR($A3013=Schools!$A$2:$A$49995),"","CLOSED_Dup")</f>
        <v/>
      </c>
    </row>
    <row r="3014" spans="7:7" x14ac:dyDescent="0.25">
      <c r="G3014" t="str">
        <f t="array" ref="G3014">IF(OR($A3014=Schools!$A$2:$A$49995),"","CLOSED_Dup")</f>
        <v/>
      </c>
    </row>
    <row r="3015" spans="7:7" x14ac:dyDescent="0.25">
      <c r="G3015" t="str">
        <f t="array" ref="G3015">IF(OR($A3015=Schools!$A$2:$A$49995),"","CLOSED_Dup")</f>
        <v/>
      </c>
    </row>
    <row r="3016" spans="7:7" x14ac:dyDescent="0.25">
      <c r="G3016" t="str">
        <f t="array" ref="G3016">IF(OR($A3016=Schools!$A$2:$A$49995),"","CLOSED_Dup")</f>
        <v/>
      </c>
    </row>
    <row r="3017" spans="7:7" x14ac:dyDescent="0.25">
      <c r="G3017" t="str">
        <f t="array" ref="G3017">IF(OR($A3017=Schools!$A$2:$A$49995),"","CLOSED_Dup")</f>
        <v/>
      </c>
    </row>
    <row r="3018" spans="7:7" x14ac:dyDescent="0.25">
      <c r="G3018" t="str">
        <f t="array" ref="G3018">IF(OR($A3018=Schools!$A$2:$A$49995),"","CLOSED_Dup")</f>
        <v/>
      </c>
    </row>
    <row r="3019" spans="7:7" x14ac:dyDescent="0.25">
      <c r="G3019" t="str">
        <f t="array" ref="G3019">IF(OR($A3019=Schools!$A$2:$A$49995),"","CLOSED_Dup")</f>
        <v/>
      </c>
    </row>
    <row r="3020" spans="7:7" x14ac:dyDescent="0.25">
      <c r="G3020" t="str">
        <f t="array" ref="G3020">IF(OR($A3020=Schools!$A$2:$A$49995),"","CLOSED_Dup")</f>
        <v/>
      </c>
    </row>
    <row r="3021" spans="7:7" x14ac:dyDescent="0.25">
      <c r="G3021" t="str">
        <f t="array" ref="G3021">IF(OR($A3021=Schools!$A$2:$A$49995),"","CLOSED_Dup")</f>
        <v/>
      </c>
    </row>
    <row r="3022" spans="7:7" x14ac:dyDescent="0.25">
      <c r="G3022" t="str">
        <f t="array" ref="G3022">IF(OR($A3022=Schools!$A$2:$A$49995),"","CLOSED_Dup")</f>
        <v/>
      </c>
    </row>
    <row r="3023" spans="7:7" x14ac:dyDescent="0.25">
      <c r="G3023" t="str">
        <f t="array" ref="G3023">IF(OR($A3023=Schools!$A$2:$A$49995),"","CLOSED_Dup")</f>
        <v/>
      </c>
    </row>
    <row r="3024" spans="7:7" x14ac:dyDescent="0.25">
      <c r="G3024" t="str">
        <f t="array" ref="G3024">IF(OR($A3024=Schools!$A$2:$A$49995),"","CLOSED_Dup")</f>
        <v/>
      </c>
    </row>
    <row r="3025" spans="7:7" x14ac:dyDescent="0.25">
      <c r="G3025" t="str">
        <f t="array" ref="G3025">IF(OR($A3025=Schools!$A$2:$A$49995),"","CLOSED_Dup")</f>
        <v/>
      </c>
    </row>
    <row r="3026" spans="7:7" x14ac:dyDescent="0.25">
      <c r="G3026" t="str">
        <f t="array" ref="G3026">IF(OR($A3026=Schools!$A$2:$A$49995),"","CLOSED_Dup")</f>
        <v/>
      </c>
    </row>
    <row r="3027" spans="7:7" x14ac:dyDescent="0.25">
      <c r="G3027" t="str">
        <f t="array" ref="G3027">IF(OR($A3027=Schools!$A$2:$A$49995),"","CLOSED_Dup")</f>
        <v/>
      </c>
    </row>
    <row r="3028" spans="7:7" x14ac:dyDescent="0.25">
      <c r="G3028" t="str">
        <f t="array" ref="G3028">IF(OR($A3028=Schools!$A$2:$A$49995),"","CLOSED_Dup")</f>
        <v/>
      </c>
    </row>
    <row r="3029" spans="7:7" x14ac:dyDescent="0.25">
      <c r="G3029" t="str">
        <f t="array" ref="G3029">IF(OR($A3029=Schools!$A$2:$A$49995),"","CLOSED_Dup")</f>
        <v/>
      </c>
    </row>
    <row r="3030" spans="7:7" x14ac:dyDescent="0.25">
      <c r="G3030" t="str">
        <f t="array" ref="G3030">IF(OR($A3030=Schools!$A$2:$A$49995),"","CLOSED_Dup")</f>
        <v/>
      </c>
    </row>
    <row r="3031" spans="7:7" x14ac:dyDescent="0.25">
      <c r="G3031" t="str">
        <f t="array" ref="G3031">IF(OR($A3031=Schools!$A$2:$A$49995),"","CLOSED_Dup")</f>
        <v/>
      </c>
    </row>
    <row r="3032" spans="7:7" x14ac:dyDescent="0.25">
      <c r="G3032" t="str">
        <f t="array" ref="G3032">IF(OR($A3032=Schools!$A$2:$A$49995),"","CLOSED_Dup")</f>
        <v/>
      </c>
    </row>
    <row r="3033" spans="7:7" x14ac:dyDescent="0.25">
      <c r="G3033" t="str">
        <f t="array" ref="G3033">IF(OR($A3033=Schools!$A$2:$A$49995),"","CLOSED_Dup")</f>
        <v/>
      </c>
    </row>
    <row r="3034" spans="7:7" x14ac:dyDescent="0.25">
      <c r="G3034" t="str">
        <f t="array" ref="G3034">IF(OR($A3034=Schools!$A$2:$A$49995),"","CLOSED_Dup")</f>
        <v/>
      </c>
    </row>
    <row r="3035" spans="7:7" x14ac:dyDescent="0.25">
      <c r="G3035" t="str">
        <f t="array" ref="G3035">IF(OR($A3035=Schools!$A$2:$A$49995),"","CLOSED_Dup")</f>
        <v/>
      </c>
    </row>
    <row r="3036" spans="7:7" x14ac:dyDescent="0.25">
      <c r="G3036" t="str">
        <f t="array" ref="G3036">IF(OR($A3036=Schools!$A$2:$A$49995),"","CLOSED_Dup")</f>
        <v/>
      </c>
    </row>
    <row r="3037" spans="7:7" x14ac:dyDescent="0.25">
      <c r="G3037" t="str">
        <f t="array" ref="G3037">IF(OR($A3037=Schools!$A$2:$A$49995),"","CLOSED_Dup")</f>
        <v/>
      </c>
    </row>
    <row r="3038" spans="7:7" x14ac:dyDescent="0.25">
      <c r="G3038" t="str">
        <f t="array" ref="G3038">IF(OR($A3038=Schools!$A$2:$A$49995),"","CLOSED_Dup")</f>
        <v/>
      </c>
    </row>
    <row r="3039" spans="7:7" x14ac:dyDescent="0.25">
      <c r="G3039" t="str">
        <f t="array" ref="G3039">IF(OR($A3039=Schools!$A$2:$A$49995),"","CLOSED_Dup")</f>
        <v/>
      </c>
    </row>
    <row r="3040" spans="7:7" x14ac:dyDescent="0.25">
      <c r="G3040" t="str">
        <f t="array" ref="G3040">IF(OR($A3040=Schools!$A$2:$A$49995),"","CLOSED_Dup")</f>
        <v/>
      </c>
    </row>
    <row r="3041" spans="7:7" x14ac:dyDescent="0.25">
      <c r="G3041" t="str">
        <f t="array" ref="G3041">IF(OR($A3041=Schools!$A$2:$A$49995),"","CLOSED_Dup")</f>
        <v/>
      </c>
    </row>
    <row r="3042" spans="7:7" x14ac:dyDescent="0.25">
      <c r="G3042" t="str">
        <f t="array" ref="G3042">IF(OR($A3042=Schools!$A$2:$A$49995),"","CLOSED_Dup")</f>
        <v/>
      </c>
    </row>
    <row r="3043" spans="7:7" x14ac:dyDescent="0.25">
      <c r="G3043" t="str">
        <f t="array" ref="G3043">IF(OR($A3043=Schools!$A$2:$A$49995),"","CLOSED_Dup")</f>
        <v/>
      </c>
    </row>
    <row r="3044" spans="7:7" x14ac:dyDescent="0.25">
      <c r="G3044" t="str">
        <f t="array" ref="G3044">IF(OR($A3044=Schools!$A$2:$A$49995),"","CLOSED_Dup")</f>
        <v/>
      </c>
    </row>
    <row r="3045" spans="7:7" x14ac:dyDescent="0.25">
      <c r="G3045" t="str">
        <f t="array" ref="G3045">IF(OR($A3045=Schools!$A$2:$A$49995),"","CLOSED_Dup")</f>
        <v/>
      </c>
    </row>
    <row r="3046" spans="7:7" x14ac:dyDescent="0.25">
      <c r="G3046" t="str">
        <f t="array" ref="G3046">IF(OR($A3046=Schools!$A$2:$A$49995),"","CLOSED_Dup")</f>
        <v/>
      </c>
    </row>
    <row r="3047" spans="7:7" x14ac:dyDescent="0.25">
      <c r="G3047" t="str">
        <f t="array" ref="G3047">IF(OR($A3047=Schools!$A$2:$A$49995),"","CLOSED_Dup")</f>
        <v/>
      </c>
    </row>
    <row r="3048" spans="7:7" x14ac:dyDescent="0.25">
      <c r="G3048" t="str">
        <f t="array" ref="G3048">IF(OR($A3048=Schools!$A$2:$A$49995),"","CLOSED_Dup")</f>
        <v/>
      </c>
    </row>
    <row r="3049" spans="7:7" x14ac:dyDescent="0.25">
      <c r="G3049" t="str">
        <f t="array" ref="G3049">IF(OR($A3049=Schools!$A$2:$A$49995),"","CLOSED_Dup")</f>
        <v/>
      </c>
    </row>
    <row r="3050" spans="7:7" x14ac:dyDescent="0.25">
      <c r="G3050" t="str">
        <f t="array" ref="G3050">IF(OR($A3050=Schools!$A$2:$A$49995),"","CLOSED_Dup")</f>
        <v/>
      </c>
    </row>
    <row r="3051" spans="7:7" x14ac:dyDescent="0.25">
      <c r="G3051" t="str">
        <f t="array" ref="G3051">IF(OR($A3051=Schools!$A$2:$A$49995),"","CLOSED_Dup")</f>
        <v/>
      </c>
    </row>
    <row r="3052" spans="7:7" x14ac:dyDescent="0.25">
      <c r="G3052" t="str">
        <f t="array" ref="G3052">IF(OR($A3052=Schools!$A$2:$A$49995),"","CLOSED_Dup")</f>
        <v/>
      </c>
    </row>
    <row r="3053" spans="7:7" x14ac:dyDescent="0.25">
      <c r="G3053" t="str">
        <f t="array" ref="G3053">IF(OR($A3053=Schools!$A$2:$A$49995),"","CLOSED_Dup")</f>
        <v/>
      </c>
    </row>
    <row r="3054" spans="7:7" x14ac:dyDescent="0.25">
      <c r="G3054" t="str">
        <f t="array" ref="G3054">IF(OR($A3054=Schools!$A$2:$A$49995),"","CLOSED_Dup")</f>
        <v/>
      </c>
    </row>
    <row r="3055" spans="7:7" x14ac:dyDescent="0.25">
      <c r="G3055" t="str">
        <f t="array" ref="G3055">IF(OR($A3055=Schools!$A$2:$A$49995),"","CLOSED_Dup")</f>
        <v/>
      </c>
    </row>
    <row r="3056" spans="7:7" x14ac:dyDescent="0.25">
      <c r="G3056" t="str">
        <f t="array" ref="G3056">IF(OR($A3056=Schools!$A$2:$A$49995),"","CLOSED_Dup")</f>
        <v/>
      </c>
    </row>
    <row r="3057" spans="7:7" x14ac:dyDescent="0.25">
      <c r="G3057" t="str">
        <f t="array" ref="G3057">IF(OR($A3057=Schools!$A$2:$A$49995),"","CLOSED_Dup")</f>
        <v/>
      </c>
    </row>
    <row r="3058" spans="7:7" x14ac:dyDescent="0.25">
      <c r="G3058" t="str">
        <f t="array" ref="G3058">IF(OR($A3058=Schools!$A$2:$A$49995),"","CLOSED_Dup")</f>
        <v/>
      </c>
    </row>
    <row r="3059" spans="7:7" x14ac:dyDescent="0.25">
      <c r="G3059" t="str">
        <f t="array" ref="G3059">IF(OR($A3059=Schools!$A$2:$A$49995),"","CLOSED_Dup")</f>
        <v/>
      </c>
    </row>
    <row r="3060" spans="7:7" x14ac:dyDescent="0.25">
      <c r="G3060" t="str">
        <f t="array" ref="G3060">IF(OR($A3060=Schools!$A$2:$A$49995),"","CLOSED_Dup")</f>
        <v/>
      </c>
    </row>
    <row r="3061" spans="7:7" x14ac:dyDescent="0.25">
      <c r="G3061" t="str">
        <f t="array" ref="G3061">IF(OR($A3061=Schools!$A$2:$A$49995),"","CLOSED_Dup")</f>
        <v/>
      </c>
    </row>
    <row r="3062" spans="7:7" x14ac:dyDescent="0.25">
      <c r="G3062" t="str">
        <f t="array" ref="G3062">IF(OR($A3062=Schools!$A$2:$A$49995),"","CLOSED_Dup")</f>
        <v/>
      </c>
    </row>
    <row r="3063" spans="7:7" x14ac:dyDescent="0.25">
      <c r="G3063" t="str">
        <f t="array" ref="G3063">IF(OR($A3063=Schools!$A$2:$A$49995),"","CLOSED_Dup")</f>
        <v/>
      </c>
    </row>
    <row r="3064" spans="7:7" x14ac:dyDescent="0.25">
      <c r="G3064" t="str">
        <f t="array" ref="G3064">IF(OR($A3064=Schools!$A$2:$A$49995),"","CLOSED_Dup")</f>
        <v/>
      </c>
    </row>
    <row r="3065" spans="7:7" x14ac:dyDescent="0.25">
      <c r="G3065" t="str">
        <f t="array" ref="G3065">IF(OR($A3065=Schools!$A$2:$A$49995),"","CLOSED_Dup")</f>
        <v/>
      </c>
    </row>
    <row r="3066" spans="7:7" x14ac:dyDescent="0.25">
      <c r="G3066" t="str">
        <f t="array" ref="G3066">IF(OR($A3066=Schools!$A$2:$A$49995),"","CLOSED_Dup")</f>
        <v/>
      </c>
    </row>
    <row r="3067" spans="7:7" x14ac:dyDescent="0.25">
      <c r="G3067" t="str">
        <f t="array" ref="G3067">IF(OR($A3067=Schools!$A$2:$A$49995),"","CLOSED_Dup")</f>
        <v/>
      </c>
    </row>
    <row r="3068" spans="7:7" x14ac:dyDescent="0.25">
      <c r="G3068" t="str">
        <f t="array" ref="G3068">IF(OR($A3068=Schools!$A$2:$A$49995),"","CLOSED_Dup")</f>
        <v/>
      </c>
    </row>
    <row r="3069" spans="7:7" x14ac:dyDescent="0.25">
      <c r="G3069" t="str">
        <f t="array" ref="G3069">IF(OR($A3069=Schools!$A$2:$A$49995),"","CLOSED_Dup")</f>
        <v/>
      </c>
    </row>
    <row r="3070" spans="7:7" x14ac:dyDescent="0.25">
      <c r="G3070" t="str">
        <f t="array" ref="G3070">IF(OR($A3070=Schools!$A$2:$A$49995),"","CLOSED_Dup")</f>
        <v/>
      </c>
    </row>
    <row r="3071" spans="7:7" x14ac:dyDescent="0.25">
      <c r="G3071" t="str">
        <f t="array" ref="G3071">IF(OR($A3071=Schools!$A$2:$A$49995),"","CLOSED_Dup")</f>
        <v/>
      </c>
    </row>
    <row r="3072" spans="7:7" x14ac:dyDescent="0.25">
      <c r="G3072" t="str">
        <f t="array" ref="G3072">IF(OR($A3072=Schools!$A$2:$A$49995),"","CLOSED_Dup")</f>
        <v/>
      </c>
    </row>
    <row r="3073" spans="7:7" x14ac:dyDescent="0.25">
      <c r="G3073" t="str">
        <f t="array" ref="G3073">IF(OR($A3073=Schools!$A$2:$A$49995),"","CLOSED_Dup")</f>
        <v/>
      </c>
    </row>
    <row r="3074" spans="7:7" x14ac:dyDescent="0.25">
      <c r="G3074" t="str">
        <f t="array" ref="G3074">IF(OR($A3074=Schools!$A$2:$A$49995),"","CLOSED_Dup")</f>
        <v/>
      </c>
    </row>
    <row r="3075" spans="7:7" x14ac:dyDescent="0.25">
      <c r="G3075" t="str">
        <f t="array" ref="G3075">IF(OR($A3075=Schools!$A$2:$A$49995),"","CLOSED_Dup")</f>
        <v/>
      </c>
    </row>
    <row r="3076" spans="7:7" x14ac:dyDescent="0.25">
      <c r="G3076" t="str">
        <f t="array" ref="G3076">IF(OR($A3076=Schools!$A$2:$A$49995),"","CLOSED_Dup")</f>
        <v/>
      </c>
    </row>
    <row r="3077" spans="7:7" x14ac:dyDescent="0.25">
      <c r="G3077" t="str">
        <f t="array" ref="G3077">IF(OR($A3077=Schools!$A$2:$A$49995),"","CLOSED_Dup")</f>
        <v/>
      </c>
    </row>
    <row r="3078" spans="7:7" x14ac:dyDescent="0.25">
      <c r="G3078" t="str">
        <f t="array" ref="G3078">IF(OR($A3078=Schools!$A$2:$A$49995),"","CLOSED_Dup")</f>
        <v/>
      </c>
    </row>
    <row r="3079" spans="7:7" x14ac:dyDescent="0.25">
      <c r="G3079" t="str">
        <f t="array" ref="G3079">IF(OR($A3079=Schools!$A$2:$A$49995),"","CLOSED_Dup")</f>
        <v/>
      </c>
    </row>
    <row r="3080" spans="7:7" x14ac:dyDescent="0.25">
      <c r="G3080" t="str">
        <f t="array" ref="G3080">IF(OR($A3080=Schools!$A$2:$A$49995),"","CLOSED_Dup")</f>
        <v/>
      </c>
    </row>
    <row r="3081" spans="7:7" x14ac:dyDescent="0.25">
      <c r="G3081" t="str">
        <f t="array" ref="G3081">IF(OR($A3081=Schools!$A$2:$A$49995),"","CLOSED_Dup")</f>
        <v/>
      </c>
    </row>
    <row r="3082" spans="7:7" x14ac:dyDescent="0.25">
      <c r="G3082" t="str">
        <f t="array" ref="G3082">IF(OR($A3082=Schools!$A$2:$A$49995),"","CLOSED_Dup")</f>
        <v/>
      </c>
    </row>
    <row r="3083" spans="7:7" x14ac:dyDescent="0.25">
      <c r="G3083" t="str">
        <f t="array" ref="G3083">IF(OR($A3083=Schools!$A$2:$A$49995),"","CLOSED_Dup")</f>
        <v/>
      </c>
    </row>
    <row r="3084" spans="7:7" x14ac:dyDescent="0.25">
      <c r="G3084" t="str">
        <f t="array" ref="G3084">IF(OR($A3084=Schools!$A$2:$A$49995),"","CLOSED_Dup")</f>
        <v/>
      </c>
    </row>
    <row r="3085" spans="7:7" x14ac:dyDescent="0.25">
      <c r="G3085" t="str">
        <f t="array" ref="G3085">IF(OR($A3085=Schools!$A$2:$A$49995),"","CLOSED_Dup")</f>
        <v/>
      </c>
    </row>
    <row r="3086" spans="7:7" x14ac:dyDescent="0.25">
      <c r="G3086" t="str">
        <f t="array" ref="G3086">IF(OR($A3086=Schools!$A$2:$A$49995),"","CLOSED_Dup")</f>
        <v/>
      </c>
    </row>
    <row r="3087" spans="7:7" x14ac:dyDescent="0.25">
      <c r="G3087" t="str">
        <f t="array" ref="G3087">IF(OR($A3087=Schools!$A$2:$A$49995),"","CLOSED_Dup")</f>
        <v/>
      </c>
    </row>
    <row r="3088" spans="7:7" x14ac:dyDescent="0.25">
      <c r="G3088" t="str">
        <f t="array" ref="G3088">IF(OR($A3088=Schools!$A$2:$A$49995),"","CLOSED_Dup")</f>
        <v/>
      </c>
    </row>
    <row r="3089" spans="7:7" x14ac:dyDescent="0.25">
      <c r="G3089" t="str">
        <f t="array" ref="G3089">IF(OR($A3089=Schools!$A$2:$A$49995),"","CLOSED_Dup")</f>
        <v/>
      </c>
    </row>
    <row r="3090" spans="7:7" x14ac:dyDescent="0.25">
      <c r="G3090" t="str">
        <f t="array" ref="G3090">IF(OR($A3090=Schools!$A$2:$A$49995),"","CLOSED_Dup")</f>
        <v/>
      </c>
    </row>
    <row r="3091" spans="7:7" x14ac:dyDescent="0.25">
      <c r="G3091" t="str">
        <f t="array" ref="G3091">IF(OR($A3091=Schools!$A$2:$A$49995),"","CLOSED_Dup")</f>
        <v/>
      </c>
    </row>
    <row r="3092" spans="7:7" x14ac:dyDescent="0.25">
      <c r="G3092" t="str">
        <f t="array" ref="G3092">IF(OR($A3092=Schools!$A$2:$A$49995),"","CLOSED_Dup")</f>
        <v/>
      </c>
    </row>
    <row r="3093" spans="7:7" x14ac:dyDescent="0.25">
      <c r="G3093" t="str">
        <f t="array" ref="G3093">IF(OR($A3093=Schools!$A$2:$A$49995),"","CLOSED_Dup")</f>
        <v/>
      </c>
    </row>
    <row r="3094" spans="7:7" x14ac:dyDescent="0.25">
      <c r="G3094" t="str">
        <f t="array" ref="G3094">IF(OR($A3094=Schools!$A$2:$A$49995),"","CLOSED_Dup")</f>
        <v/>
      </c>
    </row>
    <row r="3095" spans="7:7" x14ac:dyDescent="0.25">
      <c r="G3095" t="str">
        <f t="array" ref="G3095">IF(OR($A3095=Schools!$A$2:$A$49995),"","CLOSED_Dup")</f>
        <v/>
      </c>
    </row>
    <row r="3096" spans="7:7" x14ac:dyDescent="0.25">
      <c r="G3096" t="str">
        <f t="array" ref="G3096">IF(OR($A3096=Schools!$A$2:$A$49995),"","CLOSED_Dup")</f>
        <v/>
      </c>
    </row>
    <row r="3097" spans="7:7" x14ac:dyDescent="0.25">
      <c r="G3097" t="str">
        <f t="array" ref="G3097">IF(OR($A3097=Schools!$A$2:$A$49995),"","CLOSED_Dup")</f>
        <v/>
      </c>
    </row>
    <row r="3098" spans="7:7" x14ac:dyDescent="0.25">
      <c r="G3098" t="str">
        <f t="array" ref="G3098">IF(OR($A3098=Schools!$A$2:$A$49995),"","CLOSED_Dup")</f>
        <v/>
      </c>
    </row>
    <row r="3099" spans="7:7" x14ac:dyDescent="0.25">
      <c r="G3099" t="str">
        <f t="array" ref="G3099">IF(OR($A3099=Schools!$A$2:$A$49995),"","CLOSED_Dup")</f>
        <v/>
      </c>
    </row>
    <row r="3100" spans="7:7" x14ac:dyDescent="0.25">
      <c r="G3100" t="str">
        <f t="array" ref="G3100">IF(OR($A3100=Schools!$A$2:$A$49995),"","CLOSED_Dup")</f>
        <v/>
      </c>
    </row>
    <row r="3101" spans="7:7" x14ac:dyDescent="0.25">
      <c r="G3101" t="str">
        <f t="array" ref="G3101">IF(OR($A3101=Schools!$A$2:$A$49995),"","CLOSED_Dup")</f>
        <v/>
      </c>
    </row>
    <row r="3102" spans="7:7" x14ac:dyDescent="0.25">
      <c r="G3102" t="str">
        <f t="array" ref="G3102">IF(OR($A3102=Schools!$A$2:$A$49995),"","CLOSED_Dup")</f>
        <v/>
      </c>
    </row>
    <row r="3103" spans="7:7" x14ac:dyDescent="0.25">
      <c r="G3103" t="str">
        <f t="array" ref="G3103">IF(OR($A3103=Schools!$A$2:$A$49995),"","CLOSED_Dup")</f>
        <v/>
      </c>
    </row>
    <row r="3104" spans="7:7" x14ac:dyDescent="0.25">
      <c r="G3104" t="str">
        <f t="array" ref="G3104">IF(OR($A3104=Schools!$A$2:$A$49995),"","CLOSED_Dup")</f>
        <v/>
      </c>
    </row>
    <row r="3105" spans="7:7" x14ac:dyDescent="0.25">
      <c r="G3105" t="str">
        <f t="array" ref="G3105">IF(OR($A3105=Schools!$A$2:$A$49995),"","CLOSED_Dup")</f>
        <v/>
      </c>
    </row>
    <row r="3106" spans="7:7" x14ac:dyDescent="0.25">
      <c r="G3106" t="str">
        <f t="array" ref="G3106">IF(OR($A3106=Schools!$A$2:$A$49995),"","CLOSED_Dup")</f>
        <v/>
      </c>
    </row>
    <row r="3107" spans="7:7" x14ac:dyDescent="0.25">
      <c r="G3107" t="str">
        <f t="array" ref="G3107">IF(OR($A3107=Schools!$A$2:$A$49995),"","CLOSED_Dup")</f>
        <v/>
      </c>
    </row>
    <row r="3108" spans="7:7" x14ac:dyDescent="0.25">
      <c r="G3108" t="str">
        <f t="array" ref="G3108">IF(OR($A3108=Schools!$A$2:$A$49995),"","CLOSED_Dup")</f>
        <v/>
      </c>
    </row>
    <row r="3109" spans="7:7" x14ac:dyDescent="0.25">
      <c r="G3109" t="str">
        <f t="array" ref="G3109">IF(OR($A3109=Schools!$A$2:$A$49995),"","CLOSED_Dup")</f>
        <v/>
      </c>
    </row>
    <row r="3110" spans="7:7" x14ac:dyDescent="0.25">
      <c r="G3110" t="str">
        <f t="array" ref="G3110">IF(OR($A3110=Schools!$A$2:$A$49995),"","CLOSED_Dup")</f>
        <v/>
      </c>
    </row>
    <row r="3111" spans="7:7" x14ac:dyDescent="0.25">
      <c r="G3111" t="str">
        <f t="array" ref="G3111">IF(OR($A3111=Schools!$A$2:$A$49995),"","CLOSED_Dup")</f>
        <v/>
      </c>
    </row>
    <row r="3112" spans="7:7" x14ac:dyDescent="0.25">
      <c r="G3112" t="str">
        <f t="array" ref="G3112">IF(OR($A3112=Schools!$A$2:$A$49995),"","CLOSED_Dup")</f>
        <v/>
      </c>
    </row>
    <row r="3113" spans="7:7" x14ac:dyDescent="0.25">
      <c r="G3113" t="str">
        <f t="array" ref="G3113">IF(OR($A3113=Schools!$A$2:$A$49995),"","CLOSED_Dup")</f>
        <v/>
      </c>
    </row>
    <row r="3114" spans="7:7" x14ac:dyDescent="0.25">
      <c r="G3114" t="str">
        <f t="array" ref="G3114">IF(OR($A3114=Schools!$A$2:$A$49995),"","CLOSED_Dup")</f>
        <v/>
      </c>
    </row>
    <row r="3115" spans="7:7" x14ac:dyDescent="0.25">
      <c r="G3115" t="str">
        <f t="array" ref="G3115">IF(OR($A3115=Schools!$A$2:$A$49995),"","CLOSED_Dup")</f>
        <v/>
      </c>
    </row>
    <row r="3116" spans="7:7" x14ac:dyDescent="0.25">
      <c r="G3116" t="str">
        <f t="array" ref="G3116">IF(OR($A3116=Schools!$A$2:$A$49995),"","CLOSED_Dup")</f>
        <v/>
      </c>
    </row>
    <row r="3117" spans="7:7" x14ac:dyDescent="0.25">
      <c r="G3117" t="str">
        <f t="array" ref="G3117">IF(OR($A3117=Schools!$A$2:$A$49995),"","CLOSED_Dup")</f>
        <v/>
      </c>
    </row>
    <row r="3118" spans="7:7" x14ac:dyDescent="0.25">
      <c r="G3118" t="str">
        <f t="array" ref="G3118">IF(OR($A3118=Schools!$A$2:$A$49995),"","CLOSED_Dup")</f>
        <v/>
      </c>
    </row>
    <row r="3119" spans="7:7" x14ac:dyDescent="0.25">
      <c r="G3119" t="str">
        <f t="array" ref="G3119">IF(OR($A3119=Schools!$A$2:$A$49995),"","CLOSED_Dup")</f>
        <v/>
      </c>
    </row>
    <row r="3120" spans="7:7" x14ac:dyDescent="0.25">
      <c r="G3120" t="str">
        <f t="array" ref="G3120">IF(OR($A3120=Schools!$A$2:$A$49995),"","CLOSED_Dup")</f>
        <v/>
      </c>
    </row>
    <row r="3121" spans="7:7" x14ac:dyDescent="0.25">
      <c r="G3121" t="str">
        <f t="array" ref="G3121">IF(OR($A3121=Schools!$A$2:$A$49995),"","CLOSED_Dup")</f>
        <v/>
      </c>
    </row>
    <row r="3122" spans="7:7" x14ac:dyDescent="0.25">
      <c r="G3122" t="str">
        <f t="array" ref="G3122">IF(OR($A3122=Schools!$A$2:$A$49995),"","CLOSED_Dup")</f>
        <v/>
      </c>
    </row>
    <row r="3123" spans="7:7" x14ac:dyDescent="0.25">
      <c r="G3123" t="str">
        <f t="array" ref="G3123">IF(OR($A3123=Schools!$A$2:$A$49995),"","CLOSED_Dup")</f>
        <v/>
      </c>
    </row>
    <row r="3124" spans="7:7" x14ac:dyDescent="0.25">
      <c r="G3124" t="str">
        <f t="array" ref="G3124">IF(OR($A3124=Schools!$A$2:$A$49995),"","CLOSED_Dup")</f>
        <v/>
      </c>
    </row>
    <row r="3125" spans="7:7" x14ac:dyDescent="0.25">
      <c r="G3125" t="str">
        <f t="array" ref="G3125">IF(OR($A3125=Schools!$A$2:$A$49995),"","CLOSED_Dup")</f>
        <v/>
      </c>
    </row>
    <row r="3126" spans="7:7" x14ac:dyDescent="0.25">
      <c r="G3126" t="str">
        <f t="array" ref="G3126">IF(OR($A3126=Schools!$A$2:$A$49995),"","CLOSED_Dup")</f>
        <v/>
      </c>
    </row>
    <row r="3127" spans="7:7" x14ac:dyDescent="0.25">
      <c r="G3127" t="str">
        <f t="array" ref="G3127">IF(OR($A3127=Schools!$A$2:$A$49995),"","CLOSED_Dup")</f>
        <v/>
      </c>
    </row>
    <row r="3128" spans="7:7" x14ac:dyDescent="0.25">
      <c r="G3128" t="str">
        <f t="array" ref="G3128">IF(OR($A3128=Schools!$A$2:$A$49995),"","CLOSED_Dup")</f>
        <v/>
      </c>
    </row>
    <row r="3129" spans="7:7" x14ac:dyDescent="0.25">
      <c r="G3129" t="str">
        <f t="array" ref="G3129">IF(OR($A3129=Schools!$A$2:$A$49995),"","CLOSED_Dup")</f>
        <v/>
      </c>
    </row>
    <row r="3130" spans="7:7" x14ac:dyDescent="0.25">
      <c r="G3130" t="str">
        <f t="array" ref="G3130">IF(OR($A3130=Schools!$A$2:$A$49995),"","CLOSED_Dup")</f>
        <v/>
      </c>
    </row>
    <row r="3131" spans="7:7" x14ac:dyDescent="0.25">
      <c r="G3131" t="str">
        <f t="array" ref="G3131">IF(OR($A3131=Schools!$A$2:$A$49995),"","CLOSED_Dup")</f>
        <v/>
      </c>
    </row>
    <row r="3132" spans="7:7" x14ac:dyDescent="0.25">
      <c r="G3132" t="str">
        <f t="array" ref="G3132">IF(OR($A3132=Schools!$A$2:$A$49995),"","CLOSED_Dup")</f>
        <v/>
      </c>
    </row>
    <row r="3133" spans="7:7" x14ac:dyDescent="0.25">
      <c r="G3133" t="str">
        <f t="array" ref="G3133">IF(OR($A3133=Schools!$A$2:$A$49995),"","CLOSED_Dup")</f>
        <v/>
      </c>
    </row>
    <row r="3134" spans="7:7" x14ac:dyDescent="0.25">
      <c r="G3134" t="str">
        <f t="array" ref="G3134">IF(OR($A3134=Schools!$A$2:$A$49995),"","CLOSED_Dup")</f>
        <v/>
      </c>
    </row>
    <row r="3135" spans="7:7" x14ac:dyDescent="0.25">
      <c r="G3135" t="str">
        <f t="array" ref="G3135">IF(OR($A3135=Schools!$A$2:$A$49995),"","CLOSED_Dup")</f>
        <v/>
      </c>
    </row>
    <row r="3136" spans="7:7" x14ac:dyDescent="0.25">
      <c r="G3136" t="str">
        <f t="array" ref="G3136">IF(OR($A3136=Schools!$A$2:$A$49995),"","CLOSED_Dup")</f>
        <v/>
      </c>
    </row>
    <row r="3137" spans="7:7" x14ac:dyDescent="0.25">
      <c r="G3137" t="str">
        <f t="array" ref="G3137">IF(OR($A3137=Schools!$A$2:$A$49995),"","CLOSED_Dup")</f>
        <v/>
      </c>
    </row>
    <row r="3138" spans="7:7" x14ac:dyDescent="0.25">
      <c r="G3138" t="str">
        <f t="array" ref="G3138">IF(OR($A3138=Schools!$A$2:$A$49995),"","CLOSED_Dup")</f>
        <v/>
      </c>
    </row>
    <row r="3139" spans="7:7" x14ac:dyDescent="0.25">
      <c r="G3139" t="str">
        <f t="array" ref="G3139">IF(OR($A3139=Schools!$A$2:$A$49995),"","CLOSED_Dup")</f>
        <v/>
      </c>
    </row>
    <row r="3140" spans="7:7" x14ac:dyDescent="0.25">
      <c r="G3140" t="str">
        <f t="array" ref="G3140">IF(OR($A3140=Schools!$A$2:$A$49995),"","CLOSED_Dup")</f>
        <v/>
      </c>
    </row>
    <row r="3141" spans="7:7" x14ac:dyDescent="0.25">
      <c r="G3141" t="str">
        <f t="array" ref="G3141">IF(OR($A3141=Schools!$A$2:$A$49995),"","CLOSED_Dup")</f>
        <v/>
      </c>
    </row>
    <row r="3142" spans="7:7" x14ac:dyDescent="0.25">
      <c r="G3142" t="str">
        <f t="array" ref="G3142">IF(OR($A3142=Schools!$A$2:$A$49995),"","CLOSED_Dup")</f>
        <v/>
      </c>
    </row>
    <row r="3143" spans="7:7" x14ac:dyDescent="0.25">
      <c r="G3143" t="str">
        <f t="array" ref="G3143">IF(OR($A3143=Schools!$A$2:$A$49995),"","CLOSED_Dup")</f>
        <v/>
      </c>
    </row>
    <row r="3144" spans="7:7" x14ac:dyDescent="0.25">
      <c r="G3144" t="str">
        <f t="array" ref="G3144">IF(OR($A3144=Schools!$A$2:$A$49995),"","CLOSED_Dup")</f>
        <v/>
      </c>
    </row>
    <row r="3145" spans="7:7" x14ac:dyDescent="0.25">
      <c r="G3145" t="str">
        <f t="array" ref="G3145">IF(OR($A3145=Schools!$A$2:$A$49995),"","CLOSED_Dup")</f>
        <v/>
      </c>
    </row>
    <row r="3146" spans="7:7" x14ac:dyDescent="0.25">
      <c r="G3146" t="str">
        <f t="array" ref="G3146">IF(OR($A3146=Schools!$A$2:$A$49995),"","CLOSED_Dup")</f>
        <v/>
      </c>
    </row>
    <row r="3147" spans="7:7" x14ac:dyDescent="0.25">
      <c r="G3147" t="str">
        <f t="array" ref="G3147">IF(OR($A3147=Schools!$A$2:$A$49995),"","CLOSED_Dup")</f>
        <v/>
      </c>
    </row>
    <row r="3148" spans="7:7" x14ac:dyDescent="0.25">
      <c r="G3148" t="str">
        <f t="array" ref="G3148">IF(OR($A3148=Schools!$A$2:$A$49995),"","CLOSED_Dup")</f>
        <v/>
      </c>
    </row>
    <row r="3149" spans="7:7" x14ac:dyDescent="0.25">
      <c r="G3149" t="str">
        <f t="array" ref="G3149">IF(OR($A3149=Schools!$A$2:$A$49995),"","CLOSED_Dup")</f>
        <v/>
      </c>
    </row>
    <row r="3150" spans="7:7" x14ac:dyDescent="0.25">
      <c r="G3150" t="str">
        <f t="array" ref="G3150">IF(OR($A3150=Schools!$A$2:$A$49995),"","CLOSED_Dup")</f>
        <v/>
      </c>
    </row>
    <row r="3151" spans="7:7" x14ac:dyDescent="0.25">
      <c r="G3151" t="str">
        <f t="array" ref="G3151">IF(OR($A3151=Schools!$A$2:$A$49995),"","CLOSED_Dup")</f>
        <v/>
      </c>
    </row>
    <row r="3152" spans="7:7" x14ac:dyDescent="0.25">
      <c r="G3152" t="str">
        <f t="array" ref="G3152">IF(OR($A3152=Schools!$A$2:$A$49995),"","CLOSED_Dup")</f>
        <v/>
      </c>
    </row>
    <row r="3153" spans="7:7" x14ac:dyDescent="0.25">
      <c r="G3153" t="str">
        <f t="array" ref="G3153">IF(OR($A3153=Schools!$A$2:$A$49995),"","CLOSED_Dup")</f>
        <v/>
      </c>
    </row>
    <row r="3154" spans="7:7" x14ac:dyDescent="0.25">
      <c r="G3154" t="str">
        <f t="array" ref="G3154">IF(OR($A3154=Schools!$A$2:$A$49995),"","CLOSED_Dup")</f>
        <v/>
      </c>
    </row>
    <row r="3155" spans="7:7" x14ac:dyDescent="0.25">
      <c r="G3155" t="str">
        <f t="array" ref="G3155">IF(OR($A3155=Schools!$A$2:$A$49995),"","CLOSED_Dup")</f>
        <v/>
      </c>
    </row>
    <row r="3156" spans="7:7" x14ac:dyDescent="0.25">
      <c r="G3156" t="str">
        <f t="array" ref="G3156">IF(OR($A3156=Schools!$A$2:$A$49995),"","CLOSED_Dup")</f>
        <v/>
      </c>
    </row>
    <row r="3157" spans="7:7" x14ac:dyDescent="0.25">
      <c r="G3157" t="str">
        <f t="array" ref="G3157">IF(OR($A3157=Schools!$A$2:$A$49995),"","CLOSED_Dup")</f>
        <v/>
      </c>
    </row>
    <row r="3158" spans="7:7" x14ac:dyDescent="0.25">
      <c r="G3158" t="str">
        <f t="array" ref="G3158">IF(OR($A3158=Schools!$A$2:$A$49995),"","CLOSED_Dup")</f>
        <v/>
      </c>
    </row>
    <row r="3159" spans="7:7" x14ac:dyDescent="0.25">
      <c r="G3159" t="str">
        <f t="array" ref="G3159">IF(OR($A3159=Schools!$A$2:$A$49995),"","CLOSED_Dup")</f>
        <v/>
      </c>
    </row>
    <row r="3160" spans="7:7" x14ac:dyDescent="0.25">
      <c r="G3160" t="str">
        <f t="array" ref="G3160">IF(OR($A3160=Schools!$A$2:$A$49995),"","CLOSED_Dup")</f>
        <v/>
      </c>
    </row>
    <row r="3161" spans="7:7" x14ac:dyDescent="0.25">
      <c r="G3161" t="str">
        <f t="array" ref="G3161">IF(OR($A3161=Schools!$A$2:$A$49995),"","CLOSED_Dup")</f>
        <v/>
      </c>
    </row>
    <row r="3162" spans="7:7" x14ac:dyDescent="0.25">
      <c r="G3162" t="str">
        <f t="array" ref="G3162">IF(OR($A3162=Schools!$A$2:$A$49995),"","CLOSED_Dup")</f>
        <v/>
      </c>
    </row>
    <row r="3163" spans="7:7" x14ac:dyDescent="0.25">
      <c r="G3163" t="str">
        <f t="array" ref="G3163">IF(OR($A3163=Schools!$A$2:$A$49995),"","CLOSED_Dup")</f>
        <v/>
      </c>
    </row>
    <row r="3164" spans="7:7" x14ac:dyDescent="0.25">
      <c r="G3164" t="str">
        <f t="array" ref="G3164">IF(OR($A3164=Schools!$A$2:$A$49995),"","CLOSED_Dup")</f>
        <v/>
      </c>
    </row>
    <row r="3165" spans="7:7" x14ac:dyDescent="0.25">
      <c r="G3165" t="str">
        <f t="array" ref="G3165">IF(OR($A3165=Schools!$A$2:$A$49995),"","CLOSED_Dup")</f>
        <v/>
      </c>
    </row>
    <row r="3166" spans="7:7" x14ac:dyDescent="0.25">
      <c r="G3166" t="str">
        <f t="array" ref="G3166">IF(OR($A3166=Schools!$A$2:$A$49995),"","CLOSED_Dup")</f>
        <v/>
      </c>
    </row>
    <row r="3167" spans="7:7" x14ac:dyDescent="0.25">
      <c r="G3167" t="str">
        <f t="array" ref="G3167">IF(OR($A3167=Schools!$A$2:$A$49995),"","CLOSED_Dup")</f>
        <v/>
      </c>
    </row>
    <row r="3168" spans="7:7" x14ac:dyDescent="0.25">
      <c r="G3168" t="str">
        <f t="array" ref="G3168">IF(OR($A3168=Schools!$A$2:$A$49995),"","CLOSED_Dup")</f>
        <v/>
      </c>
    </row>
    <row r="3169" spans="7:7" x14ac:dyDescent="0.25">
      <c r="G3169" t="str">
        <f t="array" ref="G3169">IF(OR($A3169=Schools!$A$2:$A$49995),"","CLOSED_Dup")</f>
        <v/>
      </c>
    </row>
    <row r="3170" spans="7:7" x14ac:dyDescent="0.25">
      <c r="G3170" t="str">
        <f t="array" ref="G3170">IF(OR($A3170=Schools!$A$2:$A$49995),"","CLOSED_Dup")</f>
        <v/>
      </c>
    </row>
    <row r="3171" spans="7:7" x14ac:dyDescent="0.25">
      <c r="G3171" t="str">
        <f t="array" ref="G3171">IF(OR($A3171=Schools!$A$2:$A$49995),"","CLOSED_Dup")</f>
        <v/>
      </c>
    </row>
    <row r="3172" spans="7:7" x14ac:dyDescent="0.25">
      <c r="G3172" t="str">
        <f t="array" ref="G3172">IF(OR($A3172=Schools!$A$2:$A$49995),"","CLOSED_Dup")</f>
        <v/>
      </c>
    </row>
    <row r="3173" spans="7:7" x14ac:dyDescent="0.25">
      <c r="G3173" t="str">
        <f t="array" ref="G3173">IF(OR($A3173=Schools!$A$2:$A$49995),"","CLOSED_Dup")</f>
        <v/>
      </c>
    </row>
    <row r="3174" spans="7:7" x14ac:dyDescent="0.25">
      <c r="G3174" t="str">
        <f t="array" ref="G3174">IF(OR($A3174=Schools!$A$2:$A$49995),"","CLOSED_Dup")</f>
        <v/>
      </c>
    </row>
    <row r="3175" spans="7:7" x14ac:dyDescent="0.25">
      <c r="G3175" t="str">
        <f t="array" ref="G3175">IF(OR($A3175=Schools!$A$2:$A$49995),"","CLOSED_Dup")</f>
        <v/>
      </c>
    </row>
    <row r="3176" spans="7:7" x14ac:dyDescent="0.25">
      <c r="G3176" t="str">
        <f t="array" ref="G3176">IF(OR($A3176=Schools!$A$2:$A$49995),"","CLOSED_Dup")</f>
        <v/>
      </c>
    </row>
    <row r="3177" spans="7:7" x14ac:dyDescent="0.25">
      <c r="G3177" t="str">
        <f t="array" ref="G3177">IF(OR($A3177=Schools!$A$2:$A$49995),"","CLOSED_Dup")</f>
        <v/>
      </c>
    </row>
    <row r="3178" spans="7:7" x14ac:dyDescent="0.25">
      <c r="G3178" t="str">
        <f t="array" ref="G3178">IF(OR($A3178=Schools!$A$2:$A$49995),"","CLOSED_Dup")</f>
        <v/>
      </c>
    </row>
    <row r="3179" spans="7:7" x14ac:dyDescent="0.25">
      <c r="G3179" t="str">
        <f t="array" ref="G3179">IF(OR($A3179=Schools!$A$2:$A$49995),"","CLOSED_Dup")</f>
        <v/>
      </c>
    </row>
    <row r="3180" spans="7:7" x14ac:dyDescent="0.25">
      <c r="G3180" t="str">
        <f t="array" ref="G3180">IF(OR($A3180=Schools!$A$2:$A$49995),"","CLOSED_Dup")</f>
        <v/>
      </c>
    </row>
    <row r="3181" spans="7:7" x14ac:dyDescent="0.25">
      <c r="G3181" t="str">
        <f t="array" ref="G3181">IF(OR($A3181=Schools!$A$2:$A$49995),"","CLOSED_Dup")</f>
        <v/>
      </c>
    </row>
    <row r="3182" spans="7:7" x14ac:dyDescent="0.25">
      <c r="G3182" t="str">
        <f t="array" ref="G3182">IF(OR($A3182=Schools!$A$2:$A$49995),"","CLOSED_Dup")</f>
        <v/>
      </c>
    </row>
    <row r="3183" spans="7:7" x14ac:dyDescent="0.25">
      <c r="G3183" t="str">
        <f t="array" ref="G3183">IF(OR($A3183=Schools!$A$2:$A$49995),"","CLOSED_Dup")</f>
        <v/>
      </c>
    </row>
    <row r="3184" spans="7:7" x14ac:dyDescent="0.25">
      <c r="G3184" t="str">
        <f t="array" ref="G3184">IF(OR($A3184=Schools!$A$2:$A$49995),"","CLOSED_Dup")</f>
        <v/>
      </c>
    </row>
    <row r="3185" spans="7:7" x14ac:dyDescent="0.25">
      <c r="G3185" t="str">
        <f t="array" ref="G3185">IF(OR($A3185=Schools!$A$2:$A$49995),"","CLOSED_Dup")</f>
        <v/>
      </c>
    </row>
    <row r="3186" spans="7:7" x14ac:dyDescent="0.25">
      <c r="G3186" t="str">
        <f t="array" ref="G3186">IF(OR($A3186=Schools!$A$2:$A$49995),"","CLOSED_Dup")</f>
        <v/>
      </c>
    </row>
    <row r="3187" spans="7:7" x14ac:dyDescent="0.25">
      <c r="G3187" t="str">
        <f t="array" ref="G3187">IF(OR($A3187=Schools!$A$2:$A$49995),"","CLOSED_Dup")</f>
        <v/>
      </c>
    </row>
    <row r="3188" spans="7:7" x14ac:dyDescent="0.25">
      <c r="G3188" t="str">
        <f t="array" ref="G3188">IF(OR($A3188=Schools!$A$2:$A$49995),"","CLOSED_Dup")</f>
        <v/>
      </c>
    </row>
    <row r="3189" spans="7:7" x14ac:dyDescent="0.25">
      <c r="G3189" t="str">
        <f t="array" ref="G3189">IF(OR($A3189=Schools!$A$2:$A$49995),"","CLOSED_Dup")</f>
        <v/>
      </c>
    </row>
    <row r="3190" spans="7:7" x14ac:dyDescent="0.25">
      <c r="G3190" t="str">
        <f t="array" ref="G3190">IF(OR($A3190=Schools!$A$2:$A$49995),"","CLOSED_Dup")</f>
        <v/>
      </c>
    </row>
    <row r="3191" spans="7:7" x14ac:dyDescent="0.25">
      <c r="G3191" t="str">
        <f t="array" ref="G3191">IF(OR($A3191=Schools!$A$2:$A$49995),"","CLOSED_Dup")</f>
        <v/>
      </c>
    </row>
    <row r="3192" spans="7:7" x14ac:dyDescent="0.25">
      <c r="G3192" t="str">
        <f t="array" ref="G3192">IF(OR($A3192=Schools!$A$2:$A$49995),"","CLOSED_Dup")</f>
        <v/>
      </c>
    </row>
    <row r="3193" spans="7:7" x14ac:dyDescent="0.25">
      <c r="G3193" t="str">
        <f t="array" ref="G3193">IF(OR($A3193=Schools!$A$2:$A$49995),"","CLOSED_Dup")</f>
        <v/>
      </c>
    </row>
    <row r="3194" spans="7:7" x14ac:dyDescent="0.25">
      <c r="G3194" t="str">
        <f t="array" ref="G3194">IF(OR($A3194=Schools!$A$2:$A$49995),"","CLOSED_Dup")</f>
        <v/>
      </c>
    </row>
    <row r="3195" spans="7:7" x14ac:dyDescent="0.25">
      <c r="G3195" t="str">
        <f t="array" ref="G3195">IF(OR($A3195=Schools!$A$2:$A$49995),"","CLOSED_Dup")</f>
        <v/>
      </c>
    </row>
    <row r="3196" spans="7:7" x14ac:dyDescent="0.25">
      <c r="G3196" t="str">
        <f t="array" ref="G3196">IF(OR($A3196=Schools!$A$2:$A$49995),"","CLOSED_Dup")</f>
        <v/>
      </c>
    </row>
    <row r="3197" spans="7:7" x14ac:dyDescent="0.25">
      <c r="G3197" t="str">
        <f t="array" ref="G3197">IF(OR($A3197=Schools!$A$2:$A$49995),"","CLOSED_Dup")</f>
        <v/>
      </c>
    </row>
    <row r="3198" spans="7:7" x14ac:dyDescent="0.25">
      <c r="G3198" t="str">
        <f t="array" ref="G3198">IF(OR($A3198=Schools!$A$2:$A$49995),"","CLOSED_Dup")</f>
        <v/>
      </c>
    </row>
    <row r="3199" spans="7:7" x14ac:dyDescent="0.25">
      <c r="G3199" t="str">
        <f t="array" ref="G3199">IF(OR($A3199=Schools!$A$2:$A$49995),"","CLOSED_Dup")</f>
        <v/>
      </c>
    </row>
    <row r="3200" spans="7:7" x14ac:dyDescent="0.25">
      <c r="G3200" t="str">
        <f t="array" ref="G3200">IF(OR($A3200=Schools!$A$2:$A$49995),"","CLOSED_Dup")</f>
        <v/>
      </c>
    </row>
    <row r="3201" spans="7:7" x14ac:dyDescent="0.25">
      <c r="G3201" t="str">
        <f t="array" ref="G3201">IF(OR($A3201=Schools!$A$2:$A$49995),"","CLOSED_Dup")</f>
        <v/>
      </c>
    </row>
    <row r="3202" spans="7:7" x14ac:dyDescent="0.25">
      <c r="G3202" t="str">
        <f t="array" ref="G3202">IF(OR($A3202=Schools!$A$2:$A$49995),"","CLOSED_Dup")</f>
        <v/>
      </c>
    </row>
    <row r="3203" spans="7:7" x14ac:dyDescent="0.25">
      <c r="G3203" t="str">
        <f t="array" ref="G3203">IF(OR($A3203=Schools!$A$2:$A$49995),"","CLOSED_Dup")</f>
        <v/>
      </c>
    </row>
    <row r="3204" spans="7:7" x14ac:dyDescent="0.25">
      <c r="G3204" t="str">
        <f t="array" ref="G3204">IF(OR($A3204=Schools!$A$2:$A$49995),"","CLOSED_Dup")</f>
        <v/>
      </c>
    </row>
    <row r="3205" spans="7:7" x14ac:dyDescent="0.25">
      <c r="G3205" t="str">
        <f t="array" ref="G3205">IF(OR($A3205=Schools!$A$2:$A$49995),"","CLOSED_Dup")</f>
        <v/>
      </c>
    </row>
    <row r="3206" spans="7:7" x14ac:dyDescent="0.25">
      <c r="G3206" t="str">
        <f t="array" ref="G3206">IF(OR($A3206=Schools!$A$2:$A$49995),"","CLOSED_Dup")</f>
        <v/>
      </c>
    </row>
    <row r="3207" spans="7:7" x14ac:dyDescent="0.25">
      <c r="G3207" t="str">
        <f t="array" ref="G3207">IF(OR($A3207=Schools!$A$2:$A$49995),"","CLOSED_Dup")</f>
        <v/>
      </c>
    </row>
    <row r="3208" spans="7:7" x14ac:dyDescent="0.25">
      <c r="G3208" t="str">
        <f t="array" ref="G3208">IF(OR($A3208=Schools!$A$2:$A$49995),"","CLOSED_Dup")</f>
        <v/>
      </c>
    </row>
    <row r="3209" spans="7:7" x14ac:dyDescent="0.25">
      <c r="G3209" t="str">
        <f t="array" ref="G3209">IF(OR($A3209=Schools!$A$2:$A$49995),"","CLOSED_Dup")</f>
        <v/>
      </c>
    </row>
    <row r="3210" spans="7:7" x14ac:dyDescent="0.25">
      <c r="G3210" t="str">
        <f t="array" ref="G3210">IF(OR($A3210=Schools!$A$2:$A$49995),"","CLOSED_Dup")</f>
        <v/>
      </c>
    </row>
    <row r="3211" spans="7:7" x14ac:dyDescent="0.25">
      <c r="G3211" t="str">
        <f t="array" ref="G3211">IF(OR($A3211=Schools!$A$2:$A$49995),"","CLOSED_Dup")</f>
        <v/>
      </c>
    </row>
    <row r="3212" spans="7:7" x14ac:dyDescent="0.25">
      <c r="G3212" t="str">
        <f t="array" ref="G3212">IF(OR($A3212=Schools!$A$2:$A$49995),"","CLOSED_Dup")</f>
        <v/>
      </c>
    </row>
    <row r="3213" spans="7:7" x14ac:dyDescent="0.25">
      <c r="G3213" t="str">
        <f t="array" ref="G3213">IF(OR($A3213=Schools!$A$2:$A$49995),"","CLOSED_Dup")</f>
        <v/>
      </c>
    </row>
    <row r="3214" spans="7:7" x14ac:dyDescent="0.25">
      <c r="G3214" t="str">
        <f t="array" ref="G3214">IF(OR($A3214=Schools!$A$2:$A$49995),"","CLOSED_Dup")</f>
        <v/>
      </c>
    </row>
    <row r="3215" spans="7:7" x14ac:dyDescent="0.25">
      <c r="G3215" t="str">
        <f t="array" ref="G3215">IF(OR($A3215=Schools!$A$2:$A$49995),"","CLOSED_Dup")</f>
        <v/>
      </c>
    </row>
    <row r="3216" spans="7:7" x14ac:dyDescent="0.25">
      <c r="G3216" t="str">
        <f t="array" ref="G3216">IF(OR($A3216=Schools!$A$2:$A$49995),"","CLOSED_Dup")</f>
        <v/>
      </c>
    </row>
    <row r="3217" spans="7:7" x14ac:dyDescent="0.25">
      <c r="G3217" t="str">
        <f t="array" ref="G3217">IF(OR($A3217=Schools!$A$2:$A$49995),"","CLOSED_Dup")</f>
        <v/>
      </c>
    </row>
    <row r="3218" spans="7:7" x14ac:dyDescent="0.25">
      <c r="G3218" t="str">
        <f t="array" ref="G3218">IF(OR($A3218=Schools!$A$2:$A$49995),"","CLOSED_Dup")</f>
        <v/>
      </c>
    </row>
    <row r="3219" spans="7:7" x14ac:dyDescent="0.25">
      <c r="G3219" t="str">
        <f t="array" ref="G3219">IF(OR($A3219=Schools!$A$2:$A$49995),"","CLOSED_Dup")</f>
        <v/>
      </c>
    </row>
    <row r="3220" spans="7:7" x14ac:dyDescent="0.25">
      <c r="G3220" t="str">
        <f t="array" ref="G3220">IF(OR($A3220=Schools!$A$2:$A$49995),"","CLOSED_Dup")</f>
        <v/>
      </c>
    </row>
    <row r="3221" spans="7:7" x14ac:dyDescent="0.25">
      <c r="G3221" t="str">
        <f t="array" ref="G3221">IF(OR($A3221=Schools!$A$2:$A$49995),"","CLOSED_Dup")</f>
        <v/>
      </c>
    </row>
    <row r="3222" spans="7:7" x14ac:dyDescent="0.25">
      <c r="G3222" t="str">
        <f t="array" ref="G3222">IF(OR($A3222=Schools!$A$2:$A$49995),"","CLOSED_Dup")</f>
        <v/>
      </c>
    </row>
    <row r="3223" spans="7:7" x14ac:dyDescent="0.25">
      <c r="G3223" t="str">
        <f t="array" ref="G3223">IF(OR($A3223=Schools!$A$2:$A$49995),"","CLOSED_Dup")</f>
        <v/>
      </c>
    </row>
    <row r="3224" spans="7:7" x14ac:dyDescent="0.25">
      <c r="G3224" t="str">
        <f t="array" ref="G3224">IF(OR($A3224=Schools!$A$2:$A$49995),"","CLOSED_Dup")</f>
        <v/>
      </c>
    </row>
    <row r="3225" spans="7:7" x14ac:dyDescent="0.25">
      <c r="G3225" t="str">
        <f t="array" ref="G3225">IF(OR($A3225=Schools!$A$2:$A$49995),"","CLOSED_Dup")</f>
        <v/>
      </c>
    </row>
    <row r="3226" spans="7:7" x14ac:dyDescent="0.25">
      <c r="G3226" t="str">
        <f t="array" ref="G3226">IF(OR($A3226=Schools!$A$2:$A$49995),"","CLOSED_Dup")</f>
        <v/>
      </c>
    </row>
    <row r="3227" spans="7:7" x14ac:dyDescent="0.25">
      <c r="G3227" t="str">
        <f t="array" ref="G3227">IF(OR($A3227=Schools!$A$2:$A$49995),"","CLOSED_Dup")</f>
        <v/>
      </c>
    </row>
    <row r="3228" spans="7:7" x14ac:dyDescent="0.25">
      <c r="G3228" t="str">
        <f t="array" ref="G3228">IF(OR($A3228=Schools!$A$2:$A$49995),"","CLOSED_Dup")</f>
        <v/>
      </c>
    </row>
    <row r="3229" spans="7:7" x14ac:dyDescent="0.25">
      <c r="G3229" t="str">
        <f t="array" ref="G3229">IF(OR($A3229=Schools!$A$2:$A$49995),"","CLOSED_Dup")</f>
        <v/>
      </c>
    </row>
    <row r="3230" spans="7:7" x14ac:dyDescent="0.25">
      <c r="G3230" t="str">
        <f t="array" ref="G3230">IF(OR($A3230=Schools!$A$2:$A$49995),"","CLOSED_Dup")</f>
        <v/>
      </c>
    </row>
    <row r="3231" spans="7:7" x14ac:dyDescent="0.25">
      <c r="G3231" t="str">
        <f t="array" ref="G3231">IF(OR($A3231=Schools!$A$2:$A$49995),"","CLOSED_Dup")</f>
        <v/>
      </c>
    </row>
    <row r="3232" spans="7:7" x14ac:dyDescent="0.25">
      <c r="G3232" t="str">
        <f t="array" ref="G3232">IF(OR($A3232=Schools!$A$2:$A$49995),"","CLOSED_Dup")</f>
        <v/>
      </c>
    </row>
    <row r="3233" spans="7:7" x14ac:dyDescent="0.25">
      <c r="G3233" t="str">
        <f t="array" ref="G3233">IF(OR($A3233=Schools!$A$2:$A$49995),"","CLOSED_Dup")</f>
        <v/>
      </c>
    </row>
    <row r="3234" spans="7:7" x14ac:dyDescent="0.25">
      <c r="G3234" t="str">
        <f t="array" ref="G3234">IF(OR($A3234=Schools!$A$2:$A$49995),"","CLOSED_Dup")</f>
        <v/>
      </c>
    </row>
    <row r="3235" spans="7:7" x14ac:dyDescent="0.25">
      <c r="G3235" t="str">
        <f t="array" ref="G3235">IF(OR($A3235=Schools!$A$2:$A$49995),"","CLOSED_Dup")</f>
        <v/>
      </c>
    </row>
    <row r="3236" spans="7:7" x14ac:dyDescent="0.25">
      <c r="G3236" t="str">
        <f t="array" ref="G3236">IF(OR($A3236=Schools!$A$2:$A$49995),"","CLOSED_Dup")</f>
        <v/>
      </c>
    </row>
    <row r="3237" spans="7:7" x14ac:dyDescent="0.25">
      <c r="G3237" t="str">
        <f t="array" ref="G3237">IF(OR($A3237=Schools!$A$2:$A$49995),"","CLOSED_Dup")</f>
        <v/>
      </c>
    </row>
    <row r="3238" spans="7:7" x14ac:dyDescent="0.25">
      <c r="G3238" t="str">
        <f t="array" ref="G3238">IF(OR($A3238=Schools!$A$2:$A$49995),"","CLOSED_Dup")</f>
        <v/>
      </c>
    </row>
    <row r="3239" spans="7:7" x14ac:dyDescent="0.25">
      <c r="G3239" t="str">
        <f t="array" ref="G3239">IF(OR($A3239=Schools!$A$2:$A$49995),"","CLOSED_Dup")</f>
        <v/>
      </c>
    </row>
    <row r="3240" spans="7:7" x14ac:dyDescent="0.25">
      <c r="G3240" t="str">
        <f t="array" ref="G3240">IF(OR($A3240=Schools!$A$2:$A$49995),"","CLOSED_Dup")</f>
        <v/>
      </c>
    </row>
    <row r="3241" spans="7:7" x14ac:dyDescent="0.25">
      <c r="G3241" t="str">
        <f t="array" ref="G3241">IF(OR($A3241=Schools!$A$2:$A$49995),"","CLOSED_Dup")</f>
        <v/>
      </c>
    </row>
    <row r="3242" spans="7:7" x14ac:dyDescent="0.25">
      <c r="G3242" t="str">
        <f t="array" ref="G3242">IF(OR($A3242=Schools!$A$2:$A$49995),"","CLOSED_Dup")</f>
        <v/>
      </c>
    </row>
    <row r="3243" spans="7:7" x14ac:dyDescent="0.25">
      <c r="G3243" t="str">
        <f t="array" ref="G3243">IF(OR($A3243=Schools!$A$2:$A$49995),"","CLOSED_Dup")</f>
        <v/>
      </c>
    </row>
    <row r="3244" spans="7:7" x14ac:dyDescent="0.25">
      <c r="G3244" t="str">
        <f t="array" ref="G3244">IF(OR($A3244=Schools!$A$2:$A$49995),"","CLOSED_Dup")</f>
        <v/>
      </c>
    </row>
    <row r="3245" spans="7:7" x14ac:dyDescent="0.25">
      <c r="G3245" t="str">
        <f t="array" ref="G3245">IF(OR($A3245=Schools!$A$2:$A$49995),"","CLOSED_Dup")</f>
        <v/>
      </c>
    </row>
    <row r="3246" spans="7:7" x14ac:dyDescent="0.25">
      <c r="G3246" t="str">
        <f t="array" ref="G3246">IF(OR($A3246=Schools!$A$2:$A$49995),"","CLOSED_Dup")</f>
        <v/>
      </c>
    </row>
    <row r="3247" spans="7:7" x14ac:dyDescent="0.25">
      <c r="G3247" t="str">
        <f t="array" ref="G3247">IF(OR($A3247=Schools!$A$2:$A$49995),"","CLOSED_Dup")</f>
        <v/>
      </c>
    </row>
    <row r="3248" spans="7:7" x14ac:dyDescent="0.25">
      <c r="G3248" t="str">
        <f t="array" ref="G3248">IF(OR($A3248=Schools!$A$2:$A$49995),"","CLOSED_Dup")</f>
        <v/>
      </c>
    </row>
    <row r="3249" spans="7:7" x14ac:dyDescent="0.25">
      <c r="G3249" t="str">
        <f t="array" ref="G3249">IF(OR($A3249=Schools!$A$2:$A$49995),"","CLOSED_Dup")</f>
        <v/>
      </c>
    </row>
    <row r="3250" spans="7:7" x14ac:dyDescent="0.25">
      <c r="G3250" t="str">
        <f t="array" ref="G3250">IF(OR($A3250=Schools!$A$2:$A$49995),"","CLOSED_Dup")</f>
        <v/>
      </c>
    </row>
    <row r="3251" spans="7:7" x14ac:dyDescent="0.25">
      <c r="G3251" t="str">
        <f t="array" ref="G3251">IF(OR($A3251=Schools!$A$2:$A$49995),"","CLOSED_Dup")</f>
        <v/>
      </c>
    </row>
    <row r="3252" spans="7:7" x14ac:dyDescent="0.25">
      <c r="G3252" t="str">
        <f t="array" ref="G3252">IF(OR($A3252=Schools!$A$2:$A$49995),"","CLOSED_Dup")</f>
        <v/>
      </c>
    </row>
    <row r="3253" spans="7:7" x14ac:dyDescent="0.25">
      <c r="G3253" t="str">
        <f t="array" ref="G3253">IF(OR($A3253=Schools!$A$2:$A$49995),"","CLOSED_Dup")</f>
        <v/>
      </c>
    </row>
    <row r="3254" spans="7:7" x14ac:dyDescent="0.25">
      <c r="G3254" t="str">
        <f t="array" ref="G3254">IF(OR($A3254=Schools!$A$2:$A$49995),"","CLOSED_Dup")</f>
        <v/>
      </c>
    </row>
    <row r="3255" spans="7:7" x14ac:dyDescent="0.25">
      <c r="G3255" t="str">
        <f t="array" ref="G3255">IF(OR($A3255=Schools!$A$2:$A$49995),"","CLOSED_Dup")</f>
        <v/>
      </c>
    </row>
    <row r="3256" spans="7:7" x14ac:dyDescent="0.25">
      <c r="G3256" t="str">
        <f t="array" ref="G3256">IF(OR($A3256=Schools!$A$2:$A$49995),"","CLOSED_Dup")</f>
        <v/>
      </c>
    </row>
    <row r="3257" spans="7:7" x14ac:dyDescent="0.25">
      <c r="G3257" t="str">
        <f t="array" ref="G3257">IF(OR($A3257=Schools!$A$2:$A$49995),"","CLOSED_Dup")</f>
        <v/>
      </c>
    </row>
    <row r="3258" spans="7:7" x14ac:dyDescent="0.25">
      <c r="G3258" t="str">
        <f t="array" ref="G3258">IF(OR($A3258=Schools!$A$2:$A$49995),"","CLOSED_Dup")</f>
        <v/>
      </c>
    </row>
    <row r="3259" spans="7:7" x14ac:dyDescent="0.25">
      <c r="G3259" t="str">
        <f t="array" ref="G3259">IF(OR($A3259=Schools!$A$2:$A$49995),"","CLOSED_Dup")</f>
        <v/>
      </c>
    </row>
    <row r="3260" spans="7:7" x14ac:dyDescent="0.25">
      <c r="G3260" t="str">
        <f t="array" ref="G3260">IF(OR($A3260=Schools!$A$2:$A$49995),"","CLOSED_Dup")</f>
        <v/>
      </c>
    </row>
    <row r="3261" spans="7:7" x14ac:dyDescent="0.25">
      <c r="G3261" t="str">
        <f t="array" ref="G3261">IF(OR($A3261=Schools!$A$2:$A$49995),"","CLOSED_Dup")</f>
        <v/>
      </c>
    </row>
    <row r="3262" spans="7:7" x14ac:dyDescent="0.25">
      <c r="G3262" t="str">
        <f t="array" ref="G3262">IF(OR($A3262=Schools!$A$2:$A$49995),"","CLOSED_Dup")</f>
        <v/>
      </c>
    </row>
    <row r="3263" spans="7:7" x14ac:dyDescent="0.25">
      <c r="G3263" t="str">
        <f t="array" ref="G3263">IF(OR($A3263=Schools!$A$2:$A$49995),"","CLOSED_Dup")</f>
        <v/>
      </c>
    </row>
    <row r="3264" spans="7:7" x14ac:dyDescent="0.25">
      <c r="G3264" t="str">
        <f t="array" ref="G3264">IF(OR($A3264=Schools!$A$2:$A$49995),"","CLOSED_Dup")</f>
        <v/>
      </c>
    </row>
    <row r="3265" spans="7:7" x14ac:dyDescent="0.25">
      <c r="G3265" t="str">
        <f t="array" ref="G3265">IF(OR($A3265=Schools!$A$2:$A$49995),"","CLOSED_Dup")</f>
        <v/>
      </c>
    </row>
    <row r="3266" spans="7:7" x14ac:dyDescent="0.25">
      <c r="G3266" t="str">
        <f t="array" ref="G3266">IF(OR($A3266=Schools!$A$2:$A$49995),"","CLOSED_Dup")</f>
        <v/>
      </c>
    </row>
    <row r="3267" spans="7:7" x14ac:dyDescent="0.25">
      <c r="G3267" t="str">
        <f t="array" ref="G3267">IF(OR($A3267=Schools!$A$2:$A$49995),"","CLOSED_Dup")</f>
        <v/>
      </c>
    </row>
    <row r="3268" spans="7:7" x14ac:dyDescent="0.25">
      <c r="G3268" t="str">
        <f t="array" ref="G3268">IF(OR($A3268=Schools!$A$2:$A$49995),"","CLOSED_Dup")</f>
        <v/>
      </c>
    </row>
    <row r="3269" spans="7:7" x14ac:dyDescent="0.25">
      <c r="G3269" t="str">
        <f t="array" ref="G3269">IF(OR($A3269=Schools!$A$2:$A$49995),"","CLOSED_Dup")</f>
        <v/>
      </c>
    </row>
    <row r="3270" spans="7:7" x14ac:dyDescent="0.25">
      <c r="G3270" t="str">
        <f t="array" ref="G3270">IF(OR($A3270=Schools!$A$2:$A$49995),"","CLOSED_Dup")</f>
        <v/>
      </c>
    </row>
    <row r="3271" spans="7:7" x14ac:dyDescent="0.25">
      <c r="G3271" t="str">
        <f t="array" ref="G3271">IF(OR($A3271=Schools!$A$2:$A$49995),"","CLOSED_Dup")</f>
        <v/>
      </c>
    </row>
    <row r="3272" spans="7:7" x14ac:dyDescent="0.25">
      <c r="G3272" t="str">
        <f t="array" ref="G3272">IF(OR($A3272=Schools!$A$2:$A$49995),"","CLOSED_Dup")</f>
        <v/>
      </c>
    </row>
    <row r="3273" spans="7:7" x14ac:dyDescent="0.25">
      <c r="G3273" t="str">
        <f t="array" ref="G3273">IF(OR($A3273=Schools!$A$2:$A$49995),"","CLOSED_Dup")</f>
        <v/>
      </c>
    </row>
    <row r="3274" spans="7:7" x14ac:dyDescent="0.25">
      <c r="G3274" t="str">
        <f t="array" ref="G3274">IF(OR($A3274=Schools!$A$2:$A$49995),"","CLOSED_Dup")</f>
        <v/>
      </c>
    </row>
    <row r="3275" spans="7:7" x14ac:dyDescent="0.25">
      <c r="G3275" t="str">
        <f t="array" ref="G3275">IF(OR($A3275=Schools!$A$2:$A$49995),"","CLOSED_Dup")</f>
        <v/>
      </c>
    </row>
    <row r="3276" spans="7:7" x14ac:dyDescent="0.25">
      <c r="G3276" t="str">
        <f t="array" ref="G3276">IF(OR($A3276=Schools!$A$2:$A$49995),"","CLOSED_Dup")</f>
        <v/>
      </c>
    </row>
    <row r="3277" spans="7:7" x14ac:dyDescent="0.25">
      <c r="G3277" t="str">
        <f t="array" ref="G3277">IF(OR($A3277=Schools!$A$2:$A$49995),"","CLOSED_Dup")</f>
        <v/>
      </c>
    </row>
    <row r="3278" spans="7:7" x14ac:dyDescent="0.25">
      <c r="G3278" t="str">
        <f t="array" ref="G3278">IF(OR($A3278=Schools!$A$2:$A$49995),"","CLOSED_Dup")</f>
        <v/>
      </c>
    </row>
    <row r="3279" spans="7:7" x14ac:dyDescent="0.25">
      <c r="G3279" t="str">
        <f t="array" ref="G3279">IF(OR($A3279=Schools!$A$2:$A$49995),"","CLOSED_Dup")</f>
        <v/>
      </c>
    </row>
    <row r="3280" spans="7:7" x14ac:dyDescent="0.25">
      <c r="G3280" t="str">
        <f t="array" ref="G3280">IF(OR($A3280=Schools!$A$2:$A$49995),"","CLOSED_Dup")</f>
        <v/>
      </c>
    </row>
    <row r="3281" spans="7:7" x14ac:dyDescent="0.25">
      <c r="G3281" t="str">
        <f t="array" ref="G3281">IF(OR($A3281=Schools!$A$2:$A$49995),"","CLOSED_Dup")</f>
        <v/>
      </c>
    </row>
    <row r="3282" spans="7:7" x14ac:dyDescent="0.25">
      <c r="G3282" t="str">
        <f t="array" ref="G3282">IF(OR($A3282=Schools!$A$2:$A$49995),"","CLOSED_Dup")</f>
        <v/>
      </c>
    </row>
    <row r="3283" spans="7:7" x14ac:dyDescent="0.25">
      <c r="G3283" t="str">
        <f t="array" ref="G3283">IF(OR($A3283=Schools!$A$2:$A$49995),"","CLOSED_Dup")</f>
        <v/>
      </c>
    </row>
    <row r="3284" spans="7:7" x14ac:dyDescent="0.25">
      <c r="G3284" t="str">
        <f t="array" ref="G3284">IF(OR($A3284=Schools!$A$2:$A$49995),"","CLOSED_Dup")</f>
        <v/>
      </c>
    </row>
    <row r="3285" spans="7:7" x14ac:dyDescent="0.25">
      <c r="G3285" t="str">
        <f t="array" ref="G3285">IF(OR($A3285=Schools!$A$2:$A$49995),"","CLOSED_Dup")</f>
        <v/>
      </c>
    </row>
    <row r="3286" spans="7:7" x14ac:dyDescent="0.25">
      <c r="G3286" t="str">
        <f t="array" ref="G3286">IF(OR($A3286=Schools!$A$2:$A$49995),"","CLOSED_Dup")</f>
        <v/>
      </c>
    </row>
    <row r="3287" spans="7:7" x14ac:dyDescent="0.25">
      <c r="G3287" t="str">
        <f t="array" ref="G3287">IF(OR($A3287=Schools!$A$2:$A$49995),"","CLOSED_Dup")</f>
        <v/>
      </c>
    </row>
    <row r="3288" spans="7:7" x14ac:dyDescent="0.25">
      <c r="G3288" t="str">
        <f t="array" ref="G3288">IF(OR($A3288=Schools!$A$2:$A$49995),"","CLOSED_Dup")</f>
        <v/>
      </c>
    </row>
    <row r="3289" spans="7:7" x14ac:dyDescent="0.25">
      <c r="G3289" t="str">
        <f t="array" ref="G3289">IF(OR($A3289=Schools!$A$2:$A$49995),"","CLOSED_Dup")</f>
        <v/>
      </c>
    </row>
    <row r="3290" spans="7:7" x14ac:dyDescent="0.25">
      <c r="G3290" t="str">
        <f t="array" ref="G3290">IF(OR($A3290=Schools!$A$2:$A$49995),"","CLOSED_Dup")</f>
        <v/>
      </c>
    </row>
    <row r="3291" spans="7:7" x14ac:dyDescent="0.25">
      <c r="G3291" t="str">
        <f t="array" ref="G3291">IF(OR($A3291=Schools!$A$2:$A$49995),"","CLOSED_Dup")</f>
        <v/>
      </c>
    </row>
    <row r="3292" spans="7:7" x14ac:dyDescent="0.25">
      <c r="G3292" t="str">
        <f t="array" ref="G3292">IF(OR($A3292=Schools!$A$2:$A$49995),"","CLOSED_Dup")</f>
        <v/>
      </c>
    </row>
    <row r="3293" spans="7:7" x14ac:dyDescent="0.25">
      <c r="G3293" t="str">
        <f t="array" ref="G3293">IF(OR($A3293=Schools!$A$2:$A$49995),"","CLOSED_Dup")</f>
        <v/>
      </c>
    </row>
    <row r="3294" spans="7:7" x14ac:dyDescent="0.25">
      <c r="G3294" t="str">
        <f t="array" ref="G3294">IF(OR($A3294=Schools!$A$2:$A$49995),"","CLOSED_Dup")</f>
        <v/>
      </c>
    </row>
    <row r="3295" spans="7:7" x14ac:dyDescent="0.25">
      <c r="G3295" t="str">
        <f t="array" ref="G3295">IF(OR($A3295=Schools!$A$2:$A$49995),"","CLOSED_Dup")</f>
        <v/>
      </c>
    </row>
    <row r="3296" spans="7:7" x14ac:dyDescent="0.25">
      <c r="G3296" t="str">
        <f t="array" ref="G3296">IF(OR($A3296=Schools!$A$2:$A$49995),"","CLOSED_Dup")</f>
        <v/>
      </c>
    </row>
    <row r="3297" spans="7:7" x14ac:dyDescent="0.25">
      <c r="G3297" t="str">
        <f t="array" ref="G3297">IF(OR($A3297=Schools!$A$2:$A$49995),"","CLOSED_Dup")</f>
        <v/>
      </c>
    </row>
    <row r="3298" spans="7:7" x14ac:dyDescent="0.25">
      <c r="G3298" t="str">
        <f t="array" ref="G3298">IF(OR($A3298=Schools!$A$2:$A$49995),"","CLOSED_Dup")</f>
        <v/>
      </c>
    </row>
    <row r="3299" spans="7:7" x14ac:dyDescent="0.25">
      <c r="G3299" t="str">
        <f t="array" ref="G3299">IF(OR($A3299=Schools!$A$2:$A$49995),"","CLOSED_Dup")</f>
        <v/>
      </c>
    </row>
    <row r="3300" spans="7:7" x14ac:dyDescent="0.25">
      <c r="G3300" t="str">
        <f t="array" ref="G3300">IF(OR($A3300=Schools!$A$2:$A$49995),"","CLOSED_Dup")</f>
        <v/>
      </c>
    </row>
    <row r="3301" spans="7:7" x14ac:dyDescent="0.25">
      <c r="G3301" t="str">
        <f t="array" ref="G3301">IF(OR($A3301=Schools!$A$2:$A$49995),"","CLOSED_Dup")</f>
        <v/>
      </c>
    </row>
    <row r="3302" spans="7:7" x14ac:dyDescent="0.25">
      <c r="G3302" t="str">
        <f t="array" ref="G3302">IF(OR($A3302=Schools!$A$2:$A$49995),"","CLOSED_Dup")</f>
        <v/>
      </c>
    </row>
    <row r="3303" spans="7:7" x14ac:dyDescent="0.25">
      <c r="G3303" t="str">
        <f t="array" ref="G3303">IF(OR($A3303=Schools!$A$2:$A$49995),"","CLOSED_Dup")</f>
        <v/>
      </c>
    </row>
    <row r="3304" spans="7:7" x14ac:dyDescent="0.25">
      <c r="G3304" t="str">
        <f t="array" ref="G3304">IF(OR($A3304=Schools!$A$2:$A$49995),"","CLOSED_Dup")</f>
        <v/>
      </c>
    </row>
    <row r="3305" spans="7:7" x14ac:dyDescent="0.25">
      <c r="G3305" t="str">
        <f t="array" ref="G3305">IF(OR($A3305=Schools!$A$2:$A$49995),"","CLOSED_Dup")</f>
        <v/>
      </c>
    </row>
    <row r="3306" spans="7:7" x14ac:dyDescent="0.25">
      <c r="G3306" t="str">
        <f t="array" ref="G3306">IF(OR($A3306=Schools!$A$2:$A$49995),"","CLOSED_Dup")</f>
        <v/>
      </c>
    </row>
    <row r="3307" spans="7:7" x14ac:dyDescent="0.25">
      <c r="G3307" t="str">
        <f t="array" ref="G3307">IF(OR($A3307=Schools!$A$2:$A$49995),"","CLOSED_Dup")</f>
        <v/>
      </c>
    </row>
    <row r="3308" spans="7:7" x14ac:dyDescent="0.25">
      <c r="G3308" t="str">
        <f t="array" ref="G3308">IF(OR($A3308=Schools!$A$2:$A$49995),"","CLOSED_Dup")</f>
        <v/>
      </c>
    </row>
    <row r="3309" spans="7:7" x14ac:dyDescent="0.25">
      <c r="G3309" t="str">
        <f t="array" ref="G3309">IF(OR($A3309=Schools!$A$2:$A$49995),"","CLOSED_Dup")</f>
        <v/>
      </c>
    </row>
    <row r="3310" spans="7:7" x14ac:dyDescent="0.25">
      <c r="G3310" t="str">
        <f t="array" ref="G3310">IF(OR($A3310=Schools!$A$2:$A$49995),"","CLOSED_Dup")</f>
        <v/>
      </c>
    </row>
    <row r="3311" spans="7:7" x14ac:dyDescent="0.25">
      <c r="G3311" t="str">
        <f t="array" ref="G3311">IF(OR($A3311=Schools!$A$2:$A$49995),"","CLOSED_Dup")</f>
        <v/>
      </c>
    </row>
    <row r="3312" spans="7:7" x14ac:dyDescent="0.25">
      <c r="G3312" t="str">
        <f t="array" ref="G3312">IF(OR($A3312=Schools!$A$2:$A$49995),"","CLOSED_Dup")</f>
        <v/>
      </c>
    </row>
    <row r="3313" spans="7:7" x14ac:dyDescent="0.25">
      <c r="G3313" t="str">
        <f t="array" ref="G3313">IF(OR($A3313=Schools!$A$2:$A$49995),"","CLOSED_Dup")</f>
        <v/>
      </c>
    </row>
    <row r="3314" spans="7:7" x14ac:dyDescent="0.25">
      <c r="G3314" t="str">
        <f t="array" ref="G3314">IF(OR($A3314=Schools!$A$2:$A$49995),"","CLOSED_Dup")</f>
        <v/>
      </c>
    </row>
    <row r="3315" spans="7:7" x14ac:dyDescent="0.25">
      <c r="G3315" t="str">
        <f t="array" ref="G3315">IF(OR($A3315=Schools!$A$2:$A$49995),"","CLOSED_Dup")</f>
        <v/>
      </c>
    </row>
    <row r="3316" spans="7:7" x14ac:dyDescent="0.25">
      <c r="G3316" t="str">
        <f t="array" ref="G3316">IF(OR($A3316=Schools!$A$2:$A$49995),"","CLOSED_Dup")</f>
        <v/>
      </c>
    </row>
    <row r="3317" spans="7:7" x14ac:dyDescent="0.25">
      <c r="G3317" t="str">
        <f t="array" ref="G3317">IF(OR($A3317=Schools!$A$2:$A$49995),"","CLOSED_Dup")</f>
        <v/>
      </c>
    </row>
    <row r="3318" spans="7:7" x14ac:dyDescent="0.25">
      <c r="G3318" t="str">
        <f t="array" ref="G3318">IF(OR($A3318=Schools!$A$2:$A$49995),"","CLOSED_Dup")</f>
        <v/>
      </c>
    </row>
    <row r="3319" spans="7:7" x14ac:dyDescent="0.25">
      <c r="G3319" t="str">
        <f t="array" ref="G3319">IF(OR($A3319=Schools!$A$2:$A$49995),"","CLOSED_Dup")</f>
        <v/>
      </c>
    </row>
    <row r="3320" spans="7:7" x14ac:dyDescent="0.25">
      <c r="G3320" t="str">
        <f t="array" ref="G3320">IF(OR($A3320=Schools!$A$2:$A$49995),"","CLOSED_Dup")</f>
        <v/>
      </c>
    </row>
    <row r="3321" spans="7:7" x14ac:dyDescent="0.25">
      <c r="G3321" t="str">
        <f t="array" ref="G3321">IF(OR($A3321=Schools!$A$2:$A$49995),"","CLOSED_Dup")</f>
        <v/>
      </c>
    </row>
    <row r="3322" spans="7:7" x14ac:dyDescent="0.25">
      <c r="G3322" t="str">
        <f t="array" ref="G3322">IF(OR($A3322=Schools!$A$2:$A$49995),"","CLOSED_Dup")</f>
        <v/>
      </c>
    </row>
    <row r="3323" spans="7:7" x14ac:dyDescent="0.25">
      <c r="G3323" t="str">
        <f t="array" ref="G3323">IF(OR($A3323=Schools!$A$2:$A$49995),"","CLOSED_Dup")</f>
        <v/>
      </c>
    </row>
    <row r="3324" spans="7:7" x14ac:dyDescent="0.25">
      <c r="G3324" t="str">
        <f t="array" ref="G3324">IF(OR($A3324=Schools!$A$2:$A$49995),"","CLOSED_Dup")</f>
        <v/>
      </c>
    </row>
    <row r="3325" spans="7:7" x14ac:dyDescent="0.25">
      <c r="G3325" t="str">
        <f t="array" ref="G3325">IF(OR($A3325=Schools!$A$2:$A$49995),"","CLOSED_Dup")</f>
        <v/>
      </c>
    </row>
    <row r="3326" spans="7:7" x14ac:dyDescent="0.25">
      <c r="G3326" t="str">
        <f t="array" ref="G3326">IF(OR($A3326=Schools!$A$2:$A$49995),"","CLOSED_Dup")</f>
        <v/>
      </c>
    </row>
    <row r="3327" spans="7:7" x14ac:dyDescent="0.25">
      <c r="G3327" t="str">
        <f t="array" ref="G3327">IF(OR($A3327=Schools!$A$2:$A$49995),"","CLOSED_Dup")</f>
        <v/>
      </c>
    </row>
    <row r="3328" spans="7:7" x14ac:dyDescent="0.25">
      <c r="G3328" t="str">
        <f t="array" ref="G3328">IF(OR($A3328=Schools!$A$2:$A$49995),"","CLOSED_Dup")</f>
        <v/>
      </c>
    </row>
    <row r="3329" spans="7:7" x14ac:dyDescent="0.25">
      <c r="G3329" t="str">
        <f t="array" ref="G3329">IF(OR($A3329=Schools!$A$2:$A$49995),"","CLOSED_Dup")</f>
        <v/>
      </c>
    </row>
    <row r="3330" spans="7:7" x14ac:dyDescent="0.25">
      <c r="G3330" t="str">
        <f t="array" ref="G3330">IF(OR($A3330=Schools!$A$2:$A$49995),"","CLOSED_Dup")</f>
        <v/>
      </c>
    </row>
    <row r="3331" spans="7:7" x14ac:dyDescent="0.25">
      <c r="G3331" t="str">
        <f t="array" ref="G3331">IF(OR($A3331=Schools!$A$2:$A$49995),"","CLOSED_Dup")</f>
        <v/>
      </c>
    </row>
    <row r="3332" spans="7:7" x14ac:dyDescent="0.25">
      <c r="G3332" t="str">
        <f t="array" ref="G3332">IF(OR($A3332=Schools!$A$2:$A$49995),"","CLOSED_Dup")</f>
        <v/>
      </c>
    </row>
    <row r="3333" spans="7:7" x14ac:dyDescent="0.25">
      <c r="G3333" t="str">
        <f t="array" ref="G3333">IF(OR($A3333=Schools!$A$2:$A$49995),"","CLOSED_Dup")</f>
        <v/>
      </c>
    </row>
    <row r="3334" spans="7:7" x14ac:dyDescent="0.25">
      <c r="G3334" t="str">
        <f t="array" ref="G3334">IF(OR($A3334=Schools!$A$2:$A$49995),"","CLOSED_Dup")</f>
        <v/>
      </c>
    </row>
    <row r="3335" spans="7:7" x14ac:dyDescent="0.25">
      <c r="G3335" t="str">
        <f t="array" ref="G3335">IF(OR($A3335=Schools!$A$2:$A$49995),"","CLOSED_Dup")</f>
        <v/>
      </c>
    </row>
    <row r="3336" spans="7:7" x14ac:dyDescent="0.25">
      <c r="G3336" t="str">
        <f t="array" ref="G3336">IF(OR($A3336=Schools!$A$2:$A$49995),"","CLOSED_Dup")</f>
        <v/>
      </c>
    </row>
    <row r="3337" spans="7:7" x14ac:dyDescent="0.25">
      <c r="G3337" t="str">
        <f t="array" ref="G3337">IF(OR($A3337=Schools!$A$2:$A$49995),"","CLOSED_Dup")</f>
        <v/>
      </c>
    </row>
    <row r="3338" spans="7:7" x14ac:dyDescent="0.25">
      <c r="G3338" t="str">
        <f t="array" ref="G3338">IF(OR($A3338=Schools!$A$2:$A$49995),"","CLOSED_Dup")</f>
        <v/>
      </c>
    </row>
    <row r="3339" spans="7:7" x14ac:dyDescent="0.25">
      <c r="G3339" t="str">
        <f t="array" ref="G3339">IF(OR($A3339=Schools!$A$2:$A$49995),"","CLOSED_Dup")</f>
        <v/>
      </c>
    </row>
    <row r="3340" spans="7:7" x14ac:dyDescent="0.25">
      <c r="G3340" t="str">
        <f t="array" ref="G3340">IF(OR($A3340=Schools!$A$2:$A$49995),"","CLOSED_Dup")</f>
        <v/>
      </c>
    </row>
    <row r="3341" spans="7:7" x14ac:dyDescent="0.25">
      <c r="G3341" t="str">
        <f t="array" ref="G3341">IF(OR($A3341=Schools!$A$2:$A$49995),"","CLOSED_Dup")</f>
        <v/>
      </c>
    </row>
    <row r="3342" spans="7:7" x14ac:dyDescent="0.25">
      <c r="G3342" t="str">
        <f t="array" ref="G3342">IF(OR($A3342=Schools!$A$2:$A$49995),"","CLOSED_Dup")</f>
        <v/>
      </c>
    </row>
    <row r="3343" spans="7:7" x14ac:dyDescent="0.25">
      <c r="G3343" t="str">
        <f t="array" ref="G3343">IF(OR($A3343=Schools!$A$2:$A$49995),"","CLOSED_Dup")</f>
        <v/>
      </c>
    </row>
    <row r="3344" spans="7:7" x14ac:dyDescent="0.25">
      <c r="G3344" t="str">
        <f t="array" ref="G3344">IF(OR($A3344=Schools!$A$2:$A$49995),"","CLOSED_Dup")</f>
        <v/>
      </c>
    </row>
    <row r="3345" spans="7:7" x14ac:dyDescent="0.25">
      <c r="G3345" t="str">
        <f t="array" ref="G3345">IF(OR($A3345=Schools!$A$2:$A$49995),"","CLOSED_Dup")</f>
        <v/>
      </c>
    </row>
    <row r="3346" spans="7:7" x14ac:dyDescent="0.25">
      <c r="G3346" t="str">
        <f t="array" ref="G3346">IF(OR($A3346=Schools!$A$2:$A$49995),"","CLOSED_Dup")</f>
        <v/>
      </c>
    </row>
    <row r="3347" spans="7:7" x14ac:dyDescent="0.25">
      <c r="G3347" t="str">
        <f t="array" ref="G3347">IF(OR($A3347=Schools!$A$2:$A$49995),"","CLOSED_Dup")</f>
        <v/>
      </c>
    </row>
    <row r="3348" spans="7:7" x14ac:dyDescent="0.25">
      <c r="G3348" t="str">
        <f t="array" ref="G3348">IF(OR($A3348=Schools!$A$2:$A$49995),"","CLOSED_Dup")</f>
        <v/>
      </c>
    </row>
    <row r="3349" spans="7:7" x14ac:dyDescent="0.25">
      <c r="G3349" t="str">
        <f t="array" ref="G3349">IF(OR($A3349=Schools!$A$2:$A$49995),"","CLOSED_Dup")</f>
        <v/>
      </c>
    </row>
    <row r="3350" spans="7:7" x14ac:dyDescent="0.25">
      <c r="G3350" t="str">
        <f t="array" ref="G3350">IF(OR($A3350=Schools!$A$2:$A$49995),"","CLOSED_Dup")</f>
        <v/>
      </c>
    </row>
    <row r="3351" spans="7:7" x14ac:dyDescent="0.25">
      <c r="G3351" t="str">
        <f t="array" ref="G3351">IF(OR($A3351=Schools!$A$2:$A$49995),"","CLOSED_Dup")</f>
        <v/>
      </c>
    </row>
    <row r="3352" spans="7:7" x14ac:dyDescent="0.25">
      <c r="G3352" t="str">
        <f t="array" ref="G3352">IF(OR($A3352=Schools!$A$2:$A$49995),"","CLOSED_Dup")</f>
        <v/>
      </c>
    </row>
    <row r="3353" spans="7:7" x14ac:dyDescent="0.25">
      <c r="G3353" t="str">
        <f t="array" ref="G3353">IF(OR($A3353=Schools!$A$2:$A$49995),"","CLOSED_Dup")</f>
        <v/>
      </c>
    </row>
    <row r="3354" spans="7:7" x14ac:dyDescent="0.25">
      <c r="G3354" t="str">
        <f t="array" ref="G3354">IF(OR($A3354=Schools!$A$2:$A$49995),"","CLOSED_Dup")</f>
        <v/>
      </c>
    </row>
    <row r="3355" spans="7:7" x14ac:dyDescent="0.25">
      <c r="G3355" t="str">
        <f t="array" ref="G3355">IF(OR($A3355=Schools!$A$2:$A$49995),"","CLOSED_Dup")</f>
        <v/>
      </c>
    </row>
    <row r="3356" spans="7:7" x14ac:dyDescent="0.25">
      <c r="G3356" t="str">
        <f t="array" ref="G3356">IF(OR($A3356=Schools!$A$2:$A$49995),"","CLOSED_Dup")</f>
        <v/>
      </c>
    </row>
    <row r="3357" spans="7:7" x14ac:dyDescent="0.25">
      <c r="G3357" t="str">
        <f t="array" ref="G3357">IF(OR($A3357=Schools!$A$2:$A$49995),"","CLOSED_Dup")</f>
        <v/>
      </c>
    </row>
    <row r="3358" spans="7:7" x14ac:dyDescent="0.25">
      <c r="G3358" t="str">
        <f t="array" ref="G3358">IF(OR($A3358=Schools!$A$2:$A$49995),"","CLOSED_Dup")</f>
        <v/>
      </c>
    </row>
    <row r="3359" spans="7:7" x14ac:dyDescent="0.25">
      <c r="G3359" t="str">
        <f t="array" ref="G3359">IF(OR($A3359=Schools!$A$2:$A$49995),"","CLOSED_Dup")</f>
        <v/>
      </c>
    </row>
    <row r="3360" spans="7:7" x14ac:dyDescent="0.25">
      <c r="G3360" t="str">
        <f t="array" ref="G3360">IF(OR($A3360=Schools!$A$2:$A$49995),"","CLOSED_Dup")</f>
        <v/>
      </c>
    </row>
    <row r="3361" spans="7:7" x14ac:dyDescent="0.25">
      <c r="G3361" t="str">
        <f t="array" ref="G3361">IF(OR($A3361=Schools!$A$2:$A$49995),"","CLOSED_Dup")</f>
        <v/>
      </c>
    </row>
    <row r="3362" spans="7:7" x14ac:dyDescent="0.25">
      <c r="G3362" t="str">
        <f t="array" ref="G3362">IF(OR($A3362=Schools!$A$2:$A$49995),"","CLOSED_Dup")</f>
        <v/>
      </c>
    </row>
    <row r="3363" spans="7:7" x14ac:dyDescent="0.25">
      <c r="G3363" t="str">
        <f t="array" ref="G3363">IF(OR($A3363=Schools!$A$2:$A$49995),"","CLOSED_Dup")</f>
        <v/>
      </c>
    </row>
    <row r="3364" spans="7:7" x14ac:dyDescent="0.25">
      <c r="G3364" t="str">
        <f t="array" ref="G3364">IF(OR($A3364=Schools!$A$2:$A$49995),"","CLOSED_Dup")</f>
        <v/>
      </c>
    </row>
    <row r="3365" spans="7:7" x14ac:dyDescent="0.25">
      <c r="G3365" t="str">
        <f t="array" ref="G3365">IF(OR($A3365=Schools!$A$2:$A$49995),"","CLOSED_Dup")</f>
        <v/>
      </c>
    </row>
    <row r="3366" spans="7:7" x14ac:dyDescent="0.25">
      <c r="G3366" t="str">
        <f t="array" ref="G3366">IF(OR($A3366=Schools!$A$2:$A$49995),"","CLOSED_Dup")</f>
        <v/>
      </c>
    </row>
    <row r="3367" spans="7:7" x14ac:dyDescent="0.25">
      <c r="G3367" t="str">
        <f t="array" ref="G3367">IF(OR($A3367=Schools!$A$2:$A$49995),"","CLOSED_Dup")</f>
        <v/>
      </c>
    </row>
    <row r="3368" spans="7:7" x14ac:dyDescent="0.25">
      <c r="G3368" t="str">
        <f t="array" ref="G3368">IF(OR($A3368=Schools!$A$2:$A$49995),"","CLOSED_Dup")</f>
        <v/>
      </c>
    </row>
    <row r="3369" spans="7:7" x14ac:dyDescent="0.25">
      <c r="G3369" t="str">
        <f t="array" ref="G3369">IF(OR($A3369=Schools!$A$2:$A$49995),"","CLOSED_Dup")</f>
        <v/>
      </c>
    </row>
    <row r="3370" spans="7:7" x14ac:dyDescent="0.25">
      <c r="G3370" t="str">
        <f t="array" ref="G3370">IF(OR($A3370=Schools!$A$2:$A$49995),"","CLOSED_Dup")</f>
        <v/>
      </c>
    </row>
    <row r="3371" spans="7:7" x14ac:dyDescent="0.25">
      <c r="G3371" t="str">
        <f t="array" ref="G3371">IF(OR($A3371=Schools!$A$2:$A$49995),"","CLOSED_Dup")</f>
        <v/>
      </c>
    </row>
    <row r="3372" spans="7:7" x14ac:dyDescent="0.25">
      <c r="G3372" t="str">
        <f t="array" ref="G3372">IF(OR($A3372=Schools!$A$2:$A$49995),"","CLOSED_Dup")</f>
        <v/>
      </c>
    </row>
    <row r="3373" spans="7:7" x14ac:dyDescent="0.25">
      <c r="G3373" t="str">
        <f t="array" ref="G3373">IF(OR($A3373=Schools!$A$2:$A$49995),"","CLOSED_Dup")</f>
        <v/>
      </c>
    </row>
    <row r="3374" spans="7:7" x14ac:dyDescent="0.25">
      <c r="G3374" t="str">
        <f t="array" ref="G3374">IF(OR($A3374=Schools!$A$2:$A$49995),"","CLOSED_Dup")</f>
        <v/>
      </c>
    </row>
    <row r="3375" spans="7:7" x14ac:dyDescent="0.25">
      <c r="G3375" t="str">
        <f t="array" ref="G3375">IF(OR($A3375=Schools!$A$2:$A$49995),"","CLOSED_Dup")</f>
        <v/>
      </c>
    </row>
    <row r="3376" spans="7:7" x14ac:dyDescent="0.25">
      <c r="G3376" t="str">
        <f t="array" ref="G3376">IF(OR($A3376=Schools!$A$2:$A$49995),"","CLOSED_Dup")</f>
        <v/>
      </c>
    </row>
    <row r="3377" spans="7:7" x14ac:dyDescent="0.25">
      <c r="G3377" t="str">
        <f t="array" ref="G3377">IF(OR($A3377=Schools!$A$2:$A$49995),"","CLOSED_Dup")</f>
        <v/>
      </c>
    </row>
    <row r="3378" spans="7:7" x14ac:dyDescent="0.25">
      <c r="G3378" t="str">
        <f t="array" ref="G3378">IF(OR($A3378=Schools!$A$2:$A$49995),"","CLOSED_Dup")</f>
        <v/>
      </c>
    </row>
    <row r="3379" spans="7:7" x14ac:dyDescent="0.25">
      <c r="G3379" t="str">
        <f t="array" ref="G3379">IF(OR($A3379=Schools!$A$2:$A$49995),"","CLOSED_Dup")</f>
        <v/>
      </c>
    </row>
    <row r="3380" spans="7:7" x14ac:dyDescent="0.25">
      <c r="G3380" t="str">
        <f t="array" ref="G3380">IF(OR($A3380=Schools!$A$2:$A$49995),"","CLOSED_Dup")</f>
        <v/>
      </c>
    </row>
    <row r="3381" spans="7:7" x14ac:dyDescent="0.25">
      <c r="G3381" t="str">
        <f t="array" ref="G3381">IF(OR($A3381=Schools!$A$2:$A$49995),"","CLOSED_Dup")</f>
        <v/>
      </c>
    </row>
    <row r="3382" spans="7:7" x14ac:dyDescent="0.25">
      <c r="G3382" t="str">
        <f t="array" ref="G3382">IF(OR($A3382=Schools!$A$2:$A$49995),"","CLOSED_Dup")</f>
        <v/>
      </c>
    </row>
    <row r="3383" spans="7:7" x14ac:dyDescent="0.25">
      <c r="G3383" t="str">
        <f t="array" ref="G3383">IF(OR($A3383=Schools!$A$2:$A$49995),"","CLOSED_Dup")</f>
        <v/>
      </c>
    </row>
    <row r="3384" spans="7:7" x14ac:dyDescent="0.25">
      <c r="G3384" t="str">
        <f t="array" ref="G3384">IF(OR($A3384=Schools!$A$2:$A$49995),"","CLOSED_Dup")</f>
        <v/>
      </c>
    </row>
    <row r="3385" spans="7:7" x14ac:dyDescent="0.25">
      <c r="G3385" t="str">
        <f t="array" ref="G3385">IF(OR($A3385=Schools!$A$2:$A$49995),"","CLOSED_Dup")</f>
        <v/>
      </c>
    </row>
    <row r="3386" spans="7:7" x14ac:dyDescent="0.25">
      <c r="G3386" t="str">
        <f t="array" ref="G3386">IF(OR($A3386=Schools!$A$2:$A$49995),"","CLOSED_Dup")</f>
        <v/>
      </c>
    </row>
    <row r="3387" spans="7:7" x14ac:dyDescent="0.25">
      <c r="G3387" t="str">
        <f t="array" ref="G3387">IF(OR($A3387=Schools!$A$2:$A$49995),"","CLOSED_Dup")</f>
        <v/>
      </c>
    </row>
    <row r="3388" spans="7:7" x14ac:dyDescent="0.25">
      <c r="G3388" t="str">
        <f t="array" ref="G3388">IF(OR($A3388=Schools!$A$2:$A$49995),"","CLOSED_Dup")</f>
        <v/>
      </c>
    </row>
    <row r="3389" spans="7:7" x14ac:dyDescent="0.25">
      <c r="G3389" t="str">
        <f t="array" ref="G3389">IF(OR($A3389=Schools!$A$2:$A$49995),"","CLOSED_Dup")</f>
        <v/>
      </c>
    </row>
    <row r="3390" spans="7:7" x14ac:dyDescent="0.25">
      <c r="G3390" t="str">
        <f t="array" ref="G3390">IF(OR($A3390=Schools!$A$2:$A$49995),"","CLOSED_Dup")</f>
        <v/>
      </c>
    </row>
    <row r="3391" spans="7:7" x14ac:dyDescent="0.25">
      <c r="G3391" t="str">
        <f t="array" ref="G3391">IF(OR($A3391=Schools!$A$2:$A$49995),"","CLOSED_Dup")</f>
        <v/>
      </c>
    </row>
    <row r="3392" spans="7:7" x14ac:dyDescent="0.25">
      <c r="G3392" t="str">
        <f t="array" ref="G3392">IF(OR($A3392=Schools!$A$2:$A$49995),"","CLOSED_Dup")</f>
        <v/>
      </c>
    </row>
    <row r="3393" spans="7:7" x14ac:dyDescent="0.25">
      <c r="G3393" t="str">
        <f t="array" ref="G3393">IF(OR($A3393=Schools!$A$2:$A$49995),"","CLOSED_Dup")</f>
        <v/>
      </c>
    </row>
    <row r="3394" spans="7:7" x14ac:dyDescent="0.25">
      <c r="G3394" t="str">
        <f t="array" ref="G3394">IF(OR($A3394=Schools!$A$2:$A$49995),"","CLOSED_Dup")</f>
        <v/>
      </c>
    </row>
    <row r="3395" spans="7:7" x14ac:dyDescent="0.25">
      <c r="G3395" t="str">
        <f t="array" ref="G3395">IF(OR($A3395=Schools!$A$2:$A$49995),"","CLOSED_Dup")</f>
        <v/>
      </c>
    </row>
    <row r="3396" spans="7:7" x14ac:dyDescent="0.25">
      <c r="G3396" t="str">
        <f t="array" ref="G3396">IF(OR($A3396=Schools!$A$2:$A$49995),"","CLOSED_Dup")</f>
        <v/>
      </c>
    </row>
    <row r="3397" spans="7:7" x14ac:dyDescent="0.25">
      <c r="G3397" t="str">
        <f t="array" ref="G3397">IF(OR($A3397=Schools!$A$2:$A$49995),"","CLOSED_Dup")</f>
        <v/>
      </c>
    </row>
    <row r="3398" spans="7:7" x14ac:dyDescent="0.25">
      <c r="G3398" t="str">
        <f t="array" ref="G3398">IF(OR($A3398=Schools!$A$2:$A$49995),"","CLOSED_Dup")</f>
        <v/>
      </c>
    </row>
    <row r="3399" spans="7:7" x14ac:dyDescent="0.25">
      <c r="G3399" t="str">
        <f t="array" ref="G3399">IF(OR($A3399=Schools!$A$2:$A$49995),"","CLOSED_Dup")</f>
        <v/>
      </c>
    </row>
    <row r="3400" spans="7:7" x14ac:dyDescent="0.25">
      <c r="G3400" t="str">
        <f t="array" ref="G3400">IF(OR($A3400=Schools!$A$2:$A$49995),"","CLOSED_Dup")</f>
        <v/>
      </c>
    </row>
    <row r="3401" spans="7:7" x14ac:dyDescent="0.25">
      <c r="G3401" t="str">
        <f t="array" ref="G3401">IF(OR($A3401=Schools!$A$2:$A$49995),"","CLOSED_Dup")</f>
        <v/>
      </c>
    </row>
    <row r="3402" spans="7:7" x14ac:dyDescent="0.25">
      <c r="G3402" t="str">
        <f t="array" ref="G3402">IF(OR($A3402=Schools!$A$2:$A$49995),"","CLOSED_Dup")</f>
        <v/>
      </c>
    </row>
    <row r="3403" spans="7:7" x14ac:dyDescent="0.25">
      <c r="G3403" t="str">
        <f t="array" ref="G3403">IF(OR($A3403=Schools!$A$2:$A$49995),"","CLOSED_Dup")</f>
        <v/>
      </c>
    </row>
    <row r="3404" spans="7:7" x14ac:dyDescent="0.25">
      <c r="G3404" t="str">
        <f t="array" ref="G3404">IF(OR($A3404=Schools!$A$2:$A$49995),"","CLOSED_Dup")</f>
        <v/>
      </c>
    </row>
    <row r="3405" spans="7:7" x14ac:dyDescent="0.25">
      <c r="G3405" t="str">
        <f t="array" ref="G3405">IF(OR($A3405=Schools!$A$2:$A$49995),"","CLOSED_Dup")</f>
        <v/>
      </c>
    </row>
    <row r="3406" spans="7:7" x14ac:dyDescent="0.25">
      <c r="G3406" t="str">
        <f t="array" ref="G3406">IF(OR($A3406=Schools!$A$2:$A$49995),"","CLOSED_Dup")</f>
        <v/>
      </c>
    </row>
    <row r="3407" spans="7:7" x14ac:dyDescent="0.25">
      <c r="G3407" t="str">
        <f t="array" ref="G3407">IF(OR($A3407=Schools!$A$2:$A$49995),"","CLOSED_Dup")</f>
        <v/>
      </c>
    </row>
    <row r="3408" spans="7:7" x14ac:dyDescent="0.25">
      <c r="G3408" t="str">
        <f t="array" ref="G3408">IF(OR($A3408=Schools!$A$2:$A$49995),"","CLOSED_Dup")</f>
        <v/>
      </c>
    </row>
    <row r="3409" spans="7:7" x14ac:dyDescent="0.25">
      <c r="G3409" t="str">
        <f t="array" ref="G3409">IF(OR($A3409=Schools!$A$2:$A$49995),"","CLOSED_Dup")</f>
        <v/>
      </c>
    </row>
    <row r="3410" spans="7:7" x14ac:dyDescent="0.25">
      <c r="G3410" t="str">
        <f t="array" ref="G3410">IF(OR($A3410=Schools!$A$2:$A$49995),"","CLOSED_Dup")</f>
        <v/>
      </c>
    </row>
    <row r="3411" spans="7:7" x14ac:dyDescent="0.25">
      <c r="G3411" t="str">
        <f t="array" ref="G3411">IF(OR($A3411=Schools!$A$2:$A$49995),"","CLOSED_Dup")</f>
        <v/>
      </c>
    </row>
    <row r="3412" spans="7:7" x14ac:dyDescent="0.25">
      <c r="G3412" t="str">
        <f t="array" ref="G3412">IF(OR($A3412=Schools!$A$2:$A$49995),"","CLOSED_Dup")</f>
        <v/>
      </c>
    </row>
    <row r="3413" spans="7:7" x14ac:dyDescent="0.25">
      <c r="G3413" t="str">
        <f t="array" ref="G3413">IF(OR($A3413=Schools!$A$2:$A$49995),"","CLOSED_Dup")</f>
        <v/>
      </c>
    </row>
    <row r="3414" spans="7:7" x14ac:dyDescent="0.25">
      <c r="G3414" t="str">
        <f t="array" ref="G3414">IF(OR($A3414=Schools!$A$2:$A$49995),"","CLOSED_Dup")</f>
        <v/>
      </c>
    </row>
    <row r="3415" spans="7:7" x14ac:dyDescent="0.25">
      <c r="G3415" t="str">
        <f t="array" ref="G3415">IF(OR($A3415=Schools!$A$2:$A$49995),"","CLOSED_Dup")</f>
        <v/>
      </c>
    </row>
    <row r="3416" spans="7:7" x14ac:dyDescent="0.25">
      <c r="G3416" t="str">
        <f t="array" ref="G3416">IF(OR($A3416=Schools!$A$2:$A$49995),"","CLOSED_Dup")</f>
        <v/>
      </c>
    </row>
    <row r="3417" spans="7:7" x14ac:dyDescent="0.25">
      <c r="G3417" t="str">
        <f t="array" ref="G3417">IF(OR($A3417=Schools!$A$2:$A$49995),"","CLOSED_Dup")</f>
        <v/>
      </c>
    </row>
    <row r="3418" spans="7:7" x14ac:dyDescent="0.25">
      <c r="G3418" t="str">
        <f t="array" ref="G3418">IF(OR($A3418=Schools!$A$2:$A$49995),"","CLOSED_Dup")</f>
        <v/>
      </c>
    </row>
    <row r="3419" spans="7:7" x14ac:dyDescent="0.25">
      <c r="G3419" t="str">
        <f t="array" ref="G3419">IF(OR($A3419=Schools!$A$2:$A$49995),"","CLOSED_Dup")</f>
        <v/>
      </c>
    </row>
    <row r="3420" spans="7:7" x14ac:dyDescent="0.25">
      <c r="G3420" t="str">
        <f t="array" ref="G3420">IF(OR($A3420=Schools!$A$2:$A$49995),"","CLOSED_Dup")</f>
        <v/>
      </c>
    </row>
    <row r="3421" spans="7:7" x14ac:dyDescent="0.25">
      <c r="G3421" t="str">
        <f t="array" ref="G3421">IF(OR($A3421=Schools!$A$2:$A$49995),"","CLOSED_Dup")</f>
        <v/>
      </c>
    </row>
    <row r="3422" spans="7:7" x14ac:dyDescent="0.25">
      <c r="G3422" t="str">
        <f t="array" ref="G3422">IF(OR($A3422=Schools!$A$2:$A$49995),"","CLOSED_Dup")</f>
        <v/>
      </c>
    </row>
    <row r="3423" spans="7:7" x14ac:dyDescent="0.25">
      <c r="G3423" t="str">
        <f t="array" ref="G3423">IF(OR($A3423=Schools!$A$2:$A$49995),"","CLOSED_Dup")</f>
        <v/>
      </c>
    </row>
    <row r="3424" spans="7:7" x14ac:dyDescent="0.25">
      <c r="G3424" t="str">
        <f t="array" ref="G3424">IF(OR($A3424=Schools!$A$2:$A$49995),"","CLOSED_Dup")</f>
        <v/>
      </c>
    </row>
    <row r="3425" spans="7:7" x14ac:dyDescent="0.25">
      <c r="G3425" t="str">
        <f t="array" ref="G3425">IF(OR($A3425=Schools!$A$2:$A$49995),"","CLOSED_Dup")</f>
        <v/>
      </c>
    </row>
    <row r="3426" spans="7:7" x14ac:dyDescent="0.25">
      <c r="G3426" t="str">
        <f t="array" ref="G3426">IF(OR($A3426=Schools!$A$2:$A$49995),"","CLOSED_Dup")</f>
        <v/>
      </c>
    </row>
    <row r="3427" spans="7:7" x14ac:dyDescent="0.25">
      <c r="G3427" t="str">
        <f t="array" ref="G3427">IF(OR($A3427=Schools!$A$2:$A$49995),"","CLOSED_Dup")</f>
        <v/>
      </c>
    </row>
    <row r="3428" spans="7:7" x14ac:dyDescent="0.25">
      <c r="G3428" t="str">
        <f t="array" ref="G3428">IF(OR($A3428=Schools!$A$2:$A$49995),"","CLOSED_Dup")</f>
        <v/>
      </c>
    </row>
    <row r="3429" spans="7:7" x14ac:dyDescent="0.25">
      <c r="G3429" t="str">
        <f t="array" ref="G3429">IF(OR($A3429=Schools!$A$2:$A$49995),"","CLOSED_Dup")</f>
        <v/>
      </c>
    </row>
    <row r="3430" spans="7:7" x14ac:dyDescent="0.25">
      <c r="G3430" t="str">
        <f t="array" ref="G3430">IF(OR($A3430=Schools!$A$2:$A$49995),"","CLOSED_Dup")</f>
        <v/>
      </c>
    </row>
    <row r="3431" spans="7:7" x14ac:dyDescent="0.25">
      <c r="G3431" t="str">
        <f t="array" ref="G3431">IF(OR($A3431=Schools!$A$2:$A$49995),"","CLOSED_Dup")</f>
        <v/>
      </c>
    </row>
    <row r="3432" spans="7:7" x14ac:dyDescent="0.25">
      <c r="G3432" t="str">
        <f t="array" ref="G3432">IF(OR($A3432=Schools!$A$2:$A$49995),"","CLOSED_Dup")</f>
        <v/>
      </c>
    </row>
    <row r="3433" spans="7:7" x14ac:dyDescent="0.25">
      <c r="G3433" t="str">
        <f t="array" ref="G3433">IF(OR($A3433=Schools!$A$2:$A$49995),"","CLOSED_Dup")</f>
        <v/>
      </c>
    </row>
    <row r="3434" spans="7:7" x14ac:dyDescent="0.25">
      <c r="G3434" t="str">
        <f t="array" ref="G3434">IF(OR($A3434=Schools!$A$2:$A$49995),"","CLOSED_Dup")</f>
        <v/>
      </c>
    </row>
    <row r="3435" spans="7:7" x14ac:dyDescent="0.25">
      <c r="G3435" t="str">
        <f t="array" ref="G3435">IF(OR($A3435=Schools!$A$2:$A$49995),"","CLOSED_Dup")</f>
        <v/>
      </c>
    </row>
    <row r="3436" spans="7:7" x14ac:dyDescent="0.25">
      <c r="G3436" t="str">
        <f t="array" ref="G3436">IF(OR($A3436=Schools!$A$2:$A$49995),"","CLOSED_Dup")</f>
        <v/>
      </c>
    </row>
    <row r="3437" spans="7:7" x14ac:dyDescent="0.25">
      <c r="G3437" t="str">
        <f t="array" ref="G3437">IF(OR($A3437=Schools!$A$2:$A$49995),"","CLOSED_Dup")</f>
        <v/>
      </c>
    </row>
    <row r="3438" spans="7:7" x14ac:dyDescent="0.25">
      <c r="G3438" t="str">
        <f t="array" ref="G3438">IF(OR($A3438=Schools!$A$2:$A$49995),"","CLOSED_Dup")</f>
        <v/>
      </c>
    </row>
    <row r="3439" spans="7:7" x14ac:dyDescent="0.25">
      <c r="G3439" t="str">
        <f t="array" ref="G3439">IF(OR($A3439=Schools!$A$2:$A$49995),"","CLOSED_Dup")</f>
        <v/>
      </c>
    </row>
    <row r="3440" spans="7:7" x14ac:dyDescent="0.25">
      <c r="G3440" t="str">
        <f t="array" ref="G3440">IF(OR($A3440=Schools!$A$2:$A$49995),"","CLOSED_Dup")</f>
        <v/>
      </c>
    </row>
    <row r="3441" spans="7:7" x14ac:dyDescent="0.25">
      <c r="G3441" t="str">
        <f t="array" ref="G3441">IF(OR($A3441=Schools!$A$2:$A$49995),"","CLOSED_Dup")</f>
        <v/>
      </c>
    </row>
    <row r="3442" spans="7:7" x14ac:dyDescent="0.25">
      <c r="G3442" t="str">
        <f t="array" ref="G3442">IF(OR($A3442=Schools!$A$2:$A$49995),"","CLOSED_Dup")</f>
        <v/>
      </c>
    </row>
    <row r="3443" spans="7:7" x14ac:dyDescent="0.25">
      <c r="G3443" t="str">
        <f t="array" ref="G3443">IF(OR($A3443=Schools!$A$2:$A$49995),"","CLOSED_Dup")</f>
        <v/>
      </c>
    </row>
    <row r="3444" spans="7:7" x14ac:dyDescent="0.25">
      <c r="G3444" t="str">
        <f t="array" ref="G3444">IF(OR($A3444=Schools!$A$2:$A$49995),"","CLOSED_Dup")</f>
        <v/>
      </c>
    </row>
    <row r="3445" spans="7:7" x14ac:dyDescent="0.25">
      <c r="G3445" t="str">
        <f t="array" ref="G3445">IF(OR($A3445=Schools!$A$2:$A$49995),"","CLOSED_Dup")</f>
        <v/>
      </c>
    </row>
    <row r="3446" spans="7:7" x14ac:dyDescent="0.25">
      <c r="G3446" t="str">
        <f t="array" ref="G3446">IF(OR($A3446=Schools!$A$2:$A$49995),"","CLOSED_Dup")</f>
        <v/>
      </c>
    </row>
    <row r="3447" spans="7:7" x14ac:dyDescent="0.25">
      <c r="G3447" t="str">
        <f t="array" ref="G3447">IF(OR($A3447=Schools!$A$2:$A$49995),"","CLOSED_Dup")</f>
        <v/>
      </c>
    </row>
    <row r="3448" spans="7:7" x14ac:dyDescent="0.25">
      <c r="G3448" t="str">
        <f t="array" ref="G3448">IF(OR($A3448=Schools!$A$2:$A$49995),"","CLOSED_Dup")</f>
        <v/>
      </c>
    </row>
    <row r="3449" spans="7:7" x14ac:dyDescent="0.25">
      <c r="G3449" t="str">
        <f t="array" ref="G3449">IF(OR($A3449=Schools!$A$2:$A$49995),"","CLOSED_Dup")</f>
        <v/>
      </c>
    </row>
    <row r="3450" spans="7:7" x14ac:dyDescent="0.25">
      <c r="G3450" t="str">
        <f t="array" ref="G3450">IF(OR($A3450=Schools!$A$2:$A$49995),"","CLOSED_Dup")</f>
        <v/>
      </c>
    </row>
    <row r="3451" spans="7:7" x14ac:dyDescent="0.25">
      <c r="G3451" t="str">
        <f t="array" ref="G3451">IF(OR($A3451=Schools!$A$2:$A$49995),"","CLOSED_Dup")</f>
        <v/>
      </c>
    </row>
    <row r="3452" spans="7:7" x14ac:dyDescent="0.25">
      <c r="G3452" t="str">
        <f t="array" ref="G3452">IF(OR($A3452=Schools!$A$2:$A$49995),"","CLOSED_Dup")</f>
        <v/>
      </c>
    </row>
    <row r="3453" spans="7:7" x14ac:dyDescent="0.25">
      <c r="G3453" t="str">
        <f t="array" ref="G3453">IF(OR($A3453=Schools!$A$2:$A$49995),"","CLOSED_Dup")</f>
        <v/>
      </c>
    </row>
    <row r="3454" spans="7:7" x14ac:dyDescent="0.25">
      <c r="G3454" t="str">
        <f t="array" ref="G3454">IF(OR($A3454=Schools!$A$2:$A$49995),"","CLOSED_Dup")</f>
        <v/>
      </c>
    </row>
    <row r="3455" spans="7:7" x14ac:dyDescent="0.25">
      <c r="G3455" t="str">
        <f t="array" ref="G3455">IF(OR($A3455=Schools!$A$2:$A$49995),"","CLOSED_Dup")</f>
        <v/>
      </c>
    </row>
    <row r="3456" spans="7:7" x14ac:dyDescent="0.25">
      <c r="G3456" t="str">
        <f t="array" ref="G3456">IF(OR($A3456=Schools!$A$2:$A$49995),"","CLOSED_Dup")</f>
        <v/>
      </c>
    </row>
    <row r="3457" spans="7:7" x14ac:dyDescent="0.25">
      <c r="G3457" t="str">
        <f t="array" ref="G3457">IF(OR($A3457=Schools!$A$2:$A$49995),"","CLOSED_Dup")</f>
        <v/>
      </c>
    </row>
    <row r="3458" spans="7:7" x14ac:dyDescent="0.25">
      <c r="G3458" t="str">
        <f t="array" ref="G3458">IF(OR($A3458=Schools!$A$2:$A$49995),"","CLOSED_Dup")</f>
        <v/>
      </c>
    </row>
    <row r="3459" spans="7:7" x14ac:dyDescent="0.25">
      <c r="G3459" t="str">
        <f t="array" ref="G3459">IF(OR($A3459=Schools!$A$2:$A$49995),"","CLOSED_Dup")</f>
        <v/>
      </c>
    </row>
    <row r="3460" spans="7:7" x14ac:dyDescent="0.25">
      <c r="G3460" t="str">
        <f t="array" ref="G3460">IF(OR($A3460=Schools!$A$2:$A$49995),"","CLOSED_Dup")</f>
        <v/>
      </c>
    </row>
    <row r="3461" spans="7:7" x14ac:dyDescent="0.25">
      <c r="G3461" t="str">
        <f t="array" ref="G3461">IF(OR($A3461=Schools!$A$2:$A$49995),"","CLOSED_Dup")</f>
        <v/>
      </c>
    </row>
    <row r="3462" spans="7:7" x14ac:dyDescent="0.25">
      <c r="G3462" t="str">
        <f t="array" ref="G3462">IF(OR($A3462=Schools!$A$2:$A$49995),"","CLOSED_Dup")</f>
        <v/>
      </c>
    </row>
    <row r="3463" spans="7:7" x14ac:dyDescent="0.25">
      <c r="G3463" t="str">
        <f t="array" ref="G3463">IF(OR($A3463=Schools!$A$2:$A$49995),"","CLOSED_Dup")</f>
        <v/>
      </c>
    </row>
    <row r="3464" spans="7:7" x14ac:dyDescent="0.25">
      <c r="G3464" t="str">
        <f t="array" ref="G3464">IF(OR($A3464=Schools!$A$2:$A$49995),"","CLOSED_Dup")</f>
        <v/>
      </c>
    </row>
    <row r="3465" spans="7:7" x14ac:dyDescent="0.25">
      <c r="G3465" t="str">
        <f t="array" ref="G3465">IF(OR($A3465=Schools!$A$2:$A$49995),"","CLOSED_Dup")</f>
        <v/>
      </c>
    </row>
    <row r="3466" spans="7:7" x14ac:dyDescent="0.25">
      <c r="G3466" t="str">
        <f t="array" ref="G3466">IF(OR($A3466=Schools!$A$2:$A$49995),"","CLOSED_Dup")</f>
        <v/>
      </c>
    </row>
    <row r="3467" spans="7:7" x14ac:dyDescent="0.25">
      <c r="G3467" t="str">
        <f t="array" ref="G3467">IF(OR($A3467=Schools!$A$2:$A$49995),"","CLOSED_Dup")</f>
        <v/>
      </c>
    </row>
    <row r="3468" spans="7:7" x14ac:dyDescent="0.25">
      <c r="G3468" t="str">
        <f t="array" ref="G3468">IF(OR($A3468=Schools!$A$2:$A$49995),"","CLOSED_Dup")</f>
        <v/>
      </c>
    </row>
    <row r="3469" spans="7:7" x14ac:dyDescent="0.25">
      <c r="G3469" t="str">
        <f t="array" ref="G3469">IF(OR($A3469=Schools!$A$2:$A$49995),"","CLOSED_Dup")</f>
        <v/>
      </c>
    </row>
    <row r="3470" spans="7:7" x14ac:dyDescent="0.25">
      <c r="G3470" t="str">
        <f t="array" ref="G3470">IF(OR($A3470=Schools!$A$2:$A$49995),"","CLOSED_Dup")</f>
        <v/>
      </c>
    </row>
    <row r="3471" spans="7:7" x14ac:dyDescent="0.25">
      <c r="G3471" t="str">
        <f t="array" ref="G3471">IF(OR($A3471=Schools!$A$2:$A$49995),"","CLOSED_Dup")</f>
        <v/>
      </c>
    </row>
    <row r="3472" spans="7:7" x14ac:dyDescent="0.25">
      <c r="G3472" t="str">
        <f t="array" ref="G3472">IF(OR($A3472=Schools!$A$2:$A$49995),"","CLOSED_Dup")</f>
        <v/>
      </c>
    </row>
    <row r="3473" spans="7:7" x14ac:dyDescent="0.25">
      <c r="G3473" t="str">
        <f t="array" ref="G3473">IF(OR($A3473=Schools!$A$2:$A$49995),"","CLOSED_Dup")</f>
        <v/>
      </c>
    </row>
    <row r="3474" spans="7:7" x14ac:dyDescent="0.25">
      <c r="G3474" t="str">
        <f t="array" ref="G3474">IF(OR($A3474=Schools!$A$2:$A$49995),"","CLOSED_Dup")</f>
        <v/>
      </c>
    </row>
    <row r="3475" spans="7:7" x14ac:dyDescent="0.25">
      <c r="G3475" t="str">
        <f t="array" ref="G3475">IF(OR($A3475=Schools!$A$2:$A$49995),"","CLOSED_Dup")</f>
        <v/>
      </c>
    </row>
    <row r="3476" spans="7:7" x14ac:dyDescent="0.25">
      <c r="G3476" t="str">
        <f t="array" ref="G3476">IF(OR($A3476=Schools!$A$2:$A$49995),"","CLOSED_Dup")</f>
        <v/>
      </c>
    </row>
    <row r="3477" spans="7:7" x14ac:dyDescent="0.25">
      <c r="G3477" t="str">
        <f t="array" ref="G3477">IF(OR($A3477=Schools!$A$2:$A$49995),"","CLOSED_Dup")</f>
        <v/>
      </c>
    </row>
    <row r="3478" spans="7:7" x14ac:dyDescent="0.25">
      <c r="G3478" t="str">
        <f t="array" ref="G3478">IF(OR($A3478=Schools!$A$2:$A$49995),"","CLOSED_Dup")</f>
        <v/>
      </c>
    </row>
    <row r="3479" spans="7:7" x14ac:dyDescent="0.25">
      <c r="G3479" t="str">
        <f t="array" ref="G3479">IF(OR($A3479=Schools!$A$2:$A$49995),"","CLOSED_Dup")</f>
        <v/>
      </c>
    </row>
    <row r="3480" spans="7:7" x14ac:dyDescent="0.25">
      <c r="G3480" t="str">
        <f t="array" ref="G3480">IF(OR($A3480=Schools!$A$2:$A$49995),"","CLOSED_Dup")</f>
        <v/>
      </c>
    </row>
    <row r="3481" spans="7:7" x14ac:dyDescent="0.25">
      <c r="G3481" t="str">
        <f t="array" ref="G3481">IF(OR($A3481=Schools!$A$2:$A$49995),"","CLOSED_Dup")</f>
        <v/>
      </c>
    </row>
    <row r="3482" spans="7:7" x14ac:dyDescent="0.25">
      <c r="G3482" t="str">
        <f t="array" ref="G3482">IF(OR($A3482=Schools!$A$2:$A$49995),"","CLOSED_Dup")</f>
        <v/>
      </c>
    </row>
    <row r="3483" spans="7:7" x14ac:dyDescent="0.25">
      <c r="G3483" t="str">
        <f t="array" ref="G3483">IF(OR($A3483=Schools!$A$2:$A$49995),"","CLOSED_Dup")</f>
        <v/>
      </c>
    </row>
    <row r="3484" spans="7:7" x14ac:dyDescent="0.25">
      <c r="G3484" t="str">
        <f t="array" ref="G3484">IF(OR($A3484=Schools!$A$2:$A$49995),"","CLOSED_Dup")</f>
        <v/>
      </c>
    </row>
    <row r="3485" spans="7:7" x14ac:dyDescent="0.25">
      <c r="G3485" t="str">
        <f t="array" ref="G3485">IF(OR($A3485=Schools!$A$2:$A$49995),"","CLOSED_Dup")</f>
        <v/>
      </c>
    </row>
    <row r="3486" spans="7:7" x14ac:dyDescent="0.25">
      <c r="G3486" t="str">
        <f t="array" ref="G3486">IF(OR($A3486=Schools!$A$2:$A$49995),"","CLOSED_Dup")</f>
        <v/>
      </c>
    </row>
    <row r="3487" spans="7:7" x14ac:dyDescent="0.25">
      <c r="G3487" t="str">
        <f t="array" ref="G3487">IF(OR($A3487=Schools!$A$2:$A$49995),"","CLOSED_Dup")</f>
        <v/>
      </c>
    </row>
    <row r="3488" spans="7:7" x14ac:dyDescent="0.25">
      <c r="G3488" t="str">
        <f t="array" ref="G3488">IF(OR($A3488=Schools!$A$2:$A$49995),"","CLOSED_Dup")</f>
        <v/>
      </c>
    </row>
    <row r="3489" spans="7:7" x14ac:dyDescent="0.25">
      <c r="G3489" t="str">
        <f t="array" ref="G3489">IF(OR($A3489=Schools!$A$2:$A$49995),"","CLOSED_Dup")</f>
        <v/>
      </c>
    </row>
    <row r="3490" spans="7:7" x14ac:dyDescent="0.25">
      <c r="G3490" t="str">
        <f t="array" ref="G3490">IF(OR($A3490=Schools!$A$2:$A$49995),"","CLOSED_Dup")</f>
        <v/>
      </c>
    </row>
    <row r="3491" spans="7:7" x14ac:dyDescent="0.25">
      <c r="G3491" t="str">
        <f t="array" ref="G3491">IF(OR($A3491=Schools!$A$2:$A$49995),"","CLOSED_Dup")</f>
        <v/>
      </c>
    </row>
    <row r="3492" spans="7:7" x14ac:dyDescent="0.25">
      <c r="G3492" t="str">
        <f t="array" ref="G3492">IF(OR($A3492=Schools!$A$2:$A$49995),"","CLOSED_Dup")</f>
        <v/>
      </c>
    </row>
    <row r="3493" spans="7:7" x14ac:dyDescent="0.25">
      <c r="G3493" t="str">
        <f t="array" ref="G3493">IF(OR($A3493=Schools!$A$2:$A$49995),"","CLOSED_Dup")</f>
        <v/>
      </c>
    </row>
    <row r="3494" spans="7:7" x14ac:dyDescent="0.25">
      <c r="G3494" t="str">
        <f t="array" ref="G3494">IF(OR($A3494=Schools!$A$2:$A$49995),"","CLOSED_Dup")</f>
        <v/>
      </c>
    </row>
    <row r="3495" spans="7:7" x14ac:dyDescent="0.25">
      <c r="G3495" t="str">
        <f t="array" ref="G3495">IF(OR($A3495=Schools!$A$2:$A$49995),"","CLOSED_Dup")</f>
        <v/>
      </c>
    </row>
    <row r="3496" spans="7:7" x14ac:dyDescent="0.25">
      <c r="G3496" t="str">
        <f t="array" ref="G3496">IF(OR($A3496=Schools!$A$2:$A$49995),"","CLOSED_Dup")</f>
        <v/>
      </c>
    </row>
    <row r="3497" spans="7:7" x14ac:dyDescent="0.25">
      <c r="G3497" t="str">
        <f t="array" ref="G3497">IF(OR($A3497=Schools!$A$2:$A$49995),"","CLOSED_Dup")</f>
        <v/>
      </c>
    </row>
    <row r="3498" spans="7:7" x14ac:dyDescent="0.25">
      <c r="G3498" t="str">
        <f t="array" ref="G3498">IF(OR($A3498=Schools!$A$2:$A$49995),"","CLOSED_Dup")</f>
        <v/>
      </c>
    </row>
    <row r="3499" spans="7:7" x14ac:dyDescent="0.25">
      <c r="G3499" t="str">
        <f t="array" ref="G3499">IF(OR($A3499=Schools!$A$2:$A$49995),"","CLOSED_Dup")</f>
        <v/>
      </c>
    </row>
    <row r="3500" spans="7:7" x14ac:dyDescent="0.25">
      <c r="G3500" t="str">
        <f t="array" ref="G3500">IF(OR($A3500=Schools!$A$2:$A$49995),"","CLOSED_Dup")</f>
        <v/>
      </c>
    </row>
    <row r="3501" spans="7:7" x14ac:dyDescent="0.25">
      <c r="G3501" t="str">
        <f t="array" ref="G3501">IF(OR($A3501=Schools!$A$2:$A$49995),"","CLOSED_Dup")</f>
        <v/>
      </c>
    </row>
    <row r="3502" spans="7:7" x14ac:dyDescent="0.25">
      <c r="G3502" t="str">
        <f t="array" ref="G3502">IF(OR($A3502=Schools!$A$2:$A$49995),"","CLOSED_Dup")</f>
        <v/>
      </c>
    </row>
    <row r="3503" spans="7:7" x14ac:dyDescent="0.25">
      <c r="G3503" t="str">
        <f t="array" ref="G3503">IF(OR($A3503=Schools!$A$2:$A$49995),"","CLOSED_Dup")</f>
        <v/>
      </c>
    </row>
    <row r="3504" spans="7:7" x14ac:dyDescent="0.25">
      <c r="G3504" t="str">
        <f t="array" ref="G3504">IF(OR($A3504=Schools!$A$2:$A$49995),"","CLOSED_Dup")</f>
        <v/>
      </c>
    </row>
    <row r="3505" spans="7:7" x14ac:dyDescent="0.25">
      <c r="G3505" t="str">
        <f t="array" ref="G3505">IF(OR($A3505=Schools!$A$2:$A$49995),"","CLOSED_Dup")</f>
        <v/>
      </c>
    </row>
    <row r="3506" spans="7:7" x14ac:dyDescent="0.25">
      <c r="G3506" t="str">
        <f t="array" ref="G3506">IF(OR($A3506=Schools!$A$2:$A$49995),"","CLOSED_Dup")</f>
        <v/>
      </c>
    </row>
    <row r="3507" spans="7:7" x14ac:dyDescent="0.25">
      <c r="G3507" t="str">
        <f t="array" ref="G3507">IF(OR($A3507=Schools!$A$2:$A$49995),"","CLOSED_Dup")</f>
        <v/>
      </c>
    </row>
    <row r="3508" spans="7:7" x14ac:dyDescent="0.25">
      <c r="G3508" t="str">
        <f t="array" ref="G3508">IF(OR($A3508=Schools!$A$2:$A$49995),"","CLOSED_Dup")</f>
        <v/>
      </c>
    </row>
    <row r="3509" spans="7:7" x14ac:dyDescent="0.25">
      <c r="G3509" t="str">
        <f t="array" ref="G3509">IF(OR($A3509=Schools!$A$2:$A$49995),"","CLOSED_Dup")</f>
        <v/>
      </c>
    </row>
    <row r="3510" spans="7:7" x14ac:dyDescent="0.25">
      <c r="G3510" t="str">
        <f t="array" ref="G3510">IF(OR($A3510=Schools!$A$2:$A$49995),"","CLOSED_Dup")</f>
        <v/>
      </c>
    </row>
    <row r="3511" spans="7:7" x14ac:dyDescent="0.25">
      <c r="G3511" t="str">
        <f t="array" ref="G3511">IF(OR($A3511=Schools!$A$2:$A$49995),"","CLOSED_Dup")</f>
        <v/>
      </c>
    </row>
    <row r="3512" spans="7:7" x14ac:dyDescent="0.25">
      <c r="G3512" t="str">
        <f t="array" ref="G3512">IF(OR($A3512=Schools!$A$2:$A$49995),"","CLOSED_Dup")</f>
        <v/>
      </c>
    </row>
    <row r="3513" spans="7:7" x14ac:dyDescent="0.25">
      <c r="G3513" t="str">
        <f t="array" ref="G3513">IF(OR($A3513=Schools!$A$2:$A$49995),"","CLOSED_Dup")</f>
        <v/>
      </c>
    </row>
    <row r="3514" spans="7:7" x14ac:dyDescent="0.25">
      <c r="G3514" t="str">
        <f t="array" ref="G3514">IF(OR($A3514=Schools!$A$2:$A$49995),"","CLOSED_Dup")</f>
        <v/>
      </c>
    </row>
    <row r="3515" spans="7:7" x14ac:dyDescent="0.25">
      <c r="G3515" t="str">
        <f t="array" ref="G3515">IF(OR($A3515=Schools!$A$2:$A$49995),"","CLOSED_Dup")</f>
        <v/>
      </c>
    </row>
    <row r="3516" spans="7:7" x14ac:dyDescent="0.25">
      <c r="G3516" t="str">
        <f t="array" ref="G3516">IF(OR($A3516=Schools!$A$2:$A$49995),"","CLOSED_Dup")</f>
        <v/>
      </c>
    </row>
    <row r="3517" spans="7:7" x14ac:dyDescent="0.25">
      <c r="G3517" t="str">
        <f t="array" ref="G3517">IF(OR($A3517=Schools!$A$2:$A$49995),"","CLOSED_Dup")</f>
        <v/>
      </c>
    </row>
    <row r="3518" spans="7:7" x14ac:dyDescent="0.25">
      <c r="G3518" t="str">
        <f t="array" ref="G3518">IF(OR($A3518=Schools!$A$2:$A$49995),"","CLOSED_Dup")</f>
        <v/>
      </c>
    </row>
    <row r="3519" spans="7:7" x14ac:dyDescent="0.25">
      <c r="G3519" t="str">
        <f t="array" ref="G3519">IF(OR($A3519=Schools!$A$2:$A$49995),"","CLOSED_Dup")</f>
        <v/>
      </c>
    </row>
    <row r="3520" spans="7:7" x14ac:dyDescent="0.25">
      <c r="G3520" t="str">
        <f t="array" ref="G3520">IF(OR($A3520=Schools!$A$2:$A$49995),"","CLOSED_Dup")</f>
        <v/>
      </c>
    </row>
    <row r="3521" spans="7:7" x14ac:dyDescent="0.25">
      <c r="G3521" t="str">
        <f t="array" ref="G3521">IF(OR($A3521=Schools!$A$2:$A$49995),"","CLOSED_Dup")</f>
        <v/>
      </c>
    </row>
    <row r="3522" spans="7:7" x14ac:dyDescent="0.25">
      <c r="G3522" t="str">
        <f t="array" ref="G3522">IF(OR($A3522=Schools!$A$2:$A$49995),"","CLOSED_Dup")</f>
        <v/>
      </c>
    </row>
    <row r="3523" spans="7:7" x14ac:dyDescent="0.25">
      <c r="G3523" t="str">
        <f t="array" ref="G3523">IF(OR($A3523=Schools!$A$2:$A$49995),"","CLOSED_Dup")</f>
        <v/>
      </c>
    </row>
    <row r="3524" spans="7:7" x14ac:dyDescent="0.25">
      <c r="G3524" t="str">
        <f t="array" ref="G3524">IF(OR($A3524=Schools!$A$2:$A$49995),"","CLOSED_Dup")</f>
        <v/>
      </c>
    </row>
    <row r="3525" spans="7:7" x14ac:dyDescent="0.25">
      <c r="G3525" t="str">
        <f t="array" ref="G3525">IF(OR($A3525=Schools!$A$2:$A$49995),"","CLOSED_Dup")</f>
        <v/>
      </c>
    </row>
    <row r="3526" spans="7:7" x14ac:dyDescent="0.25">
      <c r="G3526" t="str">
        <f t="array" ref="G3526">IF(OR($A3526=Schools!$A$2:$A$49995),"","CLOSED_Dup")</f>
        <v/>
      </c>
    </row>
    <row r="3527" spans="7:7" x14ac:dyDescent="0.25">
      <c r="G3527" t="str">
        <f t="array" ref="G3527">IF(OR($A3527=Schools!$A$2:$A$49995),"","CLOSED_Dup")</f>
        <v/>
      </c>
    </row>
    <row r="3528" spans="7:7" x14ac:dyDescent="0.25">
      <c r="G3528" t="str">
        <f t="array" ref="G3528">IF(OR($A3528=Schools!$A$2:$A$49995),"","CLOSED_Dup")</f>
        <v/>
      </c>
    </row>
    <row r="3529" spans="7:7" x14ac:dyDescent="0.25">
      <c r="G3529" t="str">
        <f t="array" ref="G3529">IF(OR($A3529=Schools!$A$2:$A$49995),"","CLOSED_Dup")</f>
        <v/>
      </c>
    </row>
    <row r="3530" spans="7:7" x14ac:dyDescent="0.25">
      <c r="G3530" t="str">
        <f t="array" ref="G3530">IF(OR($A3530=Schools!$A$2:$A$49995),"","CLOSED_Dup")</f>
        <v/>
      </c>
    </row>
    <row r="3531" spans="7:7" x14ac:dyDescent="0.25">
      <c r="G3531" t="str">
        <f t="array" ref="G3531">IF(OR($A3531=Schools!$A$2:$A$49995),"","CLOSED_Dup")</f>
        <v/>
      </c>
    </row>
    <row r="3532" spans="7:7" x14ac:dyDescent="0.25">
      <c r="G3532" t="str">
        <f t="array" ref="G3532">IF(OR($A3532=Schools!$A$2:$A$49995),"","CLOSED_Dup")</f>
        <v/>
      </c>
    </row>
    <row r="3533" spans="7:7" x14ac:dyDescent="0.25">
      <c r="G3533" t="str">
        <f t="array" ref="G3533">IF(OR($A3533=Schools!$A$2:$A$49995),"","CLOSED_Dup")</f>
        <v/>
      </c>
    </row>
    <row r="3534" spans="7:7" x14ac:dyDescent="0.25">
      <c r="G3534" t="str">
        <f t="array" ref="G3534">IF(OR($A3534=Schools!$A$2:$A$49995),"","CLOSED_Dup")</f>
        <v/>
      </c>
    </row>
    <row r="3535" spans="7:7" x14ac:dyDescent="0.25">
      <c r="G3535" t="str">
        <f t="array" ref="G3535">IF(OR($A3535=Schools!$A$2:$A$49995),"","CLOSED_Dup")</f>
        <v/>
      </c>
    </row>
    <row r="3536" spans="7:7" x14ac:dyDescent="0.25">
      <c r="G3536" t="str">
        <f t="array" ref="G3536">IF(OR($A3536=Schools!$A$2:$A$49995),"","CLOSED_Dup")</f>
        <v/>
      </c>
    </row>
    <row r="3537" spans="7:7" x14ac:dyDescent="0.25">
      <c r="G3537" t="str">
        <f t="array" ref="G3537">IF(OR($A3537=Schools!$A$2:$A$49995),"","CLOSED_Dup")</f>
        <v/>
      </c>
    </row>
    <row r="3538" spans="7:7" x14ac:dyDescent="0.25">
      <c r="G3538" t="str">
        <f t="array" ref="G3538">IF(OR($A3538=Schools!$A$2:$A$49995),"","CLOSED_Dup")</f>
        <v/>
      </c>
    </row>
    <row r="3539" spans="7:7" x14ac:dyDescent="0.25">
      <c r="G3539" t="str">
        <f t="array" ref="G3539">IF(OR($A3539=Schools!$A$2:$A$49995),"","CLOSED_Dup")</f>
        <v/>
      </c>
    </row>
    <row r="3540" spans="7:7" x14ac:dyDescent="0.25">
      <c r="G3540" t="str">
        <f t="array" ref="G3540">IF(OR($A3540=Schools!$A$2:$A$49995),"","CLOSED_Dup")</f>
        <v/>
      </c>
    </row>
    <row r="3541" spans="7:7" x14ac:dyDescent="0.25">
      <c r="G3541" t="str">
        <f t="array" ref="G3541">IF(OR($A3541=Schools!$A$2:$A$49995),"","CLOSED_Dup")</f>
        <v/>
      </c>
    </row>
    <row r="3542" spans="7:7" x14ac:dyDescent="0.25">
      <c r="G3542" t="str">
        <f t="array" ref="G3542">IF(OR($A3542=Schools!$A$2:$A$49995),"","CLOSED_Dup")</f>
        <v/>
      </c>
    </row>
    <row r="3543" spans="7:7" x14ac:dyDescent="0.25">
      <c r="G3543" t="str">
        <f t="array" ref="G3543">IF(OR($A3543=Schools!$A$2:$A$49995),"","CLOSED_Dup")</f>
        <v/>
      </c>
    </row>
    <row r="3544" spans="7:7" x14ac:dyDescent="0.25">
      <c r="G3544" t="str">
        <f t="array" ref="G3544">IF(OR($A3544=Schools!$A$2:$A$49995),"","CLOSED_Dup")</f>
        <v/>
      </c>
    </row>
    <row r="3545" spans="7:7" x14ac:dyDescent="0.25">
      <c r="G3545" t="str">
        <f t="array" ref="G3545">IF(OR($A3545=Schools!$A$2:$A$49995),"","CLOSED_Dup")</f>
        <v/>
      </c>
    </row>
    <row r="3546" spans="7:7" x14ac:dyDescent="0.25">
      <c r="G3546" t="str">
        <f t="array" ref="G3546">IF(OR($A3546=Schools!$A$2:$A$49995),"","CLOSED_Dup")</f>
        <v/>
      </c>
    </row>
    <row r="3547" spans="7:7" x14ac:dyDescent="0.25">
      <c r="G3547" t="str">
        <f t="array" ref="G3547">IF(OR($A3547=Schools!$A$2:$A$49995),"","CLOSED_Dup")</f>
        <v/>
      </c>
    </row>
    <row r="3548" spans="7:7" x14ac:dyDescent="0.25">
      <c r="G3548" t="str">
        <f t="array" ref="G3548">IF(OR($A3548=Schools!$A$2:$A$49995),"","CLOSED_Dup")</f>
        <v/>
      </c>
    </row>
    <row r="3549" spans="7:7" x14ac:dyDescent="0.25">
      <c r="G3549" t="str">
        <f t="array" ref="G3549">IF(OR($A3549=Schools!$A$2:$A$49995),"","CLOSED_Dup")</f>
        <v/>
      </c>
    </row>
    <row r="3550" spans="7:7" x14ac:dyDescent="0.25">
      <c r="G3550" t="str">
        <f t="array" ref="G3550">IF(OR($A3550=Schools!$A$2:$A$49995),"","CLOSED_Dup")</f>
        <v/>
      </c>
    </row>
    <row r="3551" spans="7:7" x14ac:dyDescent="0.25">
      <c r="G3551" t="str">
        <f t="array" ref="G3551">IF(OR($A3551=Schools!$A$2:$A$49995),"","CLOSED_Dup")</f>
        <v/>
      </c>
    </row>
    <row r="3552" spans="7:7" x14ac:dyDescent="0.25">
      <c r="G3552" t="str">
        <f t="array" ref="G3552">IF(OR($A3552=Schools!$A$2:$A$49995),"","CLOSED_Dup")</f>
        <v/>
      </c>
    </row>
    <row r="3553" spans="7:7" x14ac:dyDescent="0.25">
      <c r="G3553" t="str">
        <f t="array" ref="G3553">IF(OR($A3553=Schools!$A$2:$A$49995),"","CLOSED_Dup")</f>
        <v/>
      </c>
    </row>
    <row r="3554" spans="7:7" x14ac:dyDescent="0.25">
      <c r="G3554" t="str">
        <f t="array" ref="G3554">IF(OR($A3554=Schools!$A$2:$A$49995),"","CLOSED_Dup")</f>
        <v/>
      </c>
    </row>
    <row r="3555" spans="7:7" x14ac:dyDescent="0.25">
      <c r="G3555" t="str">
        <f t="array" ref="G3555">IF(OR($A3555=Schools!$A$2:$A$49995),"","CLOSED_Dup")</f>
        <v/>
      </c>
    </row>
    <row r="3556" spans="7:7" x14ac:dyDescent="0.25">
      <c r="G3556" t="str">
        <f t="array" ref="G3556">IF(OR($A3556=Schools!$A$2:$A$49995),"","CLOSED_Dup")</f>
        <v/>
      </c>
    </row>
    <row r="3557" spans="7:7" x14ac:dyDescent="0.25">
      <c r="G3557" t="str">
        <f t="array" ref="G3557">IF(OR($A3557=Schools!$A$2:$A$49995),"","CLOSED_Dup")</f>
        <v/>
      </c>
    </row>
    <row r="3558" spans="7:7" x14ac:dyDescent="0.25">
      <c r="G3558" t="str">
        <f t="array" ref="G3558">IF(OR($A3558=Schools!$A$2:$A$49995),"","CLOSED_Dup")</f>
        <v/>
      </c>
    </row>
    <row r="3559" spans="7:7" x14ac:dyDescent="0.25">
      <c r="G3559" t="str">
        <f t="array" ref="G3559">IF(OR($A3559=Schools!$A$2:$A$49995),"","CLOSED_Dup")</f>
        <v/>
      </c>
    </row>
    <row r="3560" spans="7:7" x14ac:dyDescent="0.25">
      <c r="G3560" t="str">
        <f t="array" ref="G3560">IF(OR($A3560=Schools!$A$2:$A$49995),"","CLOSED_Dup")</f>
        <v/>
      </c>
    </row>
    <row r="3561" spans="7:7" x14ac:dyDescent="0.25">
      <c r="G3561" t="str">
        <f t="array" ref="G3561">IF(OR($A3561=Schools!$A$2:$A$49995),"","CLOSED_Dup")</f>
        <v/>
      </c>
    </row>
    <row r="3562" spans="7:7" x14ac:dyDescent="0.25">
      <c r="G3562" t="str">
        <f t="array" ref="G3562">IF(OR($A3562=Schools!$A$2:$A$49995),"","CLOSED_Dup")</f>
        <v/>
      </c>
    </row>
    <row r="3563" spans="7:7" x14ac:dyDescent="0.25">
      <c r="G3563" t="str">
        <f t="array" ref="G3563">IF(OR($A3563=Schools!$A$2:$A$49995),"","CLOSED_Dup")</f>
        <v/>
      </c>
    </row>
    <row r="3564" spans="7:7" x14ac:dyDescent="0.25">
      <c r="G3564" t="str">
        <f t="array" ref="G3564">IF(OR($A3564=Schools!$A$2:$A$49995),"","CLOSED_Dup")</f>
        <v/>
      </c>
    </row>
    <row r="3565" spans="7:7" x14ac:dyDescent="0.25">
      <c r="G3565" t="str">
        <f t="array" ref="G3565">IF(OR($A3565=Schools!$A$2:$A$49995),"","CLOSED_Dup")</f>
        <v/>
      </c>
    </row>
    <row r="3566" spans="7:7" x14ac:dyDescent="0.25">
      <c r="G3566" t="str">
        <f t="array" ref="G3566">IF(OR($A3566=Schools!$A$2:$A$49995),"","CLOSED_Dup")</f>
        <v/>
      </c>
    </row>
    <row r="3567" spans="7:7" x14ac:dyDescent="0.25">
      <c r="G3567" t="str">
        <f t="array" ref="G3567">IF(OR($A3567=Schools!$A$2:$A$49995),"","CLOSED_Dup")</f>
        <v/>
      </c>
    </row>
    <row r="3568" spans="7:7" x14ac:dyDescent="0.25">
      <c r="G3568" t="str">
        <f t="array" ref="G3568">IF(OR($A3568=Schools!$A$2:$A$49995),"","CLOSED_Dup")</f>
        <v/>
      </c>
    </row>
    <row r="3569" spans="7:7" x14ac:dyDescent="0.25">
      <c r="G3569" t="str">
        <f t="array" ref="G3569">IF(OR($A3569=Schools!$A$2:$A$49995),"","CLOSED_Dup")</f>
        <v/>
      </c>
    </row>
    <row r="3570" spans="7:7" x14ac:dyDescent="0.25">
      <c r="G3570" t="str">
        <f t="array" ref="G3570">IF(OR($A3570=Schools!$A$2:$A$49995),"","CLOSED_Dup")</f>
        <v/>
      </c>
    </row>
    <row r="3571" spans="7:7" x14ac:dyDescent="0.25">
      <c r="G3571" t="str">
        <f t="array" ref="G3571">IF(OR($A3571=Schools!$A$2:$A$49995),"","CLOSED_Dup")</f>
        <v/>
      </c>
    </row>
    <row r="3572" spans="7:7" x14ac:dyDescent="0.25">
      <c r="G3572" t="str">
        <f t="array" ref="G3572">IF(OR($A3572=Schools!$A$2:$A$49995),"","CLOSED_Dup")</f>
        <v/>
      </c>
    </row>
    <row r="3573" spans="7:7" x14ac:dyDescent="0.25">
      <c r="G3573" t="str">
        <f t="array" ref="G3573">IF(OR($A3573=Schools!$A$2:$A$49995),"","CLOSED_Dup")</f>
        <v/>
      </c>
    </row>
    <row r="3574" spans="7:7" x14ac:dyDescent="0.25">
      <c r="G3574" t="str">
        <f t="array" ref="G3574">IF(OR($A3574=Schools!$A$2:$A$49995),"","CLOSED_Dup")</f>
        <v/>
      </c>
    </row>
    <row r="3575" spans="7:7" x14ac:dyDescent="0.25">
      <c r="G3575" t="str">
        <f t="array" ref="G3575">IF(OR($A3575=Schools!$A$2:$A$49995),"","CLOSED_Dup")</f>
        <v/>
      </c>
    </row>
    <row r="3576" spans="7:7" x14ac:dyDescent="0.25">
      <c r="G3576" t="str">
        <f t="array" ref="G3576">IF(OR($A3576=Schools!$A$2:$A$49995),"","CLOSED_Dup")</f>
        <v/>
      </c>
    </row>
    <row r="3577" spans="7:7" x14ac:dyDescent="0.25">
      <c r="G3577" t="str">
        <f t="array" ref="G3577">IF(OR($A3577=Schools!$A$2:$A$49995),"","CLOSED_Dup")</f>
        <v/>
      </c>
    </row>
    <row r="3578" spans="7:7" x14ac:dyDescent="0.25">
      <c r="G3578" t="str">
        <f t="array" ref="G3578">IF(OR($A3578=Schools!$A$2:$A$49995),"","CLOSED_Dup")</f>
        <v/>
      </c>
    </row>
    <row r="3579" spans="7:7" x14ac:dyDescent="0.25">
      <c r="G3579" t="str">
        <f t="array" ref="G3579">IF(OR($A3579=Schools!$A$2:$A$49995),"","CLOSED_Dup")</f>
        <v/>
      </c>
    </row>
    <row r="3580" spans="7:7" x14ac:dyDescent="0.25">
      <c r="G3580" t="str">
        <f t="array" ref="G3580">IF(OR($A3580=Schools!$A$2:$A$49995),"","CLOSED_Dup")</f>
        <v/>
      </c>
    </row>
    <row r="3581" spans="7:7" x14ac:dyDescent="0.25">
      <c r="G3581" t="str">
        <f t="array" ref="G3581">IF(OR($A3581=Schools!$A$2:$A$49995),"","CLOSED_Dup")</f>
        <v/>
      </c>
    </row>
    <row r="3582" spans="7:7" x14ac:dyDescent="0.25">
      <c r="G3582" t="str">
        <f t="array" ref="G3582">IF(OR($A3582=Schools!$A$2:$A$49995),"","CLOSED_Dup")</f>
        <v/>
      </c>
    </row>
    <row r="3583" spans="7:7" x14ac:dyDescent="0.25">
      <c r="G3583" t="str">
        <f t="array" ref="G3583">IF(OR($A3583=Schools!$A$2:$A$49995),"","CLOSED_Dup")</f>
        <v/>
      </c>
    </row>
    <row r="3584" spans="7:7" x14ac:dyDescent="0.25">
      <c r="G3584" t="str">
        <f t="array" ref="G3584">IF(OR($A3584=Schools!$A$2:$A$49995),"","CLOSED_Dup")</f>
        <v/>
      </c>
    </row>
    <row r="3585" spans="7:7" x14ac:dyDescent="0.25">
      <c r="G3585" t="str">
        <f t="array" ref="G3585">IF(OR($A3585=Schools!$A$2:$A$49995),"","CLOSED_Dup")</f>
        <v/>
      </c>
    </row>
    <row r="3586" spans="7:7" x14ac:dyDescent="0.25">
      <c r="G3586" t="str">
        <f t="array" ref="G3586">IF(OR($A3586=Schools!$A$2:$A$49995),"","CLOSED_Dup")</f>
        <v/>
      </c>
    </row>
    <row r="3587" spans="7:7" x14ac:dyDescent="0.25">
      <c r="G3587" t="str">
        <f t="array" ref="G3587">IF(OR($A3587=Schools!$A$2:$A$49995),"","CLOSED_Dup")</f>
        <v/>
      </c>
    </row>
    <row r="3588" spans="7:7" x14ac:dyDescent="0.25">
      <c r="G3588" t="str">
        <f t="array" ref="G3588">IF(OR($A3588=Schools!$A$2:$A$49995),"","CLOSED_Dup")</f>
        <v/>
      </c>
    </row>
    <row r="3589" spans="7:7" x14ac:dyDescent="0.25">
      <c r="G3589" t="str">
        <f t="array" ref="G3589">IF(OR($A3589=Schools!$A$2:$A$49995),"","CLOSED_Dup")</f>
        <v/>
      </c>
    </row>
    <row r="3590" spans="7:7" x14ac:dyDescent="0.25">
      <c r="G3590" t="str">
        <f t="array" ref="G3590">IF(OR($A3590=Schools!$A$2:$A$49995),"","CLOSED_Dup")</f>
        <v/>
      </c>
    </row>
    <row r="3591" spans="7:7" x14ac:dyDescent="0.25">
      <c r="G3591" t="str">
        <f t="array" ref="G3591">IF(OR($A3591=Schools!$A$2:$A$49995),"","CLOSED_Dup")</f>
        <v/>
      </c>
    </row>
    <row r="3592" spans="7:7" x14ac:dyDescent="0.25">
      <c r="G3592" t="str">
        <f t="array" ref="G3592">IF(OR($A3592=Schools!$A$2:$A$49995),"","CLOSED_Dup")</f>
        <v/>
      </c>
    </row>
    <row r="3593" spans="7:7" x14ac:dyDescent="0.25">
      <c r="G3593" t="str">
        <f t="array" ref="G3593">IF(OR($A3593=Schools!$A$2:$A$49995),"","CLOSED_Dup")</f>
        <v/>
      </c>
    </row>
    <row r="3594" spans="7:7" x14ac:dyDescent="0.25">
      <c r="G3594" t="str">
        <f t="array" ref="G3594">IF(OR($A3594=Schools!$A$2:$A$49995),"","CLOSED_Dup")</f>
        <v/>
      </c>
    </row>
    <row r="3595" spans="7:7" x14ac:dyDescent="0.25">
      <c r="G3595" t="str">
        <f t="array" ref="G3595">IF(OR($A3595=Schools!$A$2:$A$49995),"","CLOSED_Dup")</f>
        <v/>
      </c>
    </row>
    <row r="3596" spans="7:7" x14ac:dyDescent="0.25">
      <c r="G3596" t="str">
        <f t="array" ref="G3596">IF(OR($A3596=Schools!$A$2:$A$49995),"","CLOSED_Dup")</f>
        <v/>
      </c>
    </row>
    <row r="3597" spans="7:7" x14ac:dyDescent="0.25">
      <c r="G3597" t="str">
        <f t="array" ref="G3597">IF(OR($A3597=Schools!$A$2:$A$49995),"","CLOSED_Dup")</f>
        <v/>
      </c>
    </row>
    <row r="3598" spans="7:7" x14ac:dyDescent="0.25">
      <c r="G3598" t="str">
        <f t="array" ref="G3598">IF(OR($A3598=Schools!$A$2:$A$49995),"","CLOSED_Dup")</f>
        <v/>
      </c>
    </row>
    <row r="3599" spans="7:7" x14ac:dyDescent="0.25">
      <c r="G3599" t="str">
        <f t="array" ref="G3599">IF(OR($A3599=Schools!$A$2:$A$49995),"","CLOSED_Dup")</f>
        <v/>
      </c>
    </row>
    <row r="3600" spans="7:7" x14ac:dyDescent="0.25">
      <c r="G3600" t="str">
        <f t="array" ref="G3600">IF(OR($A3600=Schools!$A$2:$A$49995),"","CLOSED_Dup")</f>
        <v/>
      </c>
    </row>
    <row r="3601" spans="7:7" x14ac:dyDescent="0.25">
      <c r="G3601" t="str">
        <f t="array" ref="G3601">IF(OR($A3601=Schools!$A$2:$A$49995),"","CLOSED_Dup")</f>
        <v/>
      </c>
    </row>
    <row r="3602" spans="7:7" x14ac:dyDescent="0.25">
      <c r="G3602" t="str">
        <f t="array" ref="G3602">IF(OR($A3602=Schools!$A$2:$A$49995),"","CLOSED_Dup")</f>
        <v/>
      </c>
    </row>
    <row r="3603" spans="7:7" x14ac:dyDescent="0.25">
      <c r="G3603" t="str">
        <f t="array" ref="G3603">IF(OR($A3603=Schools!$A$2:$A$49995),"","CLOSED_Dup")</f>
        <v/>
      </c>
    </row>
    <row r="3604" spans="7:7" x14ac:dyDescent="0.25">
      <c r="G3604" t="str">
        <f t="array" ref="G3604">IF(OR($A3604=Schools!$A$2:$A$49995),"","CLOSED_Dup")</f>
        <v/>
      </c>
    </row>
    <row r="3605" spans="7:7" x14ac:dyDescent="0.25">
      <c r="G3605" t="str">
        <f t="array" ref="G3605">IF(OR($A3605=Schools!$A$2:$A$49995),"","CLOSED_Dup")</f>
        <v/>
      </c>
    </row>
    <row r="3606" spans="7:7" x14ac:dyDescent="0.25">
      <c r="G3606" t="str">
        <f t="array" ref="G3606">IF(OR($A3606=Schools!$A$2:$A$49995),"","CLOSED_Dup")</f>
        <v/>
      </c>
    </row>
    <row r="3607" spans="7:7" x14ac:dyDescent="0.25">
      <c r="G3607" t="str">
        <f t="array" ref="G3607">IF(OR($A3607=Schools!$A$2:$A$49995),"","CLOSED_Dup")</f>
        <v/>
      </c>
    </row>
    <row r="3608" spans="7:7" x14ac:dyDescent="0.25">
      <c r="G3608" t="str">
        <f t="array" ref="G3608">IF(OR($A3608=Schools!$A$2:$A$49995),"","CLOSED_Dup")</f>
        <v/>
      </c>
    </row>
    <row r="3609" spans="7:7" x14ac:dyDescent="0.25">
      <c r="G3609" t="str">
        <f t="array" ref="G3609">IF(OR($A3609=Schools!$A$2:$A$49995),"","CLOSED_Dup")</f>
        <v/>
      </c>
    </row>
    <row r="3610" spans="7:7" x14ac:dyDescent="0.25">
      <c r="G3610" t="str">
        <f t="array" ref="G3610">IF(OR($A3610=Schools!$A$2:$A$49995),"","CLOSED_Dup")</f>
        <v/>
      </c>
    </row>
    <row r="3611" spans="7:7" x14ac:dyDescent="0.25">
      <c r="G3611" t="str">
        <f t="array" ref="G3611">IF(OR($A3611=Schools!$A$2:$A$49995),"","CLOSED_Dup")</f>
        <v/>
      </c>
    </row>
    <row r="3612" spans="7:7" x14ac:dyDescent="0.25">
      <c r="G3612" t="str">
        <f t="array" ref="G3612">IF(OR($A3612=Schools!$A$2:$A$49995),"","CLOSED_Dup")</f>
        <v/>
      </c>
    </row>
    <row r="3613" spans="7:7" x14ac:dyDescent="0.25">
      <c r="G3613" t="str">
        <f t="array" ref="G3613">IF(OR($A3613=Schools!$A$2:$A$49995),"","CLOSED_Dup")</f>
        <v/>
      </c>
    </row>
    <row r="3614" spans="7:7" x14ac:dyDescent="0.25">
      <c r="G3614" t="str">
        <f t="array" ref="G3614">IF(OR($A3614=Schools!$A$2:$A$49995),"","CLOSED_Dup")</f>
        <v/>
      </c>
    </row>
    <row r="3615" spans="7:7" x14ac:dyDescent="0.25">
      <c r="G3615" t="str">
        <f t="array" ref="G3615">IF(OR($A3615=Schools!$A$2:$A$49995),"","CLOSED_Dup")</f>
        <v/>
      </c>
    </row>
    <row r="3616" spans="7:7" x14ac:dyDescent="0.25">
      <c r="G3616" t="str">
        <f t="array" ref="G3616">IF(OR($A3616=Schools!$A$2:$A$49995),"","CLOSED_Dup")</f>
        <v/>
      </c>
    </row>
    <row r="3617" spans="7:7" x14ac:dyDescent="0.25">
      <c r="G3617" t="str">
        <f t="array" ref="G3617">IF(OR($A3617=Schools!$A$2:$A$49995),"","CLOSED_Dup")</f>
        <v/>
      </c>
    </row>
    <row r="3618" spans="7:7" x14ac:dyDescent="0.25">
      <c r="G3618" t="str">
        <f t="array" ref="G3618">IF(OR($A3618=Schools!$A$2:$A$49995),"","CLOSED_Dup")</f>
        <v/>
      </c>
    </row>
    <row r="3619" spans="7:7" x14ac:dyDescent="0.25">
      <c r="G3619" t="str">
        <f t="array" ref="G3619">IF(OR($A3619=Schools!$A$2:$A$49995),"","CLOSED_Dup")</f>
        <v/>
      </c>
    </row>
    <row r="3620" spans="7:7" x14ac:dyDescent="0.25">
      <c r="G3620" t="str">
        <f t="array" ref="G3620">IF(OR($A3620=Schools!$A$2:$A$49995),"","CLOSED_Dup")</f>
        <v/>
      </c>
    </row>
    <row r="3621" spans="7:7" x14ac:dyDescent="0.25">
      <c r="G3621" t="str">
        <f t="array" ref="G3621">IF(OR($A3621=Schools!$A$2:$A$49995),"","CLOSED_Dup")</f>
        <v/>
      </c>
    </row>
    <row r="3622" spans="7:7" x14ac:dyDescent="0.25">
      <c r="G3622" t="str">
        <f t="array" ref="G3622">IF(OR($A3622=Schools!$A$2:$A$49995),"","CLOSED_Dup")</f>
        <v/>
      </c>
    </row>
    <row r="3623" spans="7:7" x14ac:dyDescent="0.25">
      <c r="G3623" t="str">
        <f t="array" ref="G3623">IF(OR($A3623=Schools!$A$2:$A$49995),"","CLOSED_Dup")</f>
        <v/>
      </c>
    </row>
    <row r="3624" spans="7:7" x14ac:dyDescent="0.25">
      <c r="G3624" t="str">
        <f t="array" ref="G3624">IF(OR($A3624=Schools!$A$2:$A$49995),"","CLOSED_Dup")</f>
        <v/>
      </c>
    </row>
    <row r="3625" spans="7:7" x14ac:dyDescent="0.25">
      <c r="G3625" t="str">
        <f t="array" ref="G3625">IF(OR($A3625=Schools!$A$2:$A$49995),"","CLOSED_Dup")</f>
        <v/>
      </c>
    </row>
    <row r="3626" spans="7:7" x14ac:dyDescent="0.25">
      <c r="G3626" t="str">
        <f t="array" ref="G3626">IF(OR($A3626=Schools!$A$2:$A$49995),"","CLOSED_Dup")</f>
        <v/>
      </c>
    </row>
    <row r="3627" spans="7:7" x14ac:dyDescent="0.25">
      <c r="G3627" t="str">
        <f t="array" ref="G3627">IF(OR($A3627=Schools!$A$2:$A$49995),"","CLOSED_Dup")</f>
        <v/>
      </c>
    </row>
    <row r="3628" spans="7:7" x14ac:dyDescent="0.25">
      <c r="G3628" t="str">
        <f t="array" ref="G3628">IF(OR($A3628=Schools!$A$2:$A$49995),"","CLOSED_Dup")</f>
        <v/>
      </c>
    </row>
    <row r="3629" spans="7:7" x14ac:dyDescent="0.25">
      <c r="G3629" t="str">
        <f t="array" ref="G3629">IF(OR($A3629=Schools!$A$2:$A$49995),"","CLOSED_Dup")</f>
        <v/>
      </c>
    </row>
    <row r="3630" spans="7:7" x14ac:dyDescent="0.25">
      <c r="G3630" t="str">
        <f t="array" ref="G3630">IF(OR($A3630=Schools!$A$2:$A$49995),"","CLOSED_Dup")</f>
        <v/>
      </c>
    </row>
    <row r="3631" spans="7:7" x14ac:dyDescent="0.25">
      <c r="G3631" t="str">
        <f t="array" ref="G3631">IF(OR($A3631=Schools!$A$2:$A$49995),"","CLOSED_Dup")</f>
        <v/>
      </c>
    </row>
    <row r="3632" spans="7:7" x14ac:dyDescent="0.25">
      <c r="G3632" t="str">
        <f t="array" ref="G3632">IF(OR($A3632=Schools!$A$2:$A$49995),"","CLOSED_Dup")</f>
        <v/>
      </c>
    </row>
    <row r="3633" spans="7:7" x14ac:dyDescent="0.25">
      <c r="G3633" t="str">
        <f t="array" ref="G3633">IF(OR($A3633=Schools!$A$2:$A$49995),"","CLOSED_Dup")</f>
        <v/>
      </c>
    </row>
    <row r="3634" spans="7:7" x14ac:dyDescent="0.25">
      <c r="G3634" t="str">
        <f t="array" ref="G3634">IF(OR($A3634=Schools!$A$2:$A$49995),"","CLOSED_Dup")</f>
        <v/>
      </c>
    </row>
    <row r="3635" spans="7:7" x14ac:dyDescent="0.25">
      <c r="G3635" t="str">
        <f t="array" ref="G3635">IF(OR($A3635=Schools!$A$2:$A$49995),"","CLOSED_Dup")</f>
        <v/>
      </c>
    </row>
    <row r="3636" spans="7:7" x14ac:dyDescent="0.25">
      <c r="G3636" t="str">
        <f t="array" ref="G3636">IF(OR($A3636=Schools!$A$2:$A$49995),"","CLOSED_Dup")</f>
        <v/>
      </c>
    </row>
    <row r="3637" spans="7:7" x14ac:dyDescent="0.25">
      <c r="G3637" t="str">
        <f t="array" ref="G3637">IF(OR($A3637=Schools!$A$2:$A$49995),"","CLOSED_Dup")</f>
        <v/>
      </c>
    </row>
    <row r="3638" spans="7:7" x14ac:dyDescent="0.25">
      <c r="G3638" t="str">
        <f t="array" ref="G3638">IF(OR($A3638=Schools!$A$2:$A$49995),"","CLOSED_Dup")</f>
        <v/>
      </c>
    </row>
    <row r="3639" spans="7:7" x14ac:dyDescent="0.25">
      <c r="G3639" t="str">
        <f t="array" ref="G3639">IF(OR($A3639=Schools!$A$2:$A$49995),"","CLOSED_Dup")</f>
        <v/>
      </c>
    </row>
    <row r="3640" spans="7:7" x14ac:dyDescent="0.25">
      <c r="G3640" t="str">
        <f t="array" ref="G3640">IF(OR($A3640=Schools!$A$2:$A$49995),"","CLOSED_Dup")</f>
        <v/>
      </c>
    </row>
    <row r="3641" spans="7:7" x14ac:dyDescent="0.25">
      <c r="G3641" t="str">
        <f t="array" ref="G3641">IF(OR($A3641=Schools!$A$2:$A$49995),"","CLOSED_Dup")</f>
        <v/>
      </c>
    </row>
    <row r="3642" spans="7:7" x14ac:dyDescent="0.25">
      <c r="G3642" t="str">
        <f t="array" ref="G3642">IF(OR($A3642=Schools!$A$2:$A$49995),"","CLOSED_Dup")</f>
        <v/>
      </c>
    </row>
    <row r="3643" spans="7:7" x14ac:dyDescent="0.25">
      <c r="G3643" t="str">
        <f t="array" ref="G3643">IF(OR($A3643=Schools!$A$2:$A$49995),"","CLOSED_Dup")</f>
        <v/>
      </c>
    </row>
    <row r="3644" spans="7:7" x14ac:dyDescent="0.25">
      <c r="G3644" t="str">
        <f t="array" ref="G3644">IF(OR($A3644=Schools!$A$2:$A$49995),"","CLOSED_Dup")</f>
        <v/>
      </c>
    </row>
    <row r="3645" spans="7:7" x14ac:dyDescent="0.25">
      <c r="G3645" t="str">
        <f t="array" ref="G3645">IF(OR($A3645=Schools!$A$2:$A$49995),"","CLOSED_Dup")</f>
        <v/>
      </c>
    </row>
    <row r="3646" spans="7:7" x14ac:dyDescent="0.25">
      <c r="G3646" t="str">
        <f t="array" ref="G3646">IF(OR($A3646=Schools!$A$2:$A$49995),"","CLOSED_Dup")</f>
        <v/>
      </c>
    </row>
    <row r="3647" spans="7:7" x14ac:dyDescent="0.25">
      <c r="G3647" t="str">
        <f t="array" ref="G3647">IF(OR($A3647=Schools!$A$2:$A$49995),"","CLOSED_Dup")</f>
        <v/>
      </c>
    </row>
    <row r="3648" spans="7:7" x14ac:dyDescent="0.25">
      <c r="G3648" t="str">
        <f t="array" ref="G3648">IF(OR($A3648=Schools!$A$2:$A$49995),"","CLOSED_Dup")</f>
        <v/>
      </c>
    </row>
    <row r="3649" spans="7:7" x14ac:dyDescent="0.25">
      <c r="G3649" t="str">
        <f t="array" ref="G3649">IF(OR($A3649=Schools!$A$2:$A$49995),"","CLOSED_Dup")</f>
        <v/>
      </c>
    </row>
    <row r="3650" spans="7:7" x14ac:dyDescent="0.25">
      <c r="G3650" t="str">
        <f t="array" ref="G3650">IF(OR($A3650=Schools!$A$2:$A$49995),"","CLOSED_Dup")</f>
        <v/>
      </c>
    </row>
    <row r="3651" spans="7:7" x14ac:dyDescent="0.25">
      <c r="G3651" t="str">
        <f t="array" ref="G3651">IF(OR($A3651=Schools!$A$2:$A$49995),"","CLOSED_Dup")</f>
        <v/>
      </c>
    </row>
    <row r="3652" spans="7:7" x14ac:dyDescent="0.25">
      <c r="G3652" t="str">
        <f t="array" ref="G3652">IF(OR($A3652=Schools!$A$2:$A$49995),"","CLOSED_Dup")</f>
        <v/>
      </c>
    </row>
    <row r="3653" spans="7:7" x14ac:dyDescent="0.25">
      <c r="G3653" t="str">
        <f t="array" ref="G3653">IF(OR($A3653=Schools!$A$2:$A$49995),"","CLOSED_Dup")</f>
        <v/>
      </c>
    </row>
    <row r="3654" spans="7:7" x14ac:dyDescent="0.25">
      <c r="G3654" t="str">
        <f t="array" ref="G3654">IF(OR($A3654=Schools!$A$2:$A$49995),"","CLOSED_Dup")</f>
        <v/>
      </c>
    </row>
    <row r="3655" spans="7:7" x14ac:dyDescent="0.25">
      <c r="G3655" t="str">
        <f t="array" ref="G3655">IF(OR($A3655=Schools!$A$2:$A$49995),"","CLOSED_Dup")</f>
        <v/>
      </c>
    </row>
    <row r="3656" spans="7:7" x14ac:dyDescent="0.25">
      <c r="G3656" t="str">
        <f t="array" ref="G3656">IF(OR($A3656=Schools!$A$2:$A$49995),"","CLOSED_Dup")</f>
        <v/>
      </c>
    </row>
    <row r="3657" spans="7:7" x14ac:dyDescent="0.25">
      <c r="G3657" t="str">
        <f t="array" ref="G3657">IF(OR($A3657=Schools!$A$2:$A$49995),"","CLOSED_Dup")</f>
        <v/>
      </c>
    </row>
    <row r="3658" spans="7:7" x14ac:dyDescent="0.25">
      <c r="G3658" t="str">
        <f t="array" ref="G3658">IF(OR($A3658=Schools!$A$2:$A$49995),"","CLOSED_Dup")</f>
        <v/>
      </c>
    </row>
    <row r="3659" spans="7:7" x14ac:dyDescent="0.25">
      <c r="G3659" t="str">
        <f t="array" ref="G3659">IF(OR($A3659=Schools!$A$2:$A$49995),"","CLOSED_Dup")</f>
        <v/>
      </c>
    </row>
    <row r="3660" spans="7:7" x14ac:dyDescent="0.25">
      <c r="G3660" t="str">
        <f t="array" ref="G3660">IF(OR($A3660=Schools!$A$2:$A$49995),"","CLOSED_Dup")</f>
        <v/>
      </c>
    </row>
    <row r="3661" spans="7:7" x14ac:dyDescent="0.25">
      <c r="G3661" t="str">
        <f t="array" ref="G3661">IF(OR($A3661=Schools!$A$2:$A$49995),"","CLOSED_Dup")</f>
        <v/>
      </c>
    </row>
    <row r="3662" spans="7:7" x14ac:dyDescent="0.25">
      <c r="G3662" t="str">
        <f t="array" ref="G3662">IF(OR($A3662=Schools!$A$2:$A$49995),"","CLOSED_Dup")</f>
        <v/>
      </c>
    </row>
    <row r="3663" spans="7:7" x14ac:dyDescent="0.25">
      <c r="G3663" t="str">
        <f t="array" ref="G3663">IF(OR($A3663=Schools!$A$2:$A$49995),"","CLOSED_Dup")</f>
        <v/>
      </c>
    </row>
    <row r="3664" spans="7:7" x14ac:dyDescent="0.25">
      <c r="G3664" t="str">
        <f t="array" ref="G3664">IF(OR($A3664=Schools!$A$2:$A$49995),"","CLOSED_Dup")</f>
        <v/>
      </c>
    </row>
    <row r="3665" spans="7:7" x14ac:dyDescent="0.25">
      <c r="G3665" t="str">
        <f t="array" ref="G3665">IF(OR($A3665=Schools!$A$2:$A$49995),"","CLOSED_Dup")</f>
        <v/>
      </c>
    </row>
    <row r="3666" spans="7:7" x14ac:dyDescent="0.25">
      <c r="G3666" t="str">
        <f t="array" ref="G3666">IF(OR($A3666=Schools!$A$2:$A$49995),"","CLOSED_Dup")</f>
        <v/>
      </c>
    </row>
    <row r="3667" spans="7:7" x14ac:dyDescent="0.25">
      <c r="G3667" t="str">
        <f t="array" ref="G3667">IF(OR($A3667=Schools!$A$2:$A$49995),"","CLOSED_Dup")</f>
        <v/>
      </c>
    </row>
    <row r="3668" spans="7:7" x14ac:dyDescent="0.25">
      <c r="G3668" t="str">
        <f t="array" ref="G3668">IF(OR($A3668=Schools!$A$2:$A$49995),"","CLOSED_Dup")</f>
        <v/>
      </c>
    </row>
    <row r="3669" spans="7:7" x14ac:dyDescent="0.25">
      <c r="G3669" t="str">
        <f t="array" ref="G3669">IF(OR($A3669=Schools!$A$2:$A$49995),"","CLOSED_Dup")</f>
        <v/>
      </c>
    </row>
    <row r="3670" spans="7:7" x14ac:dyDescent="0.25">
      <c r="G3670" t="str">
        <f t="array" ref="G3670">IF(OR($A3670=Schools!$A$2:$A$49995),"","CLOSED_Dup")</f>
        <v/>
      </c>
    </row>
    <row r="3671" spans="7:7" x14ac:dyDescent="0.25">
      <c r="G3671" t="str">
        <f t="array" ref="G3671">IF(OR($A3671=Schools!$A$2:$A$49995),"","CLOSED_Dup")</f>
        <v/>
      </c>
    </row>
    <row r="3672" spans="7:7" x14ac:dyDescent="0.25">
      <c r="G3672" t="str">
        <f t="array" ref="G3672">IF(OR($A3672=Schools!$A$2:$A$49995),"","CLOSED_Dup")</f>
        <v/>
      </c>
    </row>
    <row r="3673" spans="7:7" x14ac:dyDescent="0.25">
      <c r="G3673" t="str">
        <f t="array" ref="G3673">IF(OR($A3673=Schools!$A$2:$A$49995),"","CLOSED_Dup")</f>
        <v/>
      </c>
    </row>
    <row r="3674" spans="7:7" x14ac:dyDescent="0.25">
      <c r="G3674" t="str">
        <f t="array" ref="G3674">IF(OR($A3674=Schools!$A$2:$A$49995),"","CLOSED_Dup")</f>
        <v/>
      </c>
    </row>
    <row r="3675" spans="7:7" x14ac:dyDescent="0.25">
      <c r="G3675" t="str">
        <f t="array" ref="G3675">IF(OR($A3675=Schools!$A$2:$A$49995),"","CLOSED_Dup")</f>
        <v/>
      </c>
    </row>
    <row r="3676" spans="7:7" x14ac:dyDescent="0.25">
      <c r="G3676" t="str">
        <f t="array" ref="G3676">IF(OR($A3676=Schools!$A$2:$A$49995),"","CLOSED_Dup")</f>
        <v/>
      </c>
    </row>
    <row r="3677" spans="7:7" x14ac:dyDescent="0.25">
      <c r="G3677" t="str">
        <f t="array" ref="G3677">IF(OR($A3677=Schools!$A$2:$A$49995),"","CLOSED_Dup")</f>
        <v/>
      </c>
    </row>
    <row r="3678" spans="7:7" x14ac:dyDescent="0.25">
      <c r="G3678" t="str">
        <f t="array" ref="G3678">IF(OR($A3678=Schools!$A$2:$A$49995),"","CLOSED_Dup")</f>
        <v/>
      </c>
    </row>
    <row r="3679" spans="7:7" x14ac:dyDescent="0.25">
      <c r="G3679" t="str">
        <f t="array" ref="G3679">IF(OR($A3679=Schools!$A$2:$A$49995),"","CLOSED_Dup")</f>
        <v/>
      </c>
    </row>
    <row r="3680" spans="7:7" x14ac:dyDescent="0.25">
      <c r="G3680" t="str">
        <f t="array" ref="G3680">IF(OR($A3680=Schools!$A$2:$A$49995),"","CLOSED_Dup")</f>
        <v/>
      </c>
    </row>
    <row r="3681" spans="7:7" x14ac:dyDescent="0.25">
      <c r="G3681" t="str">
        <f t="array" ref="G3681">IF(OR($A3681=Schools!$A$2:$A$49995),"","CLOSED_Dup")</f>
        <v/>
      </c>
    </row>
    <row r="3682" spans="7:7" x14ac:dyDescent="0.25">
      <c r="G3682" t="str">
        <f t="array" ref="G3682">IF(OR($A3682=Schools!$A$2:$A$49995),"","CLOSED_Dup")</f>
        <v/>
      </c>
    </row>
    <row r="3683" spans="7:7" x14ac:dyDescent="0.25">
      <c r="G3683" t="str">
        <f t="array" ref="G3683">IF(OR($A3683=Schools!$A$2:$A$49995),"","CLOSED_Dup")</f>
        <v/>
      </c>
    </row>
    <row r="3684" spans="7:7" x14ac:dyDescent="0.25">
      <c r="G3684" t="str">
        <f t="array" ref="G3684">IF(OR($A3684=Schools!$A$2:$A$49995),"","CLOSED_Dup")</f>
        <v/>
      </c>
    </row>
    <row r="3685" spans="7:7" x14ac:dyDescent="0.25">
      <c r="G3685" t="str">
        <f t="array" ref="G3685">IF(OR($A3685=Schools!$A$2:$A$49995),"","CLOSED_Dup")</f>
        <v/>
      </c>
    </row>
    <row r="3686" spans="7:7" x14ac:dyDescent="0.25">
      <c r="G3686" t="str">
        <f t="array" ref="G3686">IF(OR($A3686=Schools!$A$2:$A$49995),"","CLOSED_Dup")</f>
        <v/>
      </c>
    </row>
    <row r="3687" spans="7:7" x14ac:dyDescent="0.25">
      <c r="G3687" t="str">
        <f t="array" ref="G3687">IF(OR($A3687=Schools!$A$2:$A$49995),"","CLOSED_Dup")</f>
        <v/>
      </c>
    </row>
    <row r="3688" spans="7:7" x14ac:dyDescent="0.25">
      <c r="G3688" t="str">
        <f t="array" ref="G3688">IF(OR($A3688=Schools!$A$2:$A$49995),"","CLOSED_Dup")</f>
        <v/>
      </c>
    </row>
    <row r="3689" spans="7:7" x14ac:dyDescent="0.25">
      <c r="G3689" t="str">
        <f t="array" ref="G3689">IF(OR($A3689=Schools!$A$2:$A$49995),"","CLOSED_Dup")</f>
        <v/>
      </c>
    </row>
    <row r="3690" spans="7:7" x14ac:dyDescent="0.25">
      <c r="G3690" t="str">
        <f t="array" ref="G3690">IF(OR($A3690=Schools!$A$2:$A$49995),"","CLOSED_Dup")</f>
        <v/>
      </c>
    </row>
    <row r="3691" spans="7:7" x14ac:dyDescent="0.25">
      <c r="G3691" t="str">
        <f t="array" ref="G3691">IF(OR($A3691=Schools!$A$2:$A$49995),"","CLOSED_Dup")</f>
        <v/>
      </c>
    </row>
    <row r="3692" spans="7:7" x14ac:dyDescent="0.25">
      <c r="G3692" t="str">
        <f t="array" ref="G3692">IF(OR($A3692=Schools!$A$2:$A$49995),"","CLOSED_Dup")</f>
        <v/>
      </c>
    </row>
    <row r="3693" spans="7:7" x14ac:dyDescent="0.25">
      <c r="G3693" t="str">
        <f t="array" ref="G3693">IF(OR($A3693=Schools!$A$2:$A$49995),"","CLOSED_Dup")</f>
        <v/>
      </c>
    </row>
    <row r="3694" spans="7:7" x14ac:dyDescent="0.25">
      <c r="G3694" t="str">
        <f t="array" ref="G3694">IF(OR($A3694=Schools!$A$2:$A$49995),"","CLOSED_Dup")</f>
        <v/>
      </c>
    </row>
    <row r="3695" spans="7:7" x14ac:dyDescent="0.25">
      <c r="G3695" t="str">
        <f t="array" ref="G3695">IF(OR($A3695=Schools!$A$2:$A$49995),"","CLOSED_Dup")</f>
        <v/>
      </c>
    </row>
    <row r="3696" spans="7:7" x14ac:dyDescent="0.25">
      <c r="G3696" t="str">
        <f t="array" ref="G3696">IF(OR($A3696=Schools!$A$2:$A$49995),"","CLOSED_Dup")</f>
        <v/>
      </c>
    </row>
    <row r="3697" spans="7:7" x14ac:dyDescent="0.25">
      <c r="G3697" t="str">
        <f t="array" ref="G3697">IF(OR($A3697=Schools!$A$2:$A$49995),"","CLOSED_Dup")</f>
        <v/>
      </c>
    </row>
    <row r="3698" spans="7:7" x14ac:dyDescent="0.25">
      <c r="G3698" t="str">
        <f t="array" ref="G3698">IF(OR($A3698=Schools!$A$2:$A$49995),"","CLOSED_Dup")</f>
        <v/>
      </c>
    </row>
    <row r="3699" spans="7:7" x14ac:dyDescent="0.25">
      <c r="G3699" t="str">
        <f t="array" ref="G3699">IF(OR($A3699=Schools!$A$2:$A$49995),"","CLOSED_Dup")</f>
        <v/>
      </c>
    </row>
    <row r="3700" spans="7:7" x14ac:dyDescent="0.25">
      <c r="G3700" t="str">
        <f t="array" ref="G3700">IF(OR($A3700=Schools!$A$2:$A$49995),"","CLOSED_Dup")</f>
        <v/>
      </c>
    </row>
    <row r="3701" spans="7:7" x14ac:dyDescent="0.25">
      <c r="G3701" t="str">
        <f t="array" ref="G3701">IF(OR($A3701=Schools!$A$2:$A$49995),"","CLOSED_Dup")</f>
        <v/>
      </c>
    </row>
    <row r="3702" spans="7:7" x14ac:dyDescent="0.25">
      <c r="G3702" t="str">
        <f t="array" ref="G3702">IF(OR($A3702=Schools!$A$2:$A$49995),"","CLOSED_Dup")</f>
        <v/>
      </c>
    </row>
    <row r="3703" spans="7:7" x14ac:dyDescent="0.25">
      <c r="G3703" t="str">
        <f t="array" ref="G3703">IF(OR($A3703=Schools!$A$2:$A$49995),"","CLOSED_Dup")</f>
        <v/>
      </c>
    </row>
    <row r="3704" spans="7:7" x14ac:dyDescent="0.25">
      <c r="G3704" t="str">
        <f t="array" ref="G3704">IF(OR($A3704=Schools!$A$2:$A$49995),"","CLOSED_Dup")</f>
        <v/>
      </c>
    </row>
    <row r="3705" spans="7:7" x14ac:dyDescent="0.25">
      <c r="G3705" t="str">
        <f t="array" ref="G3705">IF(OR($A3705=Schools!$A$2:$A$49995),"","CLOSED_Dup")</f>
        <v/>
      </c>
    </row>
    <row r="3706" spans="7:7" x14ac:dyDescent="0.25">
      <c r="G3706" t="str">
        <f t="array" ref="G3706">IF(OR($A3706=Schools!$A$2:$A$49995),"","CLOSED_Dup")</f>
        <v/>
      </c>
    </row>
    <row r="3707" spans="7:7" x14ac:dyDescent="0.25">
      <c r="G3707" t="str">
        <f t="array" ref="G3707">IF(OR($A3707=Schools!$A$2:$A$49995),"","CLOSED_Dup")</f>
        <v/>
      </c>
    </row>
    <row r="3708" spans="7:7" x14ac:dyDescent="0.25">
      <c r="G3708" t="str">
        <f t="array" ref="G3708">IF(OR($A3708=Schools!$A$2:$A$49995),"","CLOSED_Dup")</f>
        <v/>
      </c>
    </row>
    <row r="3709" spans="7:7" x14ac:dyDescent="0.25">
      <c r="G3709" t="str">
        <f t="array" ref="G3709">IF(OR($A3709=Schools!$A$2:$A$49995),"","CLOSED_Dup")</f>
        <v/>
      </c>
    </row>
    <row r="3710" spans="7:7" x14ac:dyDescent="0.25">
      <c r="G3710" t="str">
        <f t="array" ref="G3710">IF(OR($A3710=Schools!$A$2:$A$49995),"","CLOSED_Dup")</f>
        <v/>
      </c>
    </row>
    <row r="3711" spans="7:7" x14ac:dyDescent="0.25">
      <c r="G3711" t="str">
        <f t="array" ref="G3711">IF(OR($A3711=Schools!$A$2:$A$49995),"","CLOSED_Dup")</f>
        <v/>
      </c>
    </row>
    <row r="3712" spans="7:7" x14ac:dyDescent="0.25">
      <c r="G3712" t="str">
        <f t="array" ref="G3712">IF(OR($A3712=Schools!$A$2:$A$49995),"","CLOSED_Dup")</f>
        <v/>
      </c>
    </row>
    <row r="3713" spans="7:7" x14ac:dyDescent="0.25">
      <c r="G3713" t="str">
        <f t="array" ref="G3713">IF(OR($A3713=Schools!$A$2:$A$49995),"","CLOSED_Dup")</f>
        <v/>
      </c>
    </row>
    <row r="3714" spans="7:7" x14ac:dyDescent="0.25">
      <c r="G3714" t="str">
        <f t="array" ref="G3714">IF(OR($A3714=Schools!$A$2:$A$49995),"","CLOSED_Dup")</f>
        <v/>
      </c>
    </row>
    <row r="3715" spans="7:7" x14ac:dyDescent="0.25">
      <c r="G3715" t="str">
        <f t="array" ref="G3715">IF(OR($A3715=Schools!$A$2:$A$49995),"","CLOSED_Dup")</f>
        <v/>
      </c>
    </row>
    <row r="3716" spans="7:7" x14ac:dyDescent="0.25">
      <c r="G3716" t="str">
        <f t="array" ref="G3716">IF(OR($A3716=Schools!$A$2:$A$49995),"","CLOSED_Dup")</f>
        <v/>
      </c>
    </row>
    <row r="3717" spans="7:7" x14ac:dyDescent="0.25">
      <c r="G3717" t="str">
        <f t="array" ref="G3717">IF(OR($A3717=Schools!$A$2:$A$49995),"","CLOSED_Dup")</f>
        <v/>
      </c>
    </row>
    <row r="3718" spans="7:7" x14ac:dyDescent="0.25">
      <c r="G3718" t="str">
        <f t="array" ref="G3718">IF(OR($A3718=Schools!$A$2:$A$49995),"","CLOSED_Dup")</f>
        <v/>
      </c>
    </row>
    <row r="3719" spans="7:7" x14ac:dyDescent="0.25">
      <c r="G3719" t="str">
        <f t="array" ref="G3719">IF(OR($A3719=Schools!$A$2:$A$49995),"","CLOSED_Dup")</f>
        <v/>
      </c>
    </row>
    <row r="3720" spans="7:7" x14ac:dyDescent="0.25">
      <c r="G3720" t="str">
        <f t="array" ref="G3720">IF(OR($A3720=Schools!$A$2:$A$49995),"","CLOSED_Dup")</f>
        <v/>
      </c>
    </row>
    <row r="3721" spans="7:7" x14ac:dyDescent="0.25">
      <c r="G3721" t="str">
        <f t="array" ref="G3721">IF(OR($A3721=Schools!$A$2:$A$49995),"","CLOSED_Dup")</f>
        <v/>
      </c>
    </row>
    <row r="3722" spans="7:7" x14ac:dyDescent="0.25">
      <c r="G3722" t="str">
        <f t="array" ref="G3722">IF(OR($A3722=Schools!$A$2:$A$49995),"","CLOSED_Dup")</f>
        <v/>
      </c>
    </row>
    <row r="3723" spans="7:7" x14ac:dyDescent="0.25">
      <c r="G3723" t="str">
        <f t="array" ref="G3723">IF(OR($A3723=Schools!$A$2:$A$49995),"","CLOSED_Dup")</f>
        <v/>
      </c>
    </row>
    <row r="3724" spans="7:7" x14ac:dyDescent="0.25">
      <c r="G3724" t="str">
        <f t="array" ref="G3724">IF(OR($A3724=Schools!$A$2:$A$49995),"","CLOSED_Dup")</f>
        <v/>
      </c>
    </row>
    <row r="3725" spans="7:7" x14ac:dyDescent="0.25">
      <c r="G3725" t="str">
        <f t="array" ref="G3725">IF(OR($A3725=Schools!$A$2:$A$49995),"","CLOSED_Dup")</f>
        <v/>
      </c>
    </row>
    <row r="3726" spans="7:7" x14ac:dyDescent="0.25">
      <c r="G3726" t="str">
        <f t="array" ref="G3726">IF(OR($A3726=Schools!$A$2:$A$49995),"","CLOSED_Dup")</f>
        <v/>
      </c>
    </row>
    <row r="3727" spans="7:7" x14ac:dyDescent="0.25">
      <c r="G3727" t="str">
        <f t="array" ref="G3727">IF(OR($A3727=Schools!$A$2:$A$49995),"","CLOSED_Dup")</f>
        <v/>
      </c>
    </row>
    <row r="3728" spans="7:7" x14ac:dyDescent="0.25">
      <c r="G3728" t="str">
        <f t="array" ref="G3728">IF(OR($A3728=Schools!$A$2:$A$49995),"","CLOSED_Dup")</f>
        <v/>
      </c>
    </row>
    <row r="3729" spans="7:7" x14ac:dyDescent="0.25">
      <c r="G3729" t="str">
        <f t="array" ref="G3729">IF(OR($A3729=Schools!$A$2:$A$49995),"","CLOSED_Dup")</f>
        <v/>
      </c>
    </row>
    <row r="3730" spans="7:7" x14ac:dyDescent="0.25">
      <c r="G3730" t="str">
        <f t="array" ref="G3730">IF(OR($A3730=Schools!$A$2:$A$49995),"","CLOSED_Dup")</f>
        <v/>
      </c>
    </row>
    <row r="3731" spans="7:7" x14ac:dyDescent="0.25">
      <c r="G3731" t="str">
        <f t="array" ref="G3731">IF(OR($A3731=Schools!$A$2:$A$49995),"","CLOSED_Dup")</f>
        <v/>
      </c>
    </row>
    <row r="3732" spans="7:7" x14ac:dyDescent="0.25">
      <c r="G3732" t="str">
        <f t="array" ref="G3732">IF(OR($A3732=Schools!$A$2:$A$49995),"","CLOSED_Dup")</f>
        <v/>
      </c>
    </row>
    <row r="3733" spans="7:7" x14ac:dyDescent="0.25">
      <c r="G3733" t="str">
        <f t="array" ref="G3733">IF(OR($A3733=Schools!$A$2:$A$49995),"","CLOSED_Dup")</f>
        <v/>
      </c>
    </row>
    <row r="3734" spans="7:7" x14ac:dyDescent="0.25">
      <c r="G3734" t="str">
        <f t="array" ref="G3734">IF(OR($A3734=Schools!$A$2:$A$49995),"","CLOSED_Dup")</f>
        <v/>
      </c>
    </row>
    <row r="3735" spans="7:7" x14ac:dyDescent="0.25">
      <c r="G3735" t="str">
        <f t="array" ref="G3735">IF(OR($A3735=Schools!$A$2:$A$49995),"","CLOSED_Dup")</f>
        <v/>
      </c>
    </row>
    <row r="3736" spans="7:7" x14ac:dyDescent="0.25">
      <c r="G3736" t="str">
        <f t="array" ref="G3736">IF(OR($A3736=Schools!$A$2:$A$49995),"","CLOSED_Dup")</f>
        <v/>
      </c>
    </row>
    <row r="3737" spans="7:7" x14ac:dyDescent="0.25">
      <c r="G3737" t="str">
        <f t="array" ref="G3737">IF(OR($A3737=Schools!$A$2:$A$49995),"","CLOSED_Dup")</f>
        <v/>
      </c>
    </row>
    <row r="3738" spans="7:7" x14ac:dyDescent="0.25">
      <c r="G3738" t="str">
        <f t="array" ref="G3738">IF(OR($A3738=Schools!$A$2:$A$49995),"","CLOSED_Dup")</f>
        <v/>
      </c>
    </row>
    <row r="3739" spans="7:7" x14ac:dyDescent="0.25">
      <c r="G3739" t="str">
        <f t="array" ref="G3739">IF(OR($A3739=Schools!$A$2:$A$49995),"","CLOSED_Dup")</f>
        <v/>
      </c>
    </row>
    <row r="3740" spans="7:7" x14ac:dyDescent="0.25">
      <c r="G3740" t="str">
        <f t="array" ref="G3740">IF(OR($A3740=Schools!$A$2:$A$49995),"","CLOSED_Dup")</f>
        <v/>
      </c>
    </row>
    <row r="3741" spans="7:7" x14ac:dyDescent="0.25">
      <c r="G3741" t="str">
        <f t="array" ref="G3741">IF(OR($A3741=Schools!$A$2:$A$49995),"","CLOSED_Dup")</f>
        <v/>
      </c>
    </row>
    <row r="3742" spans="7:7" x14ac:dyDescent="0.25">
      <c r="G3742" t="str">
        <f t="array" ref="G3742">IF(OR($A3742=Schools!$A$2:$A$49995),"","CLOSED_Dup")</f>
        <v/>
      </c>
    </row>
    <row r="3743" spans="7:7" x14ac:dyDescent="0.25">
      <c r="G3743" t="str">
        <f t="array" ref="G3743">IF(OR($A3743=Schools!$A$2:$A$49995),"","CLOSED_Dup")</f>
        <v/>
      </c>
    </row>
    <row r="3744" spans="7:7" x14ac:dyDescent="0.25">
      <c r="G3744" t="str">
        <f t="array" ref="G3744">IF(OR($A3744=Schools!$A$2:$A$49995),"","CLOSED_Dup")</f>
        <v/>
      </c>
    </row>
    <row r="3745" spans="7:7" x14ac:dyDescent="0.25">
      <c r="G3745" t="str">
        <f t="array" ref="G3745">IF(OR($A3745=Schools!$A$2:$A$49995),"","CLOSED_Dup")</f>
        <v/>
      </c>
    </row>
    <row r="3746" spans="7:7" x14ac:dyDescent="0.25">
      <c r="G3746" t="str">
        <f t="array" ref="G3746">IF(OR($A3746=Schools!$A$2:$A$49995),"","CLOSED_Dup")</f>
        <v/>
      </c>
    </row>
    <row r="3747" spans="7:7" x14ac:dyDescent="0.25">
      <c r="G3747" t="str">
        <f t="array" ref="G3747">IF(OR($A3747=Schools!$A$2:$A$49995),"","CLOSED_Dup")</f>
        <v/>
      </c>
    </row>
    <row r="3748" spans="7:7" x14ac:dyDescent="0.25">
      <c r="G3748" t="str">
        <f t="array" ref="G3748">IF(OR($A3748=Schools!$A$2:$A$49995),"","CLOSED_Dup")</f>
        <v/>
      </c>
    </row>
    <row r="3749" spans="7:7" x14ac:dyDescent="0.25">
      <c r="G3749" t="str">
        <f t="array" ref="G3749">IF(OR($A3749=Schools!$A$2:$A$49995),"","CLOSED_Dup")</f>
        <v/>
      </c>
    </row>
    <row r="3750" spans="7:7" x14ac:dyDescent="0.25">
      <c r="G3750" t="str">
        <f t="array" ref="G3750">IF(OR($A3750=Schools!$A$2:$A$49995),"","CLOSED_Dup")</f>
        <v/>
      </c>
    </row>
    <row r="3751" spans="7:7" x14ac:dyDescent="0.25">
      <c r="G3751" t="str">
        <f t="array" ref="G3751">IF(OR($A3751=Schools!$A$2:$A$49995),"","CLOSED_Dup")</f>
        <v/>
      </c>
    </row>
    <row r="3752" spans="7:7" x14ac:dyDescent="0.25">
      <c r="G3752" t="str">
        <f t="array" ref="G3752">IF(OR($A3752=Schools!$A$2:$A$49995),"","CLOSED_Dup")</f>
        <v/>
      </c>
    </row>
    <row r="3753" spans="7:7" x14ac:dyDescent="0.25">
      <c r="G3753" t="str">
        <f t="array" ref="G3753">IF(OR($A3753=Schools!$A$2:$A$49995),"","CLOSED_Dup")</f>
        <v/>
      </c>
    </row>
    <row r="3754" spans="7:7" x14ac:dyDescent="0.25">
      <c r="G3754" t="str">
        <f t="array" ref="G3754">IF(OR($A3754=Schools!$A$2:$A$49995),"","CLOSED_Dup")</f>
        <v/>
      </c>
    </row>
    <row r="3755" spans="7:7" x14ac:dyDescent="0.25">
      <c r="G3755" t="str">
        <f t="array" ref="G3755">IF(OR($A3755=Schools!$A$2:$A$49995),"","CLOSED_Dup")</f>
        <v/>
      </c>
    </row>
    <row r="3756" spans="7:7" x14ac:dyDescent="0.25">
      <c r="G3756" t="str">
        <f t="array" ref="G3756">IF(OR($A3756=Schools!$A$2:$A$49995),"","CLOSED_Dup")</f>
        <v/>
      </c>
    </row>
    <row r="3757" spans="7:7" x14ac:dyDescent="0.25">
      <c r="G3757" t="str">
        <f t="array" ref="G3757">IF(OR($A3757=Schools!$A$2:$A$49995),"","CLOSED_Dup")</f>
        <v/>
      </c>
    </row>
    <row r="3758" spans="7:7" x14ac:dyDescent="0.25">
      <c r="G3758" t="str">
        <f t="array" ref="G3758">IF(OR($A3758=Schools!$A$2:$A$49995),"","CLOSED_Dup")</f>
        <v/>
      </c>
    </row>
    <row r="3759" spans="7:7" x14ac:dyDescent="0.25">
      <c r="G3759" t="str">
        <f t="array" ref="G3759">IF(OR($A3759=Schools!$A$2:$A$49995),"","CLOSED_Dup")</f>
        <v/>
      </c>
    </row>
    <row r="3760" spans="7:7" x14ac:dyDescent="0.25">
      <c r="G3760" t="str">
        <f t="array" ref="G3760">IF(OR($A3760=Schools!$A$2:$A$49995),"","CLOSED_Dup")</f>
        <v/>
      </c>
    </row>
    <row r="3761" spans="7:7" x14ac:dyDescent="0.25">
      <c r="G3761" t="str">
        <f t="array" ref="G3761">IF(OR($A3761=Schools!$A$2:$A$49995),"","CLOSED_Dup")</f>
        <v/>
      </c>
    </row>
    <row r="3762" spans="7:7" x14ac:dyDescent="0.25">
      <c r="G3762" t="str">
        <f t="array" ref="G3762">IF(OR($A3762=Schools!$A$2:$A$49995),"","CLOSED_Dup")</f>
        <v/>
      </c>
    </row>
    <row r="3763" spans="7:7" x14ac:dyDescent="0.25">
      <c r="G3763" t="str">
        <f t="array" ref="G3763">IF(OR($A3763=Schools!$A$2:$A$49995),"","CLOSED_Dup")</f>
        <v/>
      </c>
    </row>
    <row r="3764" spans="7:7" x14ac:dyDescent="0.25">
      <c r="G3764" t="str">
        <f t="array" ref="G3764">IF(OR($A3764=Schools!$A$2:$A$49995),"","CLOSED_Dup")</f>
        <v/>
      </c>
    </row>
    <row r="3765" spans="7:7" x14ac:dyDescent="0.25">
      <c r="G3765" t="str">
        <f t="array" ref="G3765">IF(OR($A3765=Schools!$A$2:$A$49995),"","CLOSED_Dup")</f>
        <v/>
      </c>
    </row>
    <row r="3766" spans="7:7" x14ac:dyDescent="0.25">
      <c r="G3766" t="str">
        <f t="array" ref="G3766">IF(OR($A3766=Schools!$A$2:$A$49995),"","CLOSED_Dup")</f>
        <v/>
      </c>
    </row>
    <row r="3767" spans="7:7" x14ac:dyDescent="0.25">
      <c r="G3767" t="str">
        <f t="array" ref="G3767">IF(OR($A3767=Schools!$A$2:$A$49995),"","CLOSED_Dup")</f>
        <v/>
      </c>
    </row>
    <row r="3768" spans="7:7" x14ac:dyDescent="0.25">
      <c r="G3768" t="str">
        <f t="array" ref="G3768">IF(OR($A3768=Schools!$A$2:$A$49995),"","CLOSED_Dup")</f>
        <v/>
      </c>
    </row>
    <row r="3769" spans="7:7" x14ac:dyDescent="0.25">
      <c r="G3769" t="str">
        <f t="array" ref="G3769">IF(OR($A3769=Schools!$A$2:$A$49995),"","CLOSED_Dup")</f>
        <v/>
      </c>
    </row>
    <row r="3770" spans="7:7" x14ac:dyDescent="0.25">
      <c r="G3770" t="str">
        <f t="array" ref="G3770">IF(OR($A3770=Schools!$A$2:$A$49995),"","CLOSED_Dup")</f>
        <v/>
      </c>
    </row>
    <row r="3771" spans="7:7" x14ac:dyDescent="0.25">
      <c r="G3771" t="str">
        <f t="array" ref="G3771">IF(OR($A3771=Schools!$A$2:$A$49995),"","CLOSED_Dup")</f>
        <v/>
      </c>
    </row>
    <row r="3772" spans="7:7" x14ac:dyDescent="0.25">
      <c r="G3772" t="str">
        <f t="array" ref="G3772">IF(OR($A3772=Schools!$A$2:$A$49995),"","CLOSED_Dup")</f>
        <v/>
      </c>
    </row>
    <row r="3773" spans="7:7" x14ac:dyDescent="0.25">
      <c r="G3773" t="str">
        <f t="array" ref="G3773">IF(OR($A3773=Schools!$A$2:$A$49995),"","CLOSED_Dup")</f>
        <v/>
      </c>
    </row>
    <row r="3774" spans="7:7" x14ac:dyDescent="0.25">
      <c r="G3774" t="str">
        <f t="array" ref="G3774">IF(OR($A3774=Schools!$A$2:$A$49995),"","CLOSED_Dup")</f>
        <v/>
      </c>
    </row>
    <row r="3775" spans="7:7" x14ac:dyDescent="0.25">
      <c r="G3775" t="str">
        <f t="array" ref="G3775">IF(OR($A3775=Schools!$A$2:$A$49995),"","CLOSED_Dup")</f>
        <v/>
      </c>
    </row>
    <row r="3776" spans="7:7" x14ac:dyDescent="0.25">
      <c r="G3776" t="str">
        <f t="array" ref="G3776">IF(OR($A3776=Schools!$A$2:$A$49995),"","CLOSED_Dup")</f>
        <v/>
      </c>
    </row>
    <row r="3777" spans="7:7" x14ac:dyDescent="0.25">
      <c r="G3777" t="str">
        <f t="array" ref="G3777">IF(OR($A3777=Schools!$A$2:$A$49995),"","CLOSED_Dup")</f>
        <v/>
      </c>
    </row>
    <row r="3778" spans="7:7" x14ac:dyDescent="0.25">
      <c r="G3778" t="str">
        <f t="array" ref="G3778">IF(OR($A3778=Schools!$A$2:$A$49995),"","CLOSED_Dup")</f>
        <v/>
      </c>
    </row>
    <row r="3779" spans="7:7" x14ac:dyDescent="0.25">
      <c r="G3779" t="str">
        <f t="array" ref="G3779">IF(OR($A3779=Schools!$A$2:$A$49995),"","CLOSED_Dup")</f>
        <v/>
      </c>
    </row>
    <row r="3780" spans="7:7" x14ac:dyDescent="0.25">
      <c r="G3780" t="str">
        <f t="array" ref="G3780">IF(OR($A3780=Schools!$A$2:$A$49995),"","CLOSED_Dup")</f>
        <v/>
      </c>
    </row>
    <row r="3781" spans="7:7" x14ac:dyDescent="0.25">
      <c r="G3781" t="str">
        <f t="array" ref="G3781">IF(OR($A3781=Schools!$A$2:$A$49995),"","CLOSED_Dup")</f>
        <v/>
      </c>
    </row>
    <row r="3782" spans="7:7" x14ac:dyDescent="0.25">
      <c r="G3782" t="str">
        <f t="array" ref="G3782">IF(OR($A3782=Schools!$A$2:$A$49995),"","CLOSED_Dup")</f>
        <v/>
      </c>
    </row>
    <row r="3783" spans="7:7" x14ac:dyDescent="0.25">
      <c r="G3783" t="str">
        <f t="array" ref="G3783">IF(OR($A3783=Schools!$A$2:$A$49995),"","CLOSED_Dup")</f>
        <v/>
      </c>
    </row>
    <row r="3784" spans="7:7" x14ac:dyDescent="0.25">
      <c r="G3784" t="str">
        <f t="array" ref="G3784">IF(OR($A3784=Schools!$A$2:$A$49995),"","CLOSED_Dup")</f>
        <v/>
      </c>
    </row>
    <row r="3785" spans="7:7" x14ac:dyDescent="0.25">
      <c r="G3785" t="str">
        <f t="array" ref="G3785">IF(OR($A3785=Schools!$A$2:$A$49995),"","CLOSED_Dup")</f>
        <v/>
      </c>
    </row>
    <row r="3786" spans="7:7" x14ac:dyDescent="0.25">
      <c r="G3786" t="str">
        <f t="array" ref="G3786">IF(OR($A3786=Schools!$A$2:$A$49995),"","CLOSED_Dup")</f>
        <v/>
      </c>
    </row>
    <row r="3787" spans="7:7" x14ac:dyDescent="0.25">
      <c r="G3787" t="str">
        <f t="array" ref="G3787">IF(OR($A3787=Schools!$A$2:$A$49995),"","CLOSED_Dup")</f>
        <v/>
      </c>
    </row>
    <row r="3788" spans="7:7" x14ac:dyDescent="0.25">
      <c r="G3788" t="str">
        <f t="array" ref="G3788">IF(OR($A3788=Schools!$A$2:$A$49995),"","CLOSED_Dup")</f>
        <v/>
      </c>
    </row>
    <row r="3789" spans="7:7" x14ac:dyDescent="0.25">
      <c r="G3789" t="str">
        <f t="array" ref="G3789">IF(OR($A3789=Schools!$A$2:$A$49995),"","CLOSED_Dup")</f>
        <v/>
      </c>
    </row>
    <row r="3790" spans="7:7" x14ac:dyDescent="0.25">
      <c r="G3790" t="str">
        <f t="array" ref="G3790">IF(OR($A3790=Schools!$A$2:$A$49995),"","CLOSED_Dup")</f>
        <v/>
      </c>
    </row>
    <row r="3791" spans="7:7" x14ac:dyDescent="0.25">
      <c r="G3791" t="str">
        <f t="array" ref="G3791">IF(OR($A3791=Schools!$A$2:$A$49995),"","CLOSED_Dup")</f>
        <v/>
      </c>
    </row>
    <row r="3792" spans="7:7" x14ac:dyDescent="0.25">
      <c r="G3792" t="str">
        <f t="array" ref="G3792">IF(OR($A3792=Schools!$A$2:$A$49995),"","CLOSED_Dup")</f>
        <v/>
      </c>
    </row>
    <row r="3793" spans="7:7" x14ac:dyDescent="0.25">
      <c r="G3793" t="str">
        <f t="array" ref="G3793">IF(OR($A3793=Schools!$A$2:$A$49995),"","CLOSED_Dup")</f>
        <v/>
      </c>
    </row>
    <row r="3794" spans="7:7" x14ac:dyDescent="0.25">
      <c r="G3794" t="str">
        <f t="array" ref="G3794">IF(OR($A3794=Schools!$A$2:$A$49995),"","CLOSED_Dup")</f>
        <v/>
      </c>
    </row>
    <row r="3795" spans="7:7" x14ac:dyDescent="0.25">
      <c r="G3795" t="str">
        <f t="array" ref="G3795">IF(OR($A3795=Schools!$A$2:$A$49995),"","CLOSED_Dup")</f>
        <v/>
      </c>
    </row>
    <row r="3796" spans="7:7" x14ac:dyDescent="0.25">
      <c r="G3796" t="str">
        <f t="array" ref="G3796">IF(OR($A3796=Schools!$A$2:$A$49995),"","CLOSED_Dup")</f>
        <v/>
      </c>
    </row>
    <row r="3797" spans="7:7" x14ac:dyDescent="0.25">
      <c r="G3797" t="str">
        <f t="array" ref="G3797">IF(OR($A3797=Schools!$A$2:$A$49995),"","CLOSED_Dup")</f>
        <v/>
      </c>
    </row>
    <row r="3798" spans="7:7" x14ac:dyDescent="0.25">
      <c r="G3798" t="str">
        <f t="array" ref="G3798">IF(OR($A3798=Schools!$A$2:$A$49995),"","CLOSED_Dup")</f>
        <v/>
      </c>
    </row>
    <row r="3799" spans="7:7" x14ac:dyDescent="0.25">
      <c r="G3799" t="str">
        <f t="array" ref="G3799">IF(OR($A3799=Schools!$A$2:$A$49995),"","CLOSED_Dup")</f>
        <v/>
      </c>
    </row>
    <row r="3800" spans="7:7" x14ac:dyDescent="0.25">
      <c r="G3800" t="str">
        <f t="array" ref="G3800">IF(OR($A3800=Schools!$A$2:$A$49995),"","CLOSED_Dup")</f>
        <v/>
      </c>
    </row>
    <row r="3801" spans="7:7" x14ac:dyDescent="0.25">
      <c r="G3801" t="str">
        <f t="array" ref="G3801">IF(OR($A3801=Schools!$A$2:$A$49995),"","CLOSED_Dup")</f>
        <v/>
      </c>
    </row>
    <row r="3802" spans="7:7" x14ac:dyDescent="0.25">
      <c r="G3802" t="str">
        <f t="array" ref="G3802">IF(OR($A3802=Schools!$A$2:$A$49995),"","CLOSED_Dup")</f>
        <v/>
      </c>
    </row>
    <row r="3803" spans="7:7" x14ac:dyDescent="0.25">
      <c r="G3803" t="str">
        <f t="array" ref="G3803">IF(OR($A3803=Schools!$A$2:$A$49995),"","CLOSED_Dup")</f>
        <v/>
      </c>
    </row>
    <row r="3804" spans="7:7" x14ac:dyDescent="0.25">
      <c r="G3804" t="str">
        <f t="array" ref="G3804">IF(OR($A3804=Schools!$A$2:$A$49995),"","CLOSED_Dup")</f>
        <v/>
      </c>
    </row>
    <row r="3805" spans="7:7" x14ac:dyDescent="0.25">
      <c r="G3805" t="str">
        <f t="array" ref="G3805">IF(OR($A3805=Schools!$A$2:$A$49995),"","CLOSED_Dup")</f>
        <v/>
      </c>
    </row>
    <row r="3806" spans="7:7" x14ac:dyDescent="0.25">
      <c r="G3806" t="str">
        <f t="array" ref="G3806">IF(OR($A3806=Schools!$A$2:$A$49995),"","CLOSED_Dup")</f>
        <v/>
      </c>
    </row>
    <row r="3807" spans="7:7" x14ac:dyDescent="0.25">
      <c r="G3807" t="str">
        <f t="array" ref="G3807">IF(OR($A3807=Schools!$A$2:$A$49995),"","CLOSED_Dup")</f>
        <v/>
      </c>
    </row>
    <row r="3808" spans="7:7" x14ac:dyDescent="0.25">
      <c r="G3808" t="str">
        <f t="array" ref="G3808">IF(OR($A3808=Schools!$A$2:$A$49995),"","CLOSED_Dup")</f>
        <v/>
      </c>
    </row>
    <row r="3809" spans="7:7" x14ac:dyDescent="0.25">
      <c r="G3809" t="str">
        <f t="array" ref="G3809">IF(OR($A3809=Schools!$A$2:$A$49995),"","CLOSED_Dup")</f>
        <v/>
      </c>
    </row>
    <row r="3810" spans="7:7" x14ac:dyDescent="0.25">
      <c r="G3810" t="str">
        <f t="array" ref="G3810">IF(OR($A3810=Schools!$A$2:$A$49995),"","CLOSED_Dup")</f>
        <v/>
      </c>
    </row>
    <row r="3811" spans="7:7" x14ac:dyDescent="0.25">
      <c r="G3811" t="str">
        <f t="array" ref="G3811">IF(OR($A3811=Schools!$A$2:$A$49995),"","CLOSED_Dup")</f>
        <v/>
      </c>
    </row>
    <row r="3812" spans="7:7" x14ac:dyDescent="0.25">
      <c r="G3812" t="str">
        <f t="array" ref="G3812">IF(OR($A3812=Schools!$A$2:$A$49995),"","CLOSED_Dup")</f>
        <v/>
      </c>
    </row>
    <row r="3813" spans="7:7" x14ac:dyDescent="0.25">
      <c r="G3813" t="str">
        <f t="array" ref="G3813">IF(OR($A3813=Schools!$A$2:$A$49995),"","CLOSED_Dup")</f>
        <v/>
      </c>
    </row>
    <row r="3814" spans="7:7" x14ac:dyDescent="0.25">
      <c r="G3814" t="str">
        <f t="array" ref="G3814">IF(OR($A3814=Schools!$A$2:$A$49995),"","CLOSED_Dup")</f>
        <v/>
      </c>
    </row>
    <row r="3815" spans="7:7" x14ac:dyDescent="0.25">
      <c r="G3815" t="str">
        <f t="array" ref="G3815">IF(OR($A3815=Schools!$A$2:$A$49995),"","CLOSED_Dup")</f>
        <v/>
      </c>
    </row>
    <row r="3816" spans="7:7" x14ac:dyDescent="0.25">
      <c r="G3816" t="str">
        <f t="array" ref="G3816">IF(OR($A3816=Schools!$A$2:$A$49995),"","CLOSED_Dup")</f>
        <v/>
      </c>
    </row>
    <row r="3817" spans="7:7" x14ac:dyDescent="0.25">
      <c r="G3817" t="str">
        <f t="array" ref="G3817">IF(OR($A3817=Schools!$A$2:$A$49995),"","CLOSED_Dup")</f>
        <v/>
      </c>
    </row>
    <row r="3818" spans="7:7" x14ac:dyDescent="0.25">
      <c r="G3818" t="str">
        <f t="array" ref="G3818">IF(OR($A3818=Schools!$A$2:$A$49995),"","CLOSED_Dup")</f>
        <v/>
      </c>
    </row>
    <row r="3819" spans="7:7" x14ac:dyDescent="0.25">
      <c r="G3819" t="str">
        <f t="array" ref="G3819">IF(OR($A3819=Schools!$A$2:$A$49995),"","CLOSED_Dup")</f>
        <v/>
      </c>
    </row>
    <row r="3820" spans="7:7" x14ac:dyDescent="0.25">
      <c r="G3820" t="str">
        <f t="array" ref="G3820">IF(OR($A3820=Schools!$A$2:$A$49995),"","CLOSED_Dup")</f>
        <v/>
      </c>
    </row>
    <row r="3821" spans="7:7" x14ac:dyDescent="0.25">
      <c r="G3821" t="str">
        <f t="array" ref="G3821">IF(OR($A3821=Schools!$A$2:$A$49995),"","CLOSED_Dup")</f>
        <v/>
      </c>
    </row>
    <row r="3822" spans="7:7" x14ac:dyDescent="0.25">
      <c r="G3822" t="str">
        <f t="array" ref="G3822">IF(OR($A3822=Schools!$A$2:$A$49995),"","CLOSED_Dup")</f>
        <v/>
      </c>
    </row>
    <row r="3823" spans="7:7" x14ac:dyDescent="0.25">
      <c r="G3823" t="str">
        <f t="array" ref="G3823">IF(OR($A3823=Schools!$A$2:$A$49995),"","CLOSED_Dup")</f>
        <v/>
      </c>
    </row>
    <row r="3824" spans="7:7" x14ac:dyDescent="0.25">
      <c r="G3824" t="str">
        <f t="array" ref="G3824">IF(OR($A3824=Schools!$A$2:$A$49995),"","CLOSED_Dup")</f>
        <v/>
      </c>
    </row>
    <row r="3825" spans="7:7" x14ac:dyDescent="0.25">
      <c r="G3825" t="str">
        <f t="array" ref="G3825">IF(OR($A3825=Schools!$A$2:$A$49995),"","CLOSED_Dup")</f>
        <v/>
      </c>
    </row>
    <row r="3826" spans="7:7" x14ac:dyDescent="0.25">
      <c r="G3826" t="str">
        <f t="array" ref="G3826">IF(OR($A3826=Schools!$A$2:$A$49995),"","CLOSED_Dup")</f>
        <v/>
      </c>
    </row>
    <row r="3827" spans="7:7" x14ac:dyDescent="0.25">
      <c r="G3827" t="str">
        <f t="array" ref="G3827">IF(OR($A3827=Schools!$A$2:$A$49995),"","CLOSED_Dup")</f>
        <v/>
      </c>
    </row>
    <row r="3828" spans="7:7" x14ac:dyDescent="0.25">
      <c r="G3828" t="str">
        <f t="array" ref="G3828">IF(OR($A3828=Schools!$A$2:$A$49995),"","CLOSED_Dup")</f>
        <v/>
      </c>
    </row>
    <row r="3829" spans="7:7" x14ac:dyDescent="0.25">
      <c r="G3829" t="str">
        <f t="array" ref="G3829">IF(OR($A3829=Schools!$A$2:$A$49995),"","CLOSED_Dup")</f>
        <v/>
      </c>
    </row>
    <row r="3830" spans="7:7" x14ac:dyDescent="0.25">
      <c r="G3830" t="str">
        <f t="array" ref="G3830">IF(OR($A3830=Schools!$A$2:$A$49995),"","CLOSED_Dup")</f>
        <v/>
      </c>
    </row>
    <row r="3831" spans="7:7" x14ac:dyDescent="0.25">
      <c r="G3831" t="str">
        <f t="array" ref="G3831">IF(OR($A3831=Schools!$A$2:$A$49995),"","CLOSED_Dup")</f>
        <v/>
      </c>
    </row>
    <row r="3832" spans="7:7" x14ac:dyDescent="0.25">
      <c r="G3832" t="str">
        <f t="array" ref="G3832">IF(OR($A3832=Schools!$A$2:$A$49995),"","CLOSED_Dup")</f>
        <v/>
      </c>
    </row>
    <row r="3833" spans="7:7" x14ac:dyDescent="0.25">
      <c r="G3833" t="str">
        <f t="array" ref="G3833">IF(OR($A3833=Schools!$A$2:$A$49995),"","CLOSED_Dup")</f>
        <v/>
      </c>
    </row>
    <row r="3834" spans="7:7" x14ac:dyDescent="0.25">
      <c r="G3834" t="str">
        <f t="array" ref="G3834">IF(OR($A3834=Schools!$A$2:$A$49995),"","CLOSED_Dup")</f>
        <v/>
      </c>
    </row>
    <row r="3835" spans="7:7" x14ac:dyDescent="0.25">
      <c r="G3835" t="str">
        <f t="array" ref="G3835">IF(OR($A3835=Schools!$A$2:$A$49995),"","CLOSED_Dup")</f>
        <v/>
      </c>
    </row>
    <row r="3836" spans="7:7" x14ac:dyDescent="0.25">
      <c r="G3836" t="str">
        <f t="array" ref="G3836">IF(OR($A3836=Schools!$A$2:$A$49995),"","CLOSED_Dup")</f>
        <v/>
      </c>
    </row>
    <row r="3837" spans="7:7" x14ac:dyDescent="0.25">
      <c r="G3837" t="str">
        <f t="array" ref="G3837">IF(OR($A3837=Schools!$A$2:$A$49995),"","CLOSED_Dup")</f>
        <v/>
      </c>
    </row>
    <row r="3838" spans="7:7" x14ac:dyDescent="0.25">
      <c r="G3838" t="str">
        <f t="array" ref="G3838">IF(OR($A3838=Schools!$A$2:$A$49995),"","CLOSED_Dup")</f>
        <v/>
      </c>
    </row>
    <row r="3839" spans="7:7" x14ac:dyDescent="0.25">
      <c r="G3839" t="str">
        <f t="array" ref="G3839">IF(OR($A3839=Schools!$A$2:$A$49995),"","CLOSED_Dup")</f>
        <v/>
      </c>
    </row>
    <row r="3840" spans="7:7" x14ac:dyDescent="0.25">
      <c r="G3840" t="str">
        <f t="array" ref="G3840">IF(OR($A3840=Schools!$A$2:$A$49995),"","CLOSED_Dup")</f>
        <v/>
      </c>
    </row>
    <row r="3841" spans="7:7" x14ac:dyDescent="0.25">
      <c r="G3841" t="str">
        <f t="array" ref="G3841">IF(OR($A3841=Schools!$A$2:$A$49995),"","CLOSED_Dup")</f>
        <v/>
      </c>
    </row>
    <row r="3842" spans="7:7" x14ac:dyDescent="0.25">
      <c r="G3842" t="str">
        <f t="array" ref="G3842">IF(OR($A3842=Schools!$A$2:$A$49995),"","CLOSED_Dup")</f>
        <v/>
      </c>
    </row>
    <row r="3843" spans="7:7" x14ac:dyDescent="0.25">
      <c r="G3843" t="str">
        <f t="array" ref="G3843">IF(OR($A3843=Schools!$A$2:$A$49995),"","CLOSED_Dup")</f>
        <v/>
      </c>
    </row>
    <row r="3844" spans="7:7" x14ac:dyDescent="0.25">
      <c r="G3844" t="str">
        <f t="array" ref="G3844">IF(OR($A3844=Schools!$A$2:$A$49995),"","CLOSED_Dup")</f>
        <v/>
      </c>
    </row>
    <row r="3845" spans="7:7" x14ac:dyDescent="0.25">
      <c r="G3845" t="str">
        <f t="array" ref="G3845">IF(OR($A3845=Schools!$A$2:$A$49995),"","CLOSED_Dup")</f>
        <v/>
      </c>
    </row>
    <row r="3846" spans="7:7" x14ac:dyDescent="0.25">
      <c r="G3846" t="str">
        <f t="array" ref="G3846">IF(OR($A3846=Schools!$A$2:$A$49995),"","CLOSED_Dup")</f>
        <v/>
      </c>
    </row>
    <row r="3847" spans="7:7" x14ac:dyDescent="0.25">
      <c r="G3847" t="str">
        <f t="array" ref="G3847">IF(OR($A3847=Schools!$A$2:$A$49995),"","CLOSED_Dup")</f>
        <v/>
      </c>
    </row>
    <row r="3848" spans="7:7" x14ac:dyDescent="0.25">
      <c r="G3848" t="str">
        <f t="array" ref="G3848">IF(OR($A3848=Schools!$A$2:$A$49995),"","CLOSED_Dup")</f>
        <v/>
      </c>
    </row>
    <row r="3849" spans="7:7" x14ac:dyDescent="0.25">
      <c r="G3849" t="str">
        <f t="array" ref="G3849">IF(OR($A3849=Schools!$A$2:$A$49995),"","CLOSED_Dup")</f>
        <v/>
      </c>
    </row>
    <row r="3850" spans="7:7" x14ac:dyDescent="0.25">
      <c r="G3850" t="str">
        <f t="array" ref="G3850">IF(OR($A3850=Schools!$A$2:$A$49995),"","CLOSED_Dup")</f>
        <v/>
      </c>
    </row>
    <row r="3851" spans="7:7" x14ac:dyDescent="0.25">
      <c r="G3851" t="str">
        <f t="array" ref="G3851">IF(OR($A3851=Schools!$A$2:$A$49995),"","CLOSED_Dup")</f>
        <v/>
      </c>
    </row>
    <row r="3852" spans="7:7" x14ac:dyDescent="0.25">
      <c r="G3852" t="str">
        <f t="array" ref="G3852">IF(OR($A3852=Schools!$A$2:$A$49995),"","CLOSED_Dup")</f>
        <v/>
      </c>
    </row>
    <row r="3853" spans="7:7" x14ac:dyDescent="0.25">
      <c r="G3853" t="str">
        <f t="array" ref="G3853">IF(OR($A3853=Schools!$A$2:$A$49995),"","CLOSED_Dup")</f>
        <v/>
      </c>
    </row>
    <row r="3854" spans="7:7" x14ac:dyDescent="0.25">
      <c r="G3854" t="str">
        <f t="array" ref="G3854">IF(OR($A3854=Schools!$A$2:$A$49995),"","CLOSED_Dup")</f>
        <v/>
      </c>
    </row>
    <row r="3855" spans="7:7" x14ac:dyDescent="0.25">
      <c r="G3855" t="str">
        <f t="array" ref="G3855">IF(OR($A3855=Schools!$A$2:$A$49995),"","CLOSED_Dup")</f>
        <v/>
      </c>
    </row>
    <row r="3856" spans="7:7" x14ac:dyDescent="0.25">
      <c r="G3856" t="str">
        <f t="array" ref="G3856">IF(OR($A3856=Schools!$A$2:$A$49995),"","CLOSED_Dup")</f>
        <v/>
      </c>
    </row>
    <row r="3857" spans="7:7" x14ac:dyDescent="0.25">
      <c r="G3857" t="str">
        <f t="array" ref="G3857">IF(OR($A3857=Schools!$A$2:$A$49995),"","CLOSED_Dup")</f>
        <v/>
      </c>
    </row>
    <row r="3858" spans="7:7" x14ac:dyDescent="0.25">
      <c r="G3858" t="str">
        <f t="array" ref="G3858">IF(OR($A3858=Schools!$A$2:$A$49995),"","CLOSED_Dup")</f>
        <v/>
      </c>
    </row>
    <row r="3859" spans="7:7" x14ac:dyDescent="0.25">
      <c r="G3859" t="str">
        <f t="array" ref="G3859">IF(OR($A3859=Schools!$A$2:$A$49995),"","CLOSED_Dup")</f>
        <v/>
      </c>
    </row>
    <row r="3860" spans="7:7" x14ac:dyDescent="0.25">
      <c r="G3860" t="str">
        <f t="array" ref="G3860">IF(OR($A3860=Schools!$A$2:$A$49995),"","CLOSED_Dup")</f>
        <v/>
      </c>
    </row>
    <row r="3861" spans="7:7" x14ac:dyDescent="0.25">
      <c r="G3861" t="str">
        <f t="array" ref="G3861">IF(OR($A3861=Schools!$A$2:$A$49995),"","CLOSED_Dup")</f>
        <v/>
      </c>
    </row>
    <row r="3862" spans="7:7" x14ac:dyDescent="0.25">
      <c r="G3862" t="str">
        <f t="array" ref="G3862">IF(OR($A3862=Schools!$A$2:$A$49995),"","CLOSED_Dup")</f>
        <v/>
      </c>
    </row>
    <row r="3863" spans="7:7" x14ac:dyDescent="0.25">
      <c r="G3863" t="str">
        <f t="array" ref="G3863">IF(OR($A3863=Schools!$A$2:$A$49995),"","CLOSED_Dup")</f>
        <v/>
      </c>
    </row>
    <row r="3864" spans="7:7" x14ac:dyDescent="0.25">
      <c r="G3864" t="str">
        <f t="array" ref="G3864">IF(OR($A3864=Schools!$A$2:$A$49995),"","CLOSED_Dup")</f>
        <v/>
      </c>
    </row>
    <row r="3865" spans="7:7" x14ac:dyDescent="0.25">
      <c r="G3865" t="str">
        <f t="array" ref="G3865">IF(OR($A3865=Schools!$A$2:$A$49995),"","CLOSED_Dup")</f>
        <v/>
      </c>
    </row>
    <row r="3866" spans="7:7" x14ac:dyDescent="0.25">
      <c r="G3866" t="str">
        <f t="array" ref="G3866">IF(OR($A3866=Schools!$A$2:$A$49995),"","CLOSED_Dup")</f>
        <v/>
      </c>
    </row>
    <row r="3867" spans="7:7" x14ac:dyDescent="0.25">
      <c r="G3867" t="str">
        <f t="array" ref="G3867">IF(OR($A3867=Schools!$A$2:$A$49995),"","CLOSED_Dup")</f>
        <v/>
      </c>
    </row>
    <row r="3868" spans="7:7" x14ac:dyDescent="0.25">
      <c r="G3868" t="str">
        <f t="array" ref="G3868">IF(OR($A3868=Schools!$A$2:$A$49995),"","CLOSED_Dup")</f>
        <v/>
      </c>
    </row>
    <row r="3869" spans="7:7" x14ac:dyDescent="0.25">
      <c r="G3869" t="str">
        <f t="array" ref="G3869">IF(OR($A3869=Schools!$A$2:$A$49995),"","CLOSED_Dup")</f>
        <v/>
      </c>
    </row>
    <row r="3870" spans="7:7" x14ac:dyDescent="0.25">
      <c r="G3870" t="str">
        <f t="array" ref="G3870">IF(OR($A3870=Schools!$A$2:$A$49995),"","CLOSED_Dup")</f>
        <v/>
      </c>
    </row>
    <row r="3871" spans="7:7" x14ac:dyDescent="0.25">
      <c r="G3871" t="str">
        <f t="array" ref="G3871">IF(OR($A3871=Schools!$A$2:$A$49995),"","CLOSED_Dup")</f>
        <v/>
      </c>
    </row>
    <row r="3872" spans="7:7" x14ac:dyDescent="0.25">
      <c r="G3872" t="str">
        <f t="array" ref="G3872">IF(OR($A3872=Schools!$A$2:$A$49995),"","CLOSED_Dup")</f>
        <v/>
      </c>
    </row>
    <row r="3873" spans="7:7" x14ac:dyDescent="0.25">
      <c r="G3873" t="str">
        <f t="array" ref="G3873">IF(OR($A3873=Schools!$A$2:$A$49995),"","CLOSED_Dup")</f>
        <v/>
      </c>
    </row>
    <row r="3874" spans="7:7" x14ac:dyDescent="0.25">
      <c r="G3874" t="str">
        <f t="array" ref="G3874">IF(OR($A3874=Schools!$A$2:$A$49995),"","CLOSED_Dup")</f>
        <v/>
      </c>
    </row>
    <row r="3875" spans="7:7" x14ac:dyDescent="0.25">
      <c r="G3875" t="str">
        <f t="array" ref="G3875">IF(OR($A3875=Schools!$A$2:$A$49995),"","CLOSED_Dup")</f>
        <v/>
      </c>
    </row>
    <row r="3876" spans="7:7" x14ac:dyDescent="0.25">
      <c r="G3876" t="str">
        <f t="array" ref="G3876">IF(OR($A3876=Schools!$A$2:$A$49995),"","CLOSED_Dup")</f>
        <v/>
      </c>
    </row>
    <row r="3877" spans="7:7" x14ac:dyDescent="0.25">
      <c r="G3877" t="str">
        <f t="array" ref="G3877">IF(OR($A3877=Schools!$A$2:$A$49995),"","CLOSED_Dup")</f>
        <v/>
      </c>
    </row>
    <row r="3878" spans="7:7" x14ac:dyDescent="0.25">
      <c r="G3878" t="str">
        <f t="array" ref="G3878">IF(OR($A3878=Schools!$A$2:$A$49995),"","CLOSED_Dup")</f>
        <v/>
      </c>
    </row>
    <row r="3879" spans="7:7" x14ac:dyDescent="0.25">
      <c r="G3879" t="str">
        <f t="array" ref="G3879">IF(OR($A3879=Schools!$A$2:$A$49995),"","CLOSED_Dup")</f>
        <v/>
      </c>
    </row>
    <row r="3880" spans="7:7" x14ac:dyDescent="0.25">
      <c r="G3880" t="str">
        <f t="array" ref="G3880">IF(OR($A3880=Schools!$A$2:$A$49995),"","CLOSED_Dup")</f>
        <v/>
      </c>
    </row>
    <row r="3881" spans="7:7" x14ac:dyDescent="0.25">
      <c r="G3881" t="str">
        <f t="array" ref="G3881">IF(OR($A3881=Schools!$A$2:$A$49995),"","CLOSED_Dup")</f>
        <v/>
      </c>
    </row>
    <row r="3882" spans="7:7" x14ac:dyDescent="0.25">
      <c r="G3882" t="str">
        <f t="array" ref="G3882">IF(OR($A3882=Schools!$A$2:$A$49995),"","CLOSED_Dup")</f>
        <v/>
      </c>
    </row>
    <row r="3883" spans="7:7" x14ac:dyDescent="0.25">
      <c r="G3883" t="str">
        <f t="array" ref="G3883">IF(OR($A3883=Schools!$A$2:$A$49995),"","CLOSED_Dup")</f>
        <v/>
      </c>
    </row>
    <row r="3884" spans="7:7" x14ac:dyDescent="0.25">
      <c r="G3884" t="str">
        <f t="array" ref="G3884">IF(OR($A3884=Schools!$A$2:$A$49995),"","CLOSED_Dup")</f>
        <v/>
      </c>
    </row>
    <row r="3885" spans="7:7" x14ac:dyDescent="0.25">
      <c r="G3885" t="str">
        <f t="array" ref="G3885">IF(OR($A3885=Schools!$A$2:$A$49995),"","CLOSED_Dup")</f>
        <v/>
      </c>
    </row>
    <row r="3886" spans="7:7" x14ac:dyDescent="0.25">
      <c r="G3886" t="str">
        <f t="array" ref="G3886">IF(OR($A3886=Schools!$A$2:$A$49995),"","CLOSED_Dup")</f>
        <v/>
      </c>
    </row>
    <row r="3887" spans="7:7" x14ac:dyDescent="0.25">
      <c r="G3887" t="str">
        <f t="array" ref="G3887">IF(OR($A3887=Schools!$A$2:$A$49995),"","CLOSED_Dup")</f>
        <v/>
      </c>
    </row>
    <row r="3888" spans="7:7" x14ac:dyDescent="0.25">
      <c r="G3888" t="str">
        <f t="array" ref="G3888">IF(OR($A3888=Schools!$A$2:$A$49995),"","CLOSED_Dup")</f>
        <v/>
      </c>
    </row>
    <row r="3889" spans="7:7" x14ac:dyDescent="0.25">
      <c r="G3889" t="str">
        <f t="array" ref="G3889">IF(OR($A3889=Schools!$A$2:$A$49995),"","CLOSED_Dup")</f>
        <v/>
      </c>
    </row>
    <row r="3890" spans="7:7" x14ac:dyDescent="0.25">
      <c r="G3890" t="str">
        <f t="array" ref="G3890">IF(OR($A3890=Schools!$A$2:$A$49995),"","CLOSED_Dup")</f>
        <v/>
      </c>
    </row>
    <row r="3891" spans="7:7" x14ac:dyDescent="0.25">
      <c r="G3891" t="str">
        <f t="array" ref="G3891">IF(OR($A3891=Schools!$A$2:$A$49995),"","CLOSED_Dup")</f>
        <v/>
      </c>
    </row>
    <row r="3892" spans="7:7" x14ac:dyDescent="0.25">
      <c r="G3892" t="str">
        <f t="array" ref="G3892">IF(OR($A3892=Schools!$A$2:$A$49995),"","CLOSED_Dup")</f>
        <v/>
      </c>
    </row>
    <row r="3893" spans="7:7" x14ac:dyDescent="0.25">
      <c r="G3893" t="str">
        <f t="array" ref="G3893">IF(OR($A3893=Schools!$A$2:$A$49995),"","CLOSED_Dup")</f>
        <v/>
      </c>
    </row>
    <row r="3894" spans="7:7" x14ac:dyDescent="0.25">
      <c r="G3894" t="str">
        <f t="array" ref="G3894">IF(OR($A3894=Schools!$A$2:$A$49995),"","CLOSED_Dup")</f>
        <v/>
      </c>
    </row>
    <row r="3895" spans="7:7" x14ac:dyDescent="0.25">
      <c r="G3895" t="str">
        <f t="array" ref="G3895">IF(OR($A3895=Schools!$A$2:$A$49995),"","CLOSED_Dup")</f>
        <v/>
      </c>
    </row>
    <row r="3896" spans="7:7" x14ac:dyDescent="0.25">
      <c r="G3896" t="str">
        <f t="array" ref="G3896">IF(OR($A3896=Schools!$A$2:$A$49995),"","CLOSED_Dup")</f>
        <v/>
      </c>
    </row>
    <row r="3897" spans="7:7" x14ac:dyDescent="0.25">
      <c r="G3897" t="str">
        <f t="array" ref="G3897">IF(OR($A3897=Schools!$A$2:$A$49995),"","CLOSED_Dup")</f>
        <v/>
      </c>
    </row>
    <row r="3898" spans="7:7" x14ac:dyDescent="0.25">
      <c r="G3898" t="str">
        <f t="array" ref="G3898">IF(OR($A3898=Schools!$A$2:$A$49995),"","CLOSED_Dup")</f>
        <v/>
      </c>
    </row>
    <row r="3899" spans="7:7" x14ac:dyDescent="0.25">
      <c r="G3899" t="str">
        <f t="array" ref="G3899">IF(OR($A3899=Schools!$A$2:$A$49995),"","CLOSED_Dup")</f>
        <v/>
      </c>
    </row>
    <row r="3900" spans="7:7" x14ac:dyDescent="0.25">
      <c r="G3900" t="str">
        <f t="array" ref="G3900">IF(OR($A3900=Schools!$A$2:$A$49995),"","CLOSED_Dup")</f>
        <v/>
      </c>
    </row>
    <row r="3901" spans="7:7" x14ac:dyDescent="0.25">
      <c r="G3901" t="str">
        <f t="array" ref="G3901">IF(OR($A3901=Schools!$A$2:$A$49995),"","CLOSED_Dup")</f>
        <v/>
      </c>
    </row>
    <row r="3902" spans="7:7" x14ac:dyDescent="0.25">
      <c r="G3902" t="str">
        <f t="array" ref="G3902">IF(OR($A3902=Schools!$A$2:$A$49995),"","CLOSED_Dup")</f>
        <v/>
      </c>
    </row>
    <row r="3903" spans="7:7" x14ac:dyDescent="0.25">
      <c r="G3903" t="str">
        <f t="array" ref="G3903">IF(OR($A3903=Schools!$A$2:$A$49995),"","CLOSED_Dup")</f>
        <v/>
      </c>
    </row>
    <row r="3904" spans="7:7" x14ac:dyDescent="0.25">
      <c r="G3904" t="str">
        <f t="array" ref="G3904">IF(OR($A3904=Schools!$A$2:$A$49995),"","CLOSED_Dup")</f>
        <v/>
      </c>
    </row>
    <row r="3905" spans="7:7" x14ac:dyDescent="0.25">
      <c r="G3905" t="str">
        <f t="array" ref="G3905">IF(OR($A3905=Schools!$A$2:$A$49995),"","CLOSED_Dup")</f>
        <v/>
      </c>
    </row>
    <row r="3906" spans="7:7" x14ac:dyDescent="0.25">
      <c r="G3906" t="str">
        <f t="array" ref="G3906">IF(OR($A3906=Schools!$A$2:$A$49995),"","CLOSED_Dup")</f>
        <v/>
      </c>
    </row>
    <row r="3907" spans="7:7" x14ac:dyDescent="0.25">
      <c r="G3907" t="str">
        <f t="array" ref="G3907">IF(OR($A3907=Schools!$A$2:$A$49995),"","CLOSED_Dup")</f>
        <v/>
      </c>
    </row>
    <row r="3908" spans="7:7" x14ac:dyDescent="0.25">
      <c r="G3908" t="str">
        <f t="array" ref="G3908">IF(OR($A3908=Schools!$A$2:$A$49995),"","CLOSED_Dup")</f>
        <v/>
      </c>
    </row>
    <row r="3909" spans="7:7" x14ac:dyDescent="0.25">
      <c r="G3909" t="str">
        <f t="array" ref="G3909">IF(OR($A3909=Schools!$A$2:$A$49995),"","CLOSED_Dup")</f>
        <v/>
      </c>
    </row>
    <row r="3910" spans="7:7" x14ac:dyDescent="0.25">
      <c r="G3910" t="str">
        <f t="array" ref="G3910">IF(OR($A3910=Schools!$A$2:$A$49995),"","CLOSED_Dup")</f>
        <v/>
      </c>
    </row>
    <row r="3911" spans="7:7" x14ac:dyDescent="0.25">
      <c r="G3911" t="str">
        <f t="array" ref="G3911">IF(OR($A3911=Schools!$A$2:$A$49995),"","CLOSED_Dup")</f>
        <v/>
      </c>
    </row>
    <row r="3912" spans="7:7" x14ac:dyDescent="0.25">
      <c r="G3912" t="str">
        <f t="array" ref="G3912">IF(OR($A3912=Schools!$A$2:$A$49995),"","CLOSED_Dup")</f>
        <v/>
      </c>
    </row>
    <row r="3913" spans="7:7" x14ac:dyDescent="0.25">
      <c r="G3913" t="str">
        <f t="array" ref="G3913">IF(OR($A3913=Schools!$A$2:$A$49995),"","CLOSED_Dup")</f>
        <v/>
      </c>
    </row>
    <row r="3914" spans="7:7" x14ac:dyDescent="0.25">
      <c r="G3914" t="str">
        <f t="array" ref="G3914">IF(OR($A3914=Schools!$A$2:$A$49995),"","CLOSED_Dup")</f>
        <v/>
      </c>
    </row>
    <row r="3915" spans="7:7" x14ac:dyDescent="0.25">
      <c r="G3915" t="str">
        <f t="array" ref="G3915">IF(OR($A3915=Schools!$A$2:$A$49995),"","CLOSED_Dup")</f>
        <v/>
      </c>
    </row>
    <row r="3916" spans="7:7" x14ac:dyDescent="0.25">
      <c r="G3916" t="str">
        <f t="array" ref="G3916">IF(OR($A3916=Schools!$A$2:$A$49995),"","CLOSED_Dup")</f>
        <v/>
      </c>
    </row>
    <row r="3917" spans="7:7" x14ac:dyDescent="0.25">
      <c r="G3917" t="str">
        <f t="array" ref="G3917">IF(OR($A3917=Schools!$A$2:$A$49995),"","CLOSED_Dup")</f>
        <v/>
      </c>
    </row>
    <row r="3918" spans="7:7" x14ac:dyDescent="0.25">
      <c r="G3918" t="str">
        <f t="array" ref="G3918">IF(OR($A3918=Schools!$A$2:$A$49995),"","CLOSED_Dup")</f>
        <v/>
      </c>
    </row>
    <row r="3919" spans="7:7" x14ac:dyDescent="0.25">
      <c r="G3919" t="str">
        <f t="array" ref="G3919">IF(OR($A3919=Schools!$A$2:$A$49995),"","CLOSED_Dup")</f>
        <v/>
      </c>
    </row>
    <row r="3920" spans="7:7" x14ac:dyDescent="0.25">
      <c r="G3920" t="str">
        <f t="array" ref="G3920">IF(OR($A3920=Schools!$A$2:$A$49995),"","CLOSED_Dup")</f>
        <v/>
      </c>
    </row>
    <row r="3921" spans="7:7" x14ac:dyDescent="0.25">
      <c r="G3921" t="str">
        <f t="array" ref="G3921">IF(OR($A3921=Schools!$A$2:$A$49995),"","CLOSED_Dup")</f>
        <v/>
      </c>
    </row>
    <row r="3922" spans="7:7" x14ac:dyDescent="0.25">
      <c r="G3922" t="str">
        <f t="array" ref="G3922">IF(OR($A3922=Schools!$A$2:$A$49995),"","CLOSED_Dup")</f>
        <v/>
      </c>
    </row>
    <row r="3923" spans="7:7" x14ac:dyDescent="0.25">
      <c r="G3923" t="str">
        <f t="array" ref="G3923">IF(OR($A3923=Schools!$A$2:$A$49995),"","CLOSED_Dup")</f>
        <v/>
      </c>
    </row>
    <row r="3924" spans="7:7" x14ac:dyDescent="0.25">
      <c r="G3924" t="str">
        <f t="array" ref="G3924">IF(OR($A3924=Schools!$A$2:$A$49995),"","CLOSED_Dup")</f>
        <v/>
      </c>
    </row>
    <row r="3925" spans="7:7" x14ac:dyDescent="0.25">
      <c r="G3925" t="str">
        <f t="array" ref="G3925">IF(OR($A3925=Schools!$A$2:$A$49995),"","CLOSED_Dup")</f>
        <v/>
      </c>
    </row>
    <row r="3926" spans="7:7" x14ac:dyDescent="0.25">
      <c r="G3926" t="str">
        <f t="array" ref="G3926">IF(OR($A3926=Schools!$A$2:$A$49995),"","CLOSED_Dup")</f>
        <v/>
      </c>
    </row>
    <row r="3927" spans="7:7" x14ac:dyDescent="0.25">
      <c r="G3927" t="str">
        <f t="array" ref="G3927">IF(OR($A3927=Schools!$A$2:$A$49995),"","CLOSED_Dup")</f>
        <v/>
      </c>
    </row>
    <row r="3928" spans="7:7" x14ac:dyDescent="0.25">
      <c r="G3928" t="str">
        <f t="array" ref="G3928">IF(OR($A3928=Schools!$A$2:$A$49995),"","CLOSED_Dup")</f>
        <v/>
      </c>
    </row>
    <row r="3929" spans="7:7" x14ac:dyDescent="0.25">
      <c r="G3929" t="str">
        <f t="array" ref="G3929">IF(OR($A3929=Schools!$A$2:$A$49995),"","CLOSED_Dup")</f>
        <v/>
      </c>
    </row>
    <row r="3930" spans="7:7" x14ac:dyDescent="0.25">
      <c r="G3930" t="str">
        <f t="array" ref="G3930">IF(OR($A3930=Schools!$A$2:$A$49995),"","CLOSED_Dup")</f>
        <v/>
      </c>
    </row>
    <row r="3931" spans="7:7" x14ac:dyDescent="0.25">
      <c r="G3931" t="str">
        <f t="array" ref="G3931">IF(OR($A3931=Schools!$A$2:$A$49995),"","CLOSED_Dup")</f>
        <v/>
      </c>
    </row>
    <row r="3932" spans="7:7" x14ac:dyDescent="0.25">
      <c r="G3932" t="str">
        <f t="array" ref="G3932">IF(OR($A3932=Schools!$A$2:$A$49995),"","CLOSED_Dup")</f>
        <v/>
      </c>
    </row>
    <row r="3933" spans="7:7" x14ac:dyDescent="0.25">
      <c r="G3933" t="str">
        <f t="array" ref="G3933">IF(OR($A3933=Schools!$A$2:$A$49995),"","CLOSED_Dup")</f>
        <v/>
      </c>
    </row>
    <row r="3934" spans="7:7" x14ac:dyDescent="0.25">
      <c r="G3934" t="str">
        <f t="array" ref="G3934">IF(OR($A3934=Schools!$A$2:$A$49995),"","CLOSED_Dup")</f>
        <v/>
      </c>
    </row>
    <row r="3935" spans="7:7" x14ac:dyDescent="0.25">
      <c r="G3935" t="str">
        <f t="array" ref="G3935">IF(OR($A3935=Schools!$A$2:$A$49995),"","CLOSED_Dup")</f>
        <v/>
      </c>
    </row>
    <row r="3936" spans="7:7" x14ac:dyDescent="0.25">
      <c r="G3936" t="str">
        <f t="array" ref="G3936">IF(OR($A3936=Schools!$A$2:$A$49995),"","CLOSED_Dup")</f>
        <v/>
      </c>
    </row>
    <row r="3937" spans="7:7" x14ac:dyDescent="0.25">
      <c r="G3937" t="str">
        <f t="array" ref="G3937">IF(OR($A3937=Schools!$A$2:$A$49995),"","CLOSED_Dup")</f>
        <v/>
      </c>
    </row>
    <row r="3938" spans="7:7" x14ac:dyDescent="0.25">
      <c r="G3938" t="str">
        <f t="array" ref="G3938">IF(OR($A3938=Schools!$A$2:$A$49995),"","CLOSED_Dup")</f>
        <v/>
      </c>
    </row>
    <row r="3939" spans="7:7" x14ac:dyDescent="0.25">
      <c r="G3939" t="str">
        <f t="array" ref="G3939">IF(OR($A3939=Schools!$A$2:$A$49995),"","CLOSED_Dup")</f>
        <v/>
      </c>
    </row>
    <row r="3940" spans="7:7" x14ac:dyDescent="0.25">
      <c r="G3940" t="str">
        <f t="array" ref="G3940">IF(OR($A3940=Schools!$A$2:$A$49995),"","CLOSED_Dup")</f>
        <v/>
      </c>
    </row>
    <row r="3941" spans="7:7" x14ac:dyDescent="0.25">
      <c r="G3941" t="str">
        <f t="array" ref="G3941">IF(OR($A3941=Schools!$A$2:$A$49995),"","CLOSED_Dup")</f>
        <v/>
      </c>
    </row>
    <row r="3942" spans="7:7" x14ac:dyDescent="0.25">
      <c r="G3942" t="str">
        <f t="array" ref="G3942">IF(OR($A3942=Schools!$A$2:$A$49995),"","CLOSED_Dup")</f>
        <v/>
      </c>
    </row>
    <row r="3943" spans="7:7" x14ac:dyDescent="0.25">
      <c r="G3943" t="str">
        <f t="array" ref="G3943">IF(OR($A3943=Schools!$A$2:$A$49995),"","CLOSED_Dup")</f>
        <v/>
      </c>
    </row>
    <row r="3944" spans="7:7" x14ac:dyDescent="0.25">
      <c r="G3944" t="str">
        <f t="array" ref="G3944">IF(OR($A3944=Schools!$A$2:$A$49995),"","CLOSED_Dup")</f>
        <v/>
      </c>
    </row>
    <row r="3945" spans="7:7" x14ac:dyDescent="0.25">
      <c r="G3945" t="str">
        <f t="array" ref="G3945">IF(OR($A3945=Schools!$A$2:$A$49995),"","CLOSED_Dup")</f>
        <v/>
      </c>
    </row>
    <row r="3946" spans="7:7" x14ac:dyDescent="0.25">
      <c r="G3946" t="str">
        <f t="array" ref="G3946">IF(OR($A3946=Schools!$A$2:$A$49995),"","CLOSED_Dup")</f>
        <v/>
      </c>
    </row>
    <row r="3947" spans="7:7" x14ac:dyDescent="0.25">
      <c r="G3947" t="str">
        <f t="array" ref="G3947">IF(OR($A3947=Schools!$A$2:$A$49995),"","CLOSED_Dup")</f>
        <v/>
      </c>
    </row>
    <row r="3948" spans="7:7" x14ac:dyDescent="0.25">
      <c r="G3948" t="str">
        <f t="array" ref="G3948">IF(OR($A3948=Schools!$A$2:$A$49995),"","CLOSED_Dup")</f>
        <v/>
      </c>
    </row>
    <row r="3949" spans="7:7" x14ac:dyDescent="0.25">
      <c r="G3949" t="str">
        <f t="array" ref="G3949">IF(OR($A3949=Schools!$A$2:$A$49995),"","CLOSED_Dup")</f>
        <v/>
      </c>
    </row>
    <row r="3950" spans="7:7" x14ac:dyDescent="0.25">
      <c r="G3950" t="str">
        <f t="array" ref="G3950">IF(OR($A3950=Schools!$A$2:$A$49995),"","CLOSED_Dup")</f>
        <v/>
      </c>
    </row>
    <row r="3951" spans="7:7" x14ac:dyDescent="0.25">
      <c r="G3951" t="str">
        <f t="array" ref="G3951">IF(OR($A3951=Schools!$A$2:$A$49995),"","CLOSED_Dup")</f>
        <v/>
      </c>
    </row>
    <row r="3952" spans="7:7" x14ac:dyDescent="0.25">
      <c r="G3952" t="str">
        <f t="array" ref="G3952">IF(OR($A3952=Schools!$A$2:$A$49995),"","CLOSED_Dup")</f>
        <v/>
      </c>
    </row>
    <row r="3953" spans="7:7" x14ac:dyDescent="0.25">
      <c r="G3953" t="str">
        <f t="array" ref="G3953">IF(OR($A3953=Schools!$A$2:$A$49995),"","CLOSED_Dup")</f>
        <v/>
      </c>
    </row>
    <row r="3954" spans="7:7" x14ac:dyDescent="0.25">
      <c r="G3954" t="str">
        <f t="array" ref="G3954">IF(OR($A3954=Schools!$A$2:$A$49995),"","CLOSED_Dup")</f>
        <v/>
      </c>
    </row>
    <row r="3955" spans="7:7" x14ac:dyDescent="0.25">
      <c r="G3955" t="str">
        <f t="array" ref="G3955">IF(OR($A3955=Schools!$A$2:$A$49995),"","CLOSED_Dup")</f>
        <v/>
      </c>
    </row>
    <row r="3956" spans="7:7" x14ac:dyDescent="0.25">
      <c r="G3956" t="str">
        <f t="array" ref="G3956">IF(OR($A3956=Schools!$A$2:$A$49995),"","CLOSED_Dup")</f>
        <v/>
      </c>
    </row>
    <row r="3957" spans="7:7" x14ac:dyDescent="0.25">
      <c r="G3957" t="str">
        <f t="array" ref="G3957">IF(OR($A3957=Schools!$A$2:$A$49995),"","CLOSED_Dup")</f>
        <v/>
      </c>
    </row>
    <row r="3958" spans="7:7" x14ac:dyDescent="0.25">
      <c r="G3958" t="str">
        <f t="array" ref="G3958">IF(OR($A3958=Schools!$A$2:$A$49995),"","CLOSED_Dup")</f>
        <v/>
      </c>
    </row>
    <row r="3959" spans="7:7" x14ac:dyDescent="0.25">
      <c r="G3959" t="str">
        <f t="array" ref="G3959">IF(OR($A3959=Schools!$A$2:$A$49995),"","CLOSED_Dup")</f>
        <v/>
      </c>
    </row>
    <row r="3960" spans="7:7" x14ac:dyDescent="0.25">
      <c r="G3960" t="str">
        <f t="array" ref="G3960">IF(OR($A3960=Schools!$A$2:$A$49995),"","CLOSED_Dup")</f>
        <v/>
      </c>
    </row>
    <row r="3961" spans="7:7" x14ac:dyDescent="0.25">
      <c r="G3961" t="str">
        <f t="array" ref="G3961">IF(OR($A3961=Schools!$A$2:$A$49995),"","CLOSED_Dup")</f>
        <v/>
      </c>
    </row>
    <row r="3962" spans="7:7" x14ac:dyDescent="0.25">
      <c r="G3962" t="str">
        <f t="array" ref="G3962">IF(OR($A3962=Schools!$A$2:$A$49995),"","CLOSED_Dup")</f>
        <v/>
      </c>
    </row>
    <row r="3963" spans="7:7" x14ac:dyDescent="0.25">
      <c r="G3963" t="str">
        <f t="array" ref="G3963">IF(OR($A3963=Schools!$A$2:$A$49995),"","CLOSED_Dup")</f>
        <v/>
      </c>
    </row>
    <row r="3964" spans="7:7" x14ac:dyDescent="0.25">
      <c r="G3964" t="str">
        <f t="array" ref="G3964">IF(OR($A3964=Schools!$A$2:$A$49995),"","CLOSED_Dup")</f>
        <v/>
      </c>
    </row>
    <row r="3965" spans="7:7" x14ac:dyDescent="0.25">
      <c r="G3965" t="str">
        <f t="array" ref="G3965">IF(OR($A3965=Schools!$A$2:$A$49995),"","CLOSED_Dup")</f>
        <v/>
      </c>
    </row>
    <row r="3966" spans="7:7" x14ac:dyDescent="0.25">
      <c r="G3966" t="str">
        <f t="array" ref="G3966">IF(OR($A3966=Schools!$A$2:$A$49995),"","CLOSED_Dup")</f>
        <v/>
      </c>
    </row>
    <row r="3967" spans="7:7" x14ac:dyDescent="0.25">
      <c r="G3967" t="str">
        <f t="array" ref="G3967">IF(OR($A3967=Schools!$A$2:$A$49995),"","CLOSED_Dup")</f>
        <v/>
      </c>
    </row>
    <row r="3968" spans="7:7" x14ac:dyDescent="0.25">
      <c r="G3968" t="str">
        <f t="array" ref="G3968">IF(OR($A3968=Schools!$A$2:$A$49995),"","CLOSED_Dup")</f>
        <v/>
      </c>
    </row>
    <row r="3969" spans="7:7" x14ac:dyDescent="0.25">
      <c r="G3969" t="str">
        <f t="array" ref="G3969">IF(OR($A3969=Schools!$A$2:$A$49995),"","CLOSED_Dup")</f>
        <v/>
      </c>
    </row>
    <row r="3970" spans="7:7" x14ac:dyDescent="0.25">
      <c r="G3970" t="str">
        <f t="array" ref="G3970">IF(OR($A3970=Schools!$A$2:$A$49995),"","CLOSED_Dup")</f>
        <v/>
      </c>
    </row>
    <row r="3971" spans="7:7" x14ac:dyDescent="0.25">
      <c r="G3971" t="str">
        <f t="array" ref="G3971">IF(OR($A3971=Schools!$A$2:$A$49995),"","CLOSED_Dup")</f>
        <v/>
      </c>
    </row>
    <row r="3972" spans="7:7" x14ac:dyDescent="0.25">
      <c r="G3972" t="str">
        <f t="array" ref="G3972">IF(OR($A3972=Schools!$A$2:$A$49995),"","CLOSED_Dup")</f>
        <v/>
      </c>
    </row>
    <row r="3973" spans="7:7" x14ac:dyDescent="0.25">
      <c r="G3973" t="str">
        <f t="array" ref="G3973">IF(OR($A3973=Schools!$A$2:$A$49995),"","CLOSED_Dup")</f>
        <v/>
      </c>
    </row>
    <row r="3974" spans="7:7" x14ac:dyDescent="0.25">
      <c r="G3974" t="str">
        <f t="array" ref="G3974">IF(OR($A3974=Schools!$A$2:$A$49995),"","CLOSED_Dup")</f>
        <v/>
      </c>
    </row>
    <row r="3975" spans="7:7" x14ac:dyDescent="0.25">
      <c r="G3975" t="str">
        <f t="array" ref="G3975">IF(OR($A3975=Schools!$A$2:$A$49995),"","CLOSED_Dup")</f>
        <v/>
      </c>
    </row>
    <row r="3976" spans="7:7" x14ac:dyDescent="0.25">
      <c r="G3976" t="str">
        <f t="array" ref="G3976">IF(OR($A3976=Schools!$A$2:$A$49995),"","CLOSED_Dup")</f>
        <v/>
      </c>
    </row>
    <row r="3977" spans="7:7" x14ac:dyDescent="0.25">
      <c r="G3977" t="str">
        <f t="array" ref="G3977">IF(OR($A3977=Schools!$A$2:$A$49995),"","CLOSED_Dup")</f>
        <v/>
      </c>
    </row>
    <row r="3978" spans="7:7" x14ac:dyDescent="0.25">
      <c r="G3978" t="str">
        <f t="array" ref="G3978">IF(OR($A3978=Schools!$A$2:$A$49995),"","CLOSED_Dup")</f>
        <v/>
      </c>
    </row>
    <row r="3979" spans="7:7" x14ac:dyDescent="0.25">
      <c r="G3979" t="str">
        <f t="array" ref="G3979">IF(OR($A3979=Schools!$A$2:$A$49995),"","CLOSED_Dup")</f>
        <v/>
      </c>
    </row>
    <row r="3980" spans="7:7" x14ac:dyDescent="0.25">
      <c r="G3980" t="str">
        <f t="array" ref="G3980">IF(OR($A3980=Schools!$A$2:$A$49995),"","CLOSED_Dup")</f>
        <v/>
      </c>
    </row>
    <row r="3981" spans="7:7" x14ac:dyDescent="0.25">
      <c r="G3981" t="str">
        <f t="array" ref="G3981">IF(OR($A3981=Schools!$A$2:$A$49995),"","CLOSED_Dup")</f>
        <v/>
      </c>
    </row>
    <row r="3982" spans="7:7" x14ac:dyDescent="0.25">
      <c r="G3982" t="str">
        <f t="array" ref="G3982">IF(OR($A3982=Schools!$A$2:$A$49995),"","CLOSED_Dup")</f>
        <v/>
      </c>
    </row>
    <row r="3983" spans="7:7" x14ac:dyDescent="0.25">
      <c r="G3983" t="str">
        <f t="array" ref="G3983">IF(OR($A3983=Schools!$A$2:$A$49995),"","CLOSED_Dup")</f>
        <v/>
      </c>
    </row>
    <row r="3984" spans="7:7" x14ac:dyDescent="0.25">
      <c r="G3984" t="str">
        <f t="array" ref="G3984">IF(OR($A3984=Schools!$A$2:$A$49995),"","CLOSED_Dup")</f>
        <v/>
      </c>
    </row>
    <row r="3985" spans="7:7" x14ac:dyDescent="0.25">
      <c r="G3985" t="str">
        <f t="array" ref="G3985">IF(OR($A3985=Schools!$A$2:$A$49995),"","CLOSED_Dup")</f>
        <v/>
      </c>
    </row>
    <row r="3986" spans="7:7" x14ac:dyDescent="0.25">
      <c r="G3986" t="str">
        <f t="array" ref="G3986">IF(OR($A3986=Schools!$A$2:$A$49995),"","CLOSED_Dup")</f>
        <v/>
      </c>
    </row>
    <row r="3987" spans="7:7" x14ac:dyDescent="0.25">
      <c r="G3987" t="str">
        <f t="array" ref="G3987">IF(OR($A3987=Schools!$A$2:$A$49995),"","CLOSED_Dup")</f>
        <v/>
      </c>
    </row>
    <row r="3988" spans="7:7" x14ac:dyDescent="0.25">
      <c r="G3988" t="str">
        <f t="array" ref="G3988">IF(OR($A3988=Schools!$A$2:$A$49995),"","CLOSED_Dup")</f>
        <v/>
      </c>
    </row>
    <row r="3989" spans="7:7" x14ac:dyDescent="0.25">
      <c r="G3989" t="str">
        <f t="array" ref="G3989">IF(OR($A3989=Schools!$A$2:$A$49995),"","CLOSED_Dup")</f>
        <v/>
      </c>
    </row>
    <row r="3990" spans="7:7" x14ac:dyDescent="0.25">
      <c r="G3990" t="str">
        <f t="array" ref="G3990">IF(OR($A3990=Schools!$A$2:$A$49995),"","CLOSED_Dup")</f>
        <v/>
      </c>
    </row>
    <row r="3991" spans="7:7" x14ac:dyDescent="0.25">
      <c r="G3991" t="str">
        <f t="array" ref="G3991">IF(OR($A3991=Schools!$A$2:$A$49995),"","CLOSED_Dup")</f>
        <v/>
      </c>
    </row>
    <row r="3992" spans="7:7" x14ac:dyDescent="0.25">
      <c r="G3992" t="str">
        <f t="array" ref="G3992">IF(OR($A3992=Schools!$A$2:$A$49995),"","CLOSED_Dup")</f>
        <v/>
      </c>
    </row>
    <row r="3993" spans="7:7" x14ac:dyDescent="0.25">
      <c r="G3993" t="str">
        <f t="array" ref="G3993">IF(OR($A3993=Schools!$A$2:$A$49995),"","CLOSED_Dup")</f>
        <v/>
      </c>
    </row>
    <row r="3994" spans="7:7" x14ac:dyDescent="0.25">
      <c r="G3994" t="str">
        <f t="array" ref="G3994">IF(OR($A3994=Schools!$A$2:$A$49995),"","CLOSED_Dup")</f>
        <v/>
      </c>
    </row>
    <row r="3995" spans="7:7" x14ac:dyDescent="0.25">
      <c r="G3995" t="str">
        <f t="array" ref="G3995">IF(OR($A3995=Schools!$A$2:$A$49995),"","CLOSED_Dup")</f>
        <v/>
      </c>
    </row>
    <row r="3996" spans="7:7" x14ac:dyDescent="0.25">
      <c r="G3996" t="str">
        <f t="array" ref="G3996">IF(OR($A3996=Schools!$A$2:$A$49995),"","CLOSED_Dup")</f>
        <v/>
      </c>
    </row>
    <row r="3997" spans="7:7" x14ac:dyDescent="0.25">
      <c r="G3997" t="str">
        <f t="array" ref="G3997">IF(OR($A3997=Schools!$A$2:$A$49995),"","CLOSED_Dup")</f>
        <v/>
      </c>
    </row>
    <row r="3998" spans="7:7" x14ac:dyDescent="0.25">
      <c r="G3998" t="str">
        <f t="array" ref="G3998">IF(OR($A3998=Schools!$A$2:$A$49995),"","CLOSED_Dup")</f>
        <v/>
      </c>
    </row>
    <row r="3999" spans="7:7" x14ac:dyDescent="0.25">
      <c r="G3999" t="str">
        <f t="array" ref="G3999">IF(OR($A3999=Schools!$A$2:$A$49995),"","CLOSED_Dup")</f>
        <v/>
      </c>
    </row>
    <row r="4000" spans="7:7" x14ac:dyDescent="0.25">
      <c r="G4000" t="str">
        <f t="array" ref="G4000">IF(OR($A4000=Schools!$A$2:$A$49995),"","CLOSED_Dup")</f>
        <v/>
      </c>
    </row>
    <row r="4001" spans="7:7" x14ac:dyDescent="0.25">
      <c r="G4001" t="str">
        <f t="array" ref="G4001">IF(OR($A4001=Schools!$A$2:$A$49995),"","CLOSED_Dup")</f>
        <v/>
      </c>
    </row>
    <row r="4002" spans="7:7" x14ac:dyDescent="0.25">
      <c r="G4002" t="str">
        <f t="array" ref="G4002">IF(OR($A4002=Schools!$A$2:$A$49995),"","CLOSED_Dup")</f>
        <v/>
      </c>
    </row>
    <row r="4003" spans="7:7" x14ac:dyDescent="0.25">
      <c r="G4003" t="str">
        <f t="array" ref="G4003">IF(OR($A4003=Schools!$A$2:$A$49995),"","CLOSED_Dup")</f>
        <v/>
      </c>
    </row>
    <row r="4004" spans="7:7" x14ac:dyDescent="0.25">
      <c r="G4004" t="str">
        <f t="array" ref="G4004">IF(OR($A4004=Schools!$A$2:$A$49995),"","CLOSED_Dup")</f>
        <v/>
      </c>
    </row>
    <row r="4005" spans="7:7" x14ac:dyDescent="0.25">
      <c r="G4005" t="str">
        <f t="array" ref="G4005">IF(OR($A4005=Schools!$A$2:$A$49995),"","CLOSED_Dup")</f>
        <v/>
      </c>
    </row>
    <row r="4006" spans="7:7" x14ac:dyDescent="0.25">
      <c r="G4006" t="str">
        <f t="array" ref="G4006">IF(OR($A4006=Schools!$A$2:$A$49995),"","CLOSED_Dup")</f>
        <v/>
      </c>
    </row>
    <row r="4007" spans="7:7" x14ac:dyDescent="0.25">
      <c r="G4007" t="str">
        <f t="array" ref="G4007">IF(OR($A4007=Schools!$A$2:$A$49995),"","CLOSED_Dup")</f>
        <v/>
      </c>
    </row>
    <row r="4008" spans="7:7" x14ac:dyDescent="0.25">
      <c r="G4008" t="str">
        <f t="array" ref="G4008">IF(OR($A4008=Schools!$A$2:$A$49995),"","CLOSED_Dup")</f>
        <v/>
      </c>
    </row>
    <row r="4009" spans="7:7" x14ac:dyDescent="0.25">
      <c r="G4009" t="str">
        <f t="array" ref="G4009">IF(OR($A4009=Schools!$A$2:$A$49995),"","CLOSED_Dup")</f>
        <v/>
      </c>
    </row>
    <row r="4010" spans="7:7" x14ac:dyDescent="0.25">
      <c r="G4010" t="str">
        <f t="array" ref="G4010">IF(OR($A4010=Schools!$A$2:$A$49995),"","CLOSED_Dup")</f>
        <v/>
      </c>
    </row>
    <row r="4011" spans="7:7" x14ac:dyDescent="0.25">
      <c r="G4011" t="str">
        <f t="array" ref="G4011">IF(OR($A4011=Schools!$A$2:$A$49995),"","CLOSED_Dup")</f>
        <v/>
      </c>
    </row>
    <row r="4012" spans="7:7" x14ac:dyDescent="0.25">
      <c r="G4012" t="str">
        <f t="array" ref="G4012">IF(OR($A4012=Schools!$A$2:$A$49995),"","CLOSED_Dup")</f>
        <v/>
      </c>
    </row>
    <row r="4013" spans="7:7" x14ac:dyDescent="0.25">
      <c r="G4013" t="str">
        <f t="array" ref="G4013">IF(OR($A4013=Schools!$A$2:$A$49995),"","CLOSED_Dup")</f>
        <v/>
      </c>
    </row>
    <row r="4014" spans="7:7" x14ac:dyDescent="0.25">
      <c r="G4014" t="str">
        <f t="array" ref="G4014">IF(OR($A4014=Schools!$A$2:$A$49995),"","CLOSED_Dup")</f>
        <v/>
      </c>
    </row>
    <row r="4015" spans="7:7" x14ac:dyDescent="0.25">
      <c r="G4015" t="str">
        <f t="array" ref="G4015">IF(OR($A4015=Schools!$A$2:$A$49995),"","CLOSED_Dup")</f>
        <v/>
      </c>
    </row>
    <row r="4016" spans="7:7" x14ac:dyDescent="0.25">
      <c r="G4016" t="str">
        <f t="array" ref="G4016">IF(OR($A4016=Schools!$A$2:$A$49995),"","CLOSED_Dup")</f>
        <v/>
      </c>
    </row>
    <row r="4017" spans="7:7" x14ac:dyDescent="0.25">
      <c r="G4017" t="str">
        <f t="array" ref="G4017">IF(OR($A4017=Schools!$A$2:$A$49995),"","CLOSED_Dup")</f>
        <v/>
      </c>
    </row>
    <row r="4018" spans="7:7" x14ac:dyDescent="0.25">
      <c r="G4018" t="str">
        <f t="array" ref="G4018">IF(OR($A4018=Schools!$A$2:$A$49995),"","CLOSED_Dup")</f>
        <v/>
      </c>
    </row>
    <row r="4019" spans="7:7" x14ac:dyDescent="0.25">
      <c r="G4019" t="str">
        <f t="array" ref="G4019">IF(OR($A4019=Schools!$A$2:$A$49995),"","CLOSED_Dup")</f>
        <v/>
      </c>
    </row>
    <row r="4020" spans="7:7" x14ac:dyDescent="0.25">
      <c r="G4020" t="str">
        <f t="array" ref="G4020">IF(OR($A4020=Schools!$A$2:$A$49995),"","CLOSED_Dup")</f>
        <v/>
      </c>
    </row>
    <row r="4021" spans="7:7" x14ac:dyDescent="0.25">
      <c r="G4021" t="str">
        <f t="array" ref="G4021">IF(OR($A4021=Schools!$A$2:$A$49995),"","CLOSED_Dup")</f>
        <v/>
      </c>
    </row>
    <row r="4022" spans="7:7" x14ac:dyDescent="0.25">
      <c r="G4022" t="str">
        <f t="array" ref="G4022">IF(OR($A4022=Schools!$A$2:$A$49995),"","CLOSED_Dup")</f>
        <v/>
      </c>
    </row>
    <row r="4023" spans="7:7" x14ac:dyDescent="0.25">
      <c r="G4023" t="str">
        <f t="array" ref="G4023">IF(OR($A4023=Schools!$A$2:$A$49995),"","CLOSED_Dup")</f>
        <v/>
      </c>
    </row>
    <row r="4024" spans="7:7" x14ac:dyDescent="0.25">
      <c r="G4024" t="str">
        <f t="array" ref="G4024">IF(OR($A4024=Schools!$A$2:$A$49995),"","CLOSED_Dup")</f>
        <v/>
      </c>
    </row>
    <row r="4025" spans="7:7" x14ac:dyDescent="0.25">
      <c r="G4025" t="str">
        <f t="array" ref="G4025">IF(OR($A4025=Schools!$A$2:$A$49995),"","CLOSED_Dup")</f>
        <v/>
      </c>
    </row>
    <row r="4026" spans="7:7" x14ac:dyDescent="0.25">
      <c r="G4026" t="str">
        <f t="array" ref="G4026">IF(OR($A4026=Schools!$A$2:$A$49995),"","CLOSED_Dup")</f>
        <v/>
      </c>
    </row>
    <row r="4027" spans="7:7" x14ac:dyDescent="0.25">
      <c r="G4027" t="str">
        <f t="array" ref="G4027">IF(OR($A4027=Schools!$A$2:$A$49995),"","CLOSED_Dup")</f>
        <v/>
      </c>
    </row>
    <row r="4028" spans="7:7" x14ac:dyDescent="0.25">
      <c r="G4028" t="str">
        <f t="array" ref="G4028">IF(OR($A4028=Schools!$A$2:$A$49995),"","CLOSED_Dup")</f>
        <v/>
      </c>
    </row>
    <row r="4029" spans="7:7" x14ac:dyDescent="0.25">
      <c r="G4029" t="str">
        <f t="array" ref="G4029">IF(OR($A4029=Schools!$A$2:$A$49995),"","CLOSED_Dup")</f>
        <v/>
      </c>
    </row>
    <row r="4030" spans="7:7" x14ac:dyDescent="0.25">
      <c r="G4030" t="str">
        <f t="array" ref="G4030">IF(OR($A4030=Schools!$A$2:$A$49995),"","CLOSED_Dup")</f>
        <v/>
      </c>
    </row>
    <row r="4031" spans="7:7" x14ac:dyDescent="0.25">
      <c r="G4031" t="str">
        <f t="array" ref="G4031">IF(OR($A4031=Schools!$A$2:$A$49995),"","CLOSED_Dup")</f>
        <v/>
      </c>
    </row>
    <row r="4032" spans="7:7" x14ac:dyDescent="0.25">
      <c r="G4032" t="str">
        <f t="array" ref="G4032">IF(OR($A4032=Schools!$A$2:$A$49995),"","CLOSED_Dup")</f>
        <v/>
      </c>
    </row>
    <row r="4033" spans="7:7" x14ac:dyDescent="0.25">
      <c r="G4033" t="str">
        <f t="array" ref="G4033">IF(OR($A4033=Schools!$A$2:$A$49995),"","CLOSED_Dup")</f>
        <v/>
      </c>
    </row>
    <row r="4034" spans="7:7" x14ac:dyDescent="0.25">
      <c r="G4034" t="str">
        <f t="array" ref="G4034">IF(OR($A4034=Schools!$A$2:$A$49995),"","CLOSED_Dup")</f>
        <v/>
      </c>
    </row>
    <row r="4035" spans="7:7" x14ac:dyDescent="0.25">
      <c r="G4035" t="str">
        <f t="array" ref="G4035">IF(OR($A4035=Schools!$A$2:$A$49995),"","CLOSED_Dup")</f>
        <v/>
      </c>
    </row>
    <row r="4036" spans="7:7" x14ac:dyDescent="0.25">
      <c r="G4036" t="str">
        <f t="array" ref="G4036">IF(OR($A4036=Schools!$A$2:$A$49995),"","CLOSED_Dup")</f>
        <v/>
      </c>
    </row>
    <row r="4037" spans="7:7" x14ac:dyDescent="0.25">
      <c r="G4037" t="str">
        <f t="array" ref="G4037">IF(OR($A4037=Schools!$A$2:$A$49995),"","CLOSED_Dup")</f>
        <v/>
      </c>
    </row>
    <row r="4038" spans="7:7" x14ac:dyDescent="0.25">
      <c r="G4038" t="str">
        <f t="array" ref="G4038">IF(OR($A4038=Schools!$A$2:$A$49995),"","CLOSED_Dup")</f>
        <v/>
      </c>
    </row>
    <row r="4039" spans="7:7" x14ac:dyDescent="0.25">
      <c r="G4039" t="str">
        <f t="array" ref="G4039">IF(OR($A4039=Schools!$A$2:$A$49995),"","CLOSED_Dup")</f>
        <v/>
      </c>
    </row>
    <row r="4040" spans="7:7" x14ac:dyDescent="0.25">
      <c r="G4040" t="str">
        <f t="array" ref="G4040">IF(OR($A4040=Schools!$A$2:$A$49995),"","CLOSED_Dup")</f>
        <v/>
      </c>
    </row>
    <row r="4041" spans="7:7" x14ac:dyDescent="0.25">
      <c r="G4041" t="str">
        <f t="array" ref="G4041">IF(OR($A4041=Schools!$A$2:$A$49995),"","CLOSED_Dup")</f>
        <v/>
      </c>
    </row>
    <row r="4042" spans="7:7" x14ac:dyDescent="0.25">
      <c r="G4042" t="str">
        <f t="array" ref="G4042">IF(OR($A4042=Schools!$A$2:$A$49995),"","CLOSED_Dup")</f>
        <v/>
      </c>
    </row>
    <row r="4043" spans="7:7" x14ac:dyDescent="0.25">
      <c r="G4043" t="str">
        <f t="array" ref="G4043">IF(OR($A4043=Schools!$A$2:$A$49995),"","CLOSED_Dup")</f>
        <v/>
      </c>
    </row>
    <row r="4044" spans="7:7" x14ac:dyDescent="0.25">
      <c r="G4044" t="str">
        <f t="array" ref="G4044">IF(OR($A4044=Schools!$A$2:$A$49995),"","CLOSED_Dup")</f>
        <v/>
      </c>
    </row>
    <row r="4045" spans="7:7" x14ac:dyDescent="0.25">
      <c r="G4045" t="str">
        <f t="array" ref="G4045">IF(OR($A4045=Schools!$A$2:$A$49995),"","CLOSED_Dup")</f>
        <v/>
      </c>
    </row>
    <row r="4046" spans="7:7" x14ac:dyDescent="0.25">
      <c r="G4046" t="str">
        <f t="array" ref="G4046">IF(OR($A4046=Schools!$A$2:$A$49995),"","CLOSED_Dup")</f>
        <v/>
      </c>
    </row>
    <row r="4047" spans="7:7" x14ac:dyDescent="0.25">
      <c r="G4047" t="str">
        <f t="array" ref="G4047">IF(OR($A4047=Schools!$A$2:$A$49995),"","CLOSED_Dup")</f>
        <v/>
      </c>
    </row>
    <row r="4048" spans="7:7" x14ac:dyDescent="0.25">
      <c r="G4048" t="str">
        <f t="array" ref="G4048">IF(OR($A4048=Schools!$A$2:$A$49995),"","CLOSED_Dup")</f>
        <v/>
      </c>
    </row>
    <row r="4049" spans="7:7" x14ac:dyDescent="0.25">
      <c r="G4049" t="str">
        <f t="array" ref="G4049">IF(OR($A4049=Schools!$A$2:$A$49995),"","CLOSED_Dup")</f>
        <v/>
      </c>
    </row>
    <row r="4050" spans="7:7" x14ac:dyDescent="0.25">
      <c r="G4050" t="str">
        <f t="array" ref="G4050">IF(OR($A4050=Schools!$A$2:$A$49995),"","CLOSED_Dup")</f>
        <v/>
      </c>
    </row>
    <row r="4051" spans="7:7" x14ac:dyDescent="0.25">
      <c r="G4051" t="str">
        <f t="array" ref="G4051">IF(OR($A4051=Schools!$A$2:$A$49995),"","CLOSED_Dup")</f>
        <v/>
      </c>
    </row>
    <row r="4052" spans="7:7" x14ac:dyDescent="0.25">
      <c r="G4052" t="str">
        <f t="array" ref="G4052">IF(OR($A4052=Schools!$A$2:$A$49995),"","CLOSED_Dup")</f>
        <v/>
      </c>
    </row>
    <row r="4053" spans="7:7" x14ac:dyDescent="0.25">
      <c r="G4053" t="str">
        <f t="array" ref="G4053">IF(OR($A4053=Schools!$A$2:$A$49995),"","CLOSED_Dup")</f>
        <v/>
      </c>
    </row>
    <row r="4054" spans="7:7" x14ac:dyDescent="0.25">
      <c r="G4054" t="str">
        <f t="array" ref="G4054">IF(OR($A4054=Schools!$A$2:$A$49995),"","CLOSED_Dup")</f>
        <v/>
      </c>
    </row>
    <row r="4055" spans="7:7" x14ac:dyDescent="0.25">
      <c r="G4055" t="str">
        <f t="array" ref="G4055">IF(OR($A4055=Schools!$A$2:$A$49995),"","CLOSED_Dup")</f>
        <v/>
      </c>
    </row>
    <row r="4056" spans="7:7" x14ac:dyDescent="0.25">
      <c r="G4056" t="str">
        <f t="array" ref="G4056">IF(OR($A4056=Schools!$A$2:$A$49995),"","CLOSED_Dup")</f>
        <v/>
      </c>
    </row>
    <row r="4057" spans="7:7" x14ac:dyDescent="0.25">
      <c r="G4057" t="str">
        <f t="array" ref="G4057">IF(OR($A4057=Schools!$A$2:$A$49995),"","CLOSED_Dup")</f>
        <v/>
      </c>
    </row>
    <row r="4058" spans="7:7" x14ac:dyDescent="0.25">
      <c r="G4058" t="str">
        <f t="array" ref="G4058">IF(OR($A4058=Schools!$A$2:$A$49995),"","CLOSED_Dup")</f>
        <v/>
      </c>
    </row>
    <row r="4059" spans="7:7" x14ac:dyDescent="0.25">
      <c r="G4059" t="str">
        <f t="array" ref="G4059">IF(OR($A4059=Schools!$A$2:$A$49995),"","CLOSED_Dup")</f>
        <v/>
      </c>
    </row>
    <row r="4060" spans="7:7" x14ac:dyDescent="0.25">
      <c r="G4060" t="str">
        <f t="array" ref="G4060">IF(OR($A4060=Schools!$A$2:$A$49995),"","CLOSED_Dup")</f>
        <v/>
      </c>
    </row>
    <row r="4061" spans="7:7" x14ac:dyDescent="0.25">
      <c r="G4061" t="str">
        <f t="array" ref="G4061">IF(OR($A4061=Schools!$A$2:$A$49995),"","CLOSED_Dup")</f>
        <v/>
      </c>
    </row>
    <row r="4062" spans="7:7" x14ac:dyDescent="0.25">
      <c r="G4062" t="str">
        <f t="array" ref="G4062">IF(OR($A4062=Schools!$A$2:$A$49995),"","CLOSED_Dup")</f>
        <v/>
      </c>
    </row>
    <row r="4063" spans="7:7" x14ac:dyDescent="0.25">
      <c r="G4063" t="str">
        <f t="array" ref="G4063">IF(OR($A4063=Schools!$A$2:$A$49995),"","CLOSED_Dup")</f>
        <v/>
      </c>
    </row>
    <row r="4064" spans="7:7" x14ac:dyDescent="0.25">
      <c r="G4064" t="str">
        <f t="array" ref="G4064">IF(OR($A4064=Schools!$A$2:$A$49995),"","CLOSED_Dup")</f>
        <v/>
      </c>
    </row>
    <row r="4065" spans="7:7" x14ac:dyDescent="0.25">
      <c r="G4065" t="str">
        <f t="array" ref="G4065">IF(OR($A4065=Schools!$A$2:$A$49995),"","CLOSED_Dup")</f>
        <v/>
      </c>
    </row>
    <row r="4066" spans="7:7" x14ac:dyDescent="0.25">
      <c r="G4066" t="str">
        <f t="array" ref="G4066">IF(OR($A4066=Schools!$A$2:$A$49995),"","CLOSED_Dup")</f>
        <v/>
      </c>
    </row>
    <row r="4067" spans="7:7" x14ac:dyDescent="0.25">
      <c r="G4067" t="str">
        <f t="array" ref="G4067">IF(OR($A4067=Schools!$A$2:$A$49995),"","CLOSED_Dup")</f>
        <v/>
      </c>
    </row>
    <row r="4068" spans="7:7" x14ac:dyDescent="0.25">
      <c r="G4068" t="str">
        <f t="array" ref="G4068">IF(OR($A4068=Schools!$A$2:$A$49995),"","CLOSED_Dup")</f>
        <v/>
      </c>
    </row>
    <row r="4069" spans="7:7" x14ac:dyDescent="0.25">
      <c r="G4069" t="str">
        <f t="array" ref="G4069">IF(OR($A4069=Schools!$A$2:$A$49995),"","CLOSED_Dup")</f>
        <v/>
      </c>
    </row>
    <row r="4070" spans="7:7" x14ac:dyDescent="0.25">
      <c r="G4070" t="str">
        <f t="array" ref="G4070">IF(OR($A4070=Schools!$A$2:$A$49995),"","CLOSED_Dup")</f>
        <v/>
      </c>
    </row>
    <row r="4071" spans="7:7" x14ac:dyDescent="0.25">
      <c r="G4071" t="str">
        <f t="array" ref="G4071">IF(OR($A4071=Schools!$A$2:$A$49995),"","CLOSED_Dup")</f>
        <v/>
      </c>
    </row>
    <row r="4072" spans="7:7" x14ac:dyDescent="0.25">
      <c r="G4072" t="str">
        <f t="array" ref="G4072">IF(OR($A4072=Schools!$A$2:$A$49995),"","CLOSED_Dup")</f>
        <v/>
      </c>
    </row>
    <row r="4073" spans="7:7" x14ac:dyDescent="0.25">
      <c r="G4073" t="str">
        <f t="array" ref="G4073">IF(OR($A4073=Schools!$A$2:$A$49995),"","CLOSED_Dup")</f>
        <v/>
      </c>
    </row>
    <row r="4074" spans="7:7" x14ac:dyDescent="0.25">
      <c r="G4074" t="str">
        <f t="array" ref="G4074">IF(OR($A4074=Schools!$A$2:$A$49995),"","CLOSED_Dup")</f>
        <v/>
      </c>
    </row>
    <row r="4075" spans="7:7" x14ac:dyDescent="0.25">
      <c r="G4075" t="str">
        <f t="array" ref="G4075">IF(OR($A4075=Schools!$A$2:$A$49995),"","CLOSED_Dup")</f>
        <v/>
      </c>
    </row>
    <row r="4076" spans="7:7" x14ac:dyDescent="0.25">
      <c r="G4076" t="str">
        <f t="array" ref="G4076">IF(OR($A4076=Schools!$A$2:$A$49995),"","CLOSED_Dup")</f>
        <v/>
      </c>
    </row>
    <row r="4077" spans="7:7" x14ac:dyDescent="0.25">
      <c r="G4077" t="str">
        <f t="array" ref="G4077">IF(OR($A4077=Schools!$A$2:$A$49995),"","CLOSED_Dup")</f>
        <v/>
      </c>
    </row>
    <row r="4078" spans="7:7" x14ac:dyDescent="0.25">
      <c r="G4078" t="str">
        <f t="array" ref="G4078">IF(OR($A4078=Schools!$A$2:$A$49995),"","CLOSED_Dup")</f>
        <v/>
      </c>
    </row>
    <row r="4079" spans="7:7" x14ac:dyDescent="0.25">
      <c r="G4079" t="str">
        <f t="array" ref="G4079">IF(OR($A4079=Schools!$A$2:$A$49995),"","CLOSED_Dup")</f>
        <v/>
      </c>
    </row>
    <row r="4080" spans="7:7" x14ac:dyDescent="0.25">
      <c r="G4080" t="str">
        <f t="array" ref="G4080">IF(OR($A4080=Schools!$A$2:$A$49995),"","CLOSED_Dup")</f>
        <v/>
      </c>
    </row>
    <row r="4081" spans="7:7" x14ac:dyDescent="0.25">
      <c r="G4081" t="str">
        <f t="array" ref="G4081">IF(OR($A4081=Schools!$A$2:$A$49995),"","CLOSED_Dup")</f>
        <v/>
      </c>
    </row>
    <row r="4082" spans="7:7" x14ac:dyDescent="0.25">
      <c r="G4082" t="str">
        <f t="array" ref="G4082">IF(OR($A4082=Schools!$A$2:$A$49995),"","CLOSED_Dup")</f>
        <v/>
      </c>
    </row>
    <row r="4083" spans="7:7" x14ac:dyDescent="0.25">
      <c r="G4083" t="str">
        <f t="array" ref="G4083">IF(OR($A4083=Schools!$A$2:$A$49995),"","CLOSED_Dup")</f>
        <v/>
      </c>
    </row>
    <row r="4084" spans="7:7" x14ac:dyDescent="0.25">
      <c r="G4084" t="str">
        <f t="array" ref="G4084">IF(OR($A4084=Schools!$A$2:$A$49995),"","CLOSED_Dup")</f>
        <v/>
      </c>
    </row>
    <row r="4085" spans="7:7" x14ac:dyDescent="0.25">
      <c r="G4085" t="str">
        <f t="array" ref="G4085">IF(OR($A4085=Schools!$A$2:$A$49995),"","CLOSED_Dup")</f>
        <v/>
      </c>
    </row>
    <row r="4086" spans="7:7" x14ac:dyDescent="0.25">
      <c r="G4086" t="str">
        <f t="array" ref="G4086">IF(OR($A4086=Schools!$A$2:$A$49995),"","CLOSED_Dup")</f>
        <v/>
      </c>
    </row>
    <row r="4087" spans="7:7" x14ac:dyDescent="0.25">
      <c r="G4087" t="str">
        <f t="array" ref="G4087">IF(OR($A4087=Schools!$A$2:$A$49995),"","CLOSED_Dup")</f>
        <v/>
      </c>
    </row>
    <row r="4088" spans="7:7" x14ac:dyDescent="0.25">
      <c r="G4088" t="str">
        <f t="array" ref="G4088">IF(OR($A4088=Schools!$A$2:$A$49995),"","CLOSED_Dup")</f>
        <v/>
      </c>
    </row>
    <row r="4089" spans="7:7" x14ac:dyDescent="0.25">
      <c r="G4089" t="str">
        <f t="array" ref="G4089">IF(OR($A4089=Schools!$A$2:$A$49995),"","CLOSED_Dup")</f>
        <v/>
      </c>
    </row>
    <row r="4090" spans="7:7" x14ac:dyDescent="0.25">
      <c r="G4090" t="str">
        <f t="array" ref="G4090">IF(OR($A4090=Schools!$A$2:$A$49995),"","CLOSED_Dup")</f>
        <v/>
      </c>
    </row>
    <row r="4091" spans="7:7" x14ac:dyDescent="0.25">
      <c r="G4091" t="str">
        <f t="array" ref="G4091">IF(OR($A4091=Schools!$A$2:$A$49995),"","CLOSED_Dup")</f>
        <v/>
      </c>
    </row>
    <row r="4092" spans="7:7" x14ac:dyDescent="0.25">
      <c r="G4092" t="str">
        <f t="array" ref="G4092">IF(OR($A4092=Schools!$A$2:$A$49995),"","CLOSED_Dup")</f>
        <v/>
      </c>
    </row>
    <row r="4093" spans="7:7" x14ac:dyDescent="0.25">
      <c r="G4093" t="str">
        <f t="array" ref="G4093">IF(OR($A4093=Schools!$A$2:$A$49995),"","CLOSED_Dup")</f>
        <v/>
      </c>
    </row>
    <row r="4094" spans="7:7" x14ac:dyDescent="0.25">
      <c r="G4094" t="str">
        <f t="array" ref="G4094">IF(OR($A4094=Schools!$A$2:$A$49995),"","CLOSED_Dup")</f>
        <v/>
      </c>
    </row>
    <row r="4095" spans="7:7" x14ac:dyDescent="0.25">
      <c r="G4095" t="str">
        <f t="array" ref="G4095">IF(OR($A4095=Schools!$A$2:$A$49995),"","CLOSED_Dup")</f>
        <v/>
      </c>
    </row>
    <row r="4096" spans="7:7" x14ac:dyDescent="0.25">
      <c r="G4096" t="str">
        <f t="array" ref="G4096">IF(OR($A4096=Schools!$A$2:$A$49995),"","CLOSED_Dup")</f>
        <v/>
      </c>
    </row>
    <row r="4097" spans="7:7" x14ac:dyDescent="0.25">
      <c r="G4097" t="str">
        <f t="array" ref="G4097">IF(OR($A4097=Schools!$A$2:$A$49995),"","CLOSED_Dup")</f>
        <v/>
      </c>
    </row>
    <row r="4098" spans="7:7" x14ac:dyDescent="0.25">
      <c r="G4098" t="str">
        <f t="array" ref="G4098">IF(OR($A4098=Schools!$A$2:$A$49995),"","CLOSED_Dup")</f>
        <v/>
      </c>
    </row>
    <row r="4099" spans="7:7" x14ac:dyDescent="0.25">
      <c r="G4099" t="str">
        <f t="array" ref="G4099">IF(OR($A4099=Schools!$A$2:$A$49995),"","CLOSED_Dup")</f>
        <v/>
      </c>
    </row>
    <row r="4100" spans="7:7" x14ac:dyDescent="0.25">
      <c r="G4100" t="str">
        <f t="array" ref="G4100">IF(OR($A4100=Schools!$A$2:$A$49995),"","CLOSED_Dup")</f>
        <v/>
      </c>
    </row>
    <row r="4101" spans="7:7" x14ac:dyDescent="0.25">
      <c r="G4101" t="str">
        <f t="array" ref="G4101">IF(OR($A4101=Schools!$A$2:$A$49995),"","CLOSED_Dup")</f>
        <v/>
      </c>
    </row>
    <row r="4102" spans="7:7" x14ac:dyDescent="0.25">
      <c r="G4102" t="str">
        <f t="array" ref="G4102">IF(OR($A4102=Schools!$A$2:$A$49995),"","CLOSED_Dup")</f>
        <v/>
      </c>
    </row>
    <row r="4103" spans="7:7" x14ac:dyDescent="0.25">
      <c r="G4103" t="str">
        <f t="array" ref="G4103">IF(OR($A4103=Schools!$A$2:$A$49995),"","CLOSED_Dup")</f>
        <v/>
      </c>
    </row>
    <row r="4104" spans="7:7" x14ac:dyDescent="0.25">
      <c r="G4104" t="str">
        <f t="array" ref="G4104">IF(OR($A4104=Schools!$A$2:$A$49995),"","CLOSED_Dup")</f>
        <v/>
      </c>
    </row>
    <row r="4105" spans="7:7" x14ac:dyDescent="0.25">
      <c r="G4105" t="str">
        <f t="array" ref="G4105">IF(OR($A4105=Schools!$A$2:$A$49995),"","CLOSED_Dup")</f>
        <v/>
      </c>
    </row>
    <row r="4106" spans="7:7" x14ac:dyDescent="0.25">
      <c r="G4106" t="str">
        <f t="array" ref="G4106">IF(OR($A4106=Schools!$A$2:$A$49995),"","CLOSED_Dup")</f>
        <v/>
      </c>
    </row>
    <row r="4107" spans="7:7" x14ac:dyDescent="0.25">
      <c r="G4107" t="str">
        <f t="array" ref="G4107">IF(OR($A4107=Schools!$A$2:$A$49995),"","CLOSED_Dup")</f>
        <v/>
      </c>
    </row>
    <row r="4108" spans="7:7" x14ac:dyDescent="0.25">
      <c r="G4108" t="str">
        <f t="array" ref="G4108">IF(OR($A4108=Schools!$A$2:$A$49995),"","CLOSED_Dup")</f>
        <v/>
      </c>
    </row>
    <row r="4109" spans="7:7" x14ac:dyDescent="0.25">
      <c r="G4109" t="str">
        <f t="array" ref="G4109">IF(OR($A4109=Schools!$A$2:$A$49995),"","CLOSED_Dup")</f>
        <v/>
      </c>
    </row>
    <row r="4110" spans="7:7" x14ac:dyDescent="0.25">
      <c r="G4110" t="str">
        <f t="array" ref="G4110">IF(OR($A4110=Schools!$A$2:$A$49995),"","CLOSED_Dup")</f>
        <v/>
      </c>
    </row>
    <row r="4111" spans="7:7" x14ac:dyDescent="0.25">
      <c r="G4111" t="str">
        <f t="array" ref="G4111">IF(OR($A4111=Schools!$A$2:$A$49995),"","CLOSED_Dup")</f>
        <v/>
      </c>
    </row>
    <row r="4112" spans="7:7" x14ac:dyDescent="0.25">
      <c r="G4112" t="str">
        <f t="array" ref="G4112">IF(OR($A4112=Schools!$A$2:$A$49995),"","CLOSED_Dup")</f>
        <v/>
      </c>
    </row>
    <row r="4113" spans="7:7" x14ac:dyDescent="0.25">
      <c r="G4113" t="str">
        <f t="array" ref="G4113">IF(OR($A4113=Schools!$A$2:$A$49995),"","CLOSED_Dup")</f>
        <v/>
      </c>
    </row>
    <row r="4114" spans="7:7" x14ac:dyDescent="0.25">
      <c r="G4114" t="str">
        <f t="array" ref="G4114">IF(OR($A4114=Schools!$A$2:$A$49995),"","CLOSED_Dup")</f>
        <v/>
      </c>
    </row>
    <row r="4115" spans="7:7" x14ac:dyDescent="0.25">
      <c r="G4115" t="str">
        <f t="array" ref="G4115">IF(OR($A4115=Schools!$A$2:$A$49995),"","CLOSED_Dup")</f>
        <v/>
      </c>
    </row>
    <row r="4116" spans="7:7" x14ac:dyDescent="0.25">
      <c r="G4116" t="str">
        <f t="array" ref="G4116">IF(OR($A4116=Schools!$A$2:$A$49995),"","CLOSED_Dup")</f>
        <v/>
      </c>
    </row>
    <row r="4117" spans="7:7" x14ac:dyDescent="0.25">
      <c r="G4117" t="str">
        <f t="array" ref="G4117">IF(OR($A4117=Schools!$A$2:$A$49995),"","CLOSED_Dup")</f>
        <v/>
      </c>
    </row>
    <row r="4118" spans="7:7" x14ac:dyDescent="0.25">
      <c r="G4118" t="str">
        <f t="array" ref="G4118">IF(OR($A4118=Schools!$A$2:$A$49995),"","CLOSED_Dup")</f>
        <v/>
      </c>
    </row>
    <row r="4119" spans="7:7" x14ac:dyDescent="0.25">
      <c r="G4119" t="str">
        <f t="array" ref="G4119">IF(OR($A4119=Schools!$A$2:$A$49995),"","CLOSED_Dup")</f>
        <v/>
      </c>
    </row>
    <row r="4120" spans="7:7" x14ac:dyDescent="0.25">
      <c r="G4120" t="str">
        <f t="array" ref="G4120">IF(OR($A4120=Schools!$A$2:$A$49995),"","CLOSED_Dup")</f>
        <v/>
      </c>
    </row>
    <row r="4121" spans="7:7" x14ac:dyDescent="0.25">
      <c r="G4121" t="str">
        <f t="array" ref="G4121">IF(OR($A4121=Schools!$A$2:$A$49995),"","CLOSED_Dup")</f>
        <v/>
      </c>
    </row>
    <row r="4122" spans="7:7" x14ac:dyDescent="0.25">
      <c r="G4122" t="str">
        <f t="array" ref="G4122">IF(OR($A4122=Schools!$A$2:$A$49995),"","CLOSED_Dup")</f>
        <v/>
      </c>
    </row>
    <row r="4123" spans="7:7" x14ac:dyDescent="0.25">
      <c r="G4123" t="str">
        <f t="array" ref="G4123">IF(OR($A4123=Schools!$A$2:$A$49995),"","CLOSED_Dup")</f>
        <v/>
      </c>
    </row>
    <row r="4124" spans="7:7" x14ac:dyDescent="0.25">
      <c r="G4124" t="str">
        <f t="array" ref="G4124">IF(OR($A4124=Schools!$A$2:$A$49995),"","CLOSED_Dup")</f>
        <v/>
      </c>
    </row>
    <row r="4125" spans="7:7" x14ac:dyDescent="0.25">
      <c r="G4125" t="str">
        <f t="array" ref="G4125">IF(OR($A4125=Schools!$A$2:$A$49995),"","CLOSED_Dup")</f>
        <v/>
      </c>
    </row>
    <row r="4126" spans="7:7" x14ac:dyDescent="0.25">
      <c r="G4126" t="str">
        <f t="array" ref="G4126">IF(OR($A4126=Schools!$A$2:$A$49995),"","CLOSED_Dup")</f>
        <v/>
      </c>
    </row>
    <row r="4127" spans="7:7" x14ac:dyDescent="0.25">
      <c r="G4127" t="str">
        <f t="array" ref="G4127">IF(OR($A4127=Schools!$A$2:$A$49995),"","CLOSED_Dup")</f>
        <v/>
      </c>
    </row>
    <row r="4128" spans="7:7" x14ac:dyDescent="0.25">
      <c r="G4128" t="str">
        <f t="array" ref="G4128">IF(OR($A4128=Schools!$A$2:$A$49995),"","CLOSED_Dup")</f>
        <v/>
      </c>
    </row>
    <row r="4129" spans="7:7" x14ac:dyDescent="0.25">
      <c r="G4129" t="str">
        <f t="array" ref="G4129">IF(OR($A4129=Schools!$A$2:$A$49995),"","CLOSED_Dup")</f>
        <v/>
      </c>
    </row>
    <row r="4130" spans="7:7" x14ac:dyDescent="0.25">
      <c r="G4130" t="str">
        <f t="array" ref="G4130">IF(OR($A4130=Schools!$A$2:$A$49995),"","CLOSED_Dup")</f>
        <v/>
      </c>
    </row>
    <row r="4131" spans="7:7" x14ac:dyDescent="0.25">
      <c r="G4131" t="str">
        <f t="array" ref="G4131">IF(OR($A4131=Schools!$A$2:$A$49995),"","CLOSED_Dup")</f>
        <v/>
      </c>
    </row>
    <row r="4132" spans="7:7" x14ac:dyDescent="0.25">
      <c r="G4132" t="str">
        <f t="array" ref="G4132">IF(OR($A4132=Schools!$A$2:$A$49995),"","CLOSED_Dup")</f>
        <v/>
      </c>
    </row>
    <row r="4133" spans="7:7" x14ac:dyDescent="0.25">
      <c r="G4133" t="str">
        <f t="array" ref="G4133">IF(OR($A4133=Schools!$A$2:$A$49995),"","CLOSED_Dup")</f>
        <v/>
      </c>
    </row>
    <row r="4134" spans="7:7" x14ac:dyDescent="0.25">
      <c r="G4134" t="str">
        <f t="array" ref="G4134">IF(OR($A4134=Schools!$A$2:$A$49995),"","CLOSED_Dup")</f>
        <v/>
      </c>
    </row>
    <row r="4135" spans="7:7" x14ac:dyDescent="0.25">
      <c r="G4135" t="str">
        <f t="array" ref="G4135">IF(OR($A4135=Schools!$A$2:$A$49995),"","CLOSED_Dup")</f>
        <v/>
      </c>
    </row>
    <row r="4136" spans="7:7" x14ac:dyDescent="0.25">
      <c r="G4136" t="str">
        <f t="array" ref="G4136">IF(OR($A4136=Schools!$A$2:$A$49995),"","CLOSED_Dup")</f>
        <v/>
      </c>
    </row>
    <row r="4137" spans="7:7" x14ac:dyDescent="0.25">
      <c r="G4137" t="str">
        <f t="array" ref="G4137">IF(OR($A4137=Schools!$A$2:$A$49995),"","CLOSED_Dup")</f>
        <v/>
      </c>
    </row>
    <row r="4138" spans="7:7" x14ac:dyDescent="0.25">
      <c r="G4138" t="str">
        <f t="array" ref="G4138">IF(OR($A4138=Schools!$A$2:$A$49995),"","CLOSED_Dup")</f>
        <v/>
      </c>
    </row>
    <row r="4139" spans="7:7" x14ac:dyDescent="0.25">
      <c r="G4139" t="str">
        <f t="array" ref="G4139">IF(OR($A4139=Schools!$A$2:$A$49995),"","CLOSED_Dup")</f>
        <v/>
      </c>
    </row>
    <row r="4140" spans="7:7" x14ac:dyDescent="0.25">
      <c r="G4140" t="str">
        <f t="array" ref="G4140">IF(OR($A4140=Schools!$A$2:$A$49995),"","CLOSED_Dup")</f>
        <v/>
      </c>
    </row>
    <row r="4141" spans="7:7" x14ac:dyDescent="0.25">
      <c r="G4141" t="str">
        <f t="array" ref="G4141">IF(OR($A4141=Schools!$A$2:$A$49995),"","CLOSED_Dup")</f>
        <v/>
      </c>
    </row>
    <row r="4142" spans="7:7" x14ac:dyDescent="0.25">
      <c r="G4142" t="str">
        <f t="array" ref="G4142">IF(OR($A4142=Schools!$A$2:$A$49995),"","CLOSED_Dup")</f>
        <v/>
      </c>
    </row>
    <row r="4143" spans="7:7" x14ac:dyDescent="0.25">
      <c r="G4143" t="str">
        <f t="array" ref="G4143">IF(OR($A4143=Schools!$A$2:$A$49995),"","CLOSED_Dup")</f>
        <v/>
      </c>
    </row>
    <row r="4144" spans="7:7" x14ac:dyDescent="0.25">
      <c r="G4144" t="str">
        <f t="array" ref="G4144">IF(OR($A4144=Schools!$A$2:$A$49995),"","CLOSED_Dup")</f>
        <v/>
      </c>
    </row>
    <row r="4145" spans="7:7" x14ac:dyDescent="0.25">
      <c r="G4145" t="str">
        <f t="array" ref="G4145">IF(OR($A4145=Schools!$A$2:$A$49995),"","CLOSED_Dup")</f>
        <v/>
      </c>
    </row>
    <row r="4146" spans="7:7" x14ac:dyDescent="0.25">
      <c r="G4146" t="str">
        <f t="array" ref="G4146">IF(OR($A4146=Schools!$A$2:$A$49995),"","CLOSED_Dup")</f>
        <v/>
      </c>
    </row>
    <row r="4147" spans="7:7" x14ac:dyDescent="0.25">
      <c r="G4147" t="str">
        <f t="array" ref="G4147">IF(OR($A4147=Schools!$A$2:$A$49995),"","CLOSED_Dup")</f>
        <v/>
      </c>
    </row>
    <row r="4148" spans="7:7" x14ac:dyDescent="0.25">
      <c r="G4148" t="str">
        <f t="array" ref="G4148">IF(OR($A4148=Schools!$A$2:$A$49995),"","CLOSED_Dup")</f>
        <v/>
      </c>
    </row>
    <row r="4149" spans="7:7" x14ac:dyDescent="0.25">
      <c r="G4149" t="str">
        <f t="array" ref="G4149">IF(OR($A4149=Schools!$A$2:$A$49995),"","CLOSED_Dup")</f>
        <v/>
      </c>
    </row>
    <row r="4150" spans="7:7" x14ac:dyDescent="0.25">
      <c r="G4150" t="str">
        <f t="array" ref="G4150">IF(OR($A4150=Schools!$A$2:$A$49995),"","CLOSED_Dup")</f>
        <v/>
      </c>
    </row>
    <row r="4151" spans="7:7" x14ac:dyDescent="0.25">
      <c r="G4151" t="str">
        <f t="array" ref="G4151">IF(OR($A4151=Schools!$A$2:$A$49995),"","CLOSED_Dup")</f>
        <v/>
      </c>
    </row>
    <row r="4152" spans="7:7" x14ac:dyDescent="0.25">
      <c r="G4152" t="str">
        <f t="array" ref="G4152">IF(OR($A4152=Schools!$A$2:$A$49995),"","CLOSED_Dup")</f>
        <v/>
      </c>
    </row>
    <row r="4153" spans="7:7" x14ac:dyDescent="0.25">
      <c r="G4153" t="str">
        <f t="array" ref="G4153">IF(OR($A4153=Schools!$A$2:$A$49995),"","CLOSED_Dup")</f>
        <v/>
      </c>
    </row>
    <row r="4154" spans="7:7" x14ac:dyDescent="0.25">
      <c r="G4154" t="str">
        <f t="array" ref="G4154">IF(OR($A4154=Schools!$A$2:$A$49995),"","CLOSED_Dup")</f>
        <v/>
      </c>
    </row>
    <row r="4155" spans="7:7" x14ac:dyDescent="0.25">
      <c r="G4155" t="str">
        <f t="array" ref="G4155">IF(OR($A4155=Schools!$A$2:$A$49995),"","CLOSED_Dup")</f>
        <v/>
      </c>
    </row>
    <row r="4156" spans="7:7" x14ac:dyDescent="0.25">
      <c r="G4156" t="str">
        <f t="array" ref="G4156">IF(OR($A4156=Schools!$A$2:$A$49995),"","CLOSED_Dup")</f>
        <v/>
      </c>
    </row>
    <row r="4157" spans="7:7" x14ac:dyDescent="0.25">
      <c r="G4157" t="str">
        <f t="array" ref="G4157">IF(OR($A4157=Schools!$A$2:$A$49995),"","CLOSED_Dup")</f>
        <v/>
      </c>
    </row>
    <row r="4158" spans="7:7" x14ac:dyDescent="0.25">
      <c r="G4158" t="str">
        <f t="array" ref="G4158">IF(OR($A4158=Schools!$A$2:$A$49995),"","CLOSED_Dup")</f>
        <v/>
      </c>
    </row>
    <row r="4159" spans="7:7" x14ac:dyDescent="0.25">
      <c r="G4159" t="str">
        <f t="array" ref="G4159">IF(OR($A4159=Schools!$A$2:$A$49995),"","CLOSED_Dup")</f>
        <v/>
      </c>
    </row>
    <row r="4160" spans="7:7" x14ac:dyDescent="0.25">
      <c r="G4160" t="str">
        <f t="array" ref="G4160">IF(OR($A4160=Schools!$A$2:$A$49995),"","CLOSED_Dup")</f>
        <v/>
      </c>
    </row>
    <row r="4161" spans="7:7" x14ac:dyDescent="0.25">
      <c r="G4161" t="str">
        <f t="array" ref="G4161">IF(OR($A4161=Schools!$A$2:$A$49995),"","CLOSED_Dup")</f>
        <v/>
      </c>
    </row>
    <row r="4162" spans="7:7" x14ac:dyDescent="0.25">
      <c r="G4162" t="str">
        <f t="array" ref="G4162">IF(OR($A4162=Schools!$A$2:$A$49995),"","CLOSED_Dup")</f>
        <v/>
      </c>
    </row>
    <row r="4163" spans="7:7" x14ac:dyDescent="0.25">
      <c r="G4163" t="str">
        <f t="array" ref="G4163">IF(OR($A4163=Schools!$A$2:$A$49995),"","CLOSED_Dup")</f>
        <v/>
      </c>
    </row>
    <row r="4164" spans="7:7" x14ac:dyDescent="0.25">
      <c r="G4164" t="str">
        <f t="array" ref="G4164">IF(OR($A4164=Schools!$A$2:$A$49995),"","CLOSED_Dup")</f>
        <v/>
      </c>
    </row>
    <row r="4165" spans="7:7" x14ac:dyDescent="0.25">
      <c r="G4165" t="str">
        <f t="array" ref="G4165">IF(OR($A4165=Schools!$A$2:$A$49995),"","CLOSED_Dup")</f>
        <v/>
      </c>
    </row>
    <row r="4166" spans="7:7" x14ac:dyDescent="0.25">
      <c r="G4166" t="str">
        <f t="array" ref="G4166">IF(OR($A4166=Schools!$A$2:$A$49995),"","CLOSED_Dup")</f>
        <v/>
      </c>
    </row>
    <row r="4167" spans="7:7" x14ac:dyDescent="0.25">
      <c r="G4167" t="str">
        <f t="array" ref="G4167">IF(OR($A4167=Schools!$A$2:$A$49995),"","CLOSED_Dup")</f>
        <v/>
      </c>
    </row>
    <row r="4168" spans="7:7" x14ac:dyDescent="0.25">
      <c r="G4168" t="str">
        <f t="array" ref="G4168">IF(OR($A4168=Schools!$A$2:$A$49995),"","CLOSED_Dup")</f>
        <v/>
      </c>
    </row>
    <row r="4169" spans="7:7" x14ac:dyDescent="0.25">
      <c r="G4169" t="str">
        <f t="array" ref="G4169">IF(OR($A4169=Schools!$A$2:$A$49995),"","CLOSED_Dup")</f>
        <v/>
      </c>
    </row>
    <row r="4170" spans="7:7" x14ac:dyDescent="0.25">
      <c r="G4170" t="str">
        <f t="array" ref="G4170">IF(OR($A4170=Schools!$A$2:$A$49995),"","CLOSED_Dup")</f>
        <v/>
      </c>
    </row>
    <row r="4171" spans="7:7" x14ac:dyDescent="0.25">
      <c r="G4171" t="str">
        <f t="array" ref="G4171">IF(OR($A4171=Schools!$A$2:$A$49995),"","CLOSED_Dup")</f>
        <v/>
      </c>
    </row>
    <row r="4172" spans="7:7" x14ac:dyDescent="0.25">
      <c r="G4172" t="str">
        <f t="array" ref="G4172">IF(OR($A4172=Schools!$A$2:$A$49995),"","CLOSED_Dup")</f>
        <v/>
      </c>
    </row>
    <row r="4173" spans="7:7" x14ac:dyDescent="0.25">
      <c r="G4173" t="str">
        <f t="array" ref="G4173">IF(OR($A4173=Schools!$A$2:$A$49995),"","CLOSED_Dup")</f>
        <v/>
      </c>
    </row>
    <row r="4174" spans="7:7" x14ac:dyDescent="0.25">
      <c r="G4174" t="str">
        <f t="array" ref="G4174">IF(OR($A4174=Schools!$A$2:$A$49995),"","CLOSED_Dup")</f>
        <v/>
      </c>
    </row>
    <row r="4175" spans="7:7" x14ac:dyDescent="0.25">
      <c r="G4175" t="str">
        <f t="array" ref="G4175">IF(OR($A4175=Schools!$A$2:$A$49995),"","CLOSED_Dup")</f>
        <v/>
      </c>
    </row>
    <row r="4176" spans="7:7" x14ac:dyDescent="0.25">
      <c r="G4176" t="str">
        <f t="array" ref="G4176">IF(OR($A4176=Schools!$A$2:$A$49995),"","CLOSED_Dup")</f>
        <v/>
      </c>
    </row>
    <row r="4177" spans="7:7" x14ac:dyDescent="0.25">
      <c r="G4177" t="str">
        <f t="array" ref="G4177">IF(OR($A4177=Schools!$A$2:$A$49995),"","CLOSED_Dup")</f>
        <v/>
      </c>
    </row>
    <row r="4178" spans="7:7" x14ac:dyDescent="0.25">
      <c r="G4178" t="str">
        <f t="array" ref="G4178">IF(OR($A4178=Schools!$A$2:$A$49995),"","CLOSED_Dup")</f>
        <v/>
      </c>
    </row>
    <row r="4179" spans="7:7" x14ac:dyDescent="0.25">
      <c r="G4179" t="str">
        <f t="array" ref="G4179">IF(OR($A4179=Schools!$A$2:$A$49995),"","CLOSED_Dup")</f>
        <v/>
      </c>
    </row>
    <row r="4180" spans="7:7" x14ac:dyDescent="0.25">
      <c r="G4180" t="str">
        <f t="array" ref="G4180">IF(OR($A4180=Schools!$A$2:$A$49995),"","CLOSED_Dup")</f>
        <v/>
      </c>
    </row>
    <row r="4181" spans="7:7" x14ac:dyDescent="0.25">
      <c r="G4181" t="str">
        <f t="array" ref="G4181">IF(OR($A4181=Schools!$A$2:$A$49995),"","CLOSED_Dup")</f>
        <v/>
      </c>
    </row>
    <row r="4182" spans="7:7" x14ac:dyDescent="0.25">
      <c r="G4182" t="str">
        <f t="array" ref="G4182">IF(OR($A4182=Schools!$A$2:$A$49995),"","CLOSED_Dup")</f>
        <v/>
      </c>
    </row>
    <row r="4183" spans="7:7" x14ac:dyDescent="0.25">
      <c r="G4183" t="str">
        <f t="array" ref="G4183">IF(OR($A4183=Schools!$A$2:$A$49995),"","CLOSED_Dup")</f>
        <v/>
      </c>
    </row>
    <row r="4184" spans="7:7" x14ac:dyDescent="0.25">
      <c r="G4184" t="str">
        <f t="array" ref="G4184">IF(OR($A4184=Schools!$A$2:$A$49995),"","CLOSED_Dup")</f>
        <v/>
      </c>
    </row>
    <row r="4185" spans="7:7" x14ac:dyDescent="0.25">
      <c r="G4185" t="str">
        <f t="array" ref="G4185">IF(OR($A4185=Schools!$A$2:$A$49995),"","CLOSED_Dup")</f>
        <v/>
      </c>
    </row>
    <row r="4186" spans="7:7" x14ac:dyDescent="0.25">
      <c r="G4186" t="str">
        <f t="array" ref="G4186">IF(OR($A4186=Schools!$A$2:$A$49995),"","CLOSED_Dup")</f>
        <v/>
      </c>
    </row>
    <row r="4187" spans="7:7" x14ac:dyDescent="0.25">
      <c r="G4187" t="str">
        <f t="array" ref="G4187">IF(OR($A4187=Schools!$A$2:$A$49995),"","CLOSED_Dup")</f>
        <v/>
      </c>
    </row>
    <row r="4188" spans="7:7" x14ac:dyDescent="0.25">
      <c r="G4188" t="str">
        <f t="array" ref="G4188">IF(OR($A4188=Schools!$A$2:$A$49995),"","CLOSED_Dup")</f>
        <v/>
      </c>
    </row>
    <row r="4189" spans="7:7" x14ac:dyDescent="0.25">
      <c r="G4189" t="str">
        <f t="array" ref="G4189">IF(OR($A4189=Schools!$A$2:$A$49995),"","CLOSED_Dup")</f>
        <v/>
      </c>
    </row>
    <row r="4190" spans="7:7" x14ac:dyDescent="0.25">
      <c r="G4190" t="str">
        <f t="array" ref="G4190">IF(OR($A4190=Schools!$A$2:$A$49995),"","CLOSED_Dup")</f>
        <v/>
      </c>
    </row>
    <row r="4191" spans="7:7" x14ac:dyDescent="0.25">
      <c r="G4191" t="str">
        <f t="array" ref="G4191">IF(OR($A4191=Schools!$A$2:$A$49995),"","CLOSED_Dup")</f>
        <v/>
      </c>
    </row>
    <row r="4192" spans="7:7" x14ac:dyDescent="0.25">
      <c r="G4192" t="str">
        <f t="array" ref="G4192">IF(OR($A4192=Schools!$A$2:$A$49995),"","CLOSED_Dup")</f>
        <v/>
      </c>
    </row>
    <row r="4193" spans="7:7" x14ac:dyDescent="0.25">
      <c r="G4193" t="str">
        <f t="array" ref="G4193">IF(OR($A4193=Schools!$A$2:$A$49995),"","CLOSED_Dup")</f>
        <v/>
      </c>
    </row>
    <row r="4194" spans="7:7" x14ac:dyDescent="0.25">
      <c r="G4194" t="str">
        <f t="array" ref="G4194">IF(OR($A4194=Schools!$A$2:$A$49995),"","CLOSED_Dup")</f>
        <v/>
      </c>
    </row>
    <row r="4195" spans="7:7" x14ac:dyDescent="0.25">
      <c r="G4195" t="str">
        <f t="array" ref="G4195">IF(OR($A4195=Schools!$A$2:$A$49995),"","CLOSED_Dup")</f>
        <v/>
      </c>
    </row>
    <row r="4196" spans="7:7" x14ac:dyDescent="0.25">
      <c r="G4196" t="str">
        <f t="array" ref="G4196">IF(OR($A4196=Schools!$A$2:$A$49995),"","CLOSED_Dup")</f>
        <v/>
      </c>
    </row>
    <row r="4197" spans="7:7" x14ac:dyDescent="0.25">
      <c r="G4197" t="str">
        <f t="array" ref="G4197">IF(OR($A4197=Schools!$A$2:$A$49995),"","CLOSED_Dup")</f>
        <v/>
      </c>
    </row>
    <row r="4198" spans="7:7" x14ac:dyDescent="0.25">
      <c r="G4198" t="str">
        <f t="array" ref="G4198">IF(OR($A4198=Schools!$A$2:$A$49995),"","CLOSED_Dup")</f>
        <v/>
      </c>
    </row>
    <row r="4199" spans="7:7" x14ac:dyDescent="0.25">
      <c r="G4199" t="str">
        <f t="array" ref="G4199">IF(OR($A4199=Schools!$A$2:$A$49995),"","CLOSED_Dup")</f>
        <v/>
      </c>
    </row>
    <row r="4200" spans="7:7" x14ac:dyDescent="0.25">
      <c r="G4200" t="str">
        <f t="array" ref="G4200">IF(OR($A4200=Schools!$A$2:$A$49995),"","CLOSED_Dup")</f>
        <v/>
      </c>
    </row>
    <row r="4201" spans="7:7" x14ac:dyDescent="0.25">
      <c r="G4201" t="str">
        <f t="array" ref="G4201">IF(OR($A4201=Schools!$A$2:$A$49995),"","CLOSED_Dup")</f>
        <v/>
      </c>
    </row>
    <row r="4202" spans="7:7" x14ac:dyDescent="0.25">
      <c r="G4202" t="str">
        <f t="array" ref="G4202">IF(OR($A4202=Schools!$A$2:$A$49995),"","CLOSED_Dup")</f>
        <v/>
      </c>
    </row>
    <row r="4203" spans="7:7" x14ac:dyDescent="0.25">
      <c r="G4203" t="str">
        <f t="array" ref="G4203">IF(OR($A4203=Schools!$A$2:$A$49995),"","CLOSED_Dup")</f>
        <v/>
      </c>
    </row>
    <row r="4204" spans="7:7" x14ac:dyDescent="0.25">
      <c r="G4204" t="str">
        <f t="array" ref="G4204">IF(OR($A4204=Schools!$A$2:$A$49995),"","CLOSED_Dup")</f>
        <v/>
      </c>
    </row>
    <row r="4205" spans="7:7" x14ac:dyDescent="0.25">
      <c r="G4205" t="str">
        <f t="array" ref="G4205">IF(OR($A4205=Schools!$A$2:$A$49995),"","CLOSED_Dup")</f>
        <v/>
      </c>
    </row>
    <row r="4206" spans="7:7" x14ac:dyDescent="0.25">
      <c r="G4206" t="str">
        <f t="array" ref="G4206">IF(OR($A4206=Schools!$A$2:$A$49995),"","CLOSED_Dup")</f>
        <v/>
      </c>
    </row>
    <row r="4207" spans="7:7" x14ac:dyDescent="0.25">
      <c r="G4207" t="str">
        <f t="array" ref="G4207">IF(OR($A4207=Schools!$A$2:$A$49995),"","CLOSED_Dup")</f>
        <v/>
      </c>
    </row>
    <row r="4208" spans="7:7" x14ac:dyDescent="0.25">
      <c r="G4208" t="str">
        <f t="array" ref="G4208">IF(OR($A4208=Schools!$A$2:$A$49995),"","CLOSED_Dup")</f>
        <v/>
      </c>
    </row>
    <row r="4209" spans="7:7" x14ac:dyDescent="0.25">
      <c r="G4209" t="str">
        <f t="array" ref="G4209">IF(OR($A4209=Schools!$A$2:$A$49995),"","CLOSED_Dup")</f>
        <v/>
      </c>
    </row>
    <row r="4210" spans="7:7" x14ac:dyDescent="0.25">
      <c r="G4210" t="str">
        <f t="array" ref="G4210">IF(OR($A4210=Schools!$A$2:$A$49995),"","CLOSED_Dup")</f>
        <v/>
      </c>
    </row>
    <row r="4211" spans="7:7" x14ac:dyDescent="0.25">
      <c r="G4211" t="str">
        <f t="array" ref="G4211">IF(OR($A4211=Schools!$A$2:$A$49995),"","CLOSED_Dup")</f>
        <v/>
      </c>
    </row>
    <row r="4212" spans="7:7" x14ac:dyDescent="0.25">
      <c r="G4212" t="str">
        <f t="array" ref="G4212">IF(OR($A4212=Schools!$A$2:$A$49995),"","CLOSED_Dup")</f>
        <v/>
      </c>
    </row>
    <row r="4213" spans="7:7" x14ac:dyDescent="0.25">
      <c r="G4213" t="str">
        <f t="array" ref="G4213">IF(OR($A4213=Schools!$A$2:$A$49995),"","CLOSED_Dup")</f>
        <v/>
      </c>
    </row>
    <row r="4214" spans="7:7" x14ac:dyDescent="0.25">
      <c r="G4214" t="str">
        <f t="array" ref="G4214">IF(OR($A4214=Schools!$A$2:$A$49995),"","CLOSED_Dup")</f>
        <v/>
      </c>
    </row>
    <row r="4215" spans="7:7" x14ac:dyDescent="0.25">
      <c r="G4215" t="str">
        <f t="array" ref="G4215">IF(OR($A4215=Schools!$A$2:$A$49995),"","CLOSED_Dup")</f>
        <v/>
      </c>
    </row>
    <row r="4216" spans="7:7" x14ac:dyDescent="0.25">
      <c r="G4216" t="str">
        <f t="array" ref="G4216">IF(OR($A4216=Schools!$A$2:$A$49995),"","CLOSED_Dup")</f>
        <v/>
      </c>
    </row>
    <row r="4217" spans="7:7" x14ac:dyDescent="0.25">
      <c r="G4217" t="str">
        <f t="array" ref="G4217">IF(OR($A4217=Schools!$A$2:$A$49995),"","CLOSED_Dup")</f>
        <v/>
      </c>
    </row>
    <row r="4218" spans="7:7" x14ac:dyDescent="0.25">
      <c r="G4218" t="str">
        <f t="array" ref="G4218">IF(OR($A4218=Schools!$A$2:$A$49995),"","CLOSED_Dup")</f>
        <v/>
      </c>
    </row>
    <row r="4219" spans="7:7" x14ac:dyDescent="0.25">
      <c r="G4219" t="str">
        <f t="array" ref="G4219">IF(OR($A4219=Schools!$A$2:$A$49995),"","CLOSED_Dup")</f>
        <v/>
      </c>
    </row>
    <row r="4220" spans="7:7" x14ac:dyDescent="0.25">
      <c r="G4220" t="str">
        <f t="array" ref="G4220">IF(OR($A4220=Schools!$A$2:$A$49995),"","CLOSED_Dup")</f>
        <v/>
      </c>
    </row>
    <row r="4221" spans="7:7" x14ac:dyDescent="0.25">
      <c r="G4221" t="str">
        <f t="array" ref="G4221">IF(OR($A4221=Schools!$A$2:$A$49995),"","CLOSED_Dup")</f>
        <v/>
      </c>
    </row>
    <row r="4222" spans="7:7" x14ac:dyDescent="0.25">
      <c r="G4222" t="str">
        <f t="array" ref="G4222">IF(OR($A4222=Schools!$A$2:$A$49995),"","CLOSED_Dup")</f>
        <v/>
      </c>
    </row>
    <row r="4223" spans="7:7" x14ac:dyDescent="0.25">
      <c r="G4223" t="str">
        <f t="array" ref="G4223">IF(OR($A4223=Schools!$A$2:$A$49995),"","CLOSED_Dup")</f>
        <v/>
      </c>
    </row>
    <row r="4224" spans="7:7" x14ac:dyDescent="0.25">
      <c r="G4224" t="str">
        <f t="array" ref="G4224">IF(OR($A4224=Schools!$A$2:$A$49995),"","CLOSED_Dup")</f>
        <v/>
      </c>
    </row>
    <row r="4225" spans="7:7" x14ac:dyDescent="0.25">
      <c r="G4225" t="str">
        <f t="array" ref="G4225">IF(OR($A4225=Schools!$A$2:$A$49995),"","CLOSED_Dup")</f>
        <v/>
      </c>
    </row>
    <row r="4226" spans="7:7" x14ac:dyDescent="0.25">
      <c r="G4226" t="str">
        <f t="array" ref="G4226">IF(OR($A4226=Schools!$A$2:$A$49995),"","CLOSED_Dup")</f>
        <v/>
      </c>
    </row>
    <row r="4227" spans="7:7" x14ac:dyDescent="0.25">
      <c r="G4227" t="str">
        <f t="array" ref="G4227">IF(OR($A4227=Schools!$A$2:$A$49995),"","CLOSED_Dup")</f>
        <v/>
      </c>
    </row>
    <row r="4228" spans="7:7" x14ac:dyDescent="0.25">
      <c r="G4228" t="str">
        <f t="array" ref="G4228">IF(OR($A4228=Schools!$A$2:$A$49995),"","CLOSED_Dup")</f>
        <v/>
      </c>
    </row>
    <row r="4229" spans="7:7" x14ac:dyDescent="0.25">
      <c r="G4229" t="str">
        <f t="array" ref="G4229">IF(OR($A4229=Schools!$A$2:$A$49995),"","CLOSED_Dup")</f>
        <v/>
      </c>
    </row>
    <row r="4230" spans="7:7" x14ac:dyDescent="0.25">
      <c r="G4230" t="str">
        <f t="array" ref="G4230">IF(OR($A4230=Schools!$A$2:$A$49995),"","CLOSED_Dup")</f>
        <v/>
      </c>
    </row>
    <row r="4231" spans="7:7" x14ac:dyDescent="0.25">
      <c r="G4231" t="str">
        <f t="array" ref="G4231">IF(OR($A4231=Schools!$A$2:$A$49995),"","CLOSED_Dup")</f>
        <v/>
      </c>
    </row>
    <row r="4232" spans="7:7" x14ac:dyDescent="0.25">
      <c r="G4232" t="str">
        <f t="array" ref="G4232">IF(OR($A4232=Schools!$A$2:$A$49995),"","CLOSED_Dup")</f>
        <v/>
      </c>
    </row>
    <row r="4233" spans="7:7" x14ac:dyDescent="0.25">
      <c r="G4233" t="str">
        <f t="array" ref="G4233">IF(OR($A4233=Schools!$A$2:$A$49995),"","CLOSED_Dup")</f>
        <v/>
      </c>
    </row>
    <row r="4234" spans="7:7" x14ac:dyDescent="0.25">
      <c r="G4234" t="str">
        <f t="array" ref="G4234">IF(OR($A4234=Schools!$A$2:$A$49995),"","CLOSED_Dup")</f>
        <v/>
      </c>
    </row>
    <row r="4235" spans="7:7" x14ac:dyDescent="0.25">
      <c r="G4235" t="str">
        <f t="array" ref="G4235">IF(OR($A4235=Schools!$A$2:$A$49995),"","CLOSED_Dup")</f>
        <v/>
      </c>
    </row>
    <row r="4236" spans="7:7" x14ac:dyDescent="0.25">
      <c r="G4236" t="str">
        <f t="array" ref="G4236">IF(OR($A4236=Schools!$A$2:$A$49995),"","CLOSED_Dup")</f>
        <v/>
      </c>
    </row>
    <row r="4237" spans="7:7" x14ac:dyDescent="0.25">
      <c r="G4237" t="str">
        <f t="array" ref="G4237">IF(OR($A4237=Schools!$A$2:$A$49995),"","CLOSED_Dup")</f>
        <v/>
      </c>
    </row>
    <row r="4238" spans="7:7" x14ac:dyDescent="0.25">
      <c r="G4238" t="str">
        <f t="array" ref="G4238">IF(OR($A4238=Schools!$A$2:$A$49995),"","CLOSED_Dup")</f>
        <v/>
      </c>
    </row>
    <row r="4239" spans="7:7" x14ac:dyDescent="0.25">
      <c r="G4239" t="str">
        <f t="array" ref="G4239">IF(OR($A4239=Schools!$A$2:$A$49995),"","CLOSED_Dup")</f>
        <v/>
      </c>
    </row>
    <row r="4240" spans="7:7" x14ac:dyDescent="0.25">
      <c r="G4240" t="str">
        <f t="array" ref="G4240">IF(OR($A4240=Schools!$A$2:$A$49995),"","CLOSED_Dup")</f>
        <v/>
      </c>
    </row>
    <row r="4241" spans="7:7" x14ac:dyDescent="0.25">
      <c r="G4241" t="str">
        <f t="array" ref="G4241">IF(OR($A4241=Schools!$A$2:$A$49995),"","CLOSED_Dup")</f>
        <v/>
      </c>
    </row>
    <row r="4242" spans="7:7" x14ac:dyDescent="0.25">
      <c r="G4242" t="str">
        <f t="array" ref="G4242">IF(OR($A4242=Schools!$A$2:$A$49995),"","CLOSED_Dup")</f>
        <v/>
      </c>
    </row>
    <row r="4243" spans="7:7" x14ac:dyDescent="0.25">
      <c r="G4243" t="str">
        <f t="array" ref="G4243">IF(OR($A4243=Schools!$A$2:$A$49995),"","CLOSED_Dup")</f>
        <v/>
      </c>
    </row>
    <row r="4244" spans="7:7" x14ac:dyDescent="0.25">
      <c r="G4244" t="str">
        <f t="array" ref="G4244">IF(OR($A4244=Schools!$A$2:$A$49995),"","CLOSED_Dup")</f>
        <v/>
      </c>
    </row>
    <row r="4245" spans="7:7" x14ac:dyDescent="0.25">
      <c r="G4245" t="str">
        <f t="array" ref="G4245">IF(OR($A4245=Schools!$A$2:$A$49995),"","CLOSED_Dup")</f>
        <v/>
      </c>
    </row>
    <row r="4246" spans="7:7" x14ac:dyDescent="0.25">
      <c r="G4246" t="str">
        <f t="array" ref="G4246">IF(OR($A4246=Schools!$A$2:$A$49995),"","CLOSED_Dup")</f>
        <v/>
      </c>
    </row>
    <row r="4247" spans="7:7" x14ac:dyDescent="0.25">
      <c r="G4247" t="str">
        <f t="array" ref="G4247">IF(OR($A4247=Schools!$A$2:$A$49995),"","CLOSED_Dup")</f>
        <v/>
      </c>
    </row>
    <row r="4248" spans="7:7" x14ac:dyDescent="0.25">
      <c r="G4248" t="str">
        <f t="array" ref="G4248">IF(OR($A4248=Schools!$A$2:$A$49995),"","CLOSED_Dup")</f>
        <v/>
      </c>
    </row>
    <row r="4249" spans="7:7" x14ac:dyDescent="0.25">
      <c r="G4249" t="str">
        <f t="array" ref="G4249">IF(OR($A4249=Schools!$A$2:$A$49995),"","CLOSED_Dup")</f>
        <v/>
      </c>
    </row>
    <row r="4250" spans="7:7" x14ac:dyDescent="0.25">
      <c r="G4250" t="str">
        <f t="array" ref="G4250">IF(OR($A4250=Schools!$A$2:$A$49995),"","CLOSED_Dup")</f>
        <v/>
      </c>
    </row>
    <row r="4251" spans="7:7" x14ac:dyDescent="0.25">
      <c r="G4251" t="str">
        <f t="array" ref="G4251">IF(OR($A4251=Schools!$A$2:$A$49995),"","CLOSED_Dup")</f>
        <v/>
      </c>
    </row>
    <row r="4252" spans="7:7" x14ac:dyDescent="0.25">
      <c r="G4252" t="str">
        <f t="array" ref="G4252">IF(OR($A4252=Schools!$A$2:$A$49995),"","CLOSED_Dup")</f>
        <v/>
      </c>
    </row>
    <row r="4253" spans="7:7" x14ac:dyDescent="0.25">
      <c r="G4253" t="str">
        <f t="array" ref="G4253">IF(OR($A4253=Schools!$A$2:$A$49995),"","CLOSED_Dup")</f>
        <v/>
      </c>
    </row>
    <row r="4254" spans="7:7" x14ac:dyDescent="0.25">
      <c r="G4254" t="str">
        <f t="array" ref="G4254">IF(OR($A4254=Schools!$A$2:$A$49995),"","CLOSED_Dup")</f>
        <v/>
      </c>
    </row>
    <row r="4255" spans="7:7" x14ac:dyDescent="0.25">
      <c r="G4255" t="str">
        <f t="array" ref="G4255">IF(OR($A4255=Schools!$A$2:$A$49995),"","CLOSED_Dup")</f>
        <v/>
      </c>
    </row>
    <row r="4256" spans="7:7" x14ac:dyDescent="0.25">
      <c r="G4256" t="str">
        <f t="array" ref="G4256">IF(OR($A4256=Schools!$A$2:$A$49995),"","CLOSED_Dup")</f>
        <v/>
      </c>
    </row>
    <row r="4257" spans="7:7" x14ac:dyDescent="0.25">
      <c r="G4257" t="str">
        <f t="array" ref="G4257">IF(OR($A4257=Schools!$A$2:$A$49995),"","CLOSED_Dup")</f>
        <v/>
      </c>
    </row>
    <row r="4258" spans="7:7" x14ac:dyDescent="0.25">
      <c r="G4258" t="str">
        <f t="array" ref="G4258">IF(OR($A4258=Schools!$A$2:$A$49995),"","CLOSED_Dup")</f>
        <v/>
      </c>
    </row>
    <row r="4259" spans="7:7" x14ac:dyDescent="0.25">
      <c r="G4259" t="str">
        <f t="array" ref="G4259">IF(OR($A4259=Schools!$A$2:$A$49995),"","CLOSED_Dup")</f>
        <v/>
      </c>
    </row>
    <row r="4260" spans="7:7" x14ac:dyDescent="0.25">
      <c r="G4260" t="str">
        <f t="array" ref="G4260">IF(OR($A4260=Schools!$A$2:$A$49995),"","CLOSED_Dup")</f>
        <v/>
      </c>
    </row>
    <row r="4261" spans="7:7" x14ac:dyDescent="0.25">
      <c r="G4261" t="str">
        <f t="array" ref="G4261">IF(OR($A4261=Schools!$A$2:$A$49995),"","CLOSED_Dup")</f>
        <v/>
      </c>
    </row>
    <row r="4262" spans="7:7" x14ac:dyDescent="0.25">
      <c r="G4262" t="str">
        <f t="array" ref="G4262">IF(OR($A4262=Schools!$A$2:$A$49995),"","CLOSED_Dup")</f>
        <v/>
      </c>
    </row>
    <row r="4263" spans="7:7" x14ac:dyDescent="0.25">
      <c r="G4263" t="str">
        <f t="array" ref="G4263">IF(OR($A4263=Schools!$A$2:$A$49995),"","CLOSED_Dup")</f>
        <v/>
      </c>
    </row>
    <row r="4264" spans="7:7" x14ac:dyDescent="0.25">
      <c r="G4264" t="str">
        <f t="array" ref="G4264">IF(OR($A4264=Schools!$A$2:$A$49995),"","CLOSED_Dup")</f>
        <v/>
      </c>
    </row>
    <row r="4265" spans="7:7" x14ac:dyDescent="0.25">
      <c r="G4265" t="str">
        <f t="array" ref="G4265">IF(OR($A4265=Schools!$A$2:$A$49995),"","CLOSED_Dup")</f>
        <v/>
      </c>
    </row>
    <row r="4266" spans="7:7" x14ac:dyDescent="0.25">
      <c r="G4266" t="str">
        <f t="array" ref="G4266">IF(OR($A4266=Schools!$A$2:$A$49995),"","CLOSED_Dup")</f>
        <v/>
      </c>
    </row>
    <row r="4267" spans="7:7" x14ac:dyDescent="0.25">
      <c r="G4267" t="str">
        <f t="array" ref="G4267">IF(OR($A4267=Schools!$A$2:$A$49995),"","CLOSED_Dup")</f>
        <v/>
      </c>
    </row>
    <row r="4268" spans="7:7" x14ac:dyDescent="0.25">
      <c r="G4268" t="str">
        <f t="array" ref="G4268">IF(OR($A4268=Schools!$A$2:$A$49995),"","CLOSED_Dup")</f>
        <v/>
      </c>
    </row>
    <row r="4269" spans="7:7" x14ac:dyDescent="0.25">
      <c r="G4269" t="str">
        <f t="array" ref="G4269">IF(OR($A4269=Schools!$A$2:$A$49995),"","CLOSED_Dup")</f>
        <v/>
      </c>
    </row>
    <row r="4270" spans="7:7" x14ac:dyDescent="0.25">
      <c r="G4270" t="str">
        <f t="array" ref="G4270">IF(OR($A4270=Schools!$A$2:$A$49995),"","CLOSED_Dup")</f>
        <v/>
      </c>
    </row>
    <row r="4271" spans="7:7" x14ac:dyDescent="0.25">
      <c r="G4271" t="str">
        <f t="array" ref="G4271">IF(OR($A4271=Schools!$A$2:$A$49995),"","CLOSED_Dup")</f>
        <v/>
      </c>
    </row>
    <row r="4272" spans="7:7" x14ac:dyDescent="0.25">
      <c r="G4272" t="str">
        <f t="array" ref="G4272">IF(OR($A4272=Schools!$A$2:$A$49995),"","CLOSED_Dup")</f>
        <v/>
      </c>
    </row>
    <row r="4273" spans="7:7" x14ac:dyDescent="0.25">
      <c r="G4273" t="str">
        <f t="array" ref="G4273">IF(OR($A4273=Schools!$A$2:$A$49995),"","CLOSED_Dup")</f>
        <v/>
      </c>
    </row>
    <row r="4274" spans="7:7" x14ac:dyDescent="0.25">
      <c r="G4274" t="str">
        <f t="array" ref="G4274">IF(OR($A4274=Schools!$A$2:$A$49995),"","CLOSED_Dup")</f>
        <v/>
      </c>
    </row>
    <row r="4275" spans="7:7" x14ac:dyDescent="0.25">
      <c r="G4275" t="str">
        <f t="array" ref="G4275">IF(OR($A4275=Schools!$A$2:$A$49995),"","CLOSED_Dup")</f>
        <v/>
      </c>
    </row>
    <row r="4276" spans="7:7" x14ac:dyDescent="0.25">
      <c r="G4276" t="str">
        <f t="array" ref="G4276">IF(OR($A4276=Schools!$A$2:$A$49995),"","CLOSED_Dup")</f>
        <v/>
      </c>
    </row>
    <row r="4277" spans="7:7" x14ac:dyDescent="0.25">
      <c r="G4277" t="str">
        <f t="array" ref="G4277">IF(OR($A4277=Schools!$A$2:$A$49995),"","CLOSED_Dup")</f>
        <v/>
      </c>
    </row>
    <row r="4278" spans="7:7" x14ac:dyDescent="0.25">
      <c r="G4278" t="str">
        <f t="array" ref="G4278">IF(OR($A4278=Schools!$A$2:$A$49995),"","CLOSED_Dup")</f>
        <v/>
      </c>
    </row>
    <row r="4279" spans="7:7" x14ac:dyDescent="0.25">
      <c r="G4279" t="str">
        <f t="array" ref="G4279">IF(OR($A4279=Schools!$A$2:$A$49995),"","CLOSED_Dup")</f>
        <v/>
      </c>
    </row>
    <row r="4280" spans="7:7" x14ac:dyDescent="0.25">
      <c r="G4280" t="str">
        <f t="array" ref="G4280">IF(OR($A4280=Schools!$A$2:$A$49995),"","CLOSED_Dup")</f>
        <v/>
      </c>
    </row>
    <row r="4281" spans="7:7" x14ac:dyDescent="0.25">
      <c r="G4281" t="str">
        <f t="array" ref="G4281">IF(OR($A4281=Schools!$A$2:$A$49995),"","CLOSED_Dup")</f>
        <v/>
      </c>
    </row>
    <row r="4282" spans="7:7" x14ac:dyDescent="0.25">
      <c r="G4282" t="str">
        <f t="array" ref="G4282">IF(OR($A4282=Schools!$A$2:$A$49995),"","CLOSED_Dup")</f>
        <v/>
      </c>
    </row>
    <row r="4283" spans="7:7" x14ac:dyDescent="0.25">
      <c r="G4283" t="str">
        <f t="array" ref="G4283">IF(OR($A4283=Schools!$A$2:$A$49995),"","CLOSED_Dup")</f>
        <v/>
      </c>
    </row>
    <row r="4284" spans="7:7" x14ac:dyDescent="0.25">
      <c r="G4284" t="str">
        <f t="array" ref="G4284">IF(OR($A4284=Schools!$A$2:$A$49995),"","CLOSED_Dup")</f>
        <v/>
      </c>
    </row>
    <row r="4285" spans="7:7" x14ac:dyDescent="0.25">
      <c r="G4285" t="str">
        <f t="array" ref="G4285">IF(OR($A4285=Schools!$A$2:$A$49995),"","CLOSED_Dup")</f>
        <v/>
      </c>
    </row>
    <row r="4286" spans="7:7" x14ac:dyDescent="0.25">
      <c r="G4286" t="str">
        <f t="array" ref="G4286">IF(OR($A4286=Schools!$A$2:$A$49995),"","CLOSED_Dup")</f>
        <v/>
      </c>
    </row>
    <row r="4287" spans="7:7" x14ac:dyDescent="0.25">
      <c r="G4287" t="str">
        <f t="array" ref="G4287">IF(OR($A4287=Schools!$A$2:$A$49995),"","CLOSED_Dup")</f>
        <v/>
      </c>
    </row>
    <row r="4288" spans="7:7" x14ac:dyDescent="0.25">
      <c r="G4288" t="str">
        <f t="array" ref="G4288">IF(OR($A4288=Schools!$A$2:$A$49995),"","CLOSED_Dup")</f>
        <v/>
      </c>
    </row>
    <row r="4289" spans="7:7" x14ac:dyDescent="0.25">
      <c r="G4289" t="str">
        <f t="array" ref="G4289">IF(OR($A4289=Schools!$A$2:$A$49995),"","CLOSED_Dup")</f>
        <v/>
      </c>
    </row>
    <row r="4290" spans="7:7" x14ac:dyDescent="0.25">
      <c r="G4290" t="str">
        <f t="array" ref="G4290">IF(OR($A4290=Schools!$A$2:$A$49995),"","CLOSED_Dup")</f>
        <v/>
      </c>
    </row>
    <row r="4291" spans="7:7" x14ac:dyDescent="0.25">
      <c r="G4291" t="str">
        <f t="array" ref="G4291">IF(OR($A4291=Schools!$A$2:$A$49995),"","CLOSED_Dup")</f>
        <v/>
      </c>
    </row>
    <row r="4292" spans="7:7" x14ac:dyDescent="0.25">
      <c r="G4292" t="str">
        <f t="array" ref="G4292">IF(OR($A4292=Schools!$A$2:$A$49995),"","CLOSED_Dup")</f>
        <v/>
      </c>
    </row>
    <row r="4293" spans="7:7" x14ac:dyDescent="0.25">
      <c r="G4293" t="str">
        <f t="array" ref="G4293">IF(OR($A4293=Schools!$A$2:$A$49995),"","CLOSED_Dup")</f>
        <v/>
      </c>
    </row>
    <row r="4294" spans="7:7" x14ac:dyDescent="0.25">
      <c r="G4294" t="str">
        <f t="array" ref="G4294">IF(OR($A4294=Schools!$A$2:$A$49995),"","CLOSED_Dup")</f>
        <v/>
      </c>
    </row>
    <row r="4295" spans="7:7" x14ac:dyDescent="0.25">
      <c r="G4295" t="str">
        <f t="array" ref="G4295">IF(OR($A4295=Schools!$A$2:$A$49995),"","CLOSED_Dup")</f>
        <v/>
      </c>
    </row>
    <row r="4296" spans="7:7" x14ac:dyDescent="0.25">
      <c r="G4296" t="str">
        <f t="array" ref="G4296">IF(OR($A4296=Schools!$A$2:$A$49995),"","CLOSED_Dup")</f>
        <v/>
      </c>
    </row>
    <row r="4297" spans="7:7" x14ac:dyDescent="0.25">
      <c r="G4297" t="str">
        <f t="array" ref="G4297">IF(OR($A4297=Schools!$A$2:$A$49995),"","CLOSED_Dup")</f>
        <v/>
      </c>
    </row>
    <row r="4298" spans="7:7" x14ac:dyDescent="0.25">
      <c r="G4298" t="str">
        <f t="array" ref="G4298">IF(OR($A4298=Schools!$A$2:$A$49995),"","CLOSED_Dup")</f>
        <v/>
      </c>
    </row>
    <row r="4299" spans="7:7" x14ac:dyDescent="0.25">
      <c r="G4299" t="str">
        <f t="array" ref="G4299">IF(OR($A4299=Schools!$A$2:$A$49995),"","CLOSED_Dup")</f>
        <v/>
      </c>
    </row>
    <row r="4300" spans="7:7" x14ac:dyDescent="0.25">
      <c r="G4300" t="str">
        <f t="array" ref="G4300">IF(OR($A4300=Schools!$A$2:$A$49995),"","CLOSED_Dup")</f>
        <v/>
      </c>
    </row>
    <row r="4301" spans="7:7" x14ac:dyDescent="0.25">
      <c r="G4301" t="str">
        <f t="array" ref="G4301">IF(OR($A4301=Schools!$A$2:$A$49995),"","CLOSED_Dup")</f>
        <v/>
      </c>
    </row>
    <row r="4302" spans="7:7" x14ac:dyDescent="0.25">
      <c r="G4302" t="str">
        <f t="array" ref="G4302">IF(OR($A4302=Schools!$A$2:$A$49995),"","CLOSED_Dup")</f>
        <v/>
      </c>
    </row>
    <row r="4303" spans="7:7" x14ac:dyDescent="0.25">
      <c r="G4303" t="str">
        <f t="array" ref="G4303">IF(OR($A4303=Schools!$A$2:$A$49995),"","CLOSED_Dup")</f>
        <v/>
      </c>
    </row>
    <row r="4304" spans="7:7" x14ac:dyDescent="0.25">
      <c r="G4304" t="str">
        <f t="array" ref="G4304">IF(OR($A4304=Schools!$A$2:$A$49995),"","CLOSED_Dup")</f>
        <v/>
      </c>
    </row>
    <row r="4305" spans="7:7" x14ac:dyDescent="0.25">
      <c r="G4305" t="str">
        <f t="array" ref="G4305">IF(OR($A4305=Schools!$A$2:$A$49995),"","CLOSED_Dup")</f>
        <v/>
      </c>
    </row>
    <row r="4306" spans="7:7" x14ac:dyDescent="0.25">
      <c r="G4306" t="str">
        <f t="array" ref="G4306">IF(OR($A4306=Schools!$A$2:$A$49995),"","CLOSED_Dup")</f>
        <v/>
      </c>
    </row>
    <row r="4307" spans="7:7" x14ac:dyDescent="0.25">
      <c r="G4307" t="str">
        <f t="array" ref="G4307">IF(OR($A4307=Schools!$A$2:$A$49995),"","CLOSED_Dup")</f>
        <v/>
      </c>
    </row>
    <row r="4308" spans="7:7" x14ac:dyDescent="0.25">
      <c r="G4308" t="str">
        <f t="array" ref="G4308">IF(OR($A4308=Schools!$A$2:$A$49995),"","CLOSED_Dup")</f>
        <v/>
      </c>
    </row>
    <row r="4309" spans="7:7" x14ac:dyDescent="0.25">
      <c r="G4309" t="str">
        <f t="array" ref="G4309">IF(OR($A4309=Schools!$A$2:$A$49995),"","CLOSED_Dup")</f>
        <v/>
      </c>
    </row>
    <row r="4310" spans="7:7" x14ac:dyDescent="0.25">
      <c r="G4310" t="str">
        <f t="array" ref="G4310">IF(OR($A4310=Schools!$A$2:$A$49995),"","CLOSED_Dup")</f>
        <v/>
      </c>
    </row>
    <row r="4311" spans="7:7" x14ac:dyDescent="0.25">
      <c r="G4311" t="str">
        <f t="array" ref="G4311">IF(OR($A4311=Schools!$A$2:$A$49995),"","CLOSED_Dup")</f>
        <v/>
      </c>
    </row>
    <row r="4312" spans="7:7" x14ac:dyDescent="0.25">
      <c r="G4312" t="str">
        <f t="array" ref="G4312">IF(OR($A4312=Schools!$A$2:$A$49995),"","CLOSED_Dup")</f>
        <v/>
      </c>
    </row>
    <row r="4313" spans="7:7" x14ac:dyDescent="0.25">
      <c r="G4313" t="str">
        <f t="array" ref="G4313">IF(OR($A4313=Schools!$A$2:$A$49995),"","CLOSED_Dup")</f>
        <v/>
      </c>
    </row>
    <row r="4314" spans="7:7" x14ac:dyDescent="0.25">
      <c r="G4314" t="str">
        <f t="array" ref="G4314">IF(OR($A4314=Schools!$A$2:$A$49995),"","CLOSED_Dup")</f>
        <v/>
      </c>
    </row>
    <row r="4315" spans="7:7" x14ac:dyDescent="0.25">
      <c r="G4315" t="str">
        <f t="array" ref="G4315">IF(OR($A4315=Schools!$A$2:$A$49995),"","CLOSED_Dup")</f>
        <v/>
      </c>
    </row>
    <row r="4316" spans="7:7" x14ac:dyDescent="0.25">
      <c r="G4316" t="str">
        <f t="array" ref="G4316">IF(OR($A4316=Schools!$A$2:$A$49995),"","CLOSED_Dup")</f>
        <v/>
      </c>
    </row>
    <row r="4317" spans="7:7" x14ac:dyDescent="0.25">
      <c r="G4317" t="str">
        <f t="array" ref="G4317">IF(OR($A4317=Schools!$A$2:$A$49995),"","CLOSED_Dup")</f>
        <v/>
      </c>
    </row>
    <row r="4318" spans="7:7" x14ac:dyDescent="0.25">
      <c r="G4318" t="str">
        <f t="array" ref="G4318">IF(OR($A4318=Schools!$A$2:$A$49995),"","CLOSED_Dup")</f>
        <v/>
      </c>
    </row>
    <row r="4319" spans="7:7" x14ac:dyDescent="0.25">
      <c r="G4319" t="str">
        <f t="array" ref="G4319">IF(OR($A4319=Schools!$A$2:$A$49995),"","CLOSED_Dup")</f>
        <v/>
      </c>
    </row>
    <row r="4320" spans="7:7" x14ac:dyDescent="0.25">
      <c r="G4320" t="str">
        <f t="array" ref="G4320">IF(OR($A4320=Schools!$A$2:$A$49995),"","CLOSED_Dup")</f>
        <v/>
      </c>
    </row>
    <row r="4321" spans="7:7" x14ac:dyDescent="0.25">
      <c r="G4321" t="str">
        <f t="array" ref="G4321">IF(OR($A4321=Schools!$A$2:$A$49995),"","CLOSED_Dup")</f>
        <v/>
      </c>
    </row>
    <row r="4322" spans="7:7" x14ac:dyDescent="0.25">
      <c r="G4322" t="str">
        <f t="array" ref="G4322">IF(OR($A4322=Schools!$A$2:$A$49995),"","CLOSED_Dup")</f>
        <v/>
      </c>
    </row>
    <row r="4323" spans="7:7" x14ac:dyDescent="0.25">
      <c r="G4323" t="str">
        <f t="array" ref="G4323">IF(OR($A4323=Schools!$A$2:$A$49995),"","CLOSED_Dup")</f>
        <v/>
      </c>
    </row>
    <row r="4324" spans="7:7" x14ac:dyDescent="0.25">
      <c r="G4324" t="str">
        <f t="array" ref="G4324">IF(OR($A4324=Schools!$A$2:$A$49995),"","CLOSED_Dup")</f>
        <v/>
      </c>
    </row>
    <row r="4325" spans="7:7" x14ac:dyDescent="0.25">
      <c r="G4325" t="str">
        <f t="array" ref="G4325">IF(OR($A4325=Schools!$A$2:$A$49995),"","CLOSED_Dup")</f>
        <v/>
      </c>
    </row>
    <row r="4326" spans="7:7" x14ac:dyDescent="0.25">
      <c r="G4326" t="str">
        <f t="array" ref="G4326">IF(OR($A4326=Schools!$A$2:$A$49995),"","CLOSED_Dup")</f>
        <v/>
      </c>
    </row>
    <row r="4327" spans="7:7" x14ac:dyDescent="0.25">
      <c r="G4327" t="str">
        <f t="array" ref="G4327">IF(OR($A4327=Schools!$A$2:$A$49995),"","CLOSED_Dup")</f>
        <v/>
      </c>
    </row>
    <row r="4328" spans="7:7" x14ac:dyDescent="0.25">
      <c r="G4328" t="str">
        <f t="array" ref="G4328">IF(OR($A4328=Schools!$A$2:$A$49995),"","CLOSED_Dup")</f>
        <v/>
      </c>
    </row>
    <row r="4329" spans="7:7" x14ac:dyDescent="0.25">
      <c r="G4329" t="str">
        <f t="array" ref="G4329">IF(OR($A4329=Schools!$A$2:$A$49995),"","CLOSED_Dup")</f>
        <v/>
      </c>
    </row>
    <row r="4330" spans="7:7" x14ac:dyDescent="0.25">
      <c r="G4330" t="str">
        <f t="array" ref="G4330">IF(OR($A4330=Schools!$A$2:$A$49995),"","CLOSED_Dup")</f>
        <v/>
      </c>
    </row>
    <row r="4331" spans="7:7" x14ac:dyDescent="0.25">
      <c r="G4331" t="str">
        <f t="array" ref="G4331">IF(OR($A4331=Schools!$A$2:$A$49995),"","CLOSED_Dup")</f>
        <v/>
      </c>
    </row>
    <row r="4332" spans="7:7" x14ac:dyDescent="0.25">
      <c r="G4332" t="str">
        <f t="array" ref="G4332">IF(OR($A4332=Schools!$A$2:$A$49995),"","CLOSED_Dup")</f>
        <v/>
      </c>
    </row>
    <row r="4333" spans="7:7" x14ac:dyDescent="0.25">
      <c r="G4333" t="str">
        <f t="array" ref="G4333">IF(OR($A4333=Schools!$A$2:$A$49995),"","CLOSED_Dup")</f>
        <v/>
      </c>
    </row>
    <row r="4334" spans="7:7" x14ac:dyDescent="0.25">
      <c r="G4334" t="str">
        <f t="array" ref="G4334">IF(OR($A4334=Schools!$A$2:$A$49995),"","CLOSED_Dup")</f>
        <v/>
      </c>
    </row>
    <row r="4335" spans="7:7" x14ac:dyDescent="0.25">
      <c r="G4335" t="str">
        <f t="array" ref="G4335">IF(OR($A4335=Schools!$A$2:$A$49995),"","CLOSED_Dup")</f>
        <v/>
      </c>
    </row>
    <row r="4336" spans="7:7" x14ac:dyDescent="0.25">
      <c r="G4336" t="str">
        <f t="array" ref="G4336">IF(OR($A4336=Schools!$A$2:$A$49995),"","CLOSED_Dup")</f>
        <v/>
      </c>
    </row>
    <row r="4337" spans="7:7" x14ac:dyDescent="0.25">
      <c r="G4337" t="str">
        <f t="array" ref="G4337">IF(OR($A4337=Schools!$A$2:$A$49995),"","CLOSED_Dup")</f>
        <v/>
      </c>
    </row>
    <row r="4338" spans="7:7" x14ac:dyDescent="0.25">
      <c r="G4338" t="str">
        <f t="array" ref="G4338">IF(OR($A4338=Schools!$A$2:$A$49995),"","CLOSED_Dup")</f>
        <v/>
      </c>
    </row>
    <row r="4339" spans="7:7" x14ac:dyDescent="0.25">
      <c r="G4339" t="str">
        <f t="array" ref="G4339">IF(OR($A4339=Schools!$A$2:$A$49995),"","CLOSED_Dup")</f>
        <v/>
      </c>
    </row>
    <row r="4340" spans="7:7" x14ac:dyDescent="0.25">
      <c r="G4340" t="str">
        <f t="array" ref="G4340">IF(OR($A4340=Schools!$A$2:$A$49995),"","CLOSED_Dup")</f>
        <v/>
      </c>
    </row>
    <row r="4341" spans="7:7" x14ac:dyDescent="0.25">
      <c r="G4341" t="str">
        <f t="array" ref="G4341">IF(OR($A4341=Schools!$A$2:$A$49995),"","CLOSED_Dup")</f>
        <v/>
      </c>
    </row>
    <row r="4342" spans="7:7" x14ac:dyDescent="0.25">
      <c r="G4342" t="str">
        <f t="array" ref="G4342">IF(OR($A4342=Schools!$A$2:$A$49995),"","CLOSED_Dup")</f>
        <v/>
      </c>
    </row>
    <row r="4343" spans="7:7" x14ac:dyDescent="0.25">
      <c r="G4343" t="str">
        <f t="array" ref="G4343">IF(OR($A4343=Schools!$A$2:$A$49995),"","CLOSED_Dup")</f>
        <v/>
      </c>
    </row>
    <row r="4344" spans="7:7" x14ac:dyDescent="0.25">
      <c r="G4344" t="str">
        <f t="array" ref="G4344">IF(OR($A4344=Schools!$A$2:$A$49995),"","CLOSED_Dup")</f>
        <v/>
      </c>
    </row>
    <row r="4345" spans="7:7" x14ac:dyDescent="0.25">
      <c r="G4345" t="str">
        <f t="array" ref="G4345">IF(OR($A4345=Schools!$A$2:$A$49995),"","CLOSED_Dup")</f>
        <v/>
      </c>
    </row>
    <row r="4346" spans="7:7" x14ac:dyDescent="0.25">
      <c r="G4346" t="str">
        <f t="array" ref="G4346">IF(OR($A4346=Schools!$A$2:$A$49995),"","CLOSED_Dup")</f>
        <v/>
      </c>
    </row>
    <row r="4347" spans="7:7" x14ac:dyDescent="0.25">
      <c r="G4347" t="str">
        <f t="array" ref="G4347">IF(OR($A4347=Schools!$A$2:$A$49995),"","CLOSED_Dup")</f>
        <v/>
      </c>
    </row>
    <row r="4348" spans="7:7" x14ac:dyDescent="0.25">
      <c r="G4348" t="str">
        <f t="array" ref="G4348">IF(OR($A4348=Schools!$A$2:$A$49995),"","CLOSED_Dup")</f>
        <v/>
      </c>
    </row>
    <row r="4349" spans="7:7" x14ac:dyDescent="0.25">
      <c r="G4349" t="str">
        <f t="array" ref="G4349">IF(OR($A4349=Schools!$A$2:$A$49995),"","CLOSED_Dup")</f>
        <v/>
      </c>
    </row>
    <row r="4350" spans="7:7" x14ac:dyDescent="0.25">
      <c r="G4350" t="str">
        <f t="array" ref="G4350">IF(OR($A4350=Schools!$A$2:$A$49995),"","CLOSED_Dup")</f>
        <v/>
      </c>
    </row>
    <row r="4351" spans="7:7" x14ac:dyDescent="0.25">
      <c r="G4351" t="str">
        <f t="array" ref="G4351">IF(OR($A4351=Schools!$A$2:$A$49995),"","CLOSED_Dup")</f>
        <v/>
      </c>
    </row>
    <row r="4352" spans="7:7" x14ac:dyDescent="0.25">
      <c r="G4352" t="str">
        <f t="array" ref="G4352">IF(OR($A4352=Schools!$A$2:$A$49995),"","CLOSED_Dup")</f>
        <v/>
      </c>
    </row>
    <row r="4353" spans="7:7" x14ac:dyDescent="0.25">
      <c r="G4353" t="str">
        <f t="array" ref="G4353">IF(OR($A4353=Schools!$A$2:$A$49995),"","CLOSED_Dup")</f>
        <v/>
      </c>
    </row>
    <row r="4354" spans="7:7" x14ac:dyDescent="0.25">
      <c r="G4354" t="str">
        <f t="array" ref="G4354">IF(OR($A4354=Schools!$A$2:$A$49995),"","CLOSED_Dup")</f>
        <v/>
      </c>
    </row>
    <row r="4355" spans="7:7" x14ac:dyDescent="0.25">
      <c r="G4355" t="str">
        <f t="array" ref="G4355">IF(OR($A4355=Schools!$A$2:$A$49995),"","CLOSED_Dup")</f>
        <v/>
      </c>
    </row>
    <row r="4356" spans="7:7" x14ac:dyDescent="0.25">
      <c r="G4356" t="str">
        <f t="array" ref="G4356">IF(OR($A4356=Schools!$A$2:$A$49995),"","CLOSED_Dup")</f>
        <v/>
      </c>
    </row>
    <row r="4357" spans="7:7" x14ac:dyDescent="0.25">
      <c r="G4357" t="str">
        <f t="array" ref="G4357">IF(OR($A4357=Schools!$A$2:$A$49995),"","CLOSED_Dup")</f>
        <v/>
      </c>
    </row>
    <row r="4358" spans="7:7" x14ac:dyDescent="0.25">
      <c r="G4358" t="str">
        <f t="array" ref="G4358">IF(OR($A4358=Schools!$A$2:$A$49995),"","CLOSED_Dup")</f>
        <v/>
      </c>
    </row>
    <row r="4359" spans="7:7" x14ac:dyDescent="0.25">
      <c r="G4359" t="str">
        <f t="array" ref="G4359">IF(OR($A4359=Schools!$A$2:$A$49995),"","CLOSED_Dup")</f>
        <v/>
      </c>
    </row>
    <row r="4360" spans="7:7" x14ac:dyDescent="0.25">
      <c r="G4360" t="str">
        <f t="array" ref="G4360">IF(OR($A4360=Schools!$A$2:$A$49995),"","CLOSED_Dup")</f>
        <v/>
      </c>
    </row>
    <row r="4361" spans="7:7" x14ac:dyDescent="0.25">
      <c r="G4361" t="str">
        <f t="array" ref="G4361">IF(OR($A4361=Schools!$A$2:$A$49995),"","CLOSED_Dup")</f>
        <v/>
      </c>
    </row>
    <row r="4362" spans="7:7" x14ac:dyDescent="0.25">
      <c r="G4362" t="str">
        <f t="array" ref="G4362">IF(OR($A4362=Schools!$A$2:$A$49995),"","CLOSED_Dup")</f>
        <v/>
      </c>
    </row>
    <row r="4363" spans="7:7" x14ac:dyDescent="0.25">
      <c r="G4363" t="str">
        <f t="array" ref="G4363">IF(OR($A4363=Schools!$A$2:$A$49995),"","CLOSED_Dup")</f>
        <v/>
      </c>
    </row>
    <row r="4364" spans="7:7" x14ac:dyDescent="0.25">
      <c r="G4364" t="str">
        <f t="array" ref="G4364">IF(OR($A4364=Schools!$A$2:$A$49995),"","CLOSED_Dup")</f>
        <v/>
      </c>
    </row>
    <row r="4365" spans="7:7" x14ac:dyDescent="0.25">
      <c r="G4365" t="str">
        <f t="array" ref="G4365">IF(OR($A4365=Schools!$A$2:$A$49995),"","CLOSED_Dup")</f>
        <v/>
      </c>
    </row>
    <row r="4366" spans="7:7" x14ac:dyDescent="0.25">
      <c r="G4366" t="str">
        <f t="array" ref="G4366">IF(OR($A4366=Schools!$A$2:$A$49995),"","CLOSED_Dup")</f>
        <v/>
      </c>
    </row>
    <row r="4367" spans="7:7" x14ac:dyDescent="0.25">
      <c r="G4367" t="str">
        <f t="array" ref="G4367">IF(OR($A4367=Schools!$A$2:$A$49995),"","CLOSED_Dup")</f>
        <v/>
      </c>
    </row>
    <row r="4368" spans="7:7" x14ac:dyDescent="0.25">
      <c r="G4368" t="str">
        <f t="array" ref="G4368">IF(OR($A4368=Schools!$A$2:$A$49995),"","CLOSED_Dup")</f>
        <v/>
      </c>
    </row>
    <row r="4369" spans="7:7" x14ac:dyDescent="0.25">
      <c r="G4369" t="str">
        <f t="array" ref="G4369">IF(OR($A4369=Schools!$A$2:$A$49995),"","CLOSED_Dup")</f>
        <v/>
      </c>
    </row>
    <row r="4370" spans="7:7" x14ac:dyDescent="0.25">
      <c r="G4370" t="str">
        <f t="array" ref="G4370">IF(OR($A4370=Schools!$A$2:$A$49995),"","CLOSED_Dup")</f>
        <v/>
      </c>
    </row>
    <row r="4371" spans="7:7" x14ac:dyDescent="0.25">
      <c r="G4371" t="str">
        <f t="array" ref="G4371">IF(OR($A4371=Schools!$A$2:$A$49995),"","CLOSED_Dup")</f>
        <v/>
      </c>
    </row>
    <row r="4372" spans="7:7" x14ac:dyDescent="0.25">
      <c r="G4372" t="str">
        <f t="array" ref="G4372">IF(OR($A4372=Schools!$A$2:$A$49995),"","CLOSED_Dup")</f>
        <v/>
      </c>
    </row>
    <row r="4373" spans="7:7" x14ac:dyDescent="0.25">
      <c r="G4373" t="str">
        <f t="array" ref="G4373">IF(OR($A4373=Schools!$A$2:$A$49995),"","CLOSED_Dup")</f>
        <v/>
      </c>
    </row>
    <row r="4374" spans="7:7" x14ac:dyDescent="0.25">
      <c r="G4374" t="str">
        <f t="array" ref="G4374">IF(OR($A4374=Schools!$A$2:$A$49995),"","CLOSED_Dup")</f>
        <v/>
      </c>
    </row>
    <row r="4375" spans="7:7" x14ac:dyDescent="0.25">
      <c r="G4375" t="str">
        <f t="array" ref="G4375">IF(OR($A4375=Schools!$A$2:$A$49995),"","CLOSED_Dup")</f>
        <v/>
      </c>
    </row>
    <row r="4376" spans="7:7" x14ac:dyDescent="0.25">
      <c r="G4376" t="str">
        <f t="array" ref="G4376">IF(OR($A4376=Schools!$A$2:$A$49995),"","CLOSED_Dup")</f>
        <v/>
      </c>
    </row>
    <row r="4377" spans="7:7" x14ac:dyDescent="0.25">
      <c r="G4377" t="str">
        <f t="array" ref="G4377">IF(OR($A4377=Schools!$A$2:$A$49995),"","CLOSED_Dup")</f>
        <v/>
      </c>
    </row>
    <row r="4378" spans="7:7" x14ac:dyDescent="0.25">
      <c r="G4378" t="str">
        <f t="array" ref="G4378">IF(OR($A4378=Schools!$A$2:$A$49995),"","CLOSED_Dup")</f>
        <v/>
      </c>
    </row>
    <row r="4379" spans="7:7" x14ac:dyDescent="0.25">
      <c r="G4379" t="str">
        <f t="array" ref="G4379">IF(OR($A4379=Schools!$A$2:$A$49995),"","CLOSED_Dup")</f>
        <v/>
      </c>
    </row>
    <row r="4380" spans="7:7" x14ac:dyDescent="0.25">
      <c r="G4380" t="str">
        <f t="array" ref="G4380">IF(OR($A4380=Schools!$A$2:$A$49995),"","CLOSED_Dup")</f>
        <v/>
      </c>
    </row>
    <row r="4381" spans="7:7" x14ac:dyDescent="0.25">
      <c r="G4381" t="str">
        <f t="array" ref="G4381">IF(OR($A4381=Schools!$A$2:$A$49995),"","CLOSED_Dup")</f>
        <v/>
      </c>
    </row>
    <row r="4382" spans="7:7" x14ac:dyDescent="0.25">
      <c r="G4382" t="str">
        <f t="array" ref="G4382">IF(OR($A4382=Schools!$A$2:$A$49995),"","CLOSED_Dup")</f>
        <v/>
      </c>
    </row>
    <row r="4383" spans="7:7" x14ac:dyDescent="0.25">
      <c r="G4383" t="str">
        <f t="array" ref="G4383">IF(OR($A4383=Schools!$A$2:$A$49995),"","CLOSED_Dup")</f>
        <v/>
      </c>
    </row>
    <row r="4384" spans="7:7" x14ac:dyDescent="0.25">
      <c r="G4384" t="str">
        <f t="array" ref="G4384">IF(OR($A4384=Schools!$A$2:$A$49995),"","CLOSED_Dup")</f>
        <v/>
      </c>
    </row>
    <row r="4385" spans="7:7" x14ac:dyDescent="0.25">
      <c r="G4385" t="str">
        <f t="array" ref="G4385">IF(OR($A4385=Schools!$A$2:$A$49995),"","CLOSED_Dup")</f>
        <v/>
      </c>
    </row>
    <row r="4386" spans="7:7" x14ac:dyDescent="0.25">
      <c r="G4386" t="str">
        <f t="array" ref="G4386">IF(OR($A4386=Schools!$A$2:$A$49995),"","CLOSED_Dup")</f>
        <v/>
      </c>
    </row>
    <row r="4387" spans="7:7" x14ac:dyDescent="0.25">
      <c r="G4387" t="str">
        <f t="array" ref="G4387">IF(OR($A4387=Schools!$A$2:$A$49995),"","CLOSED_Dup")</f>
        <v/>
      </c>
    </row>
    <row r="4388" spans="7:7" x14ac:dyDescent="0.25">
      <c r="G4388" t="str">
        <f t="array" ref="G4388">IF(OR($A4388=Schools!$A$2:$A$49995),"","CLOSED_Dup")</f>
        <v/>
      </c>
    </row>
    <row r="4389" spans="7:7" x14ac:dyDescent="0.25">
      <c r="G4389" t="str">
        <f t="array" ref="G4389">IF(OR($A4389=Schools!$A$2:$A$49995),"","CLOSED_Dup")</f>
        <v/>
      </c>
    </row>
    <row r="4390" spans="7:7" x14ac:dyDescent="0.25">
      <c r="G4390" t="str">
        <f t="array" ref="G4390">IF(OR($A4390=Schools!$A$2:$A$49995),"","CLOSED_Dup")</f>
        <v/>
      </c>
    </row>
    <row r="4391" spans="7:7" x14ac:dyDescent="0.25">
      <c r="G4391" t="str">
        <f t="array" ref="G4391">IF(OR($A4391=Schools!$A$2:$A$49995),"","CLOSED_Dup")</f>
        <v/>
      </c>
    </row>
    <row r="4392" spans="7:7" x14ac:dyDescent="0.25">
      <c r="G4392" t="str">
        <f t="array" ref="G4392">IF(OR($A4392=Schools!$A$2:$A$49995),"","CLOSED_Dup")</f>
        <v/>
      </c>
    </row>
    <row r="4393" spans="7:7" x14ac:dyDescent="0.25">
      <c r="G4393" t="str">
        <f t="array" ref="G4393">IF(OR($A4393=Schools!$A$2:$A$49995),"","CLOSED_Dup")</f>
        <v/>
      </c>
    </row>
    <row r="4394" spans="7:7" x14ac:dyDescent="0.25">
      <c r="G4394" t="str">
        <f t="array" ref="G4394">IF(OR($A4394=Schools!$A$2:$A$49995),"","CLOSED_Dup")</f>
        <v/>
      </c>
    </row>
    <row r="4395" spans="7:7" x14ac:dyDescent="0.25">
      <c r="G4395" t="str">
        <f t="array" ref="G4395">IF(OR($A4395=Schools!$A$2:$A$49995),"","CLOSED_Dup")</f>
        <v/>
      </c>
    </row>
    <row r="4396" spans="7:7" x14ac:dyDescent="0.25">
      <c r="G4396" t="str">
        <f t="array" ref="G4396">IF(OR($A4396=Schools!$A$2:$A$49995),"","CLOSED_Dup")</f>
        <v/>
      </c>
    </row>
    <row r="4397" spans="7:7" x14ac:dyDescent="0.25">
      <c r="G4397" t="str">
        <f t="array" ref="G4397">IF(OR($A4397=Schools!$A$2:$A$49995),"","CLOSED_Dup")</f>
        <v/>
      </c>
    </row>
    <row r="4398" spans="7:7" x14ac:dyDescent="0.25">
      <c r="G4398" t="str">
        <f t="array" ref="G4398">IF(OR($A4398=Schools!$A$2:$A$49995),"","CLOSED_Dup")</f>
        <v/>
      </c>
    </row>
    <row r="4399" spans="7:7" x14ac:dyDescent="0.25">
      <c r="G4399" t="str">
        <f t="array" ref="G4399">IF(OR($A4399=Schools!$A$2:$A$49995),"","CLOSED_Dup")</f>
        <v/>
      </c>
    </row>
    <row r="4400" spans="7:7" x14ac:dyDescent="0.25">
      <c r="G4400" t="str">
        <f t="array" ref="G4400">IF(OR($A4400=Schools!$A$2:$A$49995),"","CLOSED_Dup")</f>
        <v/>
      </c>
    </row>
    <row r="4401" spans="7:7" x14ac:dyDescent="0.25">
      <c r="G4401" t="str">
        <f t="array" ref="G4401">IF(OR($A4401=Schools!$A$2:$A$49995),"","CLOSED_Dup")</f>
        <v/>
      </c>
    </row>
    <row r="4402" spans="7:7" x14ac:dyDescent="0.25">
      <c r="G4402" t="str">
        <f t="array" ref="G4402">IF(OR($A4402=Schools!$A$2:$A$49995),"","CLOSED_Dup")</f>
        <v/>
      </c>
    </row>
    <row r="4403" spans="7:7" x14ac:dyDescent="0.25">
      <c r="G4403" t="str">
        <f t="array" ref="G4403">IF(OR($A4403=Schools!$A$2:$A$49995),"","CLOSED_Dup")</f>
        <v/>
      </c>
    </row>
    <row r="4404" spans="7:7" x14ac:dyDescent="0.25">
      <c r="G4404" t="str">
        <f t="array" ref="G4404">IF(OR($A4404=Schools!$A$2:$A$49995),"","CLOSED_Dup")</f>
        <v/>
      </c>
    </row>
    <row r="4405" spans="7:7" x14ac:dyDescent="0.25">
      <c r="G4405" t="str">
        <f t="array" ref="G4405">IF(OR($A4405=Schools!$A$2:$A$49995),"","CLOSED_Dup")</f>
        <v/>
      </c>
    </row>
    <row r="4406" spans="7:7" x14ac:dyDescent="0.25">
      <c r="G4406" t="str">
        <f t="array" ref="G4406">IF(OR($A4406=Schools!$A$2:$A$49995),"","CLOSED_Dup")</f>
        <v/>
      </c>
    </row>
    <row r="4407" spans="7:7" x14ac:dyDescent="0.25">
      <c r="G4407" t="str">
        <f t="array" ref="G4407">IF(OR($A4407=Schools!$A$2:$A$49995),"","CLOSED_Dup")</f>
        <v/>
      </c>
    </row>
    <row r="4408" spans="7:7" x14ac:dyDescent="0.25">
      <c r="G4408" t="str">
        <f t="array" ref="G4408">IF(OR($A4408=Schools!$A$2:$A$49995),"","CLOSED_Dup")</f>
        <v/>
      </c>
    </row>
    <row r="4409" spans="7:7" x14ac:dyDescent="0.25">
      <c r="G4409" t="str">
        <f t="array" ref="G4409">IF(OR($A4409=Schools!$A$2:$A$49995),"","CLOSED_Dup")</f>
        <v/>
      </c>
    </row>
    <row r="4410" spans="7:7" x14ac:dyDescent="0.25">
      <c r="G4410" t="str">
        <f t="array" ref="G4410">IF(OR($A4410=Schools!$A$2:$A$49995),"","CLOSED_Dup")</f>
        <v/>
      </c>
    </row>
    <row r="4411" spans="7:7" x14ac:dyDescent="0.25">
      <c r="G4411" t="str">
        <f t="array" ref="G4411">IF(OR($A4411=Schools!$A$2:$A$49995),"","CLOSED_Dup")</f>
        <v/>
      </c>
    </row>
    <row r="4412" spans="7:7" x14ac:dyDescent="0.25">
      <c r="G4412" t="str">
        <f t="array" ref="G4412">IF(OR($A4412=Schools!$A$2:$A$49995),"","CLOSED_Dup")</f>
        <v/>
      </c>
    </row>
    <row r="4413" spans="7:7" x14ac:dyDescent="0.25">
      <c r="G4413" t="str">
        <f t="array" ref="G4413">IF(OR($A4413=Schools!$A$2:$A$49995),"","CLOSED_Dup")</f>
        <v/>
      </c>
    </row>
    <row r="4414" spans="7:7" x14ac:dyDescent="0.25">
      <c r="G4414" t="str">
        <f t="array" ref="G4414">IF(OR($A4414=Schools!$A$2:$A$49995),"","CLOSED_Dup")</f>
        <v/>
      </c>
    </row>
    <row r="4415" spans="7:7" x14ac:dyDescent="0.25">
      <c r="G4415" t="str">
        <f t="array" ref="G4415">IF(OR($A4415=Schools!$A$2:$A$49995),"","CLOSED_Dup")</f>
        <v/>
      </c>
    </row>
    <row r="4416" spans="7:7" x14ac:dyDescent="0.25">
      <c r="G4416" t="str">
        <f t="array" ref="G4416">IF(OR($A4416=Schools!$A$2:$A$49995),"","CLOSED_Dup")</f>
        <v/>
      </c>
    </row>
    <row r="4417" spans="7:7" x14ac:dyDescent="0.25">
      <c r="G4417" t="str">
        <f t="array" ref="G4417">IF(OR($A4417=Schools!$A$2:$A$49995),"","CLOSED_Dup")</f>
        <v/>
      </c>
    </row>
    <row r="4418" spans="7:7" x14ac:dyDescent="0.25">
      <c r="G4418" t="str">
        <f t="array" ref="G4418">IF(OR($A4418=Schools!$A$2:$A$49995),"","CLOSED_Dup")</f>
        <v/>
      </c>
    </row>
    <row r="4419" spans="7:7" x14ac:dyDescent="0.25">
      <c r="G4419" t="str">
        <f t="array" ref="G4419">IF(OR($A4419=Schools!$A$2:$A$49995),"","CLOSED_Dup")</f>
        <v/>
      </c>
    </row>
    <row r="4420" spans="7:7" x14ac:dyDescent="0.25">
      <c r="G4420" t="str">
        <f t="array" ref="G4420">IF(OR($A4420=Schools!$A$2:$A$49995),"","CLOSED_Dup")</f>
        <v/>
      </c>
    </row>
    <row r="4421" spans="7:7" x14ac:dyDescent="0.25">
      <c r="G4421" t="str">
        <f t="array" ref="G4421">IF(OR($A4421=Schools!$A$2:$A$49995),"","CLOSED_Dup")</f>
        <v/>
      </c>
    </row>
    <row r="4422" spans="7:7" x14ac:dyDescent="0.25">
      <c r="G4422" t="str">
        <f t="array" ref="G4422">IF(OR($A4422=Schools!$A$2:$A$49995),"","CLOSED_Dup")</f>
        <v/>
      </c>
    </row>
    <row r="4423" spans="7:7" x14ac:dyDescent="0.25">
      <c r="G4423" t="str">
        <f t="array" ref="G4423">IF(OR($A4423=Schools!$A$2:$A$49995),"","CLOSED_Dup")</f>
        <v/>
      </c>
    </row>
    <row r="4424" spans="7:7" x14ac:dyDescent="0.25">
      <c r="G4424" t="str">
        <f t="array" ref="G4424">IF(OR($A4424=Schools!$A$2:$A$49995),"","CLOSED_Dup")</f>
        <v/>
      </c>
    </row>
    <row r="4425" spans="7:7" x14ac:dyDescent="0.25">
      <c r="G4425" t="str">
        <f t="array" ref="G4425">IF(OR($A4425=Schools!$A$2:$A$49995),"","CLOSED_Dup")</f>
        <v/>
      </c>
    </row>
    <row r="4426" spans="7:7" x14ac:dyDescent="0.25">
      <c r="G4426" t="str">
        <f t="array" ref="G4426">IF(OR($A4426=Schools!$A$2:$A$49995),"","CLOSED_Dup")</f>
        <v/>
      </c>
    </row>
    <row r="4427" spans="7:7" x14ac:dyDescent="0.25">
      <c r="G4427" t="str">
        <f t="array" ref="G4427">IF(OR($A4427=Schools!$A$2:$A$49995),"","CLOSED_Dup")</f>
        <v/>
      </c>
    </row>
    <row r="4428" spans="7:7" x14ac:dyDescent="0.25">
      <c r="G4428" t="str">
        <f t="array" ref="G4428">IF(OR($A4428=Schools!$A$2:$A$49995),"","CLOSED_Dup")</f>
        <v/>
      </c>
    </row>
    <row r="4429" spans="7:7" x14ac:dyDescent="0.25">
      <c r="G4429" t="str">
        <f t="array" ref="G4429">IF(OR($A4429=Schools!$A$2:$A$49995),"","CLOSED_Dup")</f>
        <v/>
      </c>
    </row>
    <row r="4430" spans="7:7" x14ac:dyDescent="0.25">
      <c r="G4430" t="str">
        <f t="array" ref="G4430">IF(OR($A4430=Schools!$A$2:$A$49995),"","CLOSED_Dup")</f>
        <v/>
      </c>
    </row>
    <row r="4431" spans="7:7" x14ac:dyDescent="0.25">
      <c r="G4431" t="str">
        <f t="array" ref="G4431">IF(OR($A4431=Schools!$A$2:$A$49995),"","CLOSED_Dup")</f>
        <v/>
      </c>
    </row>
    <row r="4432" spans="7:7" x14ac:dyDescent="0.25">
      <c r="G4432" t="str">
        <f t="array" ref="G4432">IF(OR($A4432=Schools!$A$2:$A$49995),"","CLOSED_Dup")</f>
        <v/>
      </c>
    </row>
    <row r="4433" spans="7:7" x14ac:dyDescent="0.25">
      <c r="G4433" t="str">
        <f t="array" ref="G4433">IF(OR($A4433=Schools!$A$2:$A$49995),"","CLOSED_Dup")</f>
        <v/>
      </c>
    </row>
    <row r="4434" spans="7:7" x14ac:dyDescent="0.25">
      <c r="G4434" t="str">
        <f t="array" ref="G4434">IF(OR($A4434=Schools!$A$2:$A$49995),"","CLOSED_Dup")</f>
        <v/>
      </c>
    </row>
    <row r="4435" spans="7:7" x14ac:dyDescent="0.25">
      <c r="G4435" t="str">
        <f t="array" ref="G4435">IF(OR($A4435=Schools!$A$2:$A$49995),"","CLOSED_Dup")</f>
        <v/>
      </c>
    </row>
    <row r="4436" spans="7:7" x14ac:dyDescent="0.25">
      <c r="G4436" t="str">
        <f t="array" ref="G4436">IF(OR($A4436=Schools!$A$2:$A$49995),"","CLOSED_Dup")</f>
        <v/>
      </c>
    </row>
    <row r="4437" spans="7:7" x14ac:dyDescent="0.25">
      <c r="G4437" t="str">
        <f t="array" ref="G4437">IF(OR($A4437=Schools!$A$2:$A$49995),"","CLOSED_Dup")</f>
        <v/>
      </c>
    </row>
    <row r="4438" spans="7:7" x14ac:dyDescent="0.25">
      <c r="G4438" t="str">
        <f t="array" ref="G4438">IF(OR($A4438=Schools!$A$2:$A$49995),"","CLOSED_Dup")</f>
        <v/>
      </c>
    </row>
    <row r="4439" spans="7:7" x14ac:dyDescent="0.25">
      <c r="G4439" t="str">
        <f t="array" ref="G4439">IF(OR($A4439=Schools!$A$2:$A$49995),"","CLOSED_Dup")</f>
        <v/>
      </c>
    </row>
    <row r="4440" spans="7:7" x14ac:dyDescent="0.25">
      <c r="G4440" t="str">
        <f t="array" ref="G4440">IF(OR($A4440=Schools!$A$2:$A$49995),"","CLOSED_Dup")</f>
        <v/>
      </c>
    </row>
    <row r="4441" spans="7:7" x14ac:dyDescent="0.25">
      <c r="G4441" t="str">
        <f t="array" ref="G4441">IF(OR($A4441=Schools!$A$2:$A$49995),"","CLOSED_Dup")</f>
        <v/>
      </c>
    </row>
    <row r="4442" spans="7:7" x14ac:dyDescent="0.25">
      <c r="G4442" t="str">
        <f t="array" ref="G4442">IF(OR($A4442=Schools!$A$2:$A$49995),"","CLOSED_Dup")</f>
        <v/>
      </c>
    </row>
    <row r="4443" spans="7:7" x14ac:dyDescent="0.25">
      <c r="G4443" t="str">
        <f t="array" ref="G4443">IF(OR($A4443=Schools!$A$2:$A$49995),"","CLOSED_Dup")</f>
        <v/>
      </c>
    </row>
    <row r="4444" spans="7:7" x14ac:dyDescent="0.25">
      <c r="G4444" t="str">
        <f t="array" ref="G4444">IF(OR($A4444=Schools!$A$2:$A$49995),"","CLOSED_Dup")</f>
        <v/>
      </c>
    </row>
    <row r="4445" spans="7:7" x14ac:dyDescent="0.25">
      <c r="G4445" t="str">
        <f t="array" ref="G4445">IF(OR($A4445=Schools!$A$2:$A$49995),"","CLOSED_Dup")</f>
        <v/>
      </c>
    </row>
    <row r="4446" spans="7:7" x14ac:dyDescent="0.25">
      <c r="G4446" t="str">
        <f t="array" ref="G4446">IF(OR($A4446=Schools!$A$2:$A$49995),"","CLOSED_Dup")</f>
        <v/>
      </c>
    </row>
    <row r="4447" spans="7:7" x14ac:dyDescent="0.25">
      <c r="G4447" t="str">
        <f t="array" ref="G4447">IF(OR($A4447=Schools!$A$2:$A$49995),"","CLOSED_Dup")</f>
        <v/>
      </c>
    </row>
    <row r="4448" spans="7:7" x14ac:dyDescent="0.25">
      <c r="G4448" t="str">
        <f t="array" ref="G4448">IF(OR($A4448=Schools!$A$2:$A$49995),"","CLOSED_Dup")</f>
        <v/>
      </c>
    </row>
    <row r="4449" spans="7:7" x14ac:dyDescent="0.25">
      <c r="G4449" t="str">
        <f t="array" ref="G4449">IF(OR($A4449=Schools!$A$2:$A$49995),"","CLOSED_Dup")</f>
        <v/>
      </c>
    </row>
    <row r="4450" spans="7:7" x14ac:dyDescent="0.25">
      <c r="G4450" t="str">
        <f t="array" ref="G4450">IF(OR($A4450=Schools!$A$2:$A$49995),"","CLOSED_Dup")</f>
        <v/>
      </c>
    </row>
    <row r="4451" spans="7:7" x14ac:dyDescent="0.25">
      <c r="G4451" t="str">
        <f t="array" ref="G4451">IF(OR($A4451=Schools!$A$2:$A$49995),"","CLOSED_Dup")</f>
        <v/>
      </c>
    </row>
    <row r="4452" spans="7:7" x14ac:dyDescent="0.25">
      <c r="G4452" t="str">
        <f t="array" ref="G4452">IF(OR($A4452=Schools!$A$2:$A$49995),"","CLOSED_Dup")</f>
        <v/>
      </c>
    </row>
    <row r="4453" spans="7:7" x14ac:dyDescent="0.25">
      <c r="G4453" t="str">
        <f t="array" ref="G4453">IF(OR($A4453=Schools!$A$2:$A$49995),"","CLOSED_Dup")</f>
        <v/>
      </c>
    </row>
    <row r="4454" spans="7:7" x14ac:dyDescent="0.25">
      <c r="G4454" t="str">
        <f t="array" ref="G4454">IF(OR($A4454=Schools!$A$2:$A$49995),"","CLOSED_Dup")</f>
        <v/>
      </c>
    </row>
    <row r="4455" spans="7:7" x14ac:dyDescent="0.25">
      <c r="G4455" t="str">
        <f t="array" ref="G4455">IF(OR($A4455=Schools!$A$2:$A$49995),"","CLOSED_Dup")</f>
        <v/>
      </c>
    </row>
    <row r="4456" spans="7:7" x14ac:dyDescent="0.25">
      <c r="G4456" t="str">
        <f t="array" ref="G4456">IF(OR($A4456=Schools!$A$2:$A$49995),"","CLOSED_Dup")</f>
        <v/>
      </c>
    </row>
    <row r="4457" spans="7:7" x14ac:dyDescent="0.25">
      <c r="G4457" t="str">
        <f t="array" ref="G4457">IF(OR($A4457=Schools!$A$2:$A$49995),"","CLOSED_Dup")</f>
        <v/>
      </c>
    </row>
    <row r="4458" spans="7:7" x14ac:dyDescent="0.25">
      <c r="G4458" t="str">
        <f t="array" ref="G4458">IF(OR($A4458=Schools!$A$2:$A$49995),"","CLOSED_Dup")</f>
        <v/>
      </c>
    </row>
    <row r="4459" spans="7:7" x14ac:dyDescent="0.25">
      <c r="G4459" t="str">
        <f t="array" ref="G4459">IF(OR($A4459=Schools!$A$2:$A$49995),"","CLOSED_Dup")</f>
        <v/>
      </c>
    </row>
    <row r="4460" spans="7:7" x14ac:dyDescent="0.25">
      <c r="G4460" t="str">
        <f t="array" ref="G4460">IF(OR($A4460=Schools!$A$2:$A$49995),"","CLOSED_Dup")</f>
        <v/>
      </c>
    </row>
    <row r="4461" spans="7:7" x14ac:dyDescent="0.25">
      <c r="G4461" t="str">
        <f t="array" ref="G4461">IF(OR($A4461=Schools!$A$2:$A$49995),"","CLOSED_Dup")</f>
        <v/>
      </c>
    </row>
    <row r="4462" spans="7:7" x14ac:dyDescent="0.25">
      <c r="G4462" t="str">
        <f t="array" ref="G4462">IF(OR($A4462=Schools!$A$2:$A$49995),"","CLOSED_Dup")</f>
        <v/>
      </c>
    </row>
    <row r="4463" spans="7:7" x14ac:dyDescent="0.25">
      <c r="G4463" t="str">
        <f t="array" ref="G4463">IF(OR($A4463=Schools!$A$2:$A$49995),"","CLOSED_Dup")</f>
        <v/>
      </c>
    </row>
    <row r="4464" spans="7:7" x14ac:dyDescent="0.25">
      <c r="G4464" t="str">
        <f t="array" ref="G4464">IF(OR($A4464=Schools!$A$2:$A$49995),"","CLOSED_Dup")</f>
        <v/>
      </c>
    </row>
    <row r="4465" spans="7:7" x14ac:dyDescent="0.25">
      <c r="G4465" t="str">
        <f t="array" ref="G4465">IF(OR($A4465=Schools!$A$2:$A$49995),"","CLOSED_Dup")</f>
        <v/>
      </c>
    </row>
    <row r="4466" spans="7:7" x14ac:dyDescent="0.25">
      <c r="G4466" t="str">
        <f t="array" ref="G4466">IF(OR($A4466=Schools!$A$2:$A$49995),"","CLOSED_Dup")</f>
        <v/>
      </c>
    </row>
    <row r="4467" spans="7:7" x14ac:dyDescent="0.25">
      <c r="G4467" t="str">
        <f t="array" ref="G4467">IF(OR($A4467=Schools!$A$2:$A$49995),"","CLOSED_Dup")</f>
        <v/>
      </c>
    </row>
    <row r="4468" spans="7:7" x14ac:dyDescent="0.25">
      <c r="G4468" t="str">
        <f t="array" ref="G4468">IF(OR($A4468=Schools!$A$2:$A$49995),"","CLOSED_Dup")</f>
        <v/>
      </c>
    </row>
    <row r="4469" spans="7:7" x14ac:dyDescent="0.25">
      <c r="G4469" t="str">
        <f t="array" ref="G4469">IF(OR($A4469=Schools!$A$2:$A$49995),"","CLOSED_Dup")</f>
        <v/>
      </c>
    </row>
    <row r="4470" spans="7:7" x14ac:dyDescent="0.25">
      <c r="G4470" t="str">
        <f t="array" ref="G4470">IF(OR($A4470=Schools!$A$2:$A$49995),"","CLOSED_Dup")</f>
        <v/>
      </c>
    </row>
    <row r="4471" spans="7:7" x14ac:dyDescent="0.25">
      <c r="G4471" t="str">
        <f t="array" ref="G4471">IF(OR($A4471=Schools!$A$2:$A$49995),"","CLOSED_Dup")</f>
        <v/>
      </c>
    </row>
    <row r="4472" spans="7:7" x14ac:dyDescent="0.25">
      <c r="G4472" t="str">
        <f t="array" ref="G4472">IF(OR($A4472=Schools!$A$2:$A$49995),"","CLOSED_Dup")</f>
        <v/>
      </c>
    </row>
    <row r="4473" spans="7:7" x14ac:dyDescent="0.25">
      <c r="G4473" t="str">
        <f t="array" ref="G4473">IF(OR($A4473=Schools!$A$2:$A$49995),"","CLOSED_Dup")</f>
        <v/>
      </c>
    </row>
    <row r="4474" spans="7:7" x14ac:dyDescent="0.25">
      <c r="G4474" t="str">
        <f t="array" ref="G4474">IF(OR($A4474=Schools!$A$2:$A$49995),"","CLOSED_Dup")</f>
        <v/>
      </c>
    </row>
    <row r="4475" spans="7:7" x14ac:dyDescent="0.25">
      <c r="G4475" t="str">
        <f t="array" ref="G4475">IF(OR($A4475=Schools!$A$2:$A$49995),"","CLOSED_Dup")</f>
        <v/>
      </c>
    </row>
    <row r="4476" spans="7:7" x14ac:dyDescent="0.25">
      <c r="G4476" t="str">
        <f t="array" ref="G4476">IF(OR($A4476=Schools!$A$2:$A$49995),"","CLOSED_Dup")</f>
        <v/>
      </c>
    </row>
    <row r="4477" spans="7:7" x14ac:dyDescent="0.25">
      <c r="G4477" t="str">
        <f t="array" ref="G4477">IF(OR($A4477=Schools!$A$2:$A$49995),"","CLOSED_Dup")</f>
        <v/>
      </c>
    </row>
    <row r="4478" spans="7:7" x14ac:dyDescent="0.25">
      <c r="G4478" t="str">
        <f t="array" ref="G4478">IF(OR($A4478=Schools!$A$2:$A$49995),"","CLOSED_Dup")</f>
        <v/>
      </c>
    </row>
    <row r="4479" spans="7:7" x14ac:dyDescent="0.25">
      <c r="G4479" t="str">
        <f t="array" ref="G4479">IF(OR($A4479=Schools!$A$2:$A$49995),"","CLOSED_Dup")</f>
        <v/>
      </c>
    </row>
    <row r="4480" spans="7:7" x14ac:dyDescent="0.25">
      <c r="G4480" t="str">
        <f t="array" ref="G4480">IF(OR($A4480=Schools!$A$2:$A$49995),"","CLOSED_Dup")</f>
        <v/>
      </c>
    </row>
    <row r="4481" spans="7:7" x14ac:dyDescent="0.25">
      <c r="G4481" t="str">
        <f t="array" ref="G4481">IF(OR($A4481=Schools!$A$2:$A$49995),"","CLOSED_Dup")</f>
        <v/>
      </c>
    </row>
    <row r="4482" spans="7:7" x14ac:dyDescent="0.25">
      <c r="G4482" t="str">
        <f t="array" ref="G4482">IF(OR($A4482=Schools!$A$2:$A$49995),"","CLOSED_Dup")</f>
        <v/>
      </c>
    </row>
    <row r="4483" spans="7:7" x14ac:dyDescent="0.25">
      <c r="G4483" t="str">
        <f t="array" ref="G4483">IF(OR($A4483=Schools!$A$2:$A$49995),"","CLOSED_Dup")</f>
        <v/>
      </c>
    </row>
    <row r="4484" spans="7:7" x14ac:dyDescent="0.25">
      <c r="G4484" t="str">
        <f t="array" ref="G4484">IF(OR($A4484=Schools!$A$2:$A$49995),"","CLOSED_Dup")</f>
        <v/>
      </c>
    </row>
    <row r="4485" spans="7:7" x14ac:dyDescent="0.25">
      <c r="G4485" t="str">
        <f t="array" ref="G4485">IF(OR($A4485=Schools!$A$2:$A$49995),"","CLOSED_Dup")</f>
        <v/>
      </c>
    </row>
    <row r="4486" spans="7:7" x14ac:dyDescent="0.25">
      <c r="G4486" t="str">
        <f t="array" ref="G4486">IF(OR($A4486=Schools!$A$2:$A$49995),"","CLOSED_Dup")</f>
        <v/>
      </c>
    </row>
    <row r="4487" spans="7:7" x14ac:dyDescent="0.25">
      <c r="G4487" t="str">
        <f t="array" ref="G4487">IF(OR($A4487=Schools!$A$2:$A$49995),"","CLOSED_Dup")</f>
        <v/>
      </c>
    </row>
    <row r="4488" spans="7:7" x14ac:dyDescent="0.25">
      <c r="G4488" t="str">
        <f t="array" ref="G4488">IF(OR($A4488=Schools!$A$2:$A$49995),"","CLOSED_Dup")</f>
        <v/>
      </c>
    </row>
    <row r="4489" spans="7:7" x14ac:dyDescent="0.25">
      <c r="G4489" t="str">
        <f t="array" ref="G4489">IF(OR($A4489=Schools!$A$2:$A$49995),"","CLOSED_Dup")</f>
        <v/>
      </c>
    </row>
    <row r="4490" spans="7:7" x14ac:dyDescent="0.25">
      <c r="G4490" t="str">
        <f t="array" ref="G4490">IF(OR($A4490=Schools!$A$2:$A$49995),"","CLOSED_Dup")</f>
        <v/>
      </c>
    </row>
    <row r="4491" spans="7:7" x14ac:dyDescent="0.25">
      <c r="G4491" t="str">
        <f t="array" ref="G4491">IF(OR($A4491=Schools!$A$2:$A$49995),"","CLOSED_Dup")</f>
        <v/>
      </c>
    </row>
    <row r="4492" spans="7:7" x14ac:dyDescent="0.25">
      <c r="G4492" t="str">
        <f t="array" ref="G4492">IF(OR($A4492=Schools!$A$2:$A$49995),"","CLOSED_Dup")</f>
        <v/>
      </c>
    </row>
    <row r="4493" spans="7:7" x14ac:dyDescent="0.25">
      <c r="G4493" t="str">
        <f t="array" ref="G4493">IF(OR($A4493=Schools!$A$2:$A$49995),"","CLOSED_Dup")</f>
        <v/>
      </c>
    </row>
    <row r="4494" spans="7:7" x14ac:dyDescent="0.25">
      <c r="G4494" t="str">
        <f t="array" ref="G4494">IF(OR($A4494=Schools!$A$2:$A$49995),"","CLOSED_Dup")</f>
        <v/>
      </c>
    </row>
    <row r="4495" spans="7:7" x14ac:dyDescent="0.25">
      <c r="G4495" t="str">
        <f t="array" ref="G4495">IF(OR($A4495=Schools!$A$2:$A$49995),"","CLOSED_Dup")</f>
        <v/>
      </c>
    </row>
    <row r="4496" spans="7:7" x14ac:dyDescent="0.25">
      <c r="G4496" t="str">
        <f t="array" ref="G4496">IF(OR($A4496=Schools!$A$2:$A$49995),"","CLOSED_Dup")</f>
        <v/>
      </c>
    </row>
    <row r="4497" spans="7:7" x14ac:dyDescent="0.25">
      <c r="G4497" t="str">
        <f t="array" ref="G4497">IF(OR($A4497=Schools!$A$2:$A$49995),"","CLOSED_Dup")</f>
        <v/>
      </c>
    </row>
    <row r="4498" spans="7:7" x14ac:dyDescent="0.25">
      <c r="G4498" t="str">
        <f t="array" ref="G4498">IF(OR($A4498=Schools!$A$2:$A$49995),"","CLOSED_Dup")</f>
        <v/>
      </c>
    </row>
    <row r="4499" spans="7:7" x14ac:dyDescent="0.25">
      <c r="G4499" t="str">
        <f t="array" ref="G4499">IF(OR($A4499=Schools!$A$2:$A$49995),"","CLOSED_Dup")</f>
        <v/>
      </c>
    </row>
    <row r="4500" spans="7:7" x14ac:dyDescent="0.25">
      <c r="G4500" t="str">
        <f t="array" ref="G4500">IF(OR($A4500=Schools!$A$2:$A$49995),"","CLOSED_Dup")</f>
        <v/>
      </c>
    </row>
    <row r="4501" spans="7:7" x14ac:dyDescent="0.25">
      <c r="G4501" t="str">
        <f t="array" ref="G4501">IF(OR($A4501=Schools!$A$2:$A$49995),"","CLOSED_Dup")</f>
        <v/>
      </c>
    </row>
    <row r="4502" spans="7:7" x14ac:dyDescent="0.25">
      <c r="G4502" t="str">
        <f t="array" ref="G4502">IF(OR($A4502=Schools!$A$2:$A$49995),"","CLOSED_Dup")</f>
        <v/>
      </c>
    </row>
    <row r="4503" spans="7:7" x14ac:dyDescent="0.25">
      <c r="G4503" t="str">
        <f t="array" ref="G4503">IF(OR($A4503=Schools!$A$2:$A$49995),"","CLOSED_Dup")</f>
        <v/>
      </c>
    </row>
    <row r="4504" spans="7:7" x14ac:dyDescent="0.25">
      <c r="G4504" t="str">
        <f t="array" ref="G4504">IF(OR($A4504=Schools!$A$2:$A$49995),"","CLOSED_Dup")</f>
        <v/>
      </c>
    </row>
    <row r="4505" spans="7:7" x14ac:dyDescent="0.25">
      <c r="G4505" t="str">
        <f t="array" ref="G4505">IF(OR($A4505=Schools!$A$2:$A$49995),"","CLOSED_Dup")</f>
        <v/>
      </c>
    </row>
    <row r="4506" spans="7:7" x14ac:dyDescent="0.25">
      <c r="G4506" t="str">
        <f t="array" ref="G4506">IF(OR($A4506=Schools!$A$2:$A$49995),"","CLOSED_Dup")</f>
        <v/>
      </c>
    </row>
    <row r="4507" spans="7:7" x14ac:dyDescent="0.25">
      <c r="G4507" t="str">
        <f t="array" ref="G4507">IF(OR($A4507=Schools!$A$2:$A$49995),"","CLOSED_Dup")</f>
        <v/>
      </c>
    </row>
    <row r="4508" spans="7:7" x14ac:dyDescent="0.25">
      <c r="G4508" t="str">
        <f t="array" ref="G4508">IF(OR($A4508=Schools!$A$2:$A$49995),"","CLOSED_Dup")</f>
        <v/>
      </c>
    </row>
    <row r="4509" spans="7:7" x14ac:dyDescent="0.25">
      <c r="G4509" t="str">
        <f t="array" ref="G4509">IF(OR($A4509=Schools!$A$2:$A$49995),"","CLOSED_Dup")</f>
        <v/>
      </c>
    </row>
    <row r="4510" spans="7:7" x14ac:dyDescent="0.25">
      <c r="G4510" t="str">
        <f t="array" ref="G4510">IF(OR($A4510=Schools!$A$2:$A$49995),"","CLOSED_Dup")</f>
        <v/>
      </c>
    </row>
    <row r="4511" spans="7:7" x14ac:dyDescent="0.25">
      <c r="G4511" t="str">
        <f t="array" ref="G4511">IF(OR($A4511=Schools!$A$2:$A$49995),"","CLOSED_Dup")</f>
        <v/>
      </c>
    </row>
    <row r="4512" spans="7:7" x14ac:dyDescent="0.25">
      <c r="G4512" t="str">
        <f t="array" ref="G4512">IF(OR($A4512=Schools!$A$2:$A$49995),"","CLOSED_Dup")</f>
        <v/>
      </c>
    </row>
    <row r="4513" spans="7:7" x14ac:dyDescent="0.25">
      <c r="G4513" t="str">
        <f t="array" ref="G4513">IF(OR($A4513=Schools!$A$2:$A$49995),"","CLOSED_Dup")</f>
        <v/>
      </c>
    </row>
    <row r="4514" spans="7:7" x14ac:dyDescent="0.25">
      <c r="G4514" t="str">
        <f t="array" ref="G4514">IF(OR($A4514=Schools!$A$2:$A$49995),"","CLOSED_Dup")</f>
        <v/>
      </c>
    </row>
    <row r="4515" spans="7:7" x14ac:dyDescent="0.25">
      <c r="G4515" t="str">
        <f t="array" ref="G4515">IF(OR($A4515=Schools!$A$2:$A$49995),"","CLOSED_Dup")</f>
        <v/>
      </c>
    </row>
    <row r="4516" spans="7:7" x14ac:dyDescent="0.25">
      <c r="G4516" t="str">
        <f t="array" ref="G4516">IF(OR($A4516=Schools!$A$2:$A$49995),"","CLOSED_Dup")</f>
        <v/>
      </c>
    </row>
    <row r="4517" spans="7:7" x14ac:dyDescent="0.25">
      <c r="G4517" t="str">
        <f t="array" ref="G4517">IF(OR($A4517=Schools!$A$2:$A$49995),"","CLOSED_Dup")</f>
        <v/>
      </c>
    </row>
    <row r="4518" spans="7:7" x14ac:dyDescent="0.25">
      <c r="G4518" t="str">
        <f t="array" ref="G4518">IF(OR($A4518=Schools!$A$2:$A$49995),"","CLOSED_Dup")</f>
        <v/>
      </c>
    </row>
    <row r="4519" spans="7:7" x14ac:dyDescent="0.25">
      <c r="G4519" t="str">
        <f t="array" ref="G4519">IF(OR($A4519=Schools!$A$2:$A$49995),"","CLOSED_Dup")</f>
        <v/>
      </c>
    </row>
    <row r="4520" spans="7:7" x14ac:dyDescent="0.25">
      <c r="G4520" t="str">
        <f t="array" ref="G4520">IF(OR($A4520=Schools!$A$2:$A$49995),"","CLOSED_Dup")</f>
        <v/>
      </c>
    </row>
    <row r="4521" spans="7:7" x14ac:dyDescent="0.25">
      <c r="G4521" t="str">
        <f t="array" ref="G4521">IF(OR($A4521=Schools!$A$2:$A$49995),"","CLOSED_Dup")</f>
        <v/>
      </c>
    </row>
    <row r="4522" spans="7:7" x14ac:dyDescent="0.25">
      <c r="G4522" t="str">
        <f t="array" ref="G4522">IF(OR($A4522=Schools!$A$2:$A$49995),"","CLOSED_Dup")</f>
        <v/>
      </c>
    </row>
    <row r="4523" spans="7:7" x14ac:dyDescent="0.25">
      <c r="G4523" t="str">
        <f t="array" ref="G4523">IF(OR($A4523=Schools!$A$2:$A$49995),"","CLOSED_Dup")</f>
        <v/>
      </c>
    </row>
    <row r="4524" spans="7:7" x14ac:dyDescent="0.25">
      <c r="G4524" t="str">
        <f t="array" ref="G4524">IF(OR($A4524=Schools!$A$2:$A$49995),"","CLOSED_Dup")</f>
        <v/>
      </c>
    </row>
    <row r="4525" spans="7:7" x14ac:dyDescent="0.25">
      <c r="G4525" t="str">
        <f t="array" ref="G4525">IF(OR($A4525=Schools!$A$2:$A$49995),"","CLOSED_Dup")</f>
        <v/>
      </c>
    </row>
    <row r="4526" spans="7:7" x14ac:dyDescent="0.25">
      <c r="G4526" t="str">
        <f t="array" ref="G4526">IF(OR($A4526=Schools!$A$2:$A$49995),"","CLOSED_Dup")</f>
        <v/>
      </c>
    </row>
    <row r="4527" spans="7:7" x14ac:dyDescent="0.25">
      <c r="G4527" t="str">
        <f t="array" ref="G4527">IF(OR($A4527=Schools!$A$2:$A$49995),"","CLOSED_Dup")</f>
        <v/>
      </c>
    </row>
    <row r="4528" spans="7:7" x14ac:dyDescent="0.25">
      <c r="G4528" t="str">
        <f t="array" ref="G4528">IF(OR($A4528=Schools!$A$2:$A$49995),"","CLOSED_Dup")</f>
        <v/>
      </c>
    </row>
    <row r="4529" spans="7:7" x14ac:dyDescent="0.25">
      <c r="G4529" t="str">
        <f t="array" ref="G4529">IF(OR($A4529=Schools!$A$2:$A$49995),"","CLOSED_Dup")</f>
        <v/>
      </c>
    </row>
    <row r="4530" spans="7:7" x14ac:dyDescent="0.25">
      <c r="G4530" t="str">
        <f t="array" ref="G4530">IF(OR($A4530=Schools!$A$2:$A$49995),"","CLOSED_Dup")</f>
        <v/>
      </c>
    </row>
    <row r="4531" spans="7:7" x14ac:dyDescent="0.25">
      <c r="G4531" t="str">
        <f t="array" ref="G4531">IF(OR($A4531=Schools!$A$2:$A$49995),"","CLOSED_Dup")</f>
        <v/>
      </c>
    </row>
    <row r="4532" spans="7:7" x14ac:dyDescent="0.25">
      <c r="G4532" t="str">
        <f t="array" ref="G4532">IF(OR($A4532=Schools!$A$2:$A$49995),"","CLOSED_Dup")</f>
        <v/>
      </c>
    </row>
    <row r="4533" spans="7:7" x14ac:dyDescent="0.25">
      <c r="G4533" t="str">
        <f t="array" ref="G4533">IF(OR($A4533=Schools!$A$2:$A$49995),"","CLOSED_Dup")</f>
        <v/>
      </c>
    </row>
    <row r="4534" spans="7:7" x14ac:dyDescent="0.25">
      <c r="G4534" t="str">
        <f t="array" ref="G4534">IF(OR($A4534=Schools!$A$2:$A$49995),"","CLOSED_Dup")</f>
        <v/>
      </c>
    </row>
    <row r="4535" spans="7:7" x14ac:dyDescent="0.25">
      <c r="G4535" t="str">
        <f t="array" ref="G4535">IF(OR($A4535=Schools!$A$2:$A$49995),"","CLOSED_Dup")</f>
        <v/>
      </c>
    </row>
    <row r="4536" spans="7:7" x14ac:dyDescent="0.25">
      <c r="G4536" t="str">
        <f t="array" ref="G4536">IF(OR($A4536=Schools!$A$2:$A$49995),"","CLOSED_Dup")</f>
        <v/>
      </c>
    </row>
    <row r="4537" spans="7:7" x14ac:dyDescent="0.25">
      <c r="G4537" t="str">
        <f t="array" ref="G4537">IF(OR($A4537=Schools!$A$2:$A$49995),"","CLOSED_Dup")</f>
        <v/>
      </c>
    </row>
    <row r="4538" spans="7:7" x14ac:dyDescent="0.25">
      <c r="G4538" t="str">
        <f t="array" ref="G4538">IF(OR($A4538=Schools!$A$2:$A$49995),"","CLOSED_Dup")</f>
        <v/>
      </c>
    </row>
    <row r="4539" spans="7:7" x14ac:dyDescent="0.25">
      <c r="G4539" t="str">
        <f t="array" ref="G4539">IF(OR($A4539=Schools!$A$2:$A$49995),"","CLOSED_Dup")</f>
        <v/>
      </c>
    </row>
    <row r="4540" spans="7:7" x14ac:dyDescent="0.25">
      <c r="G4540" t="str">
        <f t="array" ref="G4540">IF(OR($A4540=Schools!$A$2:$A$49995),"","CLOSED_Dup")</f>
        <v/>
      </c>
    </row>
    <row r="4541" spans="7:7" x14ac:dyDescent="0.25">
      <c r="G4541" t="str">
        <f t="array" ref="G4541">IF(OR($A4541=Schools!$A$2:$A$49995),"","CLOSED_Dup")</f>
        <v/>
      </c>
    </row>
    <row r="4542" spans="7:7" x14ac:dyDescent="0.25">
      <c r="G4542" t="str">
        <f t="array" ref="G4542">IF(OR($A4542=Schools!$A$2:$A$49995),"","CLOSED_Dup")</f>
        <v/>
      </c>
    </row>
    <row r="4543" spans="7:7" x14ac:dyDescent="0.25">
      <c r="G4543" t="str">
        <f t="array" ref="G4543">IF(OR($A4543=Schools!$A$2:$A$49995),"","CLOSED_Dup")</f>
        <v/>
      </c>
    </row>
    <row r="4544" spans="7:7" x14ac:dyDescent="0.25">
      <c r="G4544" t="str">
        <f t="array" ref="G4544">IF(OR($A4544=Schools!$A$2:$A$49995),"","CLOSED_Dup")</f>
        <v/>
      </c>
    </row>
    <row r="4545" spans="7:7" x14ac:dyDescent="0.25">
      <c r="G4545" t="str">
        <f t="array" ref="G4545">IF(OR($A4545=Schools!$A$2:$A$49995),"","CLOSED_Dup")</f>
        <v/>
      </c>
    </row>
    <row r="4546" spans="7:7" x14ac:dyDescent="0.25">
      <c r="G4546" t="str">
        <f t="array" ref="G4546">IF(OR($A4546=Schools!$A$2:$A$49995),"","CLOSED_Dup")</f>
        <v/>
      </c>
    </row>
    <row r="4547" spans="7:7" x14ac:dyDescent="0.25">
      <c r="G4547" t="str">
        <f t="array" ref="G4547">IF(OR($A4547=Schools!$A$2:$A$49995),"","CLOSED_Dup")</f>
        <v/>
      </c>
    </row>
    <row r="4548" spans="7:7" x14ac:dyDescent="0.25">
      <c r="G4548" t="str">
        <f t="array" ref="G4548">IF(OR($A4548=Schools!$A$2:$A$49995),"","CLOSED_Dup")</f>
        <v/>
      </c>
    </row>
    <row r="4549" spans="7:7" x14ac:dyDescent="0.25">
      <c r="G4549" t="str">
        <f t="array" ref="G4549">IF(OR($A4549=Schools!$A$2:$A$49995),"","CLOSED_Dup")</f>
        <v/>
      </c>
    </row>
    <row r="4550" spans="7:7" x14ac:dyDescent="0.25">
      <c r="G4550" t="str">
        <f t="array" ref="G4550">IF(OR($A4550=Schools!$A$2:$A$49995),"","CLOSED_Dup")</f>
        <v/>
      </c>
    </row>
    <row r="4551" spans="7:7" x14ac:dyDescent="0.25">
      <c r="G4551" t="str">
        <f t="array" ref="G4551">IF(OR($A4551=Schools!$A$2:$A$49995),"","CLOSED_Dup")</f>
        <v/>
      </c>
    </row>
    <row r="4552" spans="7:7" x14ac:dyDescent="0.25">
      <c r="G4552" t="str">
        <f t="array" ref="G4552">IF(OR($A4552=Schools!$A$2:$A$49995),"","CLOSED_Dup")</f>
        <v/>
      </c>
    </row>
    <row r="4553" spans="7:7" x14ac:dyDescent="0.25">
      <c r="G4553" t="str">
        <f t="array" ref="G4553">IF(OR($A4553=Schools!$A$2:$A$49995),"","CLOSED_Dup")</f>
        <v/>
      </c>
    </row>
    <row r="4554" spans="7:7" x14ac:dyDescent="0.25">
      <c r="G4554" t="str">
        <f t="array" ref="G4554">IF(OR($A4554=Schools!$A$2:$A$49995),"","CLOSED_Dup")</f>
        <v/>
      </c>
    </row>
    <row r="4555" spans="7:7" x14ac:dyDescent="0.25">
      <c r="G4555" t="str">
        <f t="array" ref="G4555">IF(OR($A4555=Schools!$A$2:$A$49995),"","CLOSED_Dup")</f>
        <v/>
      </c>
    </row>
    <row r="4556" spans="7:7" x14ac:dyDescent="0.25">
      <c r="G4556" t="str">
        <f t="array" ref="G4556">IF(OR($A4556=Schools!$A$2:$A$49995),"","CLOSED_Dup")</f>
        <v/>
      </c>
    </row>
    <row r="4557" spans="7:7" x14ac:dyDescent="0.25">
      <c r="G4557" t="str">
        <f t="array" ref="G4557">IF(OR($A4557=Schools!$A$2:$A$49995),"","CLOSED_Dup")</f>
        <v/>
      </c>
    </row>
    <row r="4558" spans="7:7" x14ac:dyDescent="0.25">
      <c r="G4558" t="str">
        <f t="array" ref="G4558">IF(OR($A4558=Schools!$A$2:$A$49995),"","CLOSED_Dup")</f>
        <v/>
      </c>
    </row>
    <row r="4559" spans="7:7" x14ac:dyDescent="0.25">
      <c r="G4559" t="str">
        <f t="array" ref="G4559">IF(OR($A4559=Schools!$A$2:$A$49995),"","CLOSED_Dup")</f>
        <v/>
      </c>
    </row>
    <row r="4560" spans="7:7" x14ac:dyDescent="0.25">
      <c r="G4560" t="str">
        <f t="array" ref="G4560">IF(OR($A4560=Schools!$A$2:$A$49995),"","CLOSED_Dup")</f>
        <v/>
      </c>
    </row>
    <row r="4561" spans="7:7" x14ac:dyDescent="0.25">
      <c r="G4561" t="str">
        <f t="array" ref="G4561">IF(OR($A4561=Schools!$A$2:$A$49995),"","CLOSED_Dup")</f>
        <v/>
      </c>
    </row>
    <row r="4562" spans="7:7" x14ac:dyDescent="0.25">
      <c r="G4562" t="str">
        <f t="array" ref="G4562">IF(OR($A4562=Schools!$A$2:$A$49995),"","CLOSED_Dup")</f>
        <v/>
      </c>
    </row>
    <row r="4563" spans="7:7" x14ac:dyDescent="0.25">
      <c r="G4563" t="str">
        <f t="array" ref="G4563">IF(OR($A4563=Schools!$A$2:$A$49995),"","CLOSED_Dup")</f>
        <v/>
      </c>
    </row>
    <row r="4564" spans="7:7" x14ac:dyDescent="0.25">
      <c r="G4564" t="str">
        <f t="array" ref="G4564">IF(OR($A4564=Schools!$A$2:$A$49995),"","CLOSED_Dup")</f>
        <v/>
      </c>
    </row>
    <row r="4565" spans="7:7" x14ac:dyDescent="0.25">
      <c r="G4565" t="str">
        <f t="array" ref="G4565">IF(OR($A4565=Schools!$A$2:$A$49995),"","CLOSED_Dup")</f>
        <v/>
      </c>
    </row>
    <row r="4566" spans="7:7" x14ac:dyDescent="0.25">
      <c r="G4566" t="str">
        <f t="array" ref="G4566">IF(OR($A4566=Schools!$A$2:$A$49995),"","CLOSED_Dup")</f>
        <v/>
      </c>
    </row>
    <row r="4567" spans="7:7" x14ac:dyDescent="0.25">
      <c r="G4567" t="str">
        <f t="array" ref="G4567">IF(OR($A4567=Schools!$A$2:$A$49995),"","CLOSED_Dup")</f>
        <v/>
      </c>
    </row>
    <row r="4568" spans="7:7" x14ac:dyDescent="0.25">
      <c r="G4568" t="str">
        <f t="array" ref="G4568">IF(OR($A4568=Schools!$A$2:$A$49995),"","CLOSED_Dup")</f>
        <v/>
      </c>
    </row>
    <row r="4569" spans="7:7" x14ac:dyDescent="0.25">
      <c r="G4569" t="str">
        <f t="array" ref="G4569">IF(OR($A4569=Schools!$A$2:$A$49995),"","CLOSED_Dup")</f>
        <v/>
      </c>
    </row>
    <row r="4570" spans="7:7" x14ac:dyDescent="0.25">
      <c r="G4570" t="str">
        <f t="array" ref="G4570">IF(OR($A4570=Schools!$A$2:$A$49995),"","CLOSED_Dup")</f>
        <v/>
      </c>
    </row>
    <row r="4571" spans="7:7" x14ac:dyDescent="0.25">
      <c r="G4571" t="str">
        <f t="array" ref="G4571">IF(OR($A4571=Schools!$A$2:$A$49995),"","CLOSED_Dup")</f>
        <v/>
      </c>
    </row>
    <row r="4572" spans="7:7" x14ac:dyDescent="0.25">
      <c r="G4572" t="str">
        <f t="array" ref="G4572">IF(OR($A4572=Schools!$A$2:$A$49995),"","CLOSED_Dup")</f>
        <v/>
      </c>
    </row>
    <row r="4573" spans="7:7" x14ac:dyDescent="0.25">
      <c r="G4573" t="str">
        <f t="array" ref="G4573">IF(OR($A4573=Schools!$A$2:$A$49995),"","CLOSED_Dup")</f>
        <v/>
      </c>
    </row>
    <row r="4574" spans="7:7" x14ac:dyDescent="0.25">
      <c r="G4574" t="str">
        <f t="array" ref="G4574">IF(OR($A4574=Schools!$A$2:$A$49995),"","CLOSED_Dup")</f>
        <v/>
      </c>
    </row>
    <row r="4575" spans="7:7" x14ac:dyDescent="0.25">
      <c r="G4575" t="str">
        <f t="array" ref="G4575">IF(OR($A4575=Schools!$A$2:$A$49995),"","CLOSED_Dup")</f>
        <v/>
      </c>
    </row>
    <row r="4576" spans="7:7" x14ac:dyDescent="0.25">
      <c r="G4576" t="str">
        <f t="array" ref="G4576">IF(OR($A4576=Schools!$A$2:$A$49995),"","CLOSED_Dup")</f>
        <v/>
      </c>
    </row>
    <row r="4577" spans="7:7" x14ac:dyDescent="0.25">
      <c r="G4577" t="str">
        <f t="array" ref="G4577">IF(OR($A4577=Schools!$A$2:$A$49995),"","CLOSED_Dup")</f>
        <v/>
      </c>
    </row>
    <row r="4578" spans="7:7" x14ac:dyDescent="0.25">
      <c r="G4578" t="str">
        <f t="array" ref="G4578">IF(OR($A4578=Schools!$A$2:$A$49995),"","CLOSED_Dup")</f>
        <v/>
      </c>
    </row>
    <row r="4579" spans="7:7" x14ac:dyDescent="0.25">
      <c r="G4579" t="str">
        <f t="array" ref="G4579">IF(OR($A4579=Schools!$A$2:$A$49995),"","CLOSED_Dup")</f>
        <v/>
      </c>
    </row>
    <row r="4580" spans="7:7" x14ac:dyDescent="0.25">
      <c r="G4580" t="str">
        <f t="array" ref="G4580">IF(OR($A4580=Schools!$A$2:$A$49995),"","CLOSED_Dup")</f>
        <v/>
      </c>
    </row>
    <row r="4581" spans="7:7" x14ac:dyDescent="0.25">
      <c r="G4581" t="str">
        <f t="array" ref="G4581">IF(OR($A4581=Schools!$A$2:$A$49995),"","CLOSED_Dup")</f>
        <v/>
      </c>
    </row>
    <row r="4582" spans="7:7" x14ac:dyDescent="0.25">
      <c r="G4582" t="str">
        <f t="array" ref="G4582">IF(OR($A4582=Schools!$A$2:$A$49995),"","CLOSED_Dup")</f>
        <v/>
      </c>
    </row>
    <row r="4583" spans="7:7" x14ac:dyDescent="0.25">
      <c r="G4583" t="str">
        <f t="array" ref="G4583">IF(OR($A4583=Schools!$A$2:$A$49995),"","CLOSED_Dup")</f>
        <v/>
      </c>
    </row>
    <row r="4584" spans="7:7" x14ac:dyDescent="0.25">
      <c r="G4584" t="str">
        <f t="array" ref="G4584">IF(OR($A4584=Schools!$A$2:$A$49995),"","CLOSED_Dup")</f>
        <v/>
      </c>
    </row>
    <row r="4585" spans="7:7" x14ac:dyDescent="0.25">
      <c r="G4585" t="str">
        <f t="array" ref="G4585">IF(OR($A4585=Schools!$A$2:$A$49995),"","CLOSED_Dup")</f>
        <v/>
      </c>
    </row>
    <row r="4586" spans="7:7" x14ac:dyDescent="0.25">
      <c r="G4586" t="str">
        <f t="array" ref="G4586">IF(OR($A4586=Schools!$A$2:$A$49995),"","CLOSED_Dup")</f>
        <v/>
      </c>
    </row>
    <row r="4587" spans="7:7" x14ac:dyDescent="0.25">
      <c r="G4587" t="str">
        <f t="array" ref="G4587">IF(OR($A4587=Schools!$A$2:$A$49995),"","CLOSED_Dup")</f>
        <v/>
      </c>
    </row>
    <row r="4588" spans="7:7" x14ac:dyDescent="0.25">
      <c r="G4588" t="str">
        <f t="array" ref="G4588">IF(OR($A4588=Schools!$A$2:$A$49995),"","CLOSED_Dup")</f>
        <v/>
      </c>
    </row>
    <row r="4589" spans="7:7" x14ac:dyDescent="0.25">
      <c r="G4589" t="str">
        <f t="array" ref="G4589">IF(OR($A4589=Schools!$A$2:$A$49995),"","CLOSED_Dup")</f>
        <v/>
      </c>
    </row>
    <row r="4590" spans="7:7" x14ac:dyDescent="0.25">
      <c r="G4590" t="str">
        <f t="array" ref="G4590">IF(OR($A4590=Schools!$A$2:$A$49995),"","CLOSED_Dup")</f>
        <v/>
      </c>
    </row>
    <row r="4591" spans="7:7" x14ac:dyDescent="0.25">
      <c r="G4591" t="str">
        <f t="array" ref="G4591">IF(OR($A4591=Schools!$A$2:$A$49995),"","CLOSED_Dup")</f>
        <v/>
      </c>
    </row>
    <row r="4592" spans="7:7" x14ac:dyDescent="0.25">
      <c r="G4592" t="str">
        <f t="array" ref="G4592">IF(OR($A4592=Schools!$A$2:$A$49995),"","CLOSED_Dup")</f>
        <v/>
      </c>
    </row>
    <row r="4593" spans="7:7" x14ac:dyDescent="0.25">
      <c r="G4593" t="str">
        <f t="array" ref="G4593">IF(OR($A4593=Schools!$A$2:$A$49995),"","CLOSED_Dup")</f>
        <v/>
      </c>
    </row>
    <row r="4594" spans="7:7" x14ac:dyDescent="0.25">
      <c r="G4594" t="str">
        <f t="array" ref="G4594">IF(OR($A4594=Schools!$A$2:$A$49995),"","CLOSED_Dup")</f>
        <v/>
      </c>
    </row>
    <row r="4595" spans="7:7" x14ac:dyDescent="0.25">
      <c r="G4595" t="str">
        <f t="array" ref="G4595">IF(OR($A4595=Schools!$A$2:$A$49995),"","CLOSED_Dup")</f>
        <v/>
      </c>
    </row>
    <row r="4596" spans="7:7" x14ac:dyDescent="0.25">
      <c r="G4596" t="str">
        <f t="array" ref="G4596">IF(OR($A4596=Schools!$A$2:$A$49995),"","CLOSED_Dup")</f>
        <v/>
      </c>
    </row>
    <row r="4597" spans="7:7" x14ac:dyDescent="0.25">
      <c r="G4597" t="str">
        <f t="array" ref="G4597">IF(OR($A4597=Schools!$A$2:$A$49995),"","CLOSED_Dup")</f>
        <v/>
      </c>
    </row>
    <row r="4598" spans="7:7" x14ac:dyDescent="0.25">
      <c r="G4598" t="str">
        <f t="array" ref="G4598">IF(OR($A4598=Schools!$A$2:$A$49995),"","CLOSED_Dup")</f>
        <v/>
      </c>
    </row>
    <row r="4599" spans="7:7" x14ac:dyDescent="0.25">
      <c r="G4599" t="str">
        <f t="array" ref="G4599">IF(OR($A4599=Schools!$A$2:$A$49995),"","CLOSED_Dup")</f>
        <v/>
      </c>
    </row>
    <row r="4600" spans="7:7" x14ac:dyDescent="0.25">
      <c r="G4600" t="str">
        <f t="array" ref="G4600">IF(OR($A4600=Schools!$A$2:$A$49995),"","CLOSED_Dup")</f>
        <v/>
      </c>
    </row>
    <row r="4601" spans="7:7" x14ac:dyDescent="0.25">
      <c r="G4601" t="str">
        <f t="array" ref="G4601">IF(OR($A4601=Schools!$A$2:$A$49995),"","CLOSED_Dup")</f>
        <v/>
      </c>
    </row>
    <row r="4602" spans="7:7" x14ac:dyDescent="0.25">
      <c r="G4602" t="str">
        <f t="array" ref="G4602">IF(OR($A4602=Schools!$A$2:$A$49995),"","CLOSED_Dup")</f>
        <v/>
      </c>
    </row>
    <row r="4603" spans="7:7" x14ac:dyDescent="0.25">
      <c r="G4603" t="str">
        <f t="array" ref="G4603">IF(OR($A4603=Schools!$A$2:$A$49995),"","CLOSED_Dup")</f>
        <v/>
      </c>
    </row>
    <row r="4604" spans="7:7" x14ac:dyDescent="0.25">
      <c r="G4604" t="str">
        <f t="array" ref="G4604">IF(OR($A4604=Schools!$A$2:$A$49995),"","CLOSED_Dup")</f>
        <v/>
      </c>
    </row>
    <row r="4605" spans="7:7" x14ac:dyDescent="0.25">
      <c r="G4605" t="str">
        <f t="array" ref="G4605">IF(OR($A4605=Schools!$A$2:$A$49995),"","CLOSED_Dup")</f>
        <v/>
      </c>
    </row>
    <row r="4606" spans="7:7" x14ac:dyDescent="0.25">
      <c r="G4606" t="str">
        <f t="array" ref="G4606">IF(OR($A4606=Schools!$A$2:$A$49995),"","CLOSED_Dup")</f>
        <v/>
      </c>
    </row>
    <row r="4607" spans="7:7" x14ac:dyDescent="0.25">
      <c r="G4607" t="str">
        <f t="array" ref="G4607">IF(OR($A4607=Schools!$A$2:$A$49995),"","CLOSED_Dup")</f>
        <v/>
      </c>
    </row>
    <row r="4608" spans="7:7" x14ac:dyDescent="0.25">
      <c r="G4608" t="str">
        <f t="array" ref="G4608">IF(OR($A4608=Schools!$A$2:$A$49995),"","CLOSED_Dup")</f>
        <v/>
      </c>
    </row>
    <row r="4609" spans="7:7" x14ac:dyDescent="0.25">
      <c r="G4609" t="str">
        <f t="array" ref="G4609">IF(OR($A4609=Schools!$A$2:$A$49995),"","CLOSED_Dup")</f>
        <v/>
      </c>
    </row>
    <row r="4610" spans="7:7" x14ac:dyDescent="0.25">
      <c r="G4610" t="str">
        <f t="array" ref="G4610">IF(OR($A4610=Schools!$A$2:$A$49995),"","CLOSED_Dup")</f>
        <v/>
      </c>
    </row>
    <row r="4611" spans="7:7" x14ac:dyDescent="0.25">
      <c r="G4611" t="str">
        <f t="array" ref="G4611">IF(OR($A4611=Schools!$A$2:$A$49995),"","CLOSED_Dup")</f>
        <v/>
      </c>
    </row>
    <row r="4612" spans="7:7" x14ac:dyDescent="0.25">
      <c r="G4612" t="str">
        <f t="array" ref="G4612">IF(OR($A4612=Schools!$A$2:$A$49995),"","CLOSED_Dup")</f>
        <v/>
      </c>
    </row>
    <row r="4613" spans="7:7" x14ac:dyDescent="0.25">
      <c r="G4613" t="str">
        <f t="array" ref="G4613">IF(OR($A4613=Schools!$A$2:$A$49995),"","CLOSED_Dup")</f>
        <v/>
      </c>
    </row>
    <row r="4614" spans="7:7" x14ac:dyDescent="0.25">
      <c r="G4614" t="str">
        <f t="array" ref="G4614">IF(OR($A4614=Schools!$A$2:$A$49995),"","CLOSED_Dup")</f>
        <v/>
      </c>
    </row>
    <row r="4615" spans="7:7" x14ac:dyDescent="0.25">
      <c r="G4615" t="str">
        <f t="array" ref="G4615">IF(OR($A4615=Schools!$A$2:$A$49995),"","CLOSED_Dup")</f>
        <v/>
      </c>
    </row>
    <row r="4616" spans="7:7" x14ac:dyDescent="0.25">
      <c r="G4616" t="str">
        <f t="array" ref="G4616">IF(OR($A4616=Schools!$A$2:$A$49995),"","CLOSED_Dup")</f>
        <v/>
      </c>
    </row>
    <row r="4617" spans="7:7" x14ac:dyDescent="0.25">
      <c r="G4617" t="str">
        <f t="array" ref="G4617">IF(OR($A4617=Schools!$A$2:$A$49995),"","CLOSED_Dup")</f>
        <v/>
      </c>
    </row>
    <row r="4618" spans="7:7" x14ac:dyDescent="0.25">
      <c r="G4618" t="str">
        <f t="array" ref="G4618">IF(OR($A4618=Schools!$A$2:$A$49995),"","CLOSED_Dup")</f>
        <v/>
      </c>
    </row>
    <row r="4619" spans="7:7" x14ac:dyDescent="0.25">
      <c r="G4619" t="str">
        <f t="array" ref="G4619">IF(OR($A4619=Schools!$A$2:$A$49995),"","CLOSED_Dup")</f>
        <v/>
      </c>
    </row>
    <row r="4620" spans="7:7" x14ac:dyDescent="0.25">
      <c r="G4620" t="str">
        <f t="array" ref="G4620">IF(OR($A4620=Schools!$A$2:$A$49995),"","CLOSED_Dup")</f>
        <v/>
      </c>
    </row>
    <row r="4621" spans="7:7" x14ac:dyDescent="0.25">
      <c r="G4621" t="str">
        <f t="array" ref="G4621">IF(OR($A4621=Schools!$A$2:$A$49995),"","CLOSED_Dup")</f>
        <v/>
      </c>
    </row>
    <row r="4622" spans="7:7" x14ac:dyDescent="0.25">
      <c r="G4622" t="str">
        <f t="array" ref="G4622">IF(OR($A4622=Schools!$A$2:$A$49995),"","CLOSED_Dup")</f>
        <v/>
      </c>
    </row>
    <row r="4623" spans="7:7" x14ac:dyDescent="0.25">
      <c r="G4623" t="str">
        <f t="array" ref="G4623">IF(OR($A4623=Schools!$A$2:$A$49995),"","CLOSED_Dup")</f>
        <v/>
      </c>
    </row>
    <row r="4624" spans="7:7" x14ac:dyDescent="0.25">
      <c r="G4624" t="str">
        <f t="array" ref="G4624">IF(OR($A4624=Schools!$A$2:$A$49995),"","CLOSED_Dup")</f>
        <v/>
      </c>
    </row>
    <row r="4625" spans="7:7" x14ac:dyDescent="0.25">
      <c r="G4625" t="str">
        <f t="array" ref="G4625">IF(OR($A4625=Schools!$A$2:$A$49995),"","CLOSED_Dup")</f>
        <v/>
      </c>
    </row>
    <row r="4626" spans="7:7" x14ac:dyDescent="0.25">
      <c r="G4626" t="str">
        <f t="array" ref="G4626">IF(OR($A4626=Schools!$A$2:$A$49995),"","CLOSED_Dup")</f>
        <v/>
      </c>
    </row>
    <row r="4627" spans="7:7" x14ac:dyDescent="0.25">
      <c r="G4627" t="str">
        <f t="array" ref="G4627">IF(OR($A4627=Schools!$A$2:$A$49995),"","CLOSED_Dup")</f>
        <v/>
      </c>
    </row>
    <row r="4628" spans="7:7" x14ac:dyDescent="0.25">
      <c r="G4628" t="str">
        <f t="array" ref="G4628">IF(OR($A4628=Schools!$A$2:$A$49995),"","CLOSED_Dup")</f>
        <v/>
      </c>
    </row>
    <row r="4629" spans="7:7" x14ac:dyDescent="0.25">
      <c r="G4629" t="str">
        <f t="array" ref="G4629">IF(OR($A4629=Schools!$A$2:$A$49995),"","CLOSED_Dup")</f>
        <v/>
      </c>
    </row>
    <row r="4630" spans="7:7" x14ac:dyDescent="0.25">
      <c r="G4630" t="str">
        <f t="array" ref="G4630">IF(OR($A4630=Schools!$A$2:$A$49995),"","CLOSED_Dup")</f>
        <v/>
      </c>
    </row>
    <row r="4631" spans="7:7" x14ac:dyDescent="0.25">
      <c r="G4631" t="str">
        <f t="array" ref="G4631">IF(OR($A4631=Schools!$A$2:$A$49995),"","CLOSED_Dup")</f>
        <v/>
      </c>
    </row>
    <row r="4632" spans="7:7" x14ac:dyDescent="0.25">
      <c r="G4632" t="str">
        <f t="array" ref="G4632">IF(OR($A4632=Schools!$A$2:$A$49995),"","CLOSED_Dup")</f>
        <v/>
      </c>
    </row>
    <row r="4633" spans="7:7" x14ac:dyDescent="0.25">
      <c r="G4633" t="str">
        <f t="array" ref="G4633">IF(OR($A4633=Schools!$A$2:$A$49995),"","CLOSED_Dup")</f>
        <v/>
      </c>
    </row>
    <row r="4634" spans="7:7" x14ac:dyDescent="0.25">
      <c r="G4634" t="str">
        <f t="array" ref="G4634">IF(OR($A4634=Schools!$A$2:$A$49995),"","CLOSED_Dup")</f>
        <v/>
      </c>
    </row>
    <row r="4635" spans="7:7" x14ac:dyDescent="0.25">
      <c r="G4635" t="str">
        <f t="array" ref="G4635">IF(OR($A4635=Schools!$A$2:$A$49995),"","CLOSED_Dup")</f>
        <v/>
      </c>
    </row>
    <row r="4636" spans="7:7" x14ac:dyDescent="0.25">
      <c r="G4636" t="str">
        <f t="array" ref="G4636">IF(OR($A4636=Schools!$A$2:$A$49995),"","CLOSED_Dup")</f>
        <v/>
      </c>
    </row>
    <row r="4637" spans="7:7" x14ac:dyDescent="0.25">
      <c r="G4637" t="str">
        <f t="array" ref="G4637">IF(OR($A4637=Schools!$A$2:$A$49995),"","CLOSED_Dup")</f>
        <v/>
      </c>
    </row>
    <row r="4638" spans="7:7" x14ac:dyDescent="0.25">
      <c r="G4638" t="str">
        <f t="array" ref="G4638">IF(OR($A4638=Schools!$A$2:$A$49995),"","CLOSED_Dup")</f>
        <v/>
      </c>
    </row>
    <row r="4639" spans="7:7" x14ac:dyDescent="0.25">
      <c r="G4639" t="str">
        <f t="array" ref="G4639">IF(OR($A4639=Schools!$A$2:$A$49995),"","CLOSED_Dup")</f>
        <v/>
      </c>
    </row>
    <row r="4640" spans="7:7" x14ac:dyDescent="0.25">
      <c r="G4640" t="str">
        <f t="array" ref="G4640">IF(OR($A4640=Schools!$A$2:$A$49995),"","CLOSED_Dup")</f>
        <v/>
      </c>
    </row>
    <row r="4641" spans="7:7" x14ac:dyDescent="0.25">
      <c r="G4641" t="str">
        <f t="array" ref="G4641">IF(OR($A4641=Schools!$A$2:$A$49995),"","CLOSED_Dup")</f>
        <v/>
      </c>
    </row>
    <row r="4642" spans="7:7" x14ac:dyDescent="0.25">
      <c r="G4642" t="str">
        <f t="array" ref="G4642">IF(OR($A4642=Schools!$A$2:$A$49995),"","CLOSED_Dup")</f>
        <v/>
      </c>
    </row>
    <row r="4643" spans="7:7" x14ac:dyDescent="0.25">
      <c r="G4643" t="str">
        <f t="array" ref="G4643">IF(OR($A4643=Schools!$A$2:$A$49995),"","CLOSED_Dup")</f>
        <v/>
      </c>
    </row>
    <row r="4644" spans="7:7" x14ac:dyDescent="0.25">
      <c r="G4644" t="str">
        <f t="array" ref="G4644">IF(OR($A4644=Schools!$A$2:$A$49995),"","CLOSED_Dup")</f>
        <v/>
      </c>
    </row>
    <row r="4645" spans="7:7" x14ac:dyDescent="0.25">
      <c r="G4645" t="str">
        <f t="array" ref="G4645">IF(OR($A4645=Schools!$A$2:$A$49995),"","CLOSED_Dup")</f>
        <v/>
      </c>
    </row>
    <row r="4646" spans="7:7" x14ac:dyDescent="0.25">
      <c r="G4646" t="str">
        <f t="array" ref="G4646">IF(OR($A4646=Schools!$A$2:$A$49995),"","CLOSED_Dup")</f>
        <v/>
      </c>
    </row>
    <row r="4647" spans="7:7" x14ac:dyDescent="0.25">
      <c r="G4647" t="str">
        <f t="array" ref="G4647">IF(OR($A4647=Schools!$A$2:$A$49995),"","CLOSED_Dup")</f>
        <v/>
      </c>
    </row>
    <row r="4648" spans="7:7" x14ac:dyDescent="0.25">
      <c r="G4648" t="str">
        <f t="array" ref="G4648">IF(OR($A4648=Schools!$A$2:$A$49995),"","CLOSED_Dup")</f>
        <v/>
      </c>
    </row>
    <row r="4649" spans="7:7" x14ac:dyDescent="0.25">
      <c r="G4649" t="str">
        <f t="array" ref="G4649">IF(OR($A4649=Schools!$A$2:$A$49995),"","CLOSED_Dup")</f>
        <v/>
      </c>
    </row>
    <row r="4650" spans="7:7" x14ac:dyDescent="0.25">
      <c r="G4650" t="str">
        <f t="array" ref="G4650">IF(OR($A4650=Schools!$A$2:$A$49995),"","CLOSED_Dup")</f>
        <v/>
      </c>
    </row>
    <row r="4651" spans="7:7" x14ac:dyDescent="0.25">
      <c r="G4651" t="str">
        <f t="array" ref="G4651">IF(OR($A4651=Schools!$A$2:$A$49995),"","CLOSED_Dup")</f>
        <v/>
      </c>
    </row>
    <row r="4652" spans="7:7" x14ac:dyDescent="0.25">
      <c r="G4652" t="str">
        <f t="array" ref="G4652">IF(OR($A4652=Schools!$A$2:$A$49995),"","CLOSED_Dup")</f>
        <v/>
      </c>
    </row>
    <row r="4653" spans="7:7" x14ac:dyDescent="0.25">
      <c r="G4653" t="str">
        <f t="array" ref="G4653">IF(OR($A4653=Schools!$A$2:$A$49995),"","CLOSED_Dup")</f>
        <v/>
      </c>
    </row>
    <row r="4654" spans="7:7" x14ac:dyDescent="0.25">
      <c r="G4654" t="str">
        <f t="array" ref="G4654">IF(OR($A4654=Schools!$A$2:$A$49995),"","CLOSED_Dup")</f>
        <v/>
      </c>
    </row>
    <row r="4655" spans="7:7" x14ac:dyDescent="0.25">
      <c r="G4655" t="str">
        <f t="array" ref="G4655">IF(OR($A4655=Schools!$A$2:$A$49995),"","CLOSED_Dup")</f>
        <v/>
      </c>
    </row>
    <row r="4656" spans="7:7" x14ac:dyDescent="0.25">
      <c r="G4656" t="str">
        <f t="array" ref="G4656">IF(OR($A4656=Schools!$A$2:$A$49995),"","CLOSED_Dup")</f>
        <v/>
      </c>
    </row>
    <row r="4657" spans="7:7" x14ac:dyDescent="0.25">
      <c r="G4657" t="str">
        <f t="array" ref="G4657">IF(OR($A4657=Schools!$A$2:$A$49995),"","CLOSED_Dup")</f>
        <v/>
      </c>
    </row>
    <row r="4658" spans="7:7" x14ac:dyDescent="0.25">
      <c r="G4658" t="str">
        <f t="array" ref="G4658">IF(OR($A4658=Schools!$A$2:$A$49995),"","CLOSED_Dup")</f>
        <v/>
      </c>
    </row>
    <row r="4659" spans="7:7" x14ac:dyDescent="0.25">
      <c r="G4659" t="str">
        <f t="array" ref="G4659">IF(OR($A4659=Schools!$A$2:$A$49995),"","CLOSED_Dup")</f>
        <v/>
      </c>
    </row>
    <row r="4660" spans="7:7" x14ac:dyDescent="0.25">
      <c r="G4660" t="str">
        <f t="array" ref="G4660">IF(OR($A4660=Schools!$A$2:$A$49995),"","CLOSED_Dup")</f>
        <v/>
      </c>
    </row>
    <row r="4661" spans="7:7" x14ac:dyDescent="0.25">
      <c r="G4661" t="str">
        <f t="array" ref="G4661">IF(OR($A4661=Schools!$A$2:$A$49995),"","CLOSED_Dup")</f>
        <v/>
      </c>
    </row>
    <row r="4662" spans="7:7" x14ac:dyDescent="0.25">
      <c r="G4662" t="str">
        <f t="array" ref="G4662">IF(OR($A4662=Schools!$A$2:$A$49995),"","CLOSED_Dup")</f>
        <v/>
      </c>
    </row>
    <row r="4663" spans="7:7" x14ac:dyDescent="0.25">
      <c r="G4663" t="str">
        <f t="array" ref="G4663">IF(OR($A4663=Schools!$A$2:$A$49995),"","CLOSED_Dup")</f>
        <v/>
      </c>
    </row>
    <row r="4664" spans="7:7" x14ac:dyDescent="0.25">
      <c r="G4664" t="str">
        <f t="array" ref="G4664">IF(OR($A4664=Schools!$A$2:$A$49995),"","CLOSED_Dup")</f>
        <v/>
      </c>
    </row>
    <row r="4665" spans="7:7" x14ac:dyDescent="0.25">
      <c r="G4665" t="str">
        <f t="array" ref="G4665">IF(OR($A4665=Schools!$A$2:$A$49995),"","CLOSED_Dup")</f>
        <v/>
      </c>
    </row>
    <row r="4666" spans="7:7" x14ac:dyDescent="0.25">
      <c r="G4666" t="str">
        <f t="array" ref="G4666">IF(OR($A4666=Schools!$A$2:$A$49995),"","CLOSED_Dup")</f>
        <v/>
      </c>
    </row>
    <row r="4667" spans="7:7" x14ac:dyDescent="0.25">
      <c r="G4667" t="str">
        <f t="array" ref="G4667">IF(OR($A4667=Schools!$A$2:$A$49995),"","CLOSED_Dup")</f>
        <v/>
      </c>
    </row>
    <row r="4668" spans="7:7" x14ac:dyDescent="0.25">
      <c r="G4668" t="str">
        <f t="array" ref="G4668">IF(OR($A4668=Schools!$A$2:$A$49995),"","CLOSED_Dup")</f>
        <v/>
      </c>
    </row>
    <row r="4669" spans="7:7" x14ac:dyDescent="0.25">
      <c r="G4669" t="str">
        <f t="array" ref="G4669">IF(OR($A4669=Schools!$A$2:$A$49995),"","CLOSED_Dup")</f>
        <v/>
      </c>
    </row>
    <row r="4670" spans="7:7" x14ac:dyDescent="0.25">
      <c r="G4670" t="str">
        <f t="array" ref="G4670">IF(OR($A4670=Schools!$A$2:$A$49995),"","CLOSED_Dup")</f>
        <v/>
      </c>
    </row>
    <row r="4671" spans="7:7" x14ac:dyDescent="0.25">
      <c r="G4671" t="str">
        <f t="array" ref="G4671">IF(OR($A4671=Schools!$A$2:$A$49995),"","CLOSED_Dup")</f>
        <v/>
      </c>
    </row>
    <row r="4672" spans="7:7" x14ac:dyDescent="0.25">
      <c r="G4672" t="str">
        <f t="array" ref="G4672">IF(OR($A4672=Schools!$A$2:$A$49995),"","CLOSED_Dup")</f>
        <v/>
      </c>
    </row>
    <row r="4673" spans="7:7" x14ac:dyDescent="0.25">
      <c r="G4673" t="str">
        <f t="array" ref="G4673">IF(OR($A4673=Schools!$A$2:$A$49995),"","CLOSED_Dup")</f>
        <v/>
      </c>
    </row>
    <row r="4674" spans="7:7" x14ac:dyDescent="0.25">
      <c r="G4674" t="str">
        <f t="array" ref="G4674">IF(OR($A4674=Schools!$A$2:$A$49995),"","CLOSED_Dup")</f>
        <v/>
      </c>
    </row>
    <row r="4675" spans="7:7" x14ac:dyDescent="0.25">
      <c r="G4675" t="str">
        <f t="array" ref="G4675">IF(OR($A4675=Schools!$A$2:$A$49995),"","CLOSED_Dup")</f>
        <v/>
      </c>
    </row>
    <row r="4676" spans="7:7" x14ac:dyDescent="0.25">
      <c r="G4676" t="str">
        <f t="array" ref="G4676">IF(OR($A4676=Schools!$A$2:$A$49995),"","CLOSED_Dup")</f>
        <v/>
      </c>
    </row>
    <row r="4677" spans="7:7" x14ac:dyDescent="0.25">
      <c r="G4677" t="str">
        <f t="array" ref="G4677">IF(OR($A4677=Schools!$A$2:$A$49995),"","CLOSED_Dup")</f>
        <v/>
      </c>
    </row>
    <row r="4678" spans="7:7" x14ac:dyDescent="0.25">
      <c r="G4678" t="str">
        <f t="array" ref="G4678">IF(OR($A4678=Schools!$A$2:$A$49995),"","CLOSED_Dup")</f>
        <v/>
      </c>
    </row>
    <row r="4679" spans="7:7" x14ac:dyDescent="0.25">
      <c r="G4679" t="str">
        <f t="array" ref="G4679">IF(OR($A4679=Schools!$A$2:$A$49995),"","CLOSED_Dup")</f>
        <v/>
      </c>
    </row>
    <row r="4680" spans="7:7" x14ac:dyDescent="0.25">
      <c r="G4680" t="str">
        <f t="array" ref="G4680">IF(OR($A4680=Schools!$A$2:$A$49995),"","CLOSED_Dup")</f>
        <v/>
      </c>
    </row>
    <row r="4681" spans="7:7" x14ac:dyDescent="0.25">
      <c r="G4681" t="str">
        <f t="array" ref="G4681">IF(OR($A4681=Schools!$A$2:$A$49995),"","CLOSED_Dup")</f>
        <v/>
      </c>
    </row>
    <row r="4682" spans="7:7" x14ac:dyDescent="0.25">
      <c r="G4682" t="str">
        <f t="array" ref="G4682">IF(OR($A4682=Schools!$A$2:$A$49995),"","CLOSED_Dup")</f>
        <v/>
      </c>
    </row>
    <row r="4683" spans="7:7" x14ac:dyDescent="0.25">
      <c r="G4683" t="str">
        <f t="array" ref="G4683">IF(OR($A4683=Schools!$A$2:$A$49995),"","CLOSED_Dup")</f>
        <v/>
      </c>
    </row>
    <row r="4684" spans="7:7" x14ac:dyDescent="0.25">
      <c r="G4684" t="str">
        <f t="array" ref="G4684">IF(OR($A4684=Schools!$A$2:$A$49995),"","CLOSED_Dup")</f>
        <v/>
      </c>
    </row>
    <row r="4685" spans="7:7" x14ac:dyDescent="0.25">
      <c r="G4685" t="str">
        <f t="array" ref="G4685">IF(OR($A4685=Schools!$A$2:$A$49995),"","CLOSED_Dup")</f>
        <v/>
      </c>
    </row>
    <row r="4686" spans="7:7" x14ac:dyDescent="0.25">
      <c r="G4686" t="str">
        <f t="array" ref="G4686">IF(OR($A4686=Schools!$A$2:$A$49995),"","CLOSED_Dup")</f>
        <v/>
      </c>
    </row>
    <row r="4687" spans="7:7" x14ac:dyDescent="0.25">
      <c r="G4687" t="str">
        <f t="array" ref="G4687">IF(OR($A4687=Schools!$A$2:$A$49995),"","CLOSED_Dup")</f>
        <v/>
      </c>
    </row>
    <row r="4688" spans="7:7" x14ac:dyDescent="0.25">
      <c r="G4688" t="str">
        <f t="array" ref="G4688">IF(OR($A4688=Schools!$A$2:$A$49995),"","CLOSED_Dup")</f>
        <v/>
      </c>
    </row>
    <row r="4689" spans="7:7" x14ac:dyDescent="0.25">
      <c r="G4689" t="str">
        <f t="array" ref="G4689">IF(OR($A4689=Schools!$A$2:$A$49995),"","CLOSED_Dup")</f>
        <v/>
      </c>
    </row>
    <row r="4690" spans="7:7" x14ac:dyDescent="0.25">
      <c r="G4690" t="str">
        <f t="array" ref="G4690">IF(OR($A4690=Schools!$A$2:$A$49995),"","CLOSED_Dup")</f>
        <v/>
      </c>
    </row>
    <row r="4691" spans="7:7" x14ac:dyDescent="0.25">
      <c r="G4691" t="str">
        <f t="array" ref="G4691">IF(OR($A4691=Schools!$A$2:$A$49995),"","CLOSED_Dup")</f>
        <v/>
      </c>
    </row>
    <row r="4692" spans="7:7" x14ac:dyDescent="0.25">
      <c r="G4692" t="str">
        <f t="array" ref="G4692">IF(OR($A4692=Schools!$A$2:$A$49995),"","CLOSED_Dup")</f>
        <v/>
      </c>
    </row>
    <row r="4693" spans="7:7" x14ac:dyDescent="0.25">
      <c r="G4693" t="str">
        <f t="array" ref="G4693">IF(OR($A4693=Schools!$A$2:$A$49995),"","CLOSED_Dup")</f>
        <v/>
      </c>
    </row>
    <row r="4694" spans="7:7" x14ac:dyDescent="0.25">
      <c r="G4694" t="str">
        <f t="array" ref="G4694">IF(OR($A4694=Schools!$A$2:$A$49995),"","CLOSED_Dup")</f>
        <v/>
      </c>
    </row>
    <row r="4695" spans="7:7" x14ac:dyDescent="0.25">
      <c r="G4695" t="str">
        <f t="array" ref="G4695">IF(OR($A4695=Schools!$A$2:$A$49995),"","CLOSED_Dup")</f>
        <v/>
      </c>
    </row>
    <row r="4696" spans="7:7" x14ac:dyDescent="0.25">
      <c r="G4696" t="str">
        <f t="array" ref="G4696">IF(OR($A4696=Schools!$A$2:$A$49995),"","CLOSED_Dup")</f>
        <v/>
      </c>
    </row>
    <row r="4697" spans="7:7" x14ac:dyDescent="0.25">
      <c r="G4697" t="str">
        <f t="array" ref="G4697">IF(OR($A4697=Schools!$A$2:$A$49995),"","CLOSED_Dup")</f>
        <v/>
      </c>
    </row>
    <row r="4698" spans="7:7" x14ac:dyDescent="0.25">
      <c r="G4698" t="str">
        <f t="array" ref="G4698">IF(OR($A4698=Schools!$A$2:$A$49995),"","CLOSED_Dup")</f>
        <v/>
      </c>
    </row>
    <row r="4699" spans="7:7" x14ac:dyDescent="0.25">
      <c r="G4699" t="str">
        <f t="array" ref="G4699">IF(OR($A4699=Schools!$A$2:$A$49995),"","CLOSED_Dup")</f>
        <v/>
      </c>
    </row>
    <row r="4700" spans="7:7" x14ac:dyDescent="0.25">
      <c r="G4700" t="str">
        <f t="array" ref="G4700">IF(OR($A4700=Schools!$A$2:$A$49995),"","CLOSED_Dup")</f>
        <v/>
      </c>
    </row>
    <row r="4701" spans="7:7" x14ac:dyDescent="0.25">
      <c r="G4701" t="str">
        <f t="array" ref="G4701">IF(OR($A4701=Schools!$A$2:$A$49995),"","CLOSED_Dup")</f>
        <v/>
      </c>
    </row>
    <row r="4702" spans="7:7" x14ac:dyDescent="0.25">
      <c r="G4702" t="str">
        <f t="array" ref="G4702">IF(OR($A4702=Schools!$A$2:$A$49995),"","CLOSED_Dup")</f>
        <v/>
      </c>
    </row>
    <row r="4703" spans="7:7" x14ac:dyDescent="0.25">
      <c r="G4703" t="str">
        <f t="array" ref="G4703">IF(OR($A4703=Schools!$A$2:$A$49995),"","CLOSED_Dup")</f>
        <v/>
      </c>
    </row>
    <row r="4704" spans="7:7" x14ac:dyDescent="0.25">
      <c r="G4704" t="str">
        <f t="array" ref="G4704">IF(OR($A4704=Schools!$A$2:$A$49995),"","CLOSED_Dup")</f>
        <v/>
      </c>
    </row>
    <row r="4705" spans="7:7" x14ac:dyDescent="0.25">
      <c r="G4705" t="str">
        <f t="array" ref="G4705">IF(OR($A4705=Schools!$A$2:$A$49995),"","CLOSED_Dup")</f>
        <v/>
      </c>
    </row>
    <row r="4706" spans="7:7" x14ac:dyDescent="0.25">
      <c r="G4706" t="str">
        <f t="array" ref="G4706">IF(OR($A4706=Schools!$A$2:$A$49995),"","CLOSED_Dup")</f>
        <v/>
      </c>
    </row>
    <row r="4707" spans="7:7" x14ac:dyDescent="0.25">
      <c r="G4707" t="str">
        <f t="array" ref="G4707">IF(OR($A4707=Schools!$A$2:$A$49995),"","CLOSED_Dup")</f>
        <v/>
      </c>
    </row>
    <row r="4708" spans="7:7" x14ac:dyDescent="0.25">
      <c r="G4708" t="str">
        <f t="array" ref="G4708">IF(OR($A4708=Schools!$A$2:$A$49995),"","CLOSED_Dup")</f>
        <v/>
      </c>
    </row>
    <row r="4709" spans="7:7" x14ac:dyDescent="0.25">
      <c r="G4709" t="str">
        <f t="array" ref="G4709">IF(OR($A4709=Schools!$A$2:$A$49995),"","CLOSED_Dup")</f>
        <v/>
      </c>
    </row>
    <row r="4710" spans="7:7" x14ac:dyDescent="0.25">
      <c r="G4710" t="str">
        <f t="array" ref="G4710">IF(OR($A4710=Schools!$A$2:$A$49995),"","CLOSED_Dup")</f>
        <v/>
      </c>
    </row>
    <row r="4711" spans="7:7" x14ac:dyDescent="0.25">
      <c r="G4711" t="str">
        <f t="array" ref="G4711">IF(OR($A4711=Schools!$A$2:$A$49995),"","CLOSED_Dup")</f>
        <v/>
      </c>
    </row>
    <row r="4712" spans="7:7" x14ac:dyDescent="0.25">
      <c r="G4712" t="str">
        <f t="array" ref="G4712">IF(OR($A4712=Schools!$A$2:$A$49995),"","CLOSED_Dup")</f>
        <v/>
      </c>
    </row>
    <row r="4713" spans="7:7" x14ac:dyDescent="0.25">
      <c r="G4713" t="str">
        <f t="array" ref="G4713">IF(OR($A4713=Schools!$A$2:$A$49995),"","CLOSED_Dup")</f>
        <v/>
      </c>
    </row>
    <row r="4714" spans="7:7" x14ac:dyDescent="0.25">
      <c r="G4714" t="str">
        <f t="array" ref="G4714">IF(OR($A4714=Schools!$A$2:$A$49995),"","CLOSED_Dup")</f>
        <v/>
      </c>
    </row>
    <row r="4715" spans="7:7" x14ac:dyDescent="0.25">
      <c r="G4715" t="str">
        <f t="array" ref="G4715">IF(OR($A4715=Schools!$A$2:$A$49995),"","CLOSED_Dup")</f>
        <v/>
      </c>
    </row>
    <row r="4716" spans="7:7" x14ac:dyDescent="0.25">
      <c r="G4716" t="str">
        <f t="array" ref="G4716">IF(OR($A4716=Schools!$A$2:$A$49995),"","CLOSED_Dup")</f>
        <v/>
      </c>
    </row>
    <row r="4717" spans="7:7" x14ac:dyDescent="0.25">
      <c r="G4717" t="str">
        <f t="array" ref="G4717">IF(OR($A4717=Schools!$A$2:$A$49995),"","CLOSED_Dup")</f>
        <v/>
      </c>
    </row>
    <row r="4718" spans="7:7" x14ac:dyDescent="0.25">
      <c r="G4718" t="str">
        <f t="array" ref="G4718">IF(OR($A4718=Schools!$A$2:$A$49995),"","CLOSED_Dup")</f>
        <v/>
      </c>
    </row>
    <row r="4719" spans="7:7" x14ac:dyDescent="0.25">
      <c r="G4719" t="str">
        <f t="array" ref="G4719">IF(OR($A4719=Schools!$A$2:$A$49995),"","CLOSED_Dup")</f>
        <v/>
      </c>
    </row>
    <row r="4720" spans="7:7" x14ac:dyDescent="0.25">
      <c r="G4720" t="str">
        <f t="array" ref="G4720">IF(OR($A4720=Schools!$A$2:$A$49995),"","CLOSED_Dup")</f>
        <v/>
      </c>
    </row>
    <row r="4721" spans="7:7" x14ac:dyDescent="0.25">
      <c r="G4721" t="str">
        <f t="array" ref="G4721">IF(OR($A4721=Schools!$A$2:$A$49995),"","CLOSED_Dup")</f>
        <v/>
      </c>
    </row>
    <row r="4722" spans="7:7" x14ac:dyDescent="0.25">
      <c r="G4722" t="str">
        <f t="array" ref="G4722">IF(OR($A4722=Schools!$A$2:$A$49995),"","CLOSED_Dup")</f>
        <v/>
      </c>
    </row>
    <row r="4723" spans="7:7" x14ac:dyDescent="0.25">
      <c r="G4723" t="str">
        <f t="array" ref="G4723">IF(OR($A4723=Schools!$A$2:$A$49995),"","CLOSED_Dup")</f>
        <v/>
      </c>
    </row>
    <row r="4724" spans="7:7" x14ac:dyDescent="0.25">
      <c r="G4724" t="str">
        <f t="array" ref="G4724">IF(OR($A4724=Schools!$A$2:$A$49995),"","CLOSED_Dup")</f>
        <v/>
      </c>
    </row>
    <row r="4725" spans="7:7" x14ac:dyDescent="0.25">
      <c r="G4725" t="str">
        <f t="array" ref="G4725">IF(OR($A4725=Schools!$A$2:$A$49995),"","CLOSED_Dup")</f>
        <v/>
      </c>
    </row>
    <row r="4726" spans="7:7" x14ac:dyDescent="0.25">
      <c r="G4726" t="str">
        <f t="array" ref="G4726">IF(OR($A4726=Schools!$A$2:$A$49995),"","CLOSED_Dup")</f>
        <v/>
      </c>
    </row>
    <row r="4727" spans="7:7" x14ac:dyDescent="0.25">
      <c r="G4727" t="str">
        <f t="array" ref="G4727">IF(OR($A4727=Schools!$A$2:$A$49995),"","CLOSED_Dup")</f>
        <v/>
      </c>
    </row>
    <row r="4728" spans="7:7" x14ac:dyDescent="0.25">
      <c r="G4728" t="str">
        <f t="array" ref="G4728">IF(OR($A4728=Schools!$A$2:$A$49995),"","CLOSED_Dup")</f>
        <v/>
      </c>
    </row>
    <row r="4729" spans="7:7" x14ac:dyDescent="0.25">
      <c r="G4729" t="str">
        <f t="array" ref="G4729">IF(OR($A4729=Schools!$A$2:$A$49995),"","CLOSED_Dup")</f>
        <v/>
      </c>
    </row>
    <row r="4730" spans="7:7" x14ac:dyDescent="0.25">
      <c r="G4730" t="str">
        <f t="array" ref="G4730">IF(OR($A4730=Schools!$A$2:$A$49995),"","CLOSED_Dup")</f>
        <v/>
      </c>
    </row>
    <row r="4731" spans="7:7" x14ac:dyDescent="0.25">
      <c r="G4731" t="str">
        <f t="array" ref="G4731">IF(OR($A4731=Schools!$A$2:$A$49995),"","CLOSED_Dup")</f>
        <v/>
      </c>
    </row>
    <row r="4732" spans="7:7" x14ac:dyDescent="0.25">
      <c r="G4732" t="str">
        <f t="array" ref="G4732">IF(OR($A4732=Schools!$A$2:$A$49995),"","CLOSED_Dup")</f>
        <v/>
      </c>
    </row>
    <row r="4733" spans="7:7" x14ac:dyDescent="0.25">
      <c r="G4733" t="str">
        <f t="array" ref="G4733">IF(OR($A4733=Schools!$A$2:$A$49995),"","CLOSED_Dup")</f>
        <v/>
      </c>
    </row>
    <row r="4734" spans="7:7" x14ac:dyDescent="0.25">
      <c r="G4734" t="str">
        <f t="array" ref="G4734">IF(OR($A4734=Schools!$A$2:$A$49995),"","CLOSED_Dup")</f>
        <v/>
      </c>
    </row>
    <row r="4735" spans="7:7" x14ac:dyDescent="0.25">
      <c r="G4735" t="str">
        <f t="array" ref="G4735">IF(OR($A4735=Schools!$A$2:$A$49995),"","CLOSED_Dup")</f>
        <v/>
      </c>
    </row>
    <row r="4736" spans="7:7" x14ac:dyDescent="0.25">
      <c r="G4736" t="str">
        <f t="array" ref="G4736">IF(OR($A4736=Schools!$A$2:$A$49995),"","CLOSED_Dup")</f>
        <v/>
      </c>
    </row>
    <row r="4737" spans="7:7" x14ac:dyDescent="0.25">
      <c r="G4737" t="str">
        <f t="array" ref="G4737">IF(OR($A4737=Schools!$A$2:$A$49995),"","CLOSED_Dup")</f>
        <v/>
      </c>
    </row>
    <row r="4738" spans="7:7" x14ac:dyDescent="0.25">
      <c r="G4738" t="str">
        <f t="array" ref="G4738">IF(OR($A4738=Schools!$A$2:$A$49995),"","CLOSED_Dup")</f>
        <v/>
      </c>
    </row>
    <row r="4739" spans="7:7" x14ac:dyDescent="0.25">
      <c r="G4739" t="str">
        <f t="array" ref="G4739">IF(OR($A4739=Schools!$A$2:$A$49995),"","CLOSED_Dup")</f>
        <v/>
      </c>
    </row>
    <row r="4740" spans="7:7" x14ac:dyDescent="0.25">
      <c r="G4740" t="str">
        <f t="array" ref="G4740">IF(OR($A4740=Schools!$A$2:$A$49995),"","CLOSED_Dup")</f>
        <v/>
      </c>
    </row>
    <row r="4741" spans="7:7" x14ac:dyDescent="0.25">
      <c r="G4741" t="str">
        <f t="array" ref="G4741">IF(OR($A4741=Schools!$A$2:$A$49995),"","CLOSED_Dup")</f>
        <v/>
      </c>
    </row>
    <row r="4742" spans="7:7" x14ac:dyDescent="0.25">
      <c r="G4742" t="str">
        <f t="array" ref="G4742">IF(OR($A4742=Schools!$A$2:$A$49995),"","CLOSED_Dup")</f>
        <v/>
      </c>
    </row>
    <row r="4743" spans="7:7" x14ac:dyDescent="0.25">
      <c r="G4743" t="str">
        <f t="array" ref="G4743">IF(OR($A4743=Schools!$A$2:$A$49995),"","CLOSED_Dup")</f>
        <v/>
      </c>
    </row>
    <row r="4744" spans="7:7" x14ac:dyDescent="0.25">
      <c r="G4744" t="str">
        <f t="array" ref="G4744">IF(OR($A4744=Schools!$A$2:$A$49995),"","CLOSED_Dup")</f>
        <v/>
      </c>
    </row>
    <row r="4745" spans="7:7" x14ac:dyDescent="0.25">
      <c r="G4745" t="str">
        <f t="array" ref="G4745">IF(OR($A4745=Schools!$A$2:$A$49995),"","CLOSED_Dup")</f>
        <v/>
      </c>
    </row>
    <row r="4746" spans="7:7" x14ac:dyDescent="0.25">
      <c r="G4746" t="str">
        <f t="array" ref="G4746">IF(OR($A4746=Schools!$A$2:$A$49995),"","CLOSED_Dup")</f>
        <v/>
      </c>
    </row>
    <row r="4747" spans="7:7" x14ac:dyDescent="0.25">
      <c r="G4747" t="str">
        <f t="array" ref="G4747">IF(OR($A4747=Schools!$A$2:$A$49995),"","CLOSED_Dup")</f>
        <v/>
      </c>
    </row>
    <row r="4748" spans="7:7" x14ac:dyDescent="0.25">
      <c r="G4748" t="str">
        <f t="array" ref="G4748">IF(OR($A4748=Schools!$A$2:$A$49995),"","CLOSED_Dup")</f>
        <v/>
      </c>
    </row>
    <row r="4749" spans="7:7" x14ac:dyDescent="0.25">
      <c r="G4749" t="str">
        <f t="array" ref="G4749">IF(OR($A4749=Schools!$A$2:$A$49995),"","CLOSED_Dup")</f>
        <v/>
      </c>
    </row>
    <row r="4750" spans="7:7" x14ac:dyDescent="0.25">
      <c r="G4750" t="str">
        <f t="array" ref="G4750">IF(OR($A4750=Schools!$A$2:$A$49995),"","CLOSED_Dup")</f>
        <v/>
      </c>
    </row>
    <row r="4751" spans="7:7" x14ac:dyDescent="0.25">
      <c r="G4751" t="str">
        <f t="array" ref="G4751">IF(OR($A4751=Schools!$A$2:$A$49995),"","CLOSED_Dup")</f>
        <v/>
      </c>
    </row>
    <row r="4752" spans="7:7" x14ac:dyDescent="0.25">
      <c r="G4752" t="str">
        <f t="array" ref="G4752">IF(OR($A4752=Schools!$A$2:$A$49995),"","CLOSED_Dup")</f>
        <v/>
      </c>
    </row>
    <row r="4753" spans="7:7" x14ac:dyDescent="0.25">
      <c r="G4753" t="str">
        <f t="array" ref="G4753">IF(OR($A4753=Schools!$A$2:$A$49995),"","CLOSED_Dup")</f>
        <v/>
      </c>
    </row>
    <row r="4754" spans="7:7" x14ac:dyDescent="0.25">
      <c r="G4754" t="str">
        <f t="array" ref="G4754">IF(OR($A4754=Schools!$A$2:$A$49995),"","CLOSED_Dup")</f>
        <v/>
      </c>
    </row>
    <row r="4755" spans="7:7" x14ac:dyDescent="0.25">
      <c r="G4755" t="str">
        <f t="array" ref="G4755">IF(OR($A4755=Schools!$A$2:$A$49995),"","CLOSED_Dup")</f>
        <v/>
      </c>
    </row>
    <row r="4756" spans="7:7" x14ac:dyDescent="0.25">
      <c r="G4756" t="str">
        <f t="array" ref="G4756">IF(OR($A4756=Schools!$A$2:$A$49995),"","CLOSED_Dup")</f>
        <v/>
      </c>
    </row>
    <row r="4757" spans="7:7" x14ac:dyDescent="0.25">
      <c r="G4757" t="str">
        <f t="array" ref="G4757">IF(OR($A4757=Schools!$A$2:$A$49995),"","CLOSED_Dup")</f>
        <v/>
      </c>
    </row>
    <row r="4758" spans="7:7" x14ac:dyDescent="0.25">
      <c r="G4758" t="str">
        <f t="array" ref="G4758">IF(OR($A4758=Schools!$A$2:$A$49995),"","CLOSED_Dup")</f>
        <v/>
      </c>
    </row>
    <row r="4759" spans="7:7" x14ac:dyDescent="0.25">
      <c r="G4759" t="str">
        <f t="array" ref="G4759">IF(OR($A4759=Schools!$A$2:$A$49995),"","CLOSED_Dup")</f>
        <v/>
      </c>
    </row>
    <row r="4760" spans="7:7" x14ac:dyDescent="0.25">
      <c r="G4760" t="str">
        <f t="array" ref="G4760">IF(OR($A4760=Schools!$A$2:$A$49995),"","CLOSED_Dup")</f>
        <v/>
      </c>
    </row>
    <row r="4761" spans="7:7" x14ac:dyDescent="0.25">
      <c r="G4761" t="str">
        <f t="array" ref="G4761">IF(OR($A4761=Schools!$A$2:$A$49995),"","CLOSED_Dup")</f>
        <v/>
      </c>
    </row>
    <row r="4762" spans="7:7" x14ac:dyDescent="0.25">
      <c r="G4762" t="str">
        <f t="array" ref="G4762">IF(OR($A4762=Schools!$A$2:$A$49995),"","CLOSED_Dup")</f>
        <v/>
      </c>
    </row>
    <row r="4763" spans="7:7" x14ac:dyDescent="0.25">
      <c r="G4763" t="str">
        <f t="array" ref="G4763">IF(OR($A4763=Schools!$A$2:$A$49995),"","CLOSED_Dup")</f>
        <v/>
      </c>
    </row>
    <row r="4764" spans="7:7" x14ac:dyDescent="0.25">
      <c r="G4764" t="str">
        <f t="array" ref="G4764">IF(OR($A4764=Schools!$A$2:$A$49995),"","CLOSED_Dup")</f>
        <v/>
      </c>
    </row>
    <row r="4765" spans="7:7" x14ac:dyDescent="0.25">
      <c r="G4765" t="str">
        <f t="array" ref="G4765">IF(OR($A4765=Schools!$A$2:$A$49995),"","CLOSED_Dup")</f>
        <v/>
      </c>
    </row>
    <row r="4766" spans="7:7" x14ac:dyDescent="0.25">
      <c r="G4766" t="str">
        <f t="array" ref="G4766">IF(OR($A4766=Schools!$A$2:$A$49995),"","CLOSED_Dup")</f>
        <v/>
      </c>
    </row>
    <row r="4767" spans="7:7" x14ac:dyDescent="0.25">
      <c r="G4767" t="str">
        <f t="array" ref="G4767">IF(OR($A4767=Schools!$A$2:$A$49995),"","CLOSED_Dup")</f>
        <v/>
      </c>
    </row>
    <row r="4768" spans="7:7" x14ac:dyDescent="0.25">
      <c r="G4768" t="str">
        <f t="array" ref="G4768">IF(OR($A4768=Schools!$A$2:$A$49995),"","CLOSED_Dup")</f>
        <v/>
      </c>
    </row>
    <row r="4769" spans="7:7" x14ac:dyDescent="0.25">
      <c r="G4769" t="str">
        <f t="array" ref="G4769">IF(OR($A4769=Schools!$A$2:$A$49995),"","CLOSED_Dup")</f>
        <v/>
      </c>
    </row>
    <row r="4770" spans="7:7" x14ac:dyDescent="0.25">
      <c r="G4770" t="str">
        <f t="array" ref="G4770">IF(OR($A4770=Schools!$A$2:$A$49995),"","CLOSED_Dup")</f>
        <v/>
      </c>
    </row>
    <row r="4771" spans="7:7" x14ac:dyDescent="0.25">
      <c r="G4771" t="str">
        <f t="array" ref="G4771">IF(OR($A4771=Schools!$A$2:$A$49995),"","CLOSED_Dup")</f>
        <v/>
      </c>
    </row>
    <row r="4772" spans="7:7" x14ac:dyDescent="0.25">
      <c r="G4772" t="str">
        <f t="array" ref="G4772">IF(OR($A4772=Schools!$A$2:$A$49995),"","CLOSED_Dup")</f>
        <v/>
      </c>
    </row>
    <row r="4773" spans="7:7" x14ac:dyDescent="0.25">
      <c r="G4773" t="str">
        <f t="array" ref="G4773">IF(OR($A4773=Schools!$A$2:$A$49995),"","CLOSED_Dup")</f>
        <v/>
      </c>
    </row>
    <row r="4774" spans="7:7" x14ac:dyDescent="0.25">
      <c r="G4774" t="str">
        <f t="array" ref="G4774">IF(OR($A4774=Schools!$A$2:$A$49995),"","CLOSED_Dup")</f>
        <v/>
      </c>
    </row>
    <row r="4775" spans="7:7" x14ac:dyDescent="0.25">
      <c r="G4775" t="str">
        <f t="array" ref="G4775">IF(OR($A4775=Schools!$A$2:$A$49995),"","CLOSED_Dup")</f>
        <v/>
      </c>
    </row>
    <row r="4776" spans="7:7" x14ac:dyDescent="0.25">
      <c r="G4776" t="str">
        <f t="array" ref="G4776">IF(OR($A4776=Schools!$A$2:$A$49995),"","CLOSED_Dup")</f>
        <v/>
      </c>
    </row>
    <row r="4777" spans="7:7" x14ac:dyDescent="0.25">
      <c r="G4777" t="str">
        <f t="array" ref="G4777">IF(OR($A4777=Schools!$A$2:$A$49995),"","CLOSED_Dup")</f>
        <v/>
      </c>
    </row>
    <row r="4778" spans="7:7" x14ac:dyDescent="0.25">
      <c r="G4778" t="str">
        <f t="array" ref="G4778">IF(OR($A4778=Schools!$A$2:$A$49995),"","CLOSED_Dup")</f>
        <v/>
      </c>
    </row>
    <row r="4779" spans="7:7" x14ac:dyDescent="0.25">
      <c r="G4779" t="str">
        <f t="array" ref="G4779">IF(OR($A4779=Schools!$A$2:$A$49995),"","CLOSED_Dup")</f>
        <v/>
      </c>
    </row>
    <row r="4780" spans="7:7" x14ac:dyDescent="0.25">
      <c r="G4780" t="str">
        <f t="array" ref="G4780">IF(OR($A4780=Schools!$A$2:$A$49995),"","CLOSED_Dup")</f>
        <v/>
      </c>
    </row>
    <row r="4781" spans="7:7" x14ac:dyDescent="0.25">
      <c r="G4781" t="str">
        <f t="array" ref="G4781">IF(OR($A4781=Schools!$A$2:$A$49995),"","CLOSED_Dup")</f>
        <v/>
      </c>
    </row>
    <row r="4782" spans="7:7" x14ac:dyDescent="0.25">
      <c r="G4782" t="str">
        <f t="array" ref="G4782">IF(OR($A4782=Schools!$A$2:$A$49995),"","CLOSED_Dup")</f>
        <v/>
      </c>
    </row>
    <row r="4783" spans="7:7" x14ac:dyDescent="0.25">
      <c r="G4783" t="str">
        <f t="array" ref="G4783">IF(OR($A4783=Schools!$A$2:$A$49995),"","CLOSED_Dup")</f>
        <v/>
      </c>
    </row>
    <row r="4784" spans="7:7" x14ac:dyDescent="0.25">
      <c r="G4784" t="str">
        <f t="array" ref="G4784">IF(OR($A4784=Schools!$A$2:$A$49995),"","CLOSED_Dup")</f>
        <v/>
      </c>
    </row>
    <row r="4785" spans="7:7" x14ac:dyDescent="0.25">
      <c r="G4785" t="str">
        <f t="array" ref="G4785">IF(OR($A4785=Schools!$A$2:$A$49995),"","CLOSED_Dup")</f>
        <v/>
      </c>
    </row>
    <row r="4786" spans="7:7" x14ac:dyDescent="0.25">
      <c r="G4786" t="str">
        <f t="array" ref="G4786">IF(OR($A4786=Schools!$A$2:$A$49995),"","CLOSED_Dup")</f>
        <v/>
      </c>
    </row>
    <row r="4787" spans="7:7" x14ac:dyDescent="0.25">
      <c r="G4787" t="str">
        <f t="array" ref="G4787">IF(OR($A4787=Schools!$A$2:$A$49995),"","CLOSED_Dup")</f>
        <v/>
      </c>
    </row>
    <row r="4788" spans="7:7" x14ac:dyDescent="0.25">
      <c r="G4788" t="str">
        <f t="array" ref="G4788">IF(OR($A4788=Schools!$A$2:$A$49995),"","CLOSED_Dup")</f>
        <v/>
      </c>
    </row>
    <row r="4789" spans="7:7" x14ac:dyDescent="0.25">
      <c r="G4789" t="str">
        <f t="array" ref="G4789">IF(OR($A4789=Schools!$A$2:$A$49995),"","CLOSED_Dup")</f>
        <v/>
      </c>
    </row>
    <row r="4790" spans="7:7" x14ac:dyDescent="0.25">
      <c r="G4790" t="str">
        <f t="array" ref="G4790">IF(OR($A4790=Schools!$A$2:$A$49995),"","CLOSED_Dup")</f>
        <v/>
      </c>
    </row>
    <row r="4791" spans="7:7" x14ac:dyDescent="0.25">
      <c r="G4791" t="str">
        <f t="array" ref="G4791">IF(OR($A4791=Schools!$A$2:$A$49995),"","CLOSED_Dup")</f>
        <v/>
      </c>
    </row>
    <row r="4792" spans="7:7" x14ac:dyDescent="0.25">
      <c r="G4792" t="str">
        <f t="array" ref="G4792">IF(OR($A4792=Schools!$A$2:$A$49995),"","CLOSED_Dup")</f>
        <v/>
      </c>
    </row>
    <row r="4793" spans="7:7" x14ac:dyDescent="0.25">
      <c r="G4793" t="str">
        <f t="array" ref="G4793">IF(OR($A4793=Schools!$A$2:$A$49995),"","CLOSED_Dup")</f>
        <v/>
      </c>
    </row>
    <row r="4794" spans="7:7" x14ac:dyDescent="0.25">
      <c r="G4794" t="str">
        <f t="array" ref="G4794">IF(OR($A4794=Schools!$A$2:$A$49995),"","CLOSED_Dup")</f>
        <v/>
      </c>
    </row>
    <row r="4795" spans="7:7" x14ac:dyDescent="0.25">
      <c r="G4795" t="str">
        <f t="array" ref="G4795">IF(OR($A4795=Schools!$A$2:$A$49995),"","CLOSED_Dup")</f>
        <v/>
      </c>
    </row>
    <row r="4796" spans="7:7" x14ac:dyDescent="0.25">
      <c r="G4796" t="str">
        <f t="array" ref="G4796">IF(OR($A4796=Schools!$A$2:$A$49995),"","CLOSED_Dup")</f>
        <v/>
      </c>
    </row>
    <row r="4797" spans="7:7" x14ac:dyDescent="0.25">
      <c r="G4797" t="str">
        <f t="array" ref="G4797">IF(OR($A4797=Schools!$A$2:$A$49995),"","CLOSED_Dup")</f>
        <v/>
      </c>
    </row>
  </sheetData>
  <autoFilter ref="A1:G4797"/>
  <conditionalFormatting sqref="A1:A1048576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1"/>
  <sheetViews>
    <sheetView workbookViewId="0">
      <selection activeCell="D16" sqref="D16"/>
    </sheetView>
  </sheetViews>
  <sheetFormatPr defaultRowHeight="15" x14ac:dyDescent="0.25"/>
  <cols>
    <col min="1" max="1" width="10" bestFit="1" customWidth="1"/>
    <col min="2" max="2" width="32.140625" bestFit="1" customWidth="1"/>
    <col min="3" max="3" width="10" bestFit="1" customWidth="1"/>
    <col min="4" max="4" width="39.85546875" bestFit="1" customWidth="1"/>
  </cols>
  <sheetData>
    <row r="1" spans="1:4" ht="13.5" customHeight="1" x14ac:dyDescent="0.25">
      <c r="A1" s="40">
        <v>110201104</v>
      </c>
      <c r="B1" s="41" t="s">
        <v>9825</v>
      </c>
      <c r="C1" s="48">
        <v>110201000</v>
      </c>
      <c r="D1" s="49" t="s">
        <v>3444</v>
      </c>
    </row>
    <row r="2" spans="1:4" ht="13.5" customHeight="1" x14ac:dyDescent="0.25">
      <c r="A2" s="38">
        <v>110201502</v>
      </c>
      <c r="B2" s="39" t="s">
        <v>9826</v>
      </c>
      <c r="C2" s="50">
        <v>110201000</v>
      </c>
      <c r="D2" s="51" t="s">
        <v>3444</v>
      </c>
    </row>
    <row r="3" spans="1:4" ht="13.5" customHeight="1" x14ac:dyDescent="0.25">
      <c r="A3" s="40">
        <v>140413301</v>
      </c>
      <c r="B3" s="41" t="s">
        <v>9827</v>
      </c>
      <c r="C3" s="48">
        <v>140413000</v>
      </c>
      <c r="D3" s="49" t="s">
        <v>3398</v>
      </c>
    </row>
    <row r="4" spans="1:4" ht="13.5" customHeight="1" x14ac:dyDescent="0.25">
      <c r="A4" s="38">
        <v>20100101</v>
      </c>
      <c r="B4" s="39" t="s">
        <v>9828</v>
      </c>
      <c r="C4" s="50">
        <v>20100000</v>
      </c>
      <c r="D4" s="51" t="s">
        <v>4805</v>
      </c>
    </row>
    <row r="5" spans="1:4" ht="13.5" customHeight="1" x14ac:dyDescent="0.25">
      <c r="A5" s="40">
        <v>70401132</v>
      </c>
      <c r="B5" s="41" t="s">
        <v>9829</v>
      </c>
      <c r="C5" s="48">
        <v>70401000</v>
      </c>
      <c r="D5" s="49" t="s">
        <v>3677</v>
      </c>
    </row>
    <row r="6" spans="1:4" ht="13.5" customHeight="1" x14ac:dyDescent="0.25">
      <c r="A6" s="38">
        <v>70510238</v>
      </c>
      <c r="B6" s="39" t="s">
        <v>9830</v>
      </c>
      <c r="C6" s="50">
        <v>70510000</v>
      </c>
      <c r="D6" s="51" t="s">
        <v>3682</v>
      </c>
    </row>
    <row r="7" spans="1:4" ht="13.5" customHeight="1" x14ac:dyDescent="0.25">
      <c r="A7" s="40">
        <v>40149001</v>
      </c>
      <c r="B7" s="41" t="s">
        <v>9831</v>
      </c>
      <c r="C7" s="48">
        <v>40149000</v>
      </c>
      <c r="D7" s="49" t="s">
        <v>4801</v>
      </c>
    </row>
    <row r="8" spans="1:4" ht="13.5" customHeight="1" x14ac:dyDescent="0.25">
      <c r="A8" s="38">
        <v>40149002</v>
      </c>
      <c r="B8" s="39" t="s">
        <v>9832</v>
      </c>
      <c r="C8" s="50">
        <v>40149000</v>
      </c>
      <c r="D8" s="51" t="s">
        <v>4801</v>
      </c>
    </row>
    <row r="9" spans="1:4" ht="13.5" customHeight="1" x14ac:dyDescent="0.25">
      <c r="A9" s="40">
        <v>70199999</v>
      </c>
      <c r="B9" s="41" t="s">
        <v>9833</v>
      </c>
      <c r="C9" s="48">
        <v>70199000</v>
      </c>
      <c r="D9" s="49" t="s">
        <v>4800</v>
      </c>
    </row>
    <row r="10" spans="1:4" ht="13.5" customHeight="1" x14ac:dyDescent="0.25">
      <c r="A10" s="38">
        <v>90100001</v>
      </c>
      <c r="B10" s="39" t="s">
        <v>9834</v>
      </c>
      <c r="C10" s="50">
        <v>90100000</v>
      </c>
      <c r="D10" s="51" t="s">
        <v>9836</v>
      </c>
    </row>
    <row r="11" spans="1:4" ht="13.5" customHeight="1" thickBot="1" x14ac:dyDescent="0.3">
      <c r="A11" s="52">
        <v>90199005</v>
      </c>
      <c r="B11" s="53" t="s">
        <v>9835</v>
      </c>
      <c r="C11" s="54">
        <v>90199000</v>
      </c>
      <c r="D11" s="55" t="s">
        <v>4874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sqref="A1:D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795"/>
  <sheetViews>
    <sheetView topLeftCell="A4761" workbookViewId="0">
      <selection sqref="A1:D1"/>
    </sheetView>
  </sheetViews>
  <sheetFormatPr defaultRowHeight="15" x14ac:dyDescent="0.25"/>
  <cols>
    <col min="1" max="1" width="11.85546875" customWidth="1"/>
    <col min="2" max="2" width="83.85546875" bestFit="1" customWidth="1"/>
    <col min="3" max="3" width="30.28515625" customWidth="1"/>
    <col min="6" max="6" width="21.7109375" customWidth="1"/>
  </cols>
  <sheetData>
    <row r="1" spans="1:6" x14ac:dyDescent="0.25">
      <c r="A1" s="33" t="s">
        <v>0</v>
      </c>
      <c r="B1" t="s">
        <v>5051</v>
      </c>
      <c r="C1" t="s">
        <v>5052</v>
      </c>
      <c r="D1" t="s">
        <v>5053</v>
      </c>
      <c r="E1" t="s">
        <v>5054</v>
      </c>
      <c r="F1" t="s">
        <v>5055</v>
      </c>
    </row>
    <row r="2" spans="1:6" x14ac:dyDescent="0.25">
      <c r="A2" s="33">
        <v>108731101</v>
      </c>
      <c r="B2" t="s">
        <v>8</v>
      </c>
      <c r="C2" t="s">
        <v>5056</v>
      </c>
      <c r="D2" t="s">
        <v>5057</v>
      </c>
      <c r="E2" t="s">
        <v>5058</v>
      </c>
      <c r="F2" t="s">
        <v>5059</v>
      </c>
    </row>
    <row r="3" spans="1:6" x14ac:dyDescent="0.25">
      <c r="A3" s="33">
        <v>120201114</v>
      </c>
      <c r="B3" t="s">
        <v>9</v>
      </c>
      <c r="C3" t="s">
        <v>5060</v>
      </c>
      <c r="D3" t="s">
        <v>5061</v>
      </c>
      <c r="E3" t="s">
        <v>5062</v>
      </c>
      <c r="F3" t="s">
        <v>5063</v>
      </c>
    </row>
    <row r="4" spans="1:6" x14ac:dyDescent="0.25">
      <c r="A4" s="33">
        <v>100206038</v>
      </c>
      <c r="B4" t="s">
        <v>10</v>
      </c>
      <c r="C4" t="s">
        <v>5064</v>
      </c>
      <c r="D4" t="s">
        <v>5065</v>
      </c>
      <c r="E4" t="s">
        <v>7</v>
      </c>
      <c r="F4" t="e">
        <f>C4*(D4*E4)</f>
        <v>#VALUE!</v>
      </c>
    </row>
    <row r="5" spans="1:6" x14ac:dyDescent="0.25">
      <c r="A5" s="33">
        <v>78707202</v>
      </c>
      <c r="B5">
        <v>0.40400000000000003</v>
      </c>
      <c r="C5" t="s">
        <v>5066</v>
      </c>
      <c r="D5" t="s">
        <v>5067</v>
      </c>
      <c r="E5" t="s">
        <v>5068</v>
      </c>
      <c r="F5" t="s">
        <v>5069</v>
      </c>
    </row>
    <row r="6" spans="1:6" x14ac:dyDescent="0.25">
      <c r="A6" s="33">
        <v>78993201</v>
      </c>
      <c r="B6" t="s">
        <v>13</v>
      </c>
      <c r="C6" t="s">
        <v>5070</v>
      </c>
      <c r="D6" t="s">
        <v>5071</v>
      </c>
      <c r="E6" t="s">
        <v>5068</v>
      </c>
      <c r="F6" t="s">
        <v>14</v>
      </c>
    </row>
    <row r="7" spans="1:6" x14ac:dyDescent="0.25">
      <c r="A7" s="33">
        <v>130201016</v>
      </c>
      <c r="B7" t="s">
        <v>15</v>
      </c>
      <c r="C7" t="s">
        <v>5072</v>
      </c>
      <c r="D7" t="s">
        <v>5073</v>
      </c>
      <c r="E7" t="s">
        <v>7</v>
      </c>
      <c r="F7" t="s">
        <v>7</v>
      </c>
    </row>
    <row r="8" spans="1:6" x14ac:dyDescent="0.25">
      <c r="A8" s="33">
        <v>78689101</v>
      </c>
      <c r="B8" t="s">
        <v>5074</v>
      </c>
      <c r="C8" t="s">
        <v>5075</v>
      </c>
      <c r="D8" t="s">
        <v>5076</v>
      </c>
      <c r="E8" t="s">
        <v>7</v>
      </c>
      <c r="F8" t="s">
        <v>5077</v>
      </c>
    </row>
    <row r="9" spans="1:6" x14ac:dyDescent="0.25">
      <c r="A9" s="33">
        <v>70406167</v>
      </c>
      <c r="B9" t="s">
        <v>18</v>
      </c>
      <c r="C9" t="s">
        <v>5078</v>
      </c>
      <c r="D9" t="s">
        <v>5079</v>
      </c>
      <c r="E9" t="s">
        <v>5080</v>
      </c>
      <c r="F9" t="s">
        <v>5081</v>
      </c>
    </row>
    <row r="10" spans="1:6" x14ac:dyDescent="0.25">
      <c r="A10" s="33">
        <v>70406114</v>
      </c>
      <c r="B10" t="s">
        <v>19</v>
      </c>
      <c r="C10" t="s">
        <v>5082</v>
      </c>
      <c r="D10" t="s">
        <v>5083</v>
      </c>
      <c r="E10" t="s">
        <v>5084</v>
      </c>
      <c r="F10" t="s">
        <v>5085</v>
      </c>
    </row>
    <row r="11" spans="1:6" x14ac:dyDescent="0.25">
      <c r="A11" s="33">
        <v>100220102</v>
      </c>
      <c r="B11" t="s">
        <v>19</v>
      </c>
      <c r="C11" t="s">
        <v>5086</v>
      </c>
      <c r="D11" t="s">
        <v>5087</v>
      </c>
      <c r="E11" t="s">
        <v>7</v>
      </c>
      <c r="F11" t="s">
        <v>7</v>
      </c>
    </row>
    <row r="12" spans="1:6" x14ac:dyDescent="0.25">
      <c r="A12" s="33">
        <v>100220119</v>
      </c>
      <c r="B12" t="s">
        <v>19</v>
      </c>
      <c r="C12" t="s">
        <v>5086</v>
      </c>
      <c r="D12" t="s">
        <v>5087</v>
      </c>
      <c r="E12" t="s">
        <v>5088</v>
      </c>
      <c r="F12" t="s">
        <v>7</v>
      </c>
    </row>
    <row r="13" spans="1:6" x14ac:dyDescent="0.25">
      <c r="A13" s="33">
        <v>108717103</v>
      </c>
      <c r="B13" t="s">
        <v>20</v>
      </c>
      <c r="C13" t="s">
        <v>21</v>
      </c>
      <c r="D13" t="s">
        <v>5089</v>
      </c>
      <c r="E13" t="s">
        <v>5090</v>
      </c>
      <c r="F13" t="s">
        <v>5091</v>
      </c>
    </row>
    <row r="14" spans="1:6" x14ac:dyDescent="0.25">
      <c r="A14" s="33">
        <v>108506101</v>
      </c>
      <c r="B14" t="s">
        <v>23</v>
      </c>
      <c r="C14" t="s">
        <v>24</v>
      </c>
      <c r="D14" t="s">
        <v>5092</v>
      </c>
      <c r="E14" t="s">
        <v>26</v>
      </c>
      <c r="F14" t="s">
        <v>27</v>
      </c>
    </row>
    <row r="15" spans="1:6" x14ac:dyDescent="0.25">
      <c r="A15" s="33">
        <v>108717101</v>
      </c>
      <c r="B15" t="s">
        <v>28</v>
      </c>
      <c r="C15" t="s">
        <v>5093</v>
      </c>
      <c r="D15" t="s">
        <v>5094</v>
      </c>
      <c r="E15" t="s">
        <v>5090</v>
      </c>
      <c r="F15" t="s">
        <v>5091</v>
      </c>
    </row>
    <row r="16" spans="1:6" x14ac:dyDescent="0.25">
      <c r="A16" s="33">
        <v>108734001</v>
      </c>
      <c r="B16" t="s">
        <v>29</v>
      </c>
      <c r="C16" t="s">
        <v>5095</v>
      </c>
      <c r="D16" t="s">
        <v>5096</v>
      </c>
      <c r="E16" t="s">
        <v>30</v>
      </c>
      <c r="F16" t="s">
        <v>31</v>
      </c>
    </row>
    <row r="17" spans="1:6" x14ac:dyDescent="0.25">
      <c r="A17" s="33">
        <v>108734002</v>
      </c>
      <c r="B17" t="s">
        <v>32</v>
      </c>
      <c r="C17" t="s">
        <v>5097</v>
      </c>
      <c r="D17" t="s">
        <v>5098</v>
      </c>
      <c r="E17" t="s">
        <v>30</v>
      </c>
      <c r="F17" t="s">
        <v>5099</v>
      </c>
    </row>
    <row r="18" spans="1:6" x14ac:dyDescent="0.25">
      <c r="A18" s="33">
        <v>88704201</v>
      </c>
      <c r="B18" t="s">
        <v>33</v>
      </c>
      <c r="C18" t="s">
        <v>34</v>
      </c>
      <c r="D18" t="s">
        <v>5100</v>
      </c>
      <c r="E18" t="s">
        <v>36</v>
      </c>
      <c r="F18" t="s">
        <v>7</v>
      </c>
    </row>
    <row r="19" spans="1:6" x14ac:dyDescent="0.25">
      <c r="A19" s="33">
        <v>78604101</v>
      </c>
      <c r="B19" t="s">
        <v>37</v>
      </c>
      <c r="C19" t="s">
        <v>5101</v>
      </c>
      <c r="D19" t="s">
        <v>5102</v>
      </c>
      <c r="E19" t="s">
        <v>5103</v>
      </c>
      <c r="F19" t="s">
        <v>5104</v>
      </c>
    </row>
    <row r="20" spans="1:6" x14ac:dyDescent="0.25">
      <c r="A20" s="33">
        <v>78604004</v>
      </c>
      <c r="B20" t="s">
        <v>38</v>
      </c>
      <c r="C20" t="s">
        <v>5105</v>
      </c>
      <c r="D20" t="s">
        <v>5106</v>
      </c>
      <c r="E20" t="s">
        <v>5107</v>
      </c>
      <c r="F20" t="s">
        <v>7</v>
      </c>
    </row>
    <row r="21" spans="1:6" x14ac:dyDescent="0.25">
      <c r="A21" s="33">
        <v>108713101</v>
      </c>
      <c r="B21" t="s">
        <v>39</v>
      </c>
      <c r="C21" t="s">
        <v>40</v>
      </c>
      <c r="D21" t="s">
        <v>5108</v>
      </c>
      <c r="E21" t="s">
        <v>7</v>
      </c>
      <c r="F21" t="s">
        <v>7</v>
      </c>
    </row>
    <row r="22" spans="1:6" x14ac:dyDescent="0.25">
      <c r="A22" s="33">
        <v>78270001</v>
      </c>
      <c r="B22" t="s">
        <v>42</v>
      </c>
      <c r="C22" t="s">
        <v>5109</v>
      </c>
      <c r="D22" t="s">
        <v>5110</v>
      </c>
      <c r="E22" t="s">
        <v>5111</v>
      </c>
      <c r="F22" t="s">
        <v>5112</v>
      </c>
    </row>
    <row r="23" spans="1:6" x14ac:dyDescent="0.25">
      <c r="A23" s="33">
        <v>78242002</v>
      </c>
      <c r="B23" t="s">
        <v>43</v>
      </c>
      <c r="C23" t="s">
        <v>44</v>
      </c>
      <c r="D23" t="s">
        <v>5113</v>
      </c>
      <c r="E23" t="s">
        <v>46</v>
      </c>
      <c r="F23" t="s">
        <v>47</v>
      </c>
    </row>
    <row r="24" spans="1:6" x14ac:dyDescent="0.25">
      <c r="A24" s="33">
        <v>78242001</v>
      </c>
      <c r="B24" t="s">
        <v>48</v>
      </c>
      <c r="C24" t="s">
        <v>40</v>
      </c>
      <c r="D24" t="s">
        <v>5108</v>
      </c>
      <c r="E24" t="s">
        <v>7</v>
      </c>
      <c r="F24" t="s">
        <v>7</v>
      </c>
    </row>
    <row r="25" spans="1:6" x14ac:dyDescent="0.25">
      <c r="A25" s="33">
        <v>108665102</v>
      </c>
      <c r="B25" t="s">
        <v>49</v>
      </c>
      <c r="C25" t="s">
        <v>5114</v>
      </c>
      <c r="D25" t="s">
        <v>5115</v>
      </c>
      <c r="E25" t="s">
        <v>5116</v>
      </c>
      <c r="F25" t="s">
        <v>5117</v>
      </c>
    </row>
    <row r="26" spans="1:6" x14ac:dyDescent="0.25">
      <c r="A26" s="33">
        <v>108665201</v>
      </c>
      <c r="B26" t="s">
        <v>51</v>
      </c>
      <c r="C26" t="s">
        <v>5118</v>
      </c>
      <c r="D26" t="s">
        <v>5119</v>
      </c>
      <c r="E26" t="s">
        <v>52</v>
      </c>
      <c r="F26" t="s">
        <v>53</v>
      </c>
    </row>
    <row r="27" spans="1:6" x14ac:dyDescent="0.25">
      <c r="A27" s="33">
        <v>108665101</v>
      </c>
      <c r="B27" t="s">
        <v>54</v>
      </c>
      <c r="C27" t="s">
        <v>5120</v>
      </c>
      <c r="D27" t="s">
        <v>5121</v>
      </c>
      <c r="E27" t="s">
        <v>5122</v>
      </c>
      <c r="F27" t="s">
        <v>5123</v>
      </c>
    </row>
    <row r="28" spans="1:6" x14ac:dyDescent="0.25">
      <c r="A28" s="33">
        <v>78794201</v>
      </c>
      <c r="B28" t="s">
        <v>55</v>
      </c>
      <c r="C28" t="s">
        <v>56</v>
      </c>
      <c r="D28" t="s">
        <v>5124</v>
      </c>
      <c r="E28" t="s">
        <v>7</v>
      </c>
      <c r="F28" t="s">
        <v>7</v>
      </c>
    </row>
    <row r="29" spans="1:6" x14ac:dyDescent="0.25">
      <c r="A29" s="33">
        <v>78979201</v>
      </c>
      <c r="B29" t="s">
        <v>58</v>
      </c>
      <c r="C29" t="s">
        <v>59</v>
      </c>
      <c r="D29" t="s">
        <v>5125</v>
      </c>
      <c r="E29" t="s">
        <v>61</v>
      </c>
      <c r="F29" t="s">
        <v>62</v>
      </c>
    </row>
    <row r="30" spans="1:6" x14ac:dyDescent="0.25">
      <c r="A30" s="33">
        <v>138763101</v>
      </c>
      <c r="B30" t="s">
        <v>63</v>
      </c>
      <c r="C30" t="s">
        <v>5126</v>
      </c>
      <c r="D30" t="s">
        <v>5127</v>
      </c>
      <c r="E30" t="s">
        <v>7</v>
      </c>
      <c r="F30" t="s">
        <v>7</v>
      </c>
    </row>
    <row r="31" spans="1:6" x14ac:dyDescent="0.25">
      <c r="A31" s="33">
        <v>108767001</v>
      </c>
      <c r="B31" t="s">
        <v>64</v>
      </c>
      <c r="C31" t="s">
        <v>65</v>
      </c>
      <c r="D31" t="s">
        <v>5128</v>
      </c>
      <c r="E31" t="s">
        <v>67</v>
      </c>
      <c r="F31" t="s">
        <v>68</v>
      </c>
    </row>
    <row r="32" spans="1:6" x14ac:dyDescent="0.25">
      <c r="A32" s="33">
        <v>78701101</v>
      </c>
      <c r="B32" t="s">
        <v>69</v>
      </c>
      <c r="C32" t="s">
        <v>70</v>
      </c>
      <c r="D32" t="s">
        <v>5129</v>
      </c>
      <c r="E32" t="s">
        <v>72</v>
      </c>
      <c r="F32" t="s">
        <v>73</v>
      </c>
    </row>
    <row r="33" spans="1:6" x14ac:dyDescent="0.25">
      <c r="A33" s="33">
        <v>70401131</v>
      </c>
      <c r="B33" t="s">
        <v>5130</v>
      </c>
      <c r="C33" t="s">
        <v>75</v>
      </c>
      <c r="D33" t="s">
        <v>5131</v>
      </c>
      <c r="E33" t="s">
        <v>5132</v>
      </c>
      <c r="F33" t="s">
        <v>77</v>
      </c>
    </row>
    <row r="34" spans="1:6" x14ac:dyDescent="0.25">
      <c r="A34" s="33">
        <v>70401124</v>
      </c>
      <c r="B34" t="s">
        <v>78</v>
      </c>
      <c r="C34" t="s">
        <v>5133</v>
      </c>
      <c r="D34" t="s">
        <v>5134</v>
      </c>
      <c r="E34" t="s">
        <v>7</v>
      </c>
      <c r="F34" t="s">
        <v>7</v>
      </c>
    </row>
    <row r="35" spans="1:6" x14ac:dyDescent="0.25">
      <c r="A35" s="33">
        <v>138760101</v>
      </c>
      <c r="B35" t="s">
        <v>79</v>
      </c>
      <c r="C35" t="s">
        <v>80</v>
      </c>
      <c r="D35" t="s">
        <v>5135</v>
      </c>
      <c r="E35" t="s">
        <v>82</v>
      </c>
      <c r="F35" t="s">
        <v>83</v>
      </c>
    </row>
    <row r="36" spans="1:6" x14ac:dyDescent="0.25">
      <c r="A36" s="33">
        <v>138760102</v>
      </c>
      <c r="B36" t="s">
        <v>5136</v>
      </c>
      <c r="C36" t="s">
        <v>80</v>
      </c>
      <c r="D36" t="s">
        <v>5135</v>
      </c>
      <c r="E36" t="s">
        <v>82</v>
      </c>
      <c r="F36" t="s">
        <v>83</v>
      </c>
    </row>
    <row r="37" spans="1:6" x14ac:dyDescent="0.25">
      <c r="A37" s="33">
        <v>70204101</v>
      </c>
      <c r="B37" t="s">
        <v>85</v>
      </c>
      <c r="C37" t="s">
        <v>5137</v>
      </c>
      <c r="D37" t="s">
        <v>5138</v>
      </c>
      <c r="E37" t="s">
        <v>5139</v>
      </c>
      <c r="F37" t="s">
        <v>7</v>
      </c>
    </row>
    <row r="38" spans="1:6" x14ac:dyDescent="0.25">
      <c r="A38" s="33">
        <v>78549001</v>
      </c>
      <c r="B38" t="s">
        <v>86</v>
      </c>
      <c r="C38" t="s">
        <v>87</v>
      </c>
      <c r="D38" t="s">
        <v>5140</v>
      </c>
      <c r="E38" t="s">
        <v>89</v>
      </c>
      <c r="F38" t="s">
        <v>90</v>
      </c>
    </row>
    <row r="39" spans="1:6" x14ac:dyDescent="0.25">
      <c r="A39" s="33">
        <v>108717102</v>
      </c>
      <c r="B39" t="s">
        <v>91</v>
      </c>
      <c r="C39" t="s">
        <v>21</v>
      </c>
      <c r="D39" t="s">
        <v>5089</v>
      </c>
      <c r="E39" t="s">
        <v>5141</v>
      </c>
      <c r="F39" t="s">
        <v>92</v>
      </c>
    </row>
    <row r="40" spans="1:6" x14ac:dyDescent="0.25">
      <c r="A40" s="33">
        <v>100213105</v>
      </c>
      <c r="B40" t="s">
        <v>93</v>
      </c>
      <c r="C40" t="s">
        <v>5142</v>
      </c>
      <c r="D40" t="s">
        <v>5143</v>
      </c>
      <c r="E40" t="s">
        <v>5144</v>
      </c>
      <c r="F40" t="s">
        <v>5145</v>
      </c>
    </row>
    <row r="41" spans="1:6" x14ac:dyDescent="0.25">
      <c r="A41" s="33">
        <v>70516201</v>
      </c>
      <c r="B41" t="s">
        <v>94</v>
      </c>
      <c r="C41" t="s">
        <v>5146</v>
      </c>
      <c r="D41" t="s">
        <v>5147</v>
      </c>
      <c r="E41" t="s">
        <v>5148</v>
      </c>
      <c r="F41" t="s">
        <v>5149</v>
      </c>
    </row>
    <row r="42" spans="1:6" x14ac:dyDescent="0.25">
      <c r="A42" s="33">
        <v>70363101</v>
      </c>
      <c r="B42" t="s">
        <v>95</v>
      </c>
      <c r="C42" t="s">
        <v>96</v>
      </c>
      <c r="D42" t="s">
        <v>5150</v>
      </c>
      <c r="E42" t="s">
        <v>7</v>
      </c>
      <c r="F42" t="s">
        <v>7</v>
      </c>
    </row>
    <row r="43" spans="1:6" x14ac:dyDescent="0.25">
      <c r="A43" s="33">
        <v>70403128</v>
      </c>
      <c r="B43" t="s">
        <v>98</v>
      </c>
      <c r="C43" t="s">
        <v>5151</v>
      </c>
      <c r="D43" t="s">
        <v>5152</v>
      </c>
      <c r="E43" t="s">
        <v>7</v>
      </c>
      <c r="F43" t="s">
        <v>7</v>
      </c>
    </row>
    <row r="44" spans="1:6" x14ac:dyDescent="0.25">
      <c r="A44" s="33">
        <v>78582001</v>
      </c>
      <c r="B44" t="s">
        <v>99</v>
      </c>
      <c r="C44" t="s">
        <v>5153</v>
      </c>
      <c r="D44" t="s">
        <v>5154</v>
      </c>
      <c r="E44" t="s">
        <v>100</v>
      </c>
      <c r="F44" t="s">
        <v>101</v>
      </c>
    </row>
    <row r="45" spans="1:6" x14ac:dyDescent="0.25">
      <c r="A45" s="33">
        <v>78572001</v>
      </c>
      <c r="B45" t="s">
        <v>102</v>
      </c>
      <c r="C45" t="s">
        <v>5155</v>
      </c>
      <c r="D45" t="s">
        <v>5156</v>
      </c>
      <c r="E45" t="s">
        <v>5157</v>
      </c>
      <c r="F45" t="s">
        <v>5158</v>
      </c>
    </row>
    <row r="46" spans="1:6" x14ac:dyDescent="0.25">
      <c r="A46" s="33">
        <v>78275001</v>
      </c>
      <c r="B46" t="s">
        <v>103</v>
      </c>
      <c r="C46" t="s">
        <v>5159</v>
      </c>
      <c r="D46" t="s">
        <v>5160</v>
      </c>
      <c r="E46" t="s">
        <v>106</v>
      </c>
      <c r="F46" t="s">
        <v>107</v>
      </c>
    </row>
    <row r="47" spans="1:6" x14ac:dyDescent="0.25">
      <c r="A47" s="33">
        <v>70269157</v>
      </c>
      <c r="B47" t="s">
        <v>108</v>
      </c>
      <c r="C47" t="s">
        <v>5161</v>
      </c>
      <c r="D47" t="s">
        <v>5162</v>
      </c>
      <c r="E47" t="s">
        <v>5163</v>
      </c>
      <c r="F47" t="s">
        <v>7</v>
      </c>
    </row>
    <row r="48" spans="1:6" x14ac:dyDescent="0.25">
      <c r="A48" s="33">
        <v>118706001</v>
      </c>
      <c r="B48" t="s">
        <v>5164</v>
      </c>
      <c r="C48" t="s">
        <v>109</v>
      </c>
      <c r="D48" t="s">
        <v>5165</v>
      </c>
      <c r="E48" t="s">
        <v>111</v>
      </c>
      <c r="F48" t="s">
        <v>7</v>
      </c>
    </row>
    <row r="49" spans="1:6" x14ac:dyDescent="0.25">
      <c r="A49" s="33">
        <v>118705001</v>
      </c>
      <c r="B49" t="s">
        <v>112</v>
      </c>
      <c r="C49" t="s">
        <v>109</v>
      </c>
      <c r="D49" t="s">
        <v>5165</v>
      </c>
      <c r="E49" t="s">
        <v>7</v>
      </c>
      <c r="F49" t="s">
        <v>7</v>
      </c>
    </row>
    <row r="50" spans="1:6" x14ac:dyDescent="0.25">
      <c r="A50" s="33">
        <v>78725004</v>
      </c>
      <c r="B50" t="s">
        <v>113</v>
      </c>
      <c r="C50" t="s">
        <v>5166</v>
      </c>
      <c r="D50" t="s">
        <v>5167</v>
      </c>
      <c r="E50" t="s">
        <v>5168</v>
      </c>
      <c r="F50" t="s">
        <v>114</v>
      </c>
    </row>
    <row r="51" spans="1:6" x14ac:dyDescent="0.25">
      <c r="A51" s="33">
        <v>78725005</v>
      </c>
      <c r="B51" t="s">
        <v>5169</v>
      </c>
      <c r="C51" t="s">
        <v>5170</v>
      </c>
      <c r="D51" t="s">
        <v>5171</v>
      </c>
      <c r="E51" t="s">
        <v>5172</v>
      </c>
      <c r="F51" t="s">
        <v>5173</v>
      </c>
    </row>
    <row r="52" spans="1:6" x14ac:dyDescent="0.25">
      <c r="A52" s="33">
        <v>78725003</v>
      </c>
      <c r="B52" t="s">
        <v>116</v>
      </c>
      <c r="C52" t="s">
        <v>5174</v>
      </c>
      <c r="D52" t="s">
        <v>5175</v>
      </c>
      <c r="E52" t="s">
        <v>5176</v>
      </c>
      <c r="F52" t="s">
        <v>5177</v>
      </c>
    </row>
    <row r="53" spans="1:6" x14ac:dyDescent="0.25">
      <c r="A53" s="33">
        <v>90220204</v>
      </c>
      <c r="B53" t="s">
        <v>117</v>
      </c>
      <c r="C53" t="s">
        <v>118</v>
      </c>
      <c r="D53" t="s">
        <v>5178</v>
      </c>
      <c r="E53" t="s">
        <v>7</v>
      </c>
      <c r="F53" t="s">
        <v>7</v>
      </c>
    </row>
    <row r="54" spans="1:6" x14ac:dyDescent="0.25">
      <c r="A54" s="33">
        <v>78690101</v>
      </c>
      <c r="B54" t="s">
        <v>5179</v>
      </c>
      <c r="C54" t="s">
        <v>5180</v>
      </c>
      <c r="D54" t="s">
        <v>5181</v>
      </c>
      <c r="E54" t="s">
        <v>7</v>
      </c>
      <c r="F54" t="s">
        <v>7</v>
      </c>
    </row>
    <row r="55" spans="1:6" x14ac:dyDescent="0.25">
      <c r="A55" s="33">
        <v>70421104</v>
      </c>
      <c r="B55" t="s">
        <v>121</v>
      </c>
      <c r="C55" t="s">
        <v>5182</v>
      </c>
      <c r="D55" t="s">
        <v>5183</v>
      </c>
      <c r="E55" t="s">
        <v>7</v>
      </c>
      <c r="F55" t="s">
        <v>7</v>
      </c>
    </row>
    <row r="56" spans="1:6" x14ac:dyDescent="0.25">
      <c r="A56" s="33">
        <v>78554001</v>
      </c>
      <c r="B56" t="s">
        <v>122</v>
      </c>
      <c r="C56" t="s">
        <v>5184</v>
      </c>
      <c r="D56" t="s">
        <v>5185</v>
      </c>
      <c r="E56" t="s">
        <v>5186</v>
      </c>
      <c r="F56" t="s">
        <v>5187</v>
      </c>
    </row>
    <row r="57" spans="1:6" x14ac:dyDescent="0.25">
      <c r="A57" s="33">
        <v>70510210</v>
      </c>
      <c r="B57" t="s">
        <v>123</v>
      </c>
      <c r="C57" t="s">
        <v>5188</v>
      </c>
      <c r="D57" t="s">
        <v>5189</v>
      </c>
      <c r="E57" t="s">
        <v>5190</v>
      </c>
      <c r="F57" t="s">
        <v>5191</v>
      </c>
    </row>
    <row r="58" spans="1:6" x14ac:dyDescent="0.25">
      <c r="A58" s="33">
        <v>70468101</v>
      </c>
      <c r="B58" t="s">
        <v>124</v>
      </c>
      <c r="C58" t="s">
        <v>5192</v>
      </c>
      <c r="D58" t="s">
        <v>5193</v>
      </c>
      <c r="E58" t="s">
        <v>5194</v>
      </c>
      <c r="F58" t="s">
        <v>5195</v>
      </c>
    </row>
    <row r="59" spans="1:6" x14ac:dyDescent="0.25">
      <c r="A59" s="33">
        <v>140401101</v>
      </c>
      <c r="B59" t="s">
        <v>125</v>
      </c>
      <c r="C59" t="s">
        <v>5196</v>
      </c>
      <c r="D59" t="s">
        <v>5197</v>
      </c>
      <c r="E59" t="s">
        <v>5198</v>
      </c>
      <c r="F59" t="s">
        <v>5199</v>
      </c>
    </row>
    <row r="60" spans="1:6" x14ac:dyDescent="0.25">
      <c r="A60" s="33">
        <v>100201555</v>
      </c>
      <c r="B60" t="s">
        <v>126</v>
      </c>
      <c r="C60" t="s">
        <v>5200</v>
      </c>
      <c r="D60" t="s">
        <v>5201</v>
      </c>
      <c r="E60" t="s">
        <v>5202</v>
      </c>
      <c r="F60" t="s">
        <v>5203</v>
      </c>
    </row>
    <row r="61" spans="1:6" x14ac:dyDescent="0.25">
      <c r="A61" s="33">
        <v>78967101</v>
      </c>
      <c r="B61" t="s">
        <v>127</v>
      </c>
      <c r="C61" t="s">
        <v>128</v>
      </c>
      <c r="D61" t="s">
        <v>5204</v>
      </c>
      <c r="E61" t="s">
        <v>7</v>
      </c>
      <c r="F61" t="s">
        <v>7</v>
      </c>
    </row>
    <row r="62" spans="1:6" x14ac:dyDescent="0.25">
      <c r="A62" s="33">
        <v>108716001</v>
      </c>
      <c r="B62" t="s">
        <v>130</v>
      </c>
      <c r="C62" t="s">
        <v>5205</v>
      </c>
      <c r="D62" t="s">
        <v>5206</v>
      </c>
      <c r="E62" t="s">
        <v>5207</v>
      </c>
      <c r="F62" t="s">
        <v>5208</v>
      </c>
    </row>
    <row r="63" spans="1:6" x14ac:dyDescent="0.25">
      <c r="A63" s="33">
        <v>78691201</v>
      </c>
      <c r="B63" t="s">
        <v>131</v>
      </c>
      <c r="C63" t="s">
        <v>5209</v>
      </c>
      <c r="D63" t="s">
        <v>5210</v>
      </c>
      <c r="E63" t="s">
        <v>7</v>
      </c>
      <c r="F63" t="s">
        <v>7</v>
      </c>
    </row>
    <row r="64" spans="1:6" x14ac:dyDescent="0.25">
      <c r="A64" s="33">
        <v>70204102</v>
      </c>
      <c r="B64" t="s">
        <v>132</v>
      </c>
      <c r="C64" t="s">
        <v>5211</v>
      </c>
      <c r="D64" t="s">
        <v>5212</v>
      </c>
      <c r="E64" t="s">
        <v>7</v>
      </c>
      <c r="F64" t="s">
        <v>7</v>
      </c>
    </row>
    <row r="65" spans="1:6" x14ac:dyDescent="0.25">
      <c r="A65" s="33">
        <v>10307101</v>
      </c>
      <c r="B65" t="s">
        <v>133</v>
      </c>
      <c r="C65" t="s">
        <v>134</v>
      </c>
      <c r="D65" t="s">
        <v>5213</v>
      </c>
      <c r="E65" t="s">
        <v>7</v>
      </c>
      <c r="F65" t="s">
        <v>7</v>
      </c>
    </row>
    <row r="66" spans="1:6" x14ac:dyDescent="0.25">
      <c r="A66" s="33">
        <v>70405103</v>
      </c>
      <c r="B66" t="s">
        <v>136</v>
      </c>
      <c r="C66" t="s">
        <v>137</v>
      </c>
      <c r="D66" t="s">
        <v>5214</v>
      </c>
      <c r="E66" t="s">
        <v>5215</v>
      </c>
      <c r="F66" t="s">
        <v>5216</v>
      </c>
    </row>
    <row r="67" spans="1:6" x14ac:dyDescent="0.25">
      <c r="A67" s="33">
        <v>70211106</v>
      </c>
      <c r="B67" t="s">
        <v>139</v>
      </c>
      <c r="C67" t="s">
        <v>5217</v>
      </c>
      <c r="D67" t="s">
        <v>5218</v>
      </c>
      <c r="E67" t="s">
        <v>5219</v>
      </c>
      <c r="F67" t="s">
        <v>5220</v>
      </c>
    </row>
    <row r="68" spans="1:6" x14ac:dyDescent="0.25">
      <c r="A68" s="33">
        <v>70406116</v>
      </c>
      <c r="B68" t="s">
        <v>140</v>
      </c>
      <c r="C68" t="s">
        <v>5221</v>
      </c>
      <c r="D68" t="s">
        <v>5222</v>
      </c>
      <c r="E68" t="s">
        <v>5223</v>
      </c>
      <c r="F68" t="s">
        <v>5224</v>
      </c>
    </row>
    <row r="69" spans="1:6" x14ac:dyDescent="0.25">
      <c r="A69" s="33">
        <v>108794201</v>
      </c>
      <c r="B69" t="s">
        <v>141</v>
      </c>
      <c r="C69" t="s">
        <v>5225</v>
      </c>
      <c r="D69" t="s">
        <v>5226</v>
      </c>
      <c r="E69" t="s">
        <v>7</v>
      </c>
      <c r="F69" t="s">
        <v>7</v>
      </c>
    </row>
    <row r="70" spans="1:6" x14ac:dyDescent="0.25">
      <c r="A70" s="33">
        <v>100351103</v>
      </c>
      <c r="B70" t="s">
        <v>142</v>
      </c>
      <c r="C70" t="s">
        <v>5227</v>
      </c>
      <c r="D70" t="s">
        <v>5228</v>
      </c>
      <c r="E70" t="s">
        <v>7</v>
      </c>
      <c r="F70" t="s">
        <v>7</v>
      </c>
    </row>
    <row r="71" spans="1:6" x14ac:dyDescent="0.25">
      <c r="A71" s="33">
        <v>108660201</v>
      </c>
      <c r="B71" t="s">
        <v>144</v>
      </c>
      <c r="C71" t="s">
        <v>5229</v>
      </c>
      <c r="D71" t="s">
        <v>5230</v>
      </c>
      <c r="E71" t="s">
        <v>5231</v>
      </c>
      <c r="F71" t="s">
        <v>5232</v>
      </c>
    </row>
    <row r="72" spans="1:6" x14ac:dyDescent="0.25">
      <c r="A72" s="33">
        <v>100240205</v>
      </c>
      <c r="B72" t="s">
        <v>145</v>
      </c>
      <c r="C72" t="s">
        <v>146</v>
      </c>
      <c r="D72" t="s">
        <v>5233</v>
      </c>
      <c r="E72" t="s">
        <v>148</v>
      </c>
      <c r="F72" t="s">
        <v>149</v>
      </c>
    </row>
    <row r="73" spans="1:6" x14ac:dyDescent="0.25">
      <c r="A73" s="33">
        <v>100240105</v>
      </c>
      <c r="B73" t="s">
        <v>150</v>
      </c>
      <c r="C73" t="s">
        <v>146</v>
      </c>
      <c r="D73" t="s">
        <v>5233</v>
      </c>
      <c r="E73" t="s">
        <v>148</v>
      </c>
      <c r="F73" t="s">
        <v>149</v>
      </c>
    </row>
    <row r="74" spans="1:6" x14ac:dyDescent="0.25">
      <c r="A74" s="33">
        <v>78529101</v>
      </c>
      <c r="B74" t="s">
        <v>151</v>
      </c>
      <c r="C74" t="s">
        <v>5234</v>
      </c>
      <c r="D74" t="s">
        <v>5235</v>
      </c>
      <c r="E74" t="s">
        <v>5236</v>
      </c>
      <c r="F74" t="s">
        <v>5237</v>
      </c>
    </row>
    <row r="75" spans="1:6" x14ac:dyDescent="0.25">
      <c r="A75" s="33">
        <v>70492024</v>
      </c>
      <c r="B75" t="s">
        <v>152</v>
      </c>
      <c r="C75" t="s">
        <v>5238</v>
      </c>
      <c r="D75" t="s">
        <v>5239</v>
      </c>
      <c r="E75" t="s">
        <v>7</v>
      </c>
      <c r="F75" t="s">
        <v>7</v>
      </c>
    </row>
    <row r="76" spans="1:6" x14ac:dyDescent="0.25">
      <c r="A76" s="33">
        <v>78991101</v>
      </c>
      <c r="B76" t="s">
        <v>153</v>
      </c>
      <c r="C76" t="s">
        <v>5240</v>
      </c>
      <c r="D76" t="s">
        <v>5241</v>
      </c>
      <c r="E76" t="s">
        <v>5242</v>
      </c>
      <c r="F76" t="s">
        <v>5243</v>
      </c>
    </row>
    <row r="77" spans="1:6" x14ac:dyDescent="0.25">
      <c r="A77" s="33">
        <v>138754003</v>
      </c>
      <c r="B77" t="s">
        <v>154</v>
      </c>
      <c r="C77" t="s">
        <v>155</v>
      </c>
      <c r="D77" t="s">
        <v>5244</v>
      </c>
      <c r="E77" t="s">
        <v>157</v>
      </c>
      <c r="F77" t="s">
        <v>158</v>
      </c>
    </row>
    <row r="78" spans="1:6" x14ac:dyDescent="0.25">
      <c r="A78" s="33">
        <v>138754001</v>
      </c>
      <c r="B78" t="s">
        <v>159</v>
      </c>
      <c r="C78" t="s">
        <v>155</v>
      </c>
      <c r="D78" t="s">
        <v>5244</v>
      </c>
      <c r="E78" t="s">
        <v>157</v>
      </c>
      <c r="F78" t="s">
        <v>158</v>
      </c>
    </row>
    <row r="79" spans="1:6" x14ac:dyDescent="0.25">
      <c r="A79" s="33">
        <v>78725001</v>
      </c>
      <c r="B79" t="s">
        <v>160</v>
      </c>
      <c r="C79" t="s">
        <v>5245</v>
      </c>
      <c r="D79" t="s">
        <v>5246</v>
      </c>
      <c r="E79" t="s">
        <v>7</v>
      </c>
      <c r="F79" t="s">
        <v>7</v>
      </c>
    </row>
    <row r="80" spans="1:6" x14ac:dyDescent="0.25">
      <c r="A80" s="33">
        <v>78725007</v>
      </c>
      <c r="B80" t="s">
        <v>161</v>
      </c>
      <c r="C80" t="s">
        <v>5247</v>
      </c>
      <c r="D80" t="s">
        <v>5167</v>
      </c>
      <c r="E80" t="s">
        <v>162</v>
      </c>
      <c r="F80" t="s">
        <v>7</v>
      </c>
    </row>
    <row r="81" spans="1:6" x14ac:dyDescent="0.25">
      <c r="A81" s="33">
        <v>78725002</v>
      </c>
      <c r="B81" t="s">
        <v>163</v>
      </c>
      <c r="C81" t="s">
        <v>5245</v>
      </c>
      <c r="D81" t="s">
        <v>5246</v>
      </c>
      <c r="E81" t="s">
        <v>5248</v>
      </c>
      <c r="F81" t="s">
        <v>5249</v>
      </c>
    </row>
    <row r="82" spans="1:6" x14ac:dyDescent="0.25">
      <c r="A82" s="33">
        <v>78725006</v>
      </c>
      <c r="B82" t="s">
        <v>164</v>
      </c>
      <c r="C82" t="s">
        <v>5250</v>
      </c>
      <c r="D82" t="s">
        <v>5251</v>
      </c>
      <c r="E82" t="s">
        <v>5252</v>
      </c>
      <c r="F82" t="s">
        <v>5077</v>
      </c>
    </row>
    <row r="83" spans="1:6" x14ac:dyDescent="0.25">
      <c r="A83" s="33">
        <v>78725010</v>
      </c>
      <c r="B83" t="s">
        <v>165</v>
      </c>
      <c r="C83" t="s">
        <v>5253</v>
      </c>
      <c r="D83" t="s">
        <v>5254</v>
      </c>
      <c r="E83" t="s">
        <v>7</v>
      </c>
      <c r="F83" t="s">
        <v>7</v>
      </c>
    </row>
    <row r="84" spans="1:6" x14ac:dyDescent="0.25">
      <c r="A84" s="33">
        <v>78725009</v>
      </c>
      <c r="B84" t="s">
        <v>5255</v>
      </c>
      <c r="C84" t="s">
        <v>5247</v>
      </c>
      <c r="D84" t="s">
        <v>5167</v>
      </c>
      <c r="E84" t="s">
        <v>7</v>
      </c>
      <c r="F84" t="s">
        <v>7</v>
      </c>
    </row>
    <row r="85" spans="1:6" x14ac:dyDescent="0.25">
      <c r="A85" s="33">
        <v>78725008</v>
      </c>
      <c r="B85" t="s">
        <v>5256</v>
      </c>
      <c r="C85" t="s">
        <v>5247</v>
      </c>
      <c r="D85" t="s">
        <v>5167</v>
      </c>
      <c r="E85" t="s">
        <v>7</v>
      </c>
      <c r="F85" t="s">
        <v>7</v>
      </c>
    </row>
    <row r="86" spans="1:6" x14ac:dyDescent="0.25">
      <c r="A86" s="33">
        <v>108722001</v>
      </c>
      <c r="B86" t="s">
        <v>168</v>
      </c>
      <c r="C86" t="s">
        <v>169</v>
      </c>
      <c r="D86" t="s">
        <v>5257</v>
      </c>
      <c r="E86" t="s">
        <v>7</v>
      </c>
      <c r="F86" t="s">
        <v>7</v>
      </c>
    </row>
    <row r="87" spans="1:6" x14ac:dyDescent="0.25">
      <c r="A87" s="33">
        <v>108722005</v>
      </c>
      <c r="B87" t="s">
        <v>171</v>
      </c>
      <c r="C87" t="s">
        <v>5258</v>
      </c>
      <c r="D87" t="s">
        <v>5259</v>
      </c>
      <c r="E87" t="s">
        <v>7</v>
      </c>
      <c r="F87" t="s">
        <v>7</v>
      </c>
    </row>
    <row r="88" spans="1:6" x14ac:dyDescent="0.25">
      <c r="A88" s="33">
        <v>108722004</v>
      </c>
      <c r="B88" t="s">
        <v>172</v>
      </c>
      <c r="C88" t="s">
        <v>169</v>
      </c>
      <c r="D88" t="s">
        <v>5257</v>
      </c>
      <c r="E88" t="s">
        <v>7</v>
      </c>
      <c r="F88" t="s">
        <v>7</v>
      </c>
    </row>
    <row r="89" spans="1:6" x14ac:dyDescent="0.25">
      <c r="A89" s="33">
        <v>108722008</v>
      </c>
      <c r="B89" t="s">
        <v>173</v>
      </c>
      <c r="C89" t="s">
        <v>169</v>
      </c>
      <c r="D89" t="s">
        <v>5257</v>
      </c>
      <c r="E89" t="s">
        <v>7</v>
      </c>
      <c r="F89" t="s">
        <v>7</v>
      </c>
    </row>
    <row r="90" spans="1:6" x14ac:dyDescent="0.25">
      <c r="A90" s="33">
        <v>100210281</v>
      </c>
      <c r="B90" t="s">
        <v>174</v>
      </c>
      <c r="C90" t="s">
        <v>5260</v>
      </c>
      <c r="D90" t="s">
        <v>5261</v>
      </c>
      <c r="E90" t="s">
        <v>7</v>
      </c>
      <c r="F90" t="s">
        <v>5262</v>
      </c>
    </row>
    <row r="91" spans="1:6" x14ac:dyDescent="0.25">
      <c r="A91" s="33">
        <v>100210166</v>
      </c>
      <c r="B91" t="s">
        <v>175</v>
      </c>
      <c r="C91" t="s">
        <v>5263</v>
      </c>
      <c r="D91" t="s">
        <v>5264</v>
      </c>
      <c r="E91" t="s">
        <v>5265</v>
      </c>
      <c r="F91" t="s">
        <v>5266</v>
      </c>
    </row>
    <row r="92" spans="1:6" x14ac:dyDescent="0.25">
      <c r="A92" s="33">
        <v>70466015</v>
      </c>
      <c r="B92" t="s">
        <v>176</v>
      </c>
      <c r="C92" t="s">
        <v>5267</v>
      </c>
      <c r="D92" t="s">
        <v>5268</v>
      </c>
      <c r="E92" t="s">
        <v>5269</v>
      </c>
      <c r="F92" t="s">
        <v>5270</v>
      </c>
    </row>
    <row r="93" spans="1:6" x14ac:dyDescent="0.25">
      <c r="A93" s="33">
        <v>70248128</v>
      </c>
      <c r="B93" t="s">
        <v>177</v>
      </c>
      <c r="C93" t="s">
        <v>5271</v>
      </c>
      <c r="D93" t="s">
        <v>5272</v>
      </c>
      <c r="E93" t="s">
        <v>7</v>
      </c>
      <c r="F93" t="s">
        <v>7</v>
      </c>
    </row>
    <row r="94" spans="1:6" x14ac:dyDescent="0.25">
      <c r="A94" s="33">
        <v>70468102</v>
      </c>
      <c r="B94" t="s">
        <v>178</v>
      </c>
      <c r="C94" t="s">
        <v>5273</v>
      </c>
      <c r="D94" t="s">
        <v>5274</v>
      </c>
      <c r="E94" t="s">
        <v>5275</v>
      </c>
      <c r="F94" t="s">
        <v>5276</v>
      </c>
    </row>
    <row r="95" spans="1:6" x14ac:dyDescent="0.25">
      <c r="A95" s="33">
        <v>100220204</v>
      </c>
      <c r="B95" t="s">
        <v>179</v>
      </c>
      <c r="C95" t="s">
        <v>180</v>
      </c>
      <c r="D95" t="s">
        <v>5277</v>
      </c>
      <c r="E95" t="s">
        <v>5278</v>
      </c>
      <c r="F95" t="s">
        <v>7</v>
      </c>
    </row>
    <row r="96" spans="1:6" x14ac:dyDescent="0.25">
      <c r="A96" s="33">
        <v>100201238</v>
      </c>
      <c r="B96" t="s">
        <v>182</v>
      </c>
      <c r="C96" t="s">
        <v>5279</v>
      </c>
      <c r="D96" t="s">
        <v>5280</v>
      </c>
      <c r="E96" t="s">
        <v>5281</v>
      </c>
      <c r="F96" t="s">
        <v>5282</v>
      </c>
    </row>
    <row r="97" spans="1:6" x14ac:dyDescent="0.25">
      <c r="A97" s="33">
        <v>100201277</v>
      </c>
      <c r="B97" t="s">
        <v>183</v>
      </c>
      <c r="C97" t="s">
        <v>5283</v>
      </c>
      <c r="D97" t="s">
        <v>5284</v>
      </c>
      <c r="E97" t="s">
        <v>7</v>
      </c>
      <c r="F97" t="s">
        <v>7</v>
      </c>
    </row>
    <row r="98" spans="1:6" x14ac:dyDescent="0.25">
      <c r="A98" s="33">
        <v>70280112</v>
      </c>
      <c r="B98" t="s">
        <v>5285</v>
      </c>
      <c r="C98" t="s">
        <v>5286</v>
      </c>
      <c r="D98" t="s">
        <v>5287</v>
      </c>
      <c r="E98" t="s">
        <v>7</v>
      </c>
      <c r="F98" t="s">
        <v>7</v>
      </c>
    </row>
    <row r="99" spans="1:6" x14ac:dyDescent="0.25">
      <c r="A99" s="33">
        <v>100201275</v>
      </c>
      <c r="B99" t="s">
        <v>185</v>
      </c>
      <c r="C99" t="s">
        <v>5288</v>
      </c>
      <c r="D99" t="s">
        <v>5289</v>
      </c>
      <c r="E99" t="s">
        <v>7</v>
      </c>
      <c r="F99" t="s">
        <v>7</v>
      </c>
    </row>
    <row r="100" spans="1:6" x14ac:dyDescent="0.25">
      <c r="A100" s="33">
        <v>140550201</v>
      </c>
      <c r="B100" t="s">
        <v>186</v>
      </c>
      <c r="C100" t="s">
        <v>5290</v>
      </c>
      <c r="D100" t="s">
        <v>5291</v>
      </c>
      <c r="E100" t="s">
        <v>7</v>
      </c>
      <c r="F100" t="s">
        <v>7</v>
      </c>
    </row>
    <row r="101" spans="1:6" x14ac:dyDescent="0.25">
      <c r="A101" s="33">
        <v>110201105</v>
      </c>
      <c r="B101" t="s">
        <v>187</v>
      </c>
      <c r="C101" t="s">
        <v>188</v>
      </c>
      <c r="D101" t="s">
        <v>5292</v>
      </c>
      <c r="E101" t="s">
        <v>7</v>
      </c>
      <c r="F101" t="s">
        <v>7</v>
      </c>
    </row>
    <row r="102" spans="1:6" x14ac:dyDescent="0.25">
      <c r="A102" s="33">
        <v>70297137</v>
      </c>
      <c r="B102" t="s">
        <v>190</v>
      </c>
      <c r="C102" t="s">
        <v>5293</v>
      </c>
      <c r="D102" t="s">
        <v>5294</v>
      </c>
      <c r="E102" t="s">
        <v>5295</v>
      </c>
      <c r="F102" t="s">
        <v>5296</v>
      </c>
    </row>
    <row r="103" spans="1:6" x14ac:dyDescent="0.25">
      <c r="A103" s="33">
        <v>100230106</v>
      </c>
      <c r="B103" t="s">
        <v>191</v>
      </c>
      <c r="C103" t="s">
        <v>192</v>
      </c>
      <c r="D103" t="s">
        <v>5297</v>
      </c>
      <c r="E103" t="s">
        <v>194</v>
      </c>
      <c r="F103" t="s">
        <v>195</v>
      </c>
    </row>
    <row r="104" spans="1:6" x14ac:dyDescent="0.25">
      <c r="A104" s="33">
        <v>20342101</v>
      </c>
      <c r="B104" t="s">
        <v>196</v>
      </c>
      <c r="C104" t="s">
        <v>5298</v>
      </c>
      <c r="D104" t="s">
        <v>5299</v>
      </c>
      <c r="E104" t="s">
        <v>7</v>
      </c>
      <c r="F104" t="s">
        <v>7</v>
      </c>
    </row>
    <row r="105" spans="1:6" x14ac:dyDescent="0.25">
      <c r="A105" s="33">
        <v>70211118</v>
      </c>
      <c r="B105" t="s">
        <v>196</v>
      </c>
      <c r="C105" t="s">
        <v>5300</v>
      </c>
      <c r="D105" t="s">
        <v>5301</v>
      </c>
      <c r="E105" t="s">
        <v>5302</v>
      </c>
      <c r="F105" t="s">
        <v>5303</v>
      </c>
    </row>
    <row r="106" spans="1:6" x14ac:dyDescent="0.25">
      <c r="A106" s="33">
        <v>110243201</v>
      </c>
      <c r="B106" t="s">
        <v>197</v>
      </c>
      <c r="C106" t="s">
        <v>5304</v>
      </c>
      <c r="D106" t="s">
        <v>5305</v>
      </c>
      <c r="E106" t="s">
        <v>7</v>
      </c>
      <c r="F106" t="s">
        <v>7</v>
      </c>
    </row>
    <row r="107" spans="1:6" x14ac:dyDescent="0.25">
      <c r="A107" s="33">
        <v>20268155</v>
      </c>
      <c r="B107" t="s">
        <v>198</v>
      </c>
      <c r="C107" t="s">
        <v>5306</v>
      </c>
      <c r="D107" t="s">
        <v>5307</v>
      </c>
      <c r="E107" t="s">
        <v>7</v>
      </c>
      <c r="F107" t="s">
        <v>7</v>
      </c>
    </row>
    <row r="108" spans="1:6" x14ac:dyDescent="0.25">
      <c r="A108" s="33">
        <v>118703001</v>
      </c>
      <c r="B108" t="s">
        <v>199</v>
      </c>
      <c r="C108" t="s">
        <v>5308</v>
      </c>
      <c r="D108" t="s">
        <v>5309</v>
      </c>
      <c r="E108" t="s">
        <v>7</v>
      </c>
      <c r="F108" t="s">
        <v>7</v>
      </c>
    </row>
    <row r="109" spans="1:6" x14ac:dyDescent="0.25">
      <c r="A109" s="33">
        <v>70505206</v>
      </c>
      <c r="B109" t="s">
        <v>200</v>
      </c>
      <c r="C109" t="s">
        <v>5310</v>
      </c>
      <c r="D109" t="s">
        <v>5311</v>
      </c>
      <c r="E109" t="s">
        <v>5312</v>
      </c>
      <c r="F109" t="s">
        <v>5313</v>
      </c>
    </row>
    <row r="110" spans="1:6" x14ac:dyDescent="0.25">
      <c r="A110" s="33">
        <v>100212106</v>
      </c>
      <c r="B110" t="s">
        <v>201</v>
      </c>
      <c r="C110" t="s">
        <v>5314</v>
      </c>
      <c r="D110" t="s">
        <v>5315</v>
      </c>
      <c r="E110" t="s">
        <v>7</v>
      </c>
      <c r="F110" t="s">
        <v>7</v>
      </c>
    </row>
    <row r="111" spans="1:6" x14ac:dyDescent="0.25">
      <c r="A111" s="33">
        <v>70248292</v>
      </c>
      <c r="B111" t="s">
        <v>202</v>
      </c>
      <c r="C111" t="s">
        <v>5316</v>
      </c>
      <c r="D111" t="s">
        <v>5317</v>
      </c>
      <c r="E111" t="s">
        <v>7</v>
      </c>
      <c r="F111" t="s">
        <v>7</v>
      </c>
    </row>
    <row r="112" spans="1:6" x14ac:dyDescent="0.25">
      <c r="A112" s="33">
        <v>108733101</v>
      </c>
      <c r="B112" t="s">
        <v>203</v>
      </c>
      <c r="C112" t="s">
        <v>5318</v>
      </c>
      <c r="D112" t="s">
        <v>5319</v>
      </c>
      <c r="E112" t="s">
        <v>5320</v>
      </c>
      <c r="F112" t="s">
        <v>5321</v>
      </c>
    </row>
    <row r="113" spans="1:6" x14ac:dyDescent="0.25">
      <c r="A113" s="33">
        <v>108733102</v>
      </c>
      <c r="B113" t="s">
        <v>204</v>
      </c>
      <c r="C113" t="s">
        <v>5318</v>
      </c>
      <c r="D113" t="s">
        <v>5319</v>
      </c>
      <c r="E113" t="s">
        <v>5322</v>
      </c>
      <c r="F113" t="s">
        <v>5323</v>
      </c>
    </row>
    <row r="114" spans="1:6" x14ac:dyDescent="0.25">
      <c r="A114" s="33">
        <v>78665001</v>
      </c>
      <c r="B114" t="s">
        <v>205</v>
      </c>
      <c r="C114" t="s">
        <v>5324</v>
      </c>
      <c r="D114" t="s">
        <v>5325</v>
      </c>
      <c r="E114" t="s">
        <v>206</v>
      </c>
      <c r="F114" t="s">
        <v>207</v>
      </c>
    </row>
    <row r="115" spans="1:6" x14ac:dyDescent="0.25">
      <c r="A115" s="33">
        <v>78587201</v>
      </c>
      <c r="B115" t="s">
        <v>208</v>
      </c>
      <c r="C115" t="s">
        <v>5326</v>
      </c>
      <c r="D115" t="s">
        <v>5327</v>
      </c>
      <c r="E115" t="s">
        <v>5328</v>
      </c>
      <c r="F115" t="s">
        <v>5329</v>
      </c>
    </row>
    <row r="116" spans="1:6" x14ac:dyDescent="0.25">
      <c r="A116" s="33">
        <v>138785201</v>
      </c>
      <c r="B116" t="s">
        <v>5330</v>
      </c>
      <c r="C116" t="s">
        <v>210</v>
      </c>
      <c r="D116" t="s">
        <v>5331</v>
      </c>
      <c r="E116" t="s">
        <v>212</v>
      </c>
      <c r="F116" t="s">
        <v>14</v>
      </c>
    </row>
    <row r="117" spans="1:6" x14ac:dyDescent="0.25">
      <c r="A117" s="33">
        <v>78510201</v>
      </c>
      <c r="B117" t="s">
        <v>5332</v>
      </c>
      <c r="C117" t="s">
        <v>5333</v>
      </c>
      <c r="D117" t="s">
        <v>5334</v>
      </c>
      <c r="E117" t="s">
        <v>212</v>
      </c>
      <c r="F117" t="s">
        <v>14</v>
      </c>
    </row>
    <row r="118" spans="1:6" x14ac:dyDescent="0.25">
      <c r="A118" s="33">
        <v>138502001</v>
      </c>
      <c r="B118" t="s">
        <v>5335</v>
      </c>
      <c r="C118" t="s">
        <v>210</v>
      </c>
      <c r="D118" t="s">
        <v>5331</v>
      </c>
      <c r="E118" t="s">
        <v>7</v>
      </c>
      <c r="F118" t="s">
        <v>7</v>
      </c>
    </row>
    <row r="119" spans="1:6" x14ac:dyDescent="0.25">
      <c r="A119" s="33">
        <v>78226201</v>
      </c>
      <c r="B119" t="s">
        <v>215</v>
      </c>
      <c r="C119" t="s">
        <v>216</v>
      </c>
      <c r="D119" t="s">
        <v>5336</v>
      </c>
      <c r="E119" t="s">
        <v>7</v>
      </c>
      <c r="F119" t="s">
        <v>7</v>
      </c>
    </row>
    <row r="120" spans="1:6" x14ac:dyDescent="0.25">
      <c r="A120" s="33">
        <v>78226001</v>
      </c>
      <c r="B120" t="s">
        <v>218</v>
      </c>
      <c r="C120" t="s">
        <v>216</v>
      </c>
      <c r="D120" t="s">
        <v>5336</v>
      </c>
      <c r="E120" t="s">
        <v>219</v>
      </c>
      <c r="F120" t="s">
        <v>7</v>
      </c>
    </row>
    <row r="121" spans="1:6" x14ac:dyDescent="0.25">
      <c r="A121" s="33">
        <v>78226002</v>
      </c>
      <c r="B121" t="s">
        <v>5337</v>
      </c>
      <c r="C121" t="s">
        <v>216</v>
      </c>
      <c r="D121" t="s">
        <v>5336</v>
      </c>
      <c r="E121" t="s">
        <v>7</v>
      </c>
      <c r="F121" t="s">
        <v>7</v>
      </c>
    </row>
    <row r="122" spans="1:6" x14ac:dyDescent="0.25">
      <c r="A122" s="33">
        <v>78924001</v>
      </c>
      <c r="B122" t="s">
        <v>221</v>
      </c>
      <c r="C122" t="s">
        <v>222</v>
      </c>
      <c r="D122" t="s">
        <v>5338</v>
      </c>
      <c r="E122" t="s">
        <v>224</v>
      </c>
      <c r="F122" t="s">
        <v>225</v>
      </c>
    </row>
    <row r="123" spans="1:6" x14ac:dyDescent="0.25">
      <c r="A123" s="33">
        <v>110422105</v>
      </c>
      <c r="B123" t="s">
        <v>226</v>
      </c>
      <c r="C123" t="s">
        <v>227</v>
      </c>
      <c r="D123" t="s">
        <v>5339</v>
      </c>
      <c r="E123" t="s">
        <v>7</v>
      </c>
      <c r="F123" t="s">
        <v>7</v>
      </c>
    </row>
    <row r="124" spans="1:6" x14ac:dyDescent="0.25">
      <c r="A124" s="33">
        <v>108909001</v>
      </c>
      <c r="B124" t="s">
        <v>229</v>
      </c>
      <c r="C124" t="s">
        <v>5340</v>
      </c>
      <c r="D124" t="s">
        <v>5341</v>
      </c>
      <c r="E124" t="s">
        <v>5342</v>
      </c>
      <c r="F124" t="s">
        <v>230</v>
      </c>
    </row>
    <row r="125" spans="1:6" x14ac:dyDescent="0.25">
      <c r="A125" s="33">
        <v>70280243</v>
      </c>
      <c r="B125" t="s">
        <v>231</v>
      </c>
      <c r="C125" t="s">
        <v>5343</v>
      </c>
      <c r="D125" t="s">
        <v>5344</v>
      </c>
      <c r="E125" t="s">
        <v>5345</v>
      </c>
      <c r="F125" t="s">
        <v>7</v>
      </c>
    </row>
    <row r="126" spans="1:6" x14ac:dyDescent="0.25">
      <c r="A126" s="33">
        <v>70280145</v>
      </c>
      <c r="B126" t="s">
        <v>232</v>
      </c>
      <c r="C126" t="s">
        <v>5346</v>
      </c>
      <c r="D126" t="s">
        <v>5347</v>
      </c>
      <c r="E126" t="s">
        <v>5348</v>
      </c>
      <c r="F126" t="s">
        <v>7</v>
      </c>
    </row>
    <row r="127" spans="1:6" x14ac:dyDescent="0.25">
      <c r="A127" s="33">
        <v>108507001</v>
      </c>
      <c r="B127" t="s">
        <v>233</v>
      </c>
      <c r="C127" t="s">
        <v>5349</v>
      </c>
      <c r="D127" t="s">
        <v>5350</v>
      </c>
      <c r="E127" t="s">
        <v>5351</v>
      </c>
      <c r="F127" t="s">
        <v>5352</v>
      </c>
    </row>
    <row r="128" spans="1:6" x14ac:dyDescent="0.25">
      <c r="A128" s="33">
        <v>78971001</v>
      </c>
      <c r="B128" t="s">
        <v>234</v>
      </c>
      <c r="C128" t="s">
        <v>5353</v>
      </c>
      <c r="D128" t="s">
        <v>5354</v>
      </c>
      <c r="E128" t="s">
        <v>5355</v>
      </c>
      <c r="F128" t="s">
        <v>5356</v>
      </c>
    </row>
    <row r="129" spans="1:6" x14ac:dyDescent="0.25">
      <c r="A129" s="33">
        <v>78740101</v>
      </c>
      <c r="B129" t="s">
        <v>235</v>
      </c>
      <c r="C129" t="s">
        <v>236</v>
      </c>
      <c r="D129" t="s">
        <v>5357</v>
      </c>
      <c r="E129" t="s">
        <v>5358</v>
      </c>
      <c r="F129" t="s">
        <v>5359</v>
      </c>
    </row>
    <row r="130" spans="1:6" x14ac:dyDescent="0.25">
      <c r="A130" s="33">
        <v>78971002</v>
      </c>
      <c r="B130" t="s">
        <v>238</v>
      </c>
      <c r="C130" t="s">
        <v>236</v>
      </c>
      <c r="D130" t="s">
        <v>5357</v>
      </c>
      <c r="E130" t="s">
        <v>239</v>
      </c>
      <c r="F130" t="s">
        <v>240</v>
      </c>
    </row>
    <row r="131" spans="1:6" x14ac:dyDescent="0.25">
      <c r="A131" s="33">
        <v>70417102</v>
      </c>
      <c r="B131" t="s">
        <v>241</v>
      </c>
      <c r="C131" t="s">
        <v>5360</v>
      </c>
      <c r="D131" t="s">
        <v>5361</v>
      </c>
      <c r="E131" t="s">
        <v>7</v>
      </c>
      <c r="F131" t="s">
        <v>7</v>
      </c>
    </row>
    <row r="132" spans="1:6" x14ac:dyDescent="0.25">
      <c r="A132" s="33">
        <v>140432105</v>
      </c>
      <c r="B132" t="s">
        <v>241</v>
      </c>
      <c r="C132" t="s">
        <v>242</v>
      </c>
      <c r="D132" t="s">
        <v>5362</v>
      </c>
      <c r="E132" t="s">
        <v>5363</v>
      </c>
      <c r="F132" t="s">
        <v>5364</v>
      </c>
    </row>
    <row r="133" spans="1:6" x14ac:dyDescent="0.25">
      <c r="A133" s="33">
        <v>78260001</v>
      </c>
      <c r="B133" t="s">
        <v>244</v>
      </c>
      <c r="C133" t="s">
        <v>245</v>
      </c>
      <c r="D133" t="s">
        <v>5365</v>
      </c>
      <c r="E133" t="s">
        <v>5366</v>
      </c>
      <c r="F133" t="s">
        <v>247</v>
      </c>
    </row>
    <row r="134" spans="1:6" x14ac:dyDescent="0.25">
      <c r="A134" s="33">
        <v>78945201</v>
      </c>
      <c r="B134" t="s">
        <v>248</v>
      </c>
      <c r="C134" t="s">
        <v>5367</v>
      </c>
      <c r="D134" t="s">
        <v>5368</v>
      </c>
      <c r="E134" t="s">
        <v>5369</v>
      </c>
      <c r="F134" t="s">
        <v>5370</v>
      </c>
    </row>
    <row r="135" spans="1:6" x14ac:dyDescent="0.25">
      <c r="A135" s="33">
        <v>78722001</v>
      </c>
      <c r="B135" t="s">
        <v>250</v>
      </c>
      <c r="C135" t="s">
        <v>5371</v>
      </c>
      <c r="D135" t="s">
        <v>5372</v>
      </c>
      <c r="E135" t="s">
        <v>251</v>
      </c>
      <c r="F135" t="s">
        <v>252</v>
      </c>
    </row>
    <row r="136" spans="1:6" x14ac:dyDescent="0.25">
      <c r="A136" s="33">
        <v>70447101</v>
      </c>
      <c r="B136" t="s">
        <v>253</v>
      </c>
      <c r="C136" t="s">
        <v>254</v>
      </c>
      <c r="D136" t="s">
        <v>5373</v>
      </c>
      <c r="E136" t="s">
        <v>7</v>
      </c>
      <c r="F136" t="s">
        <v>7</v>
      </c>
    </row>
    <row r="137" spans="1:6" x14ac:dyDescent="0.25">
      <c r="A137" s="33">
        <v>70403123</v>
      </c>
      <c r="B137" t="s">
        <v>256</v>
      </c>
      <c r="C137" t="s">
        <v>5374</v>
      </c>
      <c r="D137" t="s">
        <v>5375</v>
      </c>
      <c r="E137" t="s">
        <v>7</v>
      </c>
      <c r="F137" t="s">
        <v>7</v>
      </c>
    </row>
    <row r="138" spans="1:6" x14ac:dyDescent="0.25">
      <c r="A138" s="33">
        <v>70269110</v>
      </c>
      <c r="B138" t="s">
        <v>257</v>
      </c>
      <c r="C138" t="s">
        <v>5376</v>
      </c>
      <c r="D138" t="s">
        <v>5377</v>
      </c>
      <c r="E138" t="s">
        <v>5378</v>
      </c>
      <c r="F138" t="s">
        <v>7</v>
      </c>
    </row>
    <row r="139" spans="1:6" x14ac:dyDescent="0.25">
      <c r="A139" s="33">
        <v>70297127</v>
      </c>
      <c r="B139" t="s">
        <v>257</v>
      </c>
      <c r="C139" t="s">
        <v>5379</v>
      </c>
      <c r="D139" t="s">
        <v>5380</v>
      </c>
      <c r="E139" t="s">
        <v>5381</v>
      </c>
      <c r="F139" t="s">
        <v>5382</v>
      </c>
    </row>
    <row r="140" spans="1:6" x14ac:dyDescent="0.25">
      <c r="A140" s="33">
        <v>70406118</v>
      </c>
      <c r="B140" t="s">
        <v>258</v>
      </c>
      <c r="C140" t="s">
        <v>5383</v>
      </c>
      <c r="D140" t="s">
        <v>5384</v>
      </c>
      <c r="E140" t="s">
        <v>5385</v>
      </c>
      <c r="F140" t="s">
        <v>5386</v>
      </c>
    </row>
    <row r="141" spans="1:6" x14ac:dyDescent="0.25">
      <c r="A141" s="33">
        <v>70421101</v>
      </c>
      <c r="B141" t="s">
        <v>259</v>
      </c>
      <c r="C141" t="s">
        <v>5387</v>
      </c>
      <c r="D141" t="s">
        <v>5388</v>
      </c>
      <c r="E141" t="s">
        <v>5389</v>
      </c>
      <c r="F141" t="s">
        <v>5390</v>
      </c>
    </row>
    <row r="142" spans="1:6" x14ac:dyDescent="0.25">
      <c r="A142" s="33">
        <v>78907103</v>
      </c>
      <c r="B142" t="s">
        <v>260</v>
      </c>
      <c r="C142" t="s">
        <v>261</v>
      </c>
      <c r="D142" t="s">
        <v>5391</v>
      </c>
      <c r="E142" t="s">
        <v>263</v>
      </c>
      <c r="F142" t="s">
        <v>264</v>
      </c>
    </row>
    <row r="143" spans="1:6" x14ac:dyDescent="0.25">
      <c r="A143" s="33">
        <v>78907104</v>
      </c>
      <c r="B143" t="s">
        <v>265</v>
      </c>
      <c r="C143" t="s">
        <v>5392</v>
      </c>
      <c r="D143" t="s">
        <v>5393</v>
      </c>
      <c r="E143" t="s">
        <v>5394</v>
      </c>
      <c r="F143" t="s">
        <v>5395</v>
      </c>
    </row>
    <row r="144" spans="1:6" x14ac:dyDescent="0.25">
      <c r="A144" s="33">
        <v>78907101</v>
      </c>
      <c r="B144" t="s">
        <v>266</v>
      </c>
      <c r="C144" t="s">
        <v>5392</v>
      </c>
      <c r="D144" t="s">
        <v>5393</v>
      </c>
      <c r="E144" t="s">
        <v>7</v>
      </c>
      <c r="F144" t="s">
        <v>7</v>
      </c>
    </row>
    <row r="145" spans="1:6" x14ac:dyDescent="0.25">
      <c r="A145" s="33">
        <v>20453101</v>
      </c>
      <c r="B145" t="s">
        <v>267</v>
      </c>
      <c r="C145" t="s">
        <v>268</v>
      </c>
      <c r="D145" t="s">
        <v>5396</v>
      </c>
      <c r="E145" t="s">
        <v>7</v>
      </c>
      <c r="F145" t="s">
        <v>7</v>
      </c>
    </row>
    <row r="146" spans="1:6" x14ac:dyDescent="0.25">
      <c r="A146" s="33">
        <v>130231101</v>
      </c>
      <c r="B146" t="s">
        <v>270</v>
      </c>
      <c r="C146" t="s">
        <v>271</v>
      </c>
      <c r="D146" t="s">
        <v>5397</v>
      </c>
      <c r="E146" t="s">
        <v>273</v>
      </c>
      <c r="F146" t="s">
        <v>274</v>
      </c>
    </row>
    <row r="147" spans="1:6" x14ac:dyDescent="0.25">
      <c r="A147" s="33">
        <v>130231202</v>
      </c>
      <c r="B147" t="s">
        <v>275</v>
      </c>
      <c r="C147" t="s">
        <v>271</v>
      </c>
      <c r="D147" t="s">
        <v>5397</v>
      </c>
      <c r="E147" t="s">
        <v>7</v>
      </c>
      <c r="F147" t="s">
        <v>7</v>
      </c>
    </row>
    <row r="148" spans="1:6" x14ac:dyDescent="0.25">
      <c r="A148" s="33">
        <v>130231102</v>
      </c>
      <c r="B148" t="s">
        <v>276</v>
      </c>
      <c r="C148" t="s">
        <v>271</v>
      </c>
      <c r="D148" t="s">
        <v>5397</v>
      </c>
      <c r="E148" t="s">
        <v>7</v>
      </c>
      <c r="F148" t="s">
        <v>7</v>
      </c>
    </row>
    <row r="149" spans="1:6" x14ac:dyDescent="0.25">
      <c r="A149" s="33">
        <v>70241161</v>
      </c>
      <c r="B149" t="s">
        <v>277</v>
      </c>
      <c r="C149" t="s">
        <v>5398</v>
      </c>
      <c r="D149" t="s">
        <v>5399</v>
      </c>
      <c r="E149" t="s">
        <v>5400</v>
      </c>
      <c r="F149" t="s">
        <v>5401</v>
      </c>
    </row>
    <row r="150" spans="1:6" x14ac:dyDescent="0.25">
      <c r="A150" s="33">
        <v>70289111</v>
      </c>
      <c r="B150" t="s">
        <v>278</v>
      </c>
      <c r="C150" t="s">
        <v>5402</v>
      </c>
      <c r="D150" t="s">
        <v>5403</v>
      </c>
      <c r="E150" t="s">
        <v>5404</v>
      </c>
      <c r="F150" t="s">
        <v>7</v>
      </c>
    </row>
    <row r="151" spans="1:6" x14ac:dyDescent="0.25">
      <c r="A151" s="33">
        <v>118716001</v>
      </c>
      <c r="B151" t="s">
        <v>279</v>
      </c>
      <c r="C151" t="s">
        <v>280</v>
      </c>
      <c r="D151" t="s">
        <v>5405</v>
      </c>
      <c r="E151" t="s">
        <v>282</v>
      </c>
      <c r="F151" t="s">
        <v>283</v>
      </c>
    </row>
    <row r="152" spans="1:6" x14ac:dyDescent="0.25">
      <c r="A152" s="33">
        <v>78250001</v>
      </c>
      <c r="B152" t="s">
        <v>284</v>
      </c>
      <c r="C152" t="s">
        <v>75</v>
      </c>
      <c r="D152" t="s">
        <v>5131</v>
      </c>
      <c r="E152" t="s">
        <v>285</v>
      </c>
      <c r="F152" t="s">
        <v>77</v>
      </c>
    </row>
    <row r="153" spans="1:6" x14ac:dyDescent="0.25">
      <c r="A153" s="33">
        <v>78251002</v>
      </c>
      <c r="B153" t="s">
        <v>286</v>
      </c>
      <c r="C153" t="s">
        <v>5406</v>
      </c>
      <c r="D153" t="s">
        <v>5407</v>
      </c>
      <c r="E153" t="s">
        <v>5408</v>
      </c>
      <c r="F153" t="s">
        <v>7</v>
      </c>
    </row>
    <row r="154" spans="1:6" x14ac:dyDescent="0.25">
      <c r="A154" s="33">
        <v>78277001</v>
      </c>
      <c r="B154" t="s">
        <v>287</v>
      </c>
      <c r="C154" t="s">
        <v>5409</v>
      </c>
      <c r="D154" t="s">
        <v>5410</v>
      </c>
      <c r="E154" t="s">
        <v>290</v>
      </c>
      <c r="F154" t="s">
        <v>5411</v>
      </c>
    </row>
    <row r="155" spans="1:6" x14ac:dyDescent="0.25">
      <c r="A155" s="33">
        <v>78559001</v>
      </c>
      <c r="B155" t="s">
        <v>291</v>
      </c>
      <c r="C155" t="s">
        <v>5409</v>
      </c>
      <c r="D155" t="s">
        <v>5410</v>
      </c>
      <c r="E155" t="s">
        <v>292</v>
      </c>
      <c r="F155" t="s">
        <v>293</v>
      </c>
    </row>
    <row r="156" spans="1:6" x14ac:dyDescent="0.25">
      <c r="A156" s="33">
        <v>78267001</v>
      </c>
      <c r="B156" t="s">
        <v>294</v>
      </c>
      <c r="C156" t="s">
        <v>5409</v>
      </c>
      <c r="D156" t="s">
        <v>5410</v>
      </c>
      <c r="E156" t="s">
        <v>5412</v>
      </c>
      <c r="F156" t="s">
        <v>7</v>
      </c>
    </row>
    <row r="157" spans="1:6" x14ac:dyDescent="0.25">
      <c r="A157" s="33">
        <v>78285001</v>
      </c>
      <c r="B157" t="s">
        <v>295</v>
      </c>
      <c r="C157" t="s">
        <v>296</v>
      </c>
      <c r="D157" t="s">
        <v>5413</v>
      </c>
      <c r="E157" t="s">
        <v>298</v>
      </c>
      <c r="F157" t="s">
        <v>7</v>
      </c>
    </row>
    <row r="158" spans="1:6" x14ac:dyDescent="0.25">
      <c r="A158" s="33">
        <v>78546102</v>
      </c>
      <c r="B158" t="s">
        <v>299</v>
      </c>
      <c r="C158" t="s">
        <v>75</v>
      </c>
      <c r="D158" t="s">
        <v>5131</v>
      </c>
      <c r="E158" t="s">
        <v>285</v>
      </c>
      <c r="F158" t="s">
        <v>77</v>
      </c>
    </row>
    <row r="159" spans="1:6" x14ac:dyDescent="0.25">
      <c r="A159" s="33">
        <v>78207001</v>
      </c>
      <c r="B159" t="s">
        <v>300</v>
      </c>
      <c r="C159" t="s">
        <v>75</v>
      </c>
      <c r="D159" t="s">
        <v>5131</v>
      </c>
      <c r="E159" t="s">
        <v>5132</v>
      </c>
      <c r="F159" t="s">
        <v>77</v>
      </c>
    </row>
    <row r="160" spans="1:6" x14ac:dyDescent="0.25">
      <c r="A160" s="33">
        <v>78205001</v>
      </c>
      <c r="B160" t="s">
        <v>301</v>
      </c>
      <c r="C160" t="s">
        <v>302</v>
      </c>
      <c r="D160" t="s">
        <v>5414</v>
      </c>
      <c r="E160" t="s">
        <v>304</v>
      </c>
      <c r="F160" t="s">
        <v>305</v>
      </c>
    </row>
    <row r="161" spans="1:6" x14ac:dyDescent="0.25">
      <c r="A161" s="33">
        <v>78208001</v>
      </c>
      <c r="B161" t="s">
        <v>306</v>
      </c>
      <c r="C161" t="s">
        <v>5415</v>
      </c>
      <c r="D161" t="s">
        <v>5416</v>
      </c>
      <c r="E161" t="s">
        <v>5417</v>
      </c>
      <c r="F161" t="s">
        <v>5418</v>
      </c>
    </row>
    <row r="162" spans="1:6" x14ac:dyDescent="0.25">
      <c r="A162" s="33">
        <v>78251001</v>
      </c>
      <c r="B162" t="s">
        <v>308</v>
      </c>
      <c r="C162" t="s">
        <v>302</v>
      </c>
      <c r="D162" t="s">
        <v>5414</v>
      </c>
      <c r="E162" t="s">
        <v>304</v>
      </c>
      <c r="F162" t="s">
        <v>305</v>
      </c>
    </row>
    <row r="163" spans="1:6" x14ac:dyDescent="0.25">
      <c r="A163" s="33">
        <v>70280135</v>
      </c>
      <c r="B163" t="s">
        <v>309</v>
      </c>
      <c r="C163" t="s">
        <v>5419</v>
      </c>
      <c r="D163" t="s">
        <v>5420</v>
      </c>
      <c r="E163" t="s">
        <v>7</v>
      </c>
      <c r="F163" t="s">
        <v>7</v>
      </c>
    </row>
    <row r="164" spans="1:6" x14ac:dyDescent="0.25">
      <c r="A164" s="33">
        <v>70241162</v>
      </c>
      <c r="B164" t="s">
        <v>310</v>
      </c>
      <c r="C164" t="s">
        <v>5421</v>
      </c>
      <c r="D164" t="s">
        <v>5422</v>
      </c>
      <c r="E164" t="s">
        <v>7</v>
      </c>
      <c r="F164" t="s">
        <v>7</v>
      </c>
    </row>
    <row r="165" spans="1:6" x14ac:dyDescent="0.25">
      <c r="A165" s="33">
        <v>70401123</v>
      </c>
      <c r="B165" t="s">
        <v>311</v>
      </c>
      <c r="C165" t="s">
        <v>5423</v>
      </c>
      <c r="D165" t="s">
        <v>5424</v>
      </c>
      <c r="E165" t="s">
        <v>5425</v>
      </c>
      <c r="F165" t="s">
        <v>5426</v>
      </c>
    </row>
    <row r="166" spans="1:6" x14ac:dyDescent="0.25">
      <c r="A166" s="33">
        <v>70401130</v>
      </c>
      <c r="B166" t="s">
        <v>312</v>
      </c>
      <c r="C166" t="s">
        <v>5427</v>
      </c>
      <c r="D166" t="s">
        <v>5428</v>
      </c>
      <c r="E166" t="s">
        <v>5429</v>
      </c>
      <c r="F166" t="s">
        <v>7</v>
      </c>
    </row>
    <row r="167" spans="1:6" x14ac:dyDescent="0.25">
      <c r="A167" s="33">
        <v>78901003</v>
      </c>
      <c r="B167" t="s">
        <v>313</v>
      </c>
      <c r="C167" t="s">
        <v>5430</v>
      </c>
      <c r="D167" t="s">
        <v>5431</v>
      </c>
      <c r="E167" t="s">
        <v>5432</v>
      </c>
      <c r="F167" t="s">
        <v>5433</v>
      </c>
    </row>
    <row r="168" spans="1:6" x14ac:dyDescent="0.25">
      <c r="A168" s="33">
        <v>110208108</v>
      </c>
      <c r="B168" t="s">
        <v>314</v>
      </c>
      <c r="C168" t="s">
        <v>315</v>
      </c>
      <c r="D168" t="s">
        <v>5434</v>
      </c>
      <c r="E168" t="s">
        <v>7</v>
      </c>
      <c r="F168" t="s">
        <v>7</v>
      </c>
    </row>
    <row r="169" spans="1:6" x14ac:dyDescent="0.25">
      <c r="A169" s="33">
        <v>70444112</v>
      </c>
      <c r="B169" t="s">
        <v>317</v>
      </c>
      <c r="C169" t="s">
        <v>5435</v>
      </c>
      <c r="D169" t="s">
        <v>5436</v>
      </c>
      <c r="E169" t="s">
        <v>5437</v>
      </c>
      <c r="F169" t="s">
        <v>7</v>
      </c>
    </row>
    <row r="170" spans="1:6" x14ac:dyDescent="0.25">
      <c r="A170" s="33">
        <v>78542101</v>
      </c>
      <c r="B170" t="s">
        <v>318</v>
      </c>
      <c r="C170" t="s">
        <v>319</v>
      </c>
      <c r="D170" t="s">
        <v>5438</v>
      </c>
      <c r="E170" t="s">
        <v>5439</v>
      </c>
      <c r="F170" t="s">
        <v>5440</v>
      </c>
    </row>
    <row r="171" spans="1:6" x14ac:dyDescent="0.25">
      <c r="A171" s="33">
        <v>100201667</v>
      </c>
      <c r="B171" t="s">
        <v>321</v>
      </c>
      <c r="C171" t="s">
        <v>5441</v>
      </c>
      <c r="D171" t="s">
        <v>5442</v>
      </c>
      <c r="E171" t="s">
        <v>5443</v>
      </c>
      <c r="F171" t="s">
        <v>17</v>
      </c>
    </row>
    <row r="172" spans="1:6" x14ac:dyDescent="0.25">
      <c r="A172" s="33">
        <v>70248126</v>
      </c>
      <c r="B172" t="s">
        <v>322</v>
      </c>
      <c r="C172" t="s">
        <v>5444</v>
      </c>
      <c r="D172" t="s">
        <v>5445</v>
      </c>
      <c r="E172" t="s">
        <v>7</v>
      </c>
      <c r="F172" t="s">
        <v>7</v>
      </c>
    </row>
    <row r="173" spans="1:6" x14ac:dyDescent="0.25">
      <c r="A173" s="33">
        <v>148757001</v>
      </c>
      <c r="B173" t="s">
        <v>323</v>
      </c>
      <c r="C173" t="s">
        <v>324</v>
      </c>
      <c r="D173" t="s">
        <v>5446</v>
      </c>
      <c r="E173" t="s">
        <v>7</v>
      </c>
      <c r="F173" t="s">
        <v>7</v>
      </c>
    </row>
    <row r="174" spans="1:6" x14ac:dyDescent="0.25">
      <c r="A174" s="33">
        <v>100201673</v>
      </c>
      <c r="B174" t="s">
        <v>326</v>
      </c>
      <c r="C174" t="s">
        <v>5447</v>
      </c>
      <c r="D174" t="s">
        <v>5448</v>
      </c>
      <c r="E174" t="s">
        <v>7</v>
      </c>
      <c r="F174" t="s">
        <v>7</v>
      </c>
    </row>
    <row r="175" spans="1:6" x14ac:dyDescent="0.25">
      <c r="A175" s="33">
        <v>100201669</v>
      </c>
      <c r="B175" t="s">
        <v>327</v>
      </c>
      <c r="C175" t="s">
        <v>5449</v>
      </c>
      <c r="D175" t="s">
        <v>5450</v>
      </c>
      <c r="E175" t="s">
        <v>7</v>
      </c>
      <c r="F175" t="s">
        <v>7</v>
      </c>
    </row>
    <row r="176" spans="1:6" x14ac:dyDescent="0.25">
      <c r="A176" s="33">
        <v>100201668</v>
      </c>
      <c r="B176" t="s">
        <v>328</v>
      </c>
      <c r="C176" t="s">
        <v>5451</v>
      </c>
      <c r="D176" t="s">
        <v>5452</v>
      </c>
      <c r="E176" t="s">
        <v>7</v>
      </c>
      <c r="F176" t="s">
        <v>7</v>
      </c>
    </row>
    <row r="177" spans="1:6" x14ac:dyDescent="0.25">
      <c r="A177" s="33">
        <v>100240204</v>
      </c>
      <c r="B177" t="s">
        <v>329</v>
      </c>
      <c r="C177" t="s">
        <v>146</v>
      </c>
      <c r="D177" t="s">
        <v>5233</v>
      </c>
      <c r="E177" t="s">
        <v>5453</v>
      </c>
      <c r="F177" t="s">
        <v>5454</v>
      </c>
    </row>
    <row r="178" spans="1:6" x14ac:dyDescent="0.25">
      <c r="A178" s="33">
        <v>100240103</v>
      </c>
      <c r="B178" t="s">
        <v>330</v>
      </c>
      <c r="C178" t="s">
        <v>146</v>
      </c>
      <c r="D178" t="s">
        <v>5233</v>
      </c>
      <c r="E178" t="s">
        <v>5455</v>
      </c>
      <c r="F178" t="s">
        <v>5456</v>
      </c>
    </row>
    <row r="179" spans="1:6" x14ac:dyDescent="0.25">
      <c r="A179" s="33">
        <v>130220101</v>
      </c>
      <c r="B179" t="s">
        <v>331</v>
      </c>
      <c r="C179" t="s">
        <v>332</v>
      </c>
      <c r="D179" t="s">
        <v>5457</v>
      </c>
      <c r="E179" t="s">
        <v>7</v>
      </c>
      <c r="F179" t="s">
        <v>7</v>
      </c>
    </row>
    <row r="180" spans="1:6" x14ac:dyDescent="0.25">
      <c r="A180" s="33">
        <v>130220202</v>
      </c>
      <c r="B180" t="s">
        <v>334</v>
      </c>
      <c r="C180" t="s">
        <v>332</v>
      </c>
      <c r="D180" t="s">
        <v>5457</v>
      </c>
      <c r="E180" t="s">
        <v>5458</v>
      </c>
      <c r="F180" t="s">
        <v>5459</v>
      </c>
    </row>
    <row r="181" spans="1:6" x14ac:dyDescent="0.25">
      <c r="A181" s="33">
        <v>70433102</v>
      </c>
      <c r="B181" t="s">
        <v>335</v>
      </c>
      <c r="C181" t="s">
        <v>5460</v>
      </c>
      <c r="D181" t="s">
        <v>5461</v>
      </c>
      <c r="E181" t="s">
        <v>5462</v>
      </c>
      <c r="F181" t="s">
        <v>336</v>
      </c>
    </row>
    <row r="182" spans="1:6" x14ac:dyDescent="0.25">
      <c r="A182" s="33">
        <v>78586001</v>
      </c>
      <c r="B182" t="s">
        <v>337</v>
      </c>
      <c r="C182" t="s">
        <v>5463</v>
      </c>
      <c r="D182" t="s">
        <v>5464</v>
      </c>
      <c r="E182" t="s">
        <v>5465</v>
      </c>
      <c r="F182" t="s">
        <v>7</v>
      </c>
    </row>
    <row r="183" spans="1:6" x14ac:dyDescent="0.25">
      <c r="A183" s="33">
        <v>70479111</v>
      </c>
      <c r="B183" t="s">
        <v>338</v>
      </c>
      <c r="C183" t="s">
        <v>339</v>
      </c>
      <c r="D183" t="s">
        <v>5466</v>
      </c>
      <c r="E183" t="s">
        <v>7</v>
      </c>
      <c r="F183" t="s">
        <v>7</v>
      </c>
    </row>
    <row r="184" spans="1:6" x14ac:dyDescent="0.25">
      <c r="A184" s="33">
        <v>70468104</v>
      </c>
      <c r="B184" t="s">
        <v>5467</v>
      </c>
      <c r="C184" t="s">
        <v>5468</v>
      </c>
      <c r="D184" t="s">
        <v>5469</v>
      </c>
      <c r="E184" t="s">
        <v>5470</v>
      </c>
      <c r="F184" t="s">
        <v>5471</v>
      </c>
    </row>
    <row r="185" spans="1:6" x14ac:dyDescent="0.25">
      <c r="A185" s="33">
        <v>70297224</v>
      </c>
      <c r="B185" t="s">
        <v>342</v>
      </c>
      <c r="C185" t="s">
        <v>5472</v>
      </c>
      <c r="D185" t="s">
        <v>5473</v>
      </c>
      <c r="E185" t="s">
        <v>7</v>
      </c>
      <c r="F185" t="s">
        <v>7</v>
      </c>
    </row>
    <row r="186" spans="1:6" x14ac:dyDescent="0.25">
      <c r="A186" s="33">
        <v>70280129</v>
      </c>
      <c r="B186" t="s">
        <v>343</v>
      </c>
      <c r="C186" t="s">
        <v>5474</v>
      </c>
      <c r="D186" t="s">
        <v>5475</v>
      </c>
      <c r="E186" t="s">
        <v>5476</v>
      </c>
      <c r="F186" t="s">
        <v>5477</v>
      </c>
    </row>
    <row r="187" spans="1:6" x14ac:dyDescent="0.25">
      <c r="A187" s="33">
        <v>70280203</v>
      </c>
      <c r="B187" t="s">
        <v>344</v>
      </c>
      <c r="C187" t="s">
        <v>5478</v>
      </c>
      <c r="D187" t="s">
        <v>5479</v>
      </c>
      <c r="E187" t="s">
        <v>5480</v>
      </c>
      <c r="F187" t="s">
        <v>5481</v>
      </c>
    </row>
    <row r="188" spans="1:6" x14ac:dyDescent="0.25">
      <c r="A188" s="33">
        <v>78212001</v>
      </c>
      <c r="B188" t="s">
        <v>345</v>
      </c>
      <c r="C188" t="s">
        <v>5153</v>
      </c>
      <c r="D188" t="s">
        <v>5154</v>
      </c>
      <c r="E188" t="s">
        <v>5482</v>
      </c>
      <c r="F188" t="s">
        <v>5483</v>
      </c>
    </row>
    <row r="189" spans="1:6" x14ac:dyDescent="0.25">
      <c r="A189" s="33">
        <v>78589301</v>
      </c>
      <c r="B189" t="s">
        <v>346</v>
      </c>
      <c r="C189" t="s">
        <v>5484</v>
      </c>
      <c r="D189" t="s">
        <v>5485</v>
      </c>
      <c r="E189" t="s">
        <v>5486</v>
      </c>
      <c r="F189" t="s">
        <v>5487</v>
      </c>
    </row>
    <row r="190" spans="1:6" x14ac:dyDescent="0.25">
      <c r="A190" s="33">
        <v>78236001</v>
      </c>
      <c r="B190" t="s">
        <v>347</v>
      </c>
      <c r="C190" t="s">
        <v>348</v>
      </c>
      <c r="D190" t="s">
        <v>5488</v>
      </c>
      <c r="E190" t="s">
        <v>350</v>
      </c>
      <c r="F190" t="s">
        <v>7</v>
      </c>
    </row>
    <row r="191" spans="1:6" x14ac:dyDescent="0.25">
      <c r="A191" s="33">
        <v>78273001</v>
      </c>
      <c r="B191" t="s">
        <v>351</v>
      </c>
      <c r="C191" t="s">
        <v>5489</v>
      </c>
      <c r="D191" t="s">
        <v>5490</v>
      </c>
      <c r="E191" t="s">
        <v>350</v>
      </c>
      <c r="F191" t="s">
        <v>5077</v>
      </c>
    </row>
    <row r="192" spans="1:6" x14ac:dyDescent="0.25">
      <c r="A192" s="33">
        <v>38707001</v>
      </c>
      <c r="B192" t="s">
        <v>353</v>
      </c>
      <c r="C192" t="s">
        <v>5491</v>
      </c>
      <c r="D192" t="s">
        <v>5492</v>
      </c>
      <c r="E192" t="s">
        <v>354</v>
      </c>
      <c r="F192" t="s">
        <v>5493</v>
      </c>
    </row>
    <row r="193" spans="1:6" x14ac:dyDescent="0.25">
      <c r="A193" s="33">
        <v>78269001</v>
      </c>
      <c r="B193" t="s">
        <v>355</v>
      </c>
      <c r="C193" t="s">
        <v>356</v>
      </c>
      <c r="D193" t="s">
        <v>5494</v>
      </c>
      <c r="E193" t="s">
        <v>358</v>
      </c>
      <c r="F193" t="s">
        <v>7</v>
      </c>
    </row>
    <row r="194" spans="1:6" x14ac:dyDescent="0.25">
      <c r="A194" s="33">
        <v>78268001</v>
      </c>
      <c r="B194" t="s">
        <v>359</v>
      </c>
      <c r="C194" t="s">
        <v>356</v>
      </c>
      <c r="D194" t="s">
        <v>5494</v>
      </c>
      <c r="E194" t="s">
        <v>358</v>
      </c>
      <c r="F194" t="s">
        <v>7</v>
      </c>
    </row>
    <row r="195" spans="1:6" x14ac:dyDescent="0.25">
      <c r="A195" s="33">
        <v>78225001</v>
      </c>
      <c r="B195" t="s">
        <v>360</v>
      </c>
      <c r="C195" t="s">
        <v>5495</v>
      </c>
      <c r="D195" t="s">
        <v>5496</v>
      </c>
      <c r="E195" t="s">
        <v>5497</v>
      </c>
      <c r="F195" t="s">
        <v>7</v>
      </c>
    </row>
    <row r="196" spans="1:6" x14ac:dyDescent="0.25">
      <c r="A196" s="33">
        <v>78575301</v>
      </c>
      <c r="B196" t="s">
        <v>361</v>
      </c>
      <c r="C196" t="s">
        <v>5498</v>
      </c>
      <c r="D196" t="s">
        <v>5499</v>
      </c>
      <c r="E196" t="s">
        <v>362</v>
      </c>
      <c r="F196" t="s">
        <v>5500</v>
      </c>
    </row>
    <row r="197" spans="1:6" x14ac:dyDescent="0.25">
      <c r="A197" s="33">
        <v>108404001</v>
      </c>
      <c r="B197" t="s">
        <v>363</v>
      </c>
      <c r="C197" t="s">
        <v>5498</v>
      </c>
      <c r="D197" t="s">
        <v>5499</v>
      </c>
      <c r="E197" t="s">
        <v>362</v>
      </c>
      <c r="F197" t="s">
        <v>7</v>
      </c>
    </row>
    <row r="198" spans="1:6" x14ac:dyDescent="0.25">
      <c r="A198" s="33">
        <v>78588301</v>
      </c>
      <c r="B198" t="s">
        <v>364</v>
      </c>
      <c r="C198" t="s">
        <v>5501</v>
      </c>
      <c r="D198" t="s">
        <v>5502</v>
      </c>
      <c r="E198" t="s">
        <v>5503</v>
      </c>
      <c r="F198" t="s">
        <v>5504</v>
      </c>
    </row>
    <row r="199" spans="1:6" x14ac:dyDescent="0.25">
      <c r="A199" s="33">
        <v>78283001</v>
      </c>
      <c r="B199" t="s">
        <v>365</v>
      </c>
      <c r="C199" t="s">
        <v>5501</v>
      </c>
      <c r="D199" t="s">
        <v>5502</v>
      </c>
      <c r="E199" t="s">
        <v>5505</v>
      </c>
      <c r="F199" t="s">
        <v>7</v>
      </c>
    </row>
    <row r="200" spans="1:6" x14ac:dyDescent="0.25">
      <c r="A200" s="33">
        <v>78403001</v>
      </c>
      <c r="B200" t="s">
        <v>366</v>
      </c>
      <c r="C200" t="s">
        <v>5506</v>
      </c>
      <c r="D200" t="s">
        <v>5507</v>
      </c>
      <c r="E200" t="s">
        <v>367</v>
      </c>
      <c r="F200" t="s">
        <v>5508</v>
      </c>
    </row>
    <row r="201" spans="1:6" x14ac:dyDescent="0.25">
      <c r="A201" s="33">
        <v>78231001</v>
      </c>
      <c r="B201" t="s">
        <v>368</v>
      </c>
      <c r="C201" t="s">
        <v>5509</v>
      </c>
      <c r="D201" t="s">
        <v>5510</v>
      </c>
      <c r="E201" t="s">
        <v>7</v>
      </c>
      <c r="F201" t="s">
        <v>7</v>
      </c>
    </row>
    <row r="202" spans="1:6" x14ac:dyDescent="0.25">
      <c r="A202" s="33">
        <v>78418001</v>
      </c>
      <c r="B202" t="s">
        <v>369</v>
      </c>
      <c r="C202" t="s">
        <v>5506</v>
      </c>
      <c r="D202" t="s">
        <v>5507</v>
      </c>
      <c r="E202" t="s">
        <v>5511</v>
      </c>
      <c r="F202" t="s">
        <v>7</v>
      </c>
    </row>
    <row r="203" spans="1:6" x14ac:dyDescent="0.25">
      <c r="A203" s="33">
        <v>78282001</v>
      </c>
      <c r="B203" t="s">
        <v>370</v>
      </c>
      <c r="C203" t="s">
        <v>5512</v>
      </c>
      <c r="D203" t="s">
        <v>5513</v>
      </c>
      <c r="E203" t="s">
        <v>5514</v>
      </c>
      <c r="F203" t="s">
        <v>7</v>
      </c>
    </row>
    <row r="204" spans="1:6" x14ac:dyDescent="0.25">
      <c r="A204" s="33">
        <v>138786001</v>
      </c>
      <c r="B204" t="s">
        <v>371</v>
      </c>
      <c r="C204" t="s">
        <v>372</v>
      </c>
      <c r="D204" t="s">
        <v>5515</v>
      </c>
      <c r="E204" t="s">
        <v>374</v>
      </c>
      <c r="F204" t="s">
        <v>7</v>
      </c>
    </row>
    <row r="205" spans="1:6" x14ac:dyDescent="0.25">
      <c r="A205" s="33">
        <v>78736001</v>
      </c>
      <c r="B205" t="s">
        <v>375</v>
      </c>
      <c r="C205" t="s">
        <v>5516</v>
      </c>
      <c r="D205" t="s">
        <v>5517</v>
      </c>
      <c r="E205" t="s">
        <v>376</v>
      </c>
      <c r="F205" t="s">
        <v>5518</v>
      </c>
    </row>
    <row r="206" spans="1:6" x14ac:dyDescent="0.25">
      <c r="A206" s="33">
        <v>78272001</v>
      </c>
      <c r="B206" t="s">
        <v>377</v>
      </c>
      <c r="C206" t="s">
        <v>5519</v>
      </c>
      <c r="D206" t="s">
        <v>5520</v>
      </c>
      <c r="E206" t="s">
        <v>350</v>
      </c>
      <c r="F206" t="s">
        <v>7</v>
      </c>
    </row>
    <row r="207" spans="1:6" x14ac:dyDescent="0.25">
      <c r="A207" s="33">
        <v>108737001</v>
      </c>
      <c r="B207" t="s">
        <v>378</v>
      </c>
      <c r="C207" t="s">
        <v>5521</v>
      </c>
      <c r="D207" t="s">
        <v>5522</v>
      </c>
      <c r="E207" t="s">
        <v>5523</v>
      </c>
      <c r="F207" t="s">
        <v>5524</v>
      </c>
    </row>
    <row r="208" spans="1:6" x14ac:dyDescent="0.25">
      <c r="A208" s="33">
        <v>108725001</v>
      </c>
      <c r="B208" t="s">
        <v>379</v>
      </c>
      <c r="C208" t="s">
        <v>5525</v>
      </c>
      <c r="D208" t="s">
        <v>5526</v>
      </c>
      <c r="E208" t="s">
        <v>5527</v>
      </c>
      <c r="F208" t="s">
        <v>5528</v>
      </c>
    </row>
    <row r="209" spans="1:6" x14ac:dyDescent="0.25">
      <c r="A209" s="33">
        <v>130326101</v>
      </c>
      <c r="B209" t="s">
        <v>381</v>
      </c>
      <c r="C209" t="s">
        <v>382</v>
      </c>
      <c r="D209" t="s">
        <v>5529</v>
      </c>
      <c r="E209" t="s">
        <v>384</v>
      </c>
      <c r="F209" t="s">
        <v>385</v>
      </c>
    </row>
    <row r="210" spans="1:6" x14ac:dyDescent="0.25">
      <c r="A210" s="33">
        <v>80209001</v>
      </c>
      <c r="B210" t="s">
        <v>386</v>
      </c>
      <c r="C210" t="s">
        <v>387</v>
      </c>
      <c r="D210" t="s">
        <v>5530</v>
      </c>
      <c r="E210" t="s">
        <v>7</v>
      </c>
      <c r="F210" t="s">
        <v>7</v>
      </c>
    </row>
    <row r="211" spans="1:6" x14ac:dyDescent="0.25">
      <c r="A211" s="33">
        <v>80209201</v>
      </c>
      <c r="B211" t="s">
        <v>388</v>
      </c>
      <c r="C211" t="s">
        <v>387</v>
      </c>
      <c r="D211" t="s">
        <v>5530</v>
      </c>
      <c r="E211" t="s">
        <v>7</v>
      </c>
      <c r="F211" t="s">
        <v>7</v>
      </c>
    </row>
    <row r="212" spans="1:6" x14ac:dyDescent="0.25">
      <c r="A212" s="33">
        <v>78280003</v>
      </c>
      <c r="B212" t="s">
        <v>389</v>
      </c>
      <c r="C212" t="s">
        <v>390</v>
      </c>
      <c r="D212" t="s">
        <v>5531</v>
      </c>
      <c r="E212" t="s">
        <v>392</v>
      </c>
      <c r="F212" t="s">
        <v>5532</v>
      </c>
    </row>
    <row r="213" spans="1:6" x14ac:dyDescent="0.25">
      <c r="A213" s="33">
        <v>20268110</v>
      </c>
      <c r="B213" t="s">
        <v>393</v>
      </c>
      <c r="C213" t="s">
        <v>394</v>
      </c>
      <c r="D213" t="s">
        <v>5533</v>
      </c>
      <c r="E213" t="s">
        <v>7</v>
      </c>
      <c r="F213" t="s">
        <v>7</v>
      </c>
    </row>
    <row r="214" spans="1:6" x14ac:dyDescent="0.25">
      <c r="A214" s="33">
        <v>70297122</v>
      </c>
      <c r="B214" t="s">
        <v>396</v>
      </c>
      <c r="C214" t="s">
        <v>5534</v>
      </c>
      <c r="D214" t="s">
        <v>5535</v>
      </c>
      <c r="E214" t="s">
        <v>7</v>
      </c>
      <c r="F214" t="s">
        <v>7</v>
      </c>
    </row>
    <row r="215" spans="1:6" x14ac:dyDescent="0.25">
      <c r="A215" s="33">
        <v>78766101</v>
      </c>
      <c r="B215" t="s">
        <v>397</v>
      </c>
      <c r="C215" t="s">
        <v>398</v>
      </c>
      <c r="D215" t="s">
        <v>5536</v>
      </c>
      <c r="E215" t="s">
        <v>7</v>
      </c>
      <c r="F215" t="s">
        <v>7</v>
      </c>
    </row>
    <row r="216" spans="1:6" x14ac:dyDescent="0.25">
      <c r="A216" s="33">
        <v>78754102</v>
      </c>
      <c r="B216" t="s">
        <v>400</v>
      </c>
      <c r="C216" t="s">
        <v>5537</v>
      </c>
      <c r="D216" t="s">
        <v>5538</v>
      </c>
      <c r="E216" t="s">
        <v>7</v>
      </c>
      <c r="F216" t="s">
        <v>7</v>
      </c>
    </row>
    <row r="217" spans="1:6" x14ac:dyDescent="0.25">
      <c r="A217" s="33">
        <v>78754103</v>
      </c>
      <c r="B217" t="s">
        <v>401</v>
      </c>
      <c r="C217" t="s">
        <v>5539</v>
      </c>
      <c r="D217" t="s">
        <v>5540</v>
      </c>
      <c r="E217" t="s">
        <v>5541</v>
      </c>
      <c r="F217" t="s">
        <v>5542</v>
      </c>
    </row>
    <row r="218" spans="1:6" x14ac:dyDescent="0.25">
      <c r="A218" s="33">
        <v>78754101</v>
      </c>
      <c r="B218" t="s">
        <v>403</v>
      </c>
      <c r="C218" t="s">
        <v>5543</v>
      </c>
      <c r="D218" t="s">
        <v>5544</v>
      </c>
      <c r="E218" t="s">
        <v>7</v>
      </c>
      <c r="F218" t="s">
        <v>7</v>
      </c>
    </row>
    <row r="219" spans="1:6" x14ac:dyDescent="0.25">
      <c r="A219" s="33">
        <v>78754104</v>
      </c>
      <c r="B219" t="s">
        <v>404</v>
      </c>
      <c r="C219" t="s">
        <v>5545</v>
      </c>
      <c r="D219" t="s">
        <v>5546</v>
      </c>
      <c r="E219" t="s">
        <v>5541</v>
      </c>
      <c r="F219" t="s">
        <v>5547</v>
      </c>
    </row>
    <row r="220" spans="1:6" x14ac:dyDescent="0.25">
      <c r="A220" s="33">
        <v>78754201</v>
      </c>
      <c r="B220" t="s">
        <v>405</v>
      </c>
      <c r="C220" t="s">
        <v>5548</v>
      </c>
      <c r="D220" t="s">
        <v>5549</v>
      </c>
      <c r="E220" t="s">
        <v>406</v>
      </c>
      <c r="F220" t="s">
        <v>407</v>
      </c>
    </row>
    <row r="221" spans="1:6" x14ac:dyDescent="0.25">
      <c r="A221" s="33">
        <v>78630001</v>
      </c>
      <c r="B221" t="s">
        <v>408</v>
      </c>
      <c r="C221" t="s">
        <v>409</v>
      </c>
      <c r="D221" t="s">
        <v>5550</v>
      </c>
      <c r="E221" t="s">
        <v>7</v>
      </c>
      <c r="F221" t="s">
        <v>7</v>
      </c>
    </row>
    <row r="222" spans="1:6" x14ac:dyDescent="0.25">
      <c r="A222" s="33">
        <v>78630003</v>
      </c>
      <c r="B222" t="s">
        <v>411</v>
      </c>
      <c r="C222" t="s">
        <v>5551</v>
      </c>
      <c r="D222" t="s">
        <v>5552</v>
      </c>
      <c r="E222" t="s">
        <v>5553</v>
      </c>
      <c r="F222" t="s">
        <v>7</v>
      </c>
    </row>
    <row r="223" spans="1:6" x14ac:dyDescent="0.25">
      <c r="A223" s="33">
        <v>20209201</v>
      </c>
      <c r="B223" t="s">
        <v>412</v>
      </c>
      <c r="C223" t="s">
        <v>413</v>
      </c>
      <c r="D223" t="s">
        <v>5554</v>
      </c>
      <c r="E223" t="s">
        <v>7</v>
      </c>
      <c r="F223" t="s">
        <v>7</v>
      </c>
    </row>
    <row r="224" spans="1:6" x14ac:dyDescent="0.25">
      <c r="A224" s="33">
        <v>20209102</v>
      </c>
      <c r="B224" t="s">
        <v>415</v>
      </c>
      <c r="C224" t="s">
        <v>413</v>
      </c>
      <c r="D224" t="s">
        <v>5554</v>
      </c>
      <c r="E224" t="s">
        <v>7</v>
      </c>
      <c r="F224" t="s">
        <v>7</v>
      </c>
    </row>
    <row r="225" spans="1:6" x14ac:dyDescent="0.25">
      <c r="A225" s="33">
        <v>20209101</v>
      </c>
      <c r="B225" t="s">
        <v>416</v>
      </c>
      <c r="C225" t="s">
        <v>413</v>
      </c>
      <c r="D225" t="s">
        <v>5554</v>
      </c>
      <c r="E225" t="s">
        <v>5555</v>
      </c>
      <c r="F225" t="s">
        <v>5556</v>
      </c>
    </row>
    <row r="226" spans="1:6" x14ac:dyDescent="0.25">
      <c r="A226" s="33">
        <v>28701001</v>
      </c>
      <c r="B226" t="s">
        <v>417</v>
      </c>
      <c r="C226" t="s">
        <v>5557</v>
      </c>
      <c r="D226" t="s">
        <v>5558</v>
      </c>
      <c r="E226" t="s">
        <v>5559</v>
      </c>
      <c r="F226" t="s">
        <v>418</v>
      </c>
    </row>
    <row r="227" spans="1:6" x14ac:dyDescent="0.25">
      <c r="A227" s="33">
        <v>70466024</v>
      </c>
      <c r="B227" t="s">
        <v>419</v>
      </c>
      <c r="C227" t="s">
        <v>5560</v>
      </c>
      <c r="D227" t="s">
        <v>5561</v>
      </c>
      <c r="E227" t="s">
        <v>5562</v>
      </c>
      <c r="F227" t="s">
        <v>5563</v>
      </c>
    </row>
    <row r="228" spans="1:6" x14ac:dyDescent="0.25">
      <c r="A228" s="33">
        <v>70510290</v>
      </c>
      <c r="B228" t="s">
        <v>420</v>
      </c>
      <c r="C228" t="s">
        <v>5564</v>
      </c>
      <c r="D228" t="s">
        <v>5565</v>
      </c>
      <c r="E228" t="s">
        <v>7</v>
      </c>
      <c r="F228" t="s">
        <v>7</v>
      </c>
    </row>
    <row r="229" spans="1:6" x14ac:dyDescent="0.25">
      <c r="A229" s="33">
        <v>70440109</v>
      </c>
      <c r="B229" t="s">
        <v>421</v>
      </c>
      <c r="C229" t="s">
        <v>5566</v>
      </c>
      <c r="D229" t="s">
        <v>5567</v>
      </c>
      <c r="E229" t="s">
        <v>5568</v>
      </c>
      <c r="F229" t="s">
        <v>5569</v>
      </c>
    </row>
    <row r="230" spans="1:6" x14ac:dyDescent="0.25">
      <c r="A230" s="33">
        <v>70440112</v>
      </c>
      <c r="B230" t="s">
        <v>422</v>
      </c>
      <c r="C230" t="s">
        <v>5570</v>
      </c>
      <c r="D230" t="s">
        <v>5571</v>
      </c>
      <c r="E230" t="s">
        <v>5572</v>
      </c>
      <c r="F230" t="s">
        <v>5573</v>
      </c>
    </row>
    <row r="231" spans="1:6" x14ac:dyDescent="0.25">
      <c r="A231" s="33">
        <v>130209130</v>
      </c>
      <c r="B231" t="s">
        <v>423</v>
      </c>
      <c r="C231" t="s">
        <v>5574</v>
      </c>
      <c r="D231" t="s">
        <v>5575</v>
      </c>
      <c r="E231" t="s">
        <v>5576</v>
      </c>
      <c r="F231" t="s">
        <v>5577</v>
      </c>
    </row>
    <row r="232" spans="1:6" x14ac:dyDescent="0.25">
      <c r="A232" s="33">
        <v>100212133</v>
      </c>
      <c r="B232" t="s">
        <v>424</v>
      </c>
      <c r="C232" t="s">
        <v>5578</v>
      </c>
      <c r="D232" t="s">
        <v>5579</v>
      </c>
      <c r="E232" t="s">
        <v>5580</v>
      </c>
      <c r="F232" t="s">
        <v>5581</v>
      </c>
    </row>
    <row r="233" spans="1:6" x14ac:dyDescent="0.25">
      <c r="A233" s="33">
        <v>70414180</v>
      </c>
      <c r="B233" t="s">
        <v>425</v>
      </c>
      <c r="C233" t="s">
        <v>5582</v>
      </c>
      <c r="D233" t="s">
        <v>5583</v>
      </c>
      <c r="E233" t="s">
        <v>7</v>
      </c>
      <c r="F233" t="s">
        <v>7</v>
      </c>
    </row>
    <row r="234" spans="1:6" x14ac:dyDescent="0.25">
      <c r="A234" s="33">
        <v>20202201</v>
      </c>
      <c r="B234" t="s">
        <v>426</v>
      </c>
      <c r="C234" t="s">
        <v>427</v>
      </c>
      <c r="D234" t="s">
        <v>5584</v>
      </c>
      <c r="E234" t="s">
        <v>7</v>
      </c>
      <c r="F234" t="s">
        <v>7</v>
      </c>
    </row>
    <row r="235" spans="1:6" x14ac:dyDescent="0.25">
      <c r="A235" s="33">
        <v>20202107</v>
      </c>
      <c r="B235" t="s">
        <v>429</v>
      </c>
      <c r="C235" t="s">
        <v>427</v>
      </c>
      <c r="D235" t="s">
        <v>5584</v>
      </c>
      <c r="E235" t="s">
        <v>7</v>
      </c>
      <c r="F235" t="s">
        <v>7</v>
      </c>
    </row>
    <row r="236" spans="1:6" x14ac:dyDescent="0.25">
      <c r="A236" s="33">
        <v>70293102</v>
      </c>
      <c r="B236" t="s">
        <v>430</v>
      </c>
      <c r="C236" t="s">
        <v>431</v>
      </c>
      <c r="D236" t="s">
        <v>5585</v>
      </c>
      <c r="E236" t="s">
        <v>7</v>
      </c>
      <c r="F236" t="s">
        <v>7</v>
      </c>
    </row>
    <row r="237" spans="1:6" x14ac:dyDescent="0.25">
      <c r="A237" s="33">
        <v>80220116</v>
      </c>
      <c r="B237" t="s">
        <v>430</v>
      </c>
      <c r="C237" t="s">
        <v>5586</v>
      </c>
      <c r="D237" t="s">
        <v>5587</v>
      </c>
      <c r="E237" t="s">
        <v>5588</v>
      </c>
      <c r="F237" t="s">
        <v>5589</v>
      </c>
    </row>
    <row r="238" spans="1:6" x14ac:dyDescent="0.25">
      <c r="A238" s="33">
        <v>150227101</v>
      </c>
      <c r="B238" t="s">
        <v>433</v>
      </c>
      <c r="C238" t="s">
        <v>434</v>
      </c>
      <c r="D238" t="s">
        <v>5590</v>
      </c>
      <c r="E238" t="s">
        <v>5591</v>
      </c>
      <c r="F238" t="s">
        <v>436</v>
      </c>
    </row>
    <row r="239" spans="1:6" x14ac:dyDescent="0.25">
      <c r="A239" s="33">
        <v>100201125</v>
      </c>
      <c r="B239" t="s">
        <v>437</v>
      </c>
      <c r="C239" t="s">
        <v>5592</v>
      </c>
      <c r="D239" t="s">
        <v>5593</v>
      </c>
      <c r="E239" t="s">
        <v>7</v>
      </c>
      <c r="F239" t="s">
        <v>7</v>
      </c>
    </row>
    <row r="240" spans="1:6" x14ac:dyDescent="0.25">
      <c r="A240" s="33">
        <v>100201128</v>
      </c>
      <c r="B240" t="s">
        <v>438</v>
      </c>
      <c r="C240" t="s">
        <v>5594</v>
      </c>
      <c r="D240" t="s">
        <v>5595</v>
      </c>
      <c r="E240" t="s">
        <v>5596</v>
      </c>
      <c r="F240" t="s">
        <v>5597</v>
      </c>
    </row>
    <row r="241" spans="1:6" x14ac:dyDescent="0.25">
      <c r="A241" s="33">
        <v>60322001</v>
      </c>
      <c r="B241" t="s">
        <v>439</v>
      </c>
      <c r="C241" t="s">
        <v>5598</v>
      </c>
      <c r="D241" t="s">
        <v>5599</v>
      </c>
      <c r="E241" t="s">
        <v>7</v>
      </c>
      <c r="F241" t="s">
        <v>17</v>
      </c>
    </row>
    <row r="242" spans="1:6" x14ac:dyDescent="0.25">
      <c r="A242" s="33">
        <v>90232101</v>
      </c>
      <c r="B242" t="s">
        <v>441</v>
      </c>
      <c r="C242" t="s">
        <v>442</v>
      </c>
      <c r="D242" t="s">
        <v>5600</v>
      </c>
      <c r="E242" t="s">
        <v>7</v>
      </c>
      <c r="F242" t="s">
        <v>7</v>
      </c>
    </row>
    <row r="243" spans="1:6" x14ac:dyDescent="0.25">
      <c r="A243" s="33">
        <v>90232204</v>
      </c>
      <c r="B243" t="s">
        <v>444</v>
      </c>
      <c r="C243" t="s">
        <v>442</v>
      </c>
      <c r="D243" t="s">
        <v>5600</v>
      </c>
      <c r="E243" t="s">
        <v>7</v>
      </c>
      <c r="F243" t="s">
        <v>7</v>
      </c>
    </row>
    <row r="244" spans="1:6" x14ac:dyDescent="0.25">
      <c r="A244" s="33">
        <v>90232104</v>
      </c>
      <c r="B244" t="s">
        <v>445</v>
      </c>
      <c r="C244" t="s">
        <v>442</v>
      </c>
      <c r="D244" t="s">
        <v>5600</v>
      </c>
      <c r="E244" t="s">
        <v>446</v>
      </c>
      <c r="F244" t="s">
        <v>447</v>
      </c>
    </row>
    <row r="245" spans="1:6" x14ac:dyDescent="0.25">
      <c r="A245" s="33">
        <v>90232103</v>
      </c>
      <c r="B245" t="s">
        <v>448</v>
      </c>
      <c r="C245" t="s">
        <v>442</v>
      </c>
      <c r="D245" t="s">
        <v>5600</v>
      </c>
      <c r="E245" t="s">
        <v>7</v>
      </c>
      <c r="F245" t="s">
        <v>7</v>
      </c>
    </row>
    <row r="246" spans="1:6" x14ac:dyDescent="0.25">
      <c r="A246" s="33">
        <v>90232102</v>
      </c>
      <c r="B246" t="s">
        <v>449</v>
      </c>
      <c r="C246" t="s">
        <v>442</v>
      </c>
      <c r="D246" t="s">
        <v>5600</v>
      </c>
      <c r="E246" t="s">
        <v>7</v>
      </c>
      <c r="F246" t="s">
        <v>7</v>
      </c>
    </row>
    <row r="247" spans="1:6" x14ac:dyDescent="0.25">
      <c r="A247" s="33">
        <v>78745203</v>
      </c>
      <c r="B247" t="s">
        <v>450</v>
      </c>
      <c r="C247" t="s">
        <v>5601</v>
      </c>
      <c r="D247" t="s">
        <v>5602</v>
      </c>
      <c r="E247" t="s">
        <v>5603</v>
      </c>
      <c r="F247" t="s">
        <v>5604</v>
      </c>
    </row>
    <row r="248" spans="1:6" x14ac:dyDescent="0.25">
      <c r="A248" s="33">
        <v>70280120</v>
      </c>
      <c r="B248" t="s">
        <v>451</v>
      </c>
      <c r="C248" t="s">
        <v>5605</v>
      </c>
      <c r="D248" t="s">
        <v>5606</v>
      </c>
      <c r="E248" t="s">
        <v>5607</v>
      </c>
      <c r="F248" t="s">
        <v>5608</v>
      </c>
    </row>
    <row r="249" spans="1:6" x14ac:dyDescent="0.25">
      <c r="A249" s="33">
        <v>100201131</v>
      </c>
      <c r="B249" t="s">
        <v>452</v>
      </c>
      <c r="C249" t="s">
        <v>5609</v>
      </c>
      <c r="D249" t="s">
        <v>5610</v>
      </c>
      <c r="E249" t="s">
        <v>7</v>
      </c>
      <c r="F249" t="s">
        <v>7</v>
      </c>
    </row>
    <row r="250" spans="1:6" x14ac:dyDescent="0.25">
      <c r="A250" s="33">
        <v>50316101</v>
      </c>
      <c r="B250" t="s">
        <v>453</v>
      </c>
      <c r="C250" t="s">
        <v>454</v>
      </c>
      <c r="D250" t="s">
        <v>5611</v>
      </c>
      <c r="E250" t="s">
        <v>7</v>
      </c>
      <c r="F250" t="s">
        <v>7</v>
      </c>
    </row>
    <row r="251" spans="1:6" x14ac:dyDescent="0.25">
      <c r="A251" s="33">
        <v>90201102</v>
      </c>
      <c r="B251" t="s">
        <v>456</v>
      </c>
      <c r="C251" t="s">
        <v>457</v>
      </c>
      <c r="D251" t="s">
        <v>5612</v>
      </c>
      <c r="E251" t="s">
        <v>7</v>
      </c>
      <c r="F251" t="s">
        <v>7</v>
      </c>
    </row>
    <row r="252" spans="1:6" x14ac:dyDescent="0.25">
      <c r="A252" s="33">
        <v>100201137</v>
      </c>
      <c r="B252" t="s">
        <v>459</v>
      </c>
      <c r="C252" t="s">
        <v>5613</v>
      </c>
      <c r="D252" t="s">
        <v>5121</v>
      </c>
      <c r="E252" t="s">
        <v>7</v>
      </c>
      <c r="F252" t="s">
        <v>7</v>
      </c>
    </row>
    <row r="253" spans="1:6" x14ac:dyDescent="0.25">
      <c r="A253" s="33">
        <v>100201510</v>
      </c>
      <c r="B253" t="s">
        <v>460</v>
      </c>
      <c r="C253" t="s">
        <v>5614</v>
      </c>
      <c r="D253" t="s">
        <v>5615</v>
      </c>
      <c r="E253" t="s">
        <v>7</v>
      </c>
      <c r="F253" t="s">
        <v>7</v>
      </c>
    </row>
    <row r="254" spans="1:6" x14ac:dyDescent="0.25">
      <c r="A254" s="33">
        <v>100201140</v>
      </c>
      <c r="B254" t="s">
        <v>461</v>
      </c>
      <c r="C254" t="s">
        <v>5616</v>
      </c>
      <c r="D254" t="s">
        <v>5617</v>
      </c>
      <c r="E254" t="s">
        <v>5618</v>
      </c>
      <c r="F254" t="s">
        <v>5619</v>
      </c>
    </row>
    <row r="255" spans="1:6" x14ac:dyDescent="0.25">
      <c r="A255" s="33">
        <v>100201143</v>
      </c>
      <c r="B255" t="s">
        <v>462</v>
      </c>
      <c r="C255" t="s">
        <v>5620</v>
      </c>
      <c r="D255" t="s">
        <v>5621</v>
      </c>
      <c r="E255" t="s">
        <v>7</v>
      </c>
      <c r="F255" t="s">
        <v>7</v>
      </c>
    </row>
    <row r="256" spans="1:6" x14ac:dyDescent="0.25">
      <c r="A256" s="33">
        <v>70510214</v>
      </c>
      <c r="B256" t="s">
        <v>463</v>
      </c>
      <c r="C256" t="s">
        <v>5622</v>
      </c>
      <c r="D256" t="s">
        <v>5623</v>
      </c>
      <c r="E256" t="s">
        <v>7</v>
      </c>
      <c r="F256" t="s">
        <v>7</v>
      </c>
    </row>
    <row r="257" spans="1:6" x14ac:dyDescent="0.25">
      <c r="A257" s="33">
        <v>70241160</v>
      </c>
      <c r="B257" t="s">
        <v>464</v>
      </c>
      <c r="C257" t="s">
        <v>5624</v>
      </c>
      <c r="D257" t="s">
        <v>5625</v>
      </c>
      <c r="E257" t="s">
        <v>7</v>
      </c>
      <c r="F257" t="s">
        <v>7</v>
      </c>
    </row>
    <row r="258" spans="1:6" x14ac:dyDescent="0.25">
      <c r="A258" s="33">
        <v>70269144</v>
      </c>
      <c r="B258" t="s">
        <v>465</v>
      </c>
      <c r="C258" t="s">
        <v>5626</v>
      </c>
      <c r="D258" t="s">
        <v>5627</v>
      </c>
      <c r="E258" t="s">
        <v>5628</v>
      </c>
      <c r="F258" t="s">
        <v>7</v>
      </c>
    </row>
    <row r="259" spans="1:6" x14ac:dyDescent="0.25">
      <c r="A259" s="33">
        <v>70297245</v>
      </c>
      <c r="B259" t="s">
        <v>466</v>
      </c>
      <c r="C259" t="s">
        <v>5629</v>
      </c>
      <c r="D259" t="s">
        <v>5630</v>
      </c>
      <c r="E259" t="s">
        <v>7</v>
      </c>
      <c r="F259" t="s">
        <v>7</v>
      </c>
    </row>
    <row r="260" spans="1:6" x14ac:dyDescent="0.25">
      <c r="A260" s="33">
        <v>150426101</v>
      </c>
      <c r="B260" t="s">
        <v>467</v>
      </c>
      <c r="C260" t="s">
        <v>468</v>
      </c>
      <c r="D260" t="s">
        <v>5631</v>
      </c>
      <c r="E260" t="s">
        <v>470</v>
      </c>
      <c r="F260" t="s">
        <v>471</v>
      </c>
    </row>
    <row r="261" spans="1:6" x14ac:dyDescent="0.25">
      <c r="A261" s="33">
        <v>20214100</v>
      </c>
      <c r="B261" t="s">
        <v>472</v>
      </c>
      <c r="C261" t="s">
        <v>473</v>
      </c>
      <c r="D261" t="s">
        <v>5632</v>
      </c>
      <c r="E261" t="s">
        <v>7</v>
      </c>
      <c r="F261" t="s">
        <v>7</v>
      </c>
    </row>
    <row r="262" spans="1:6" x14ac:dyDescent="0.25">
      <c r="A262" s="33">
        <v>20214200</v>
      </c>
      <c r="B262" t="s">
        <v>475</v>
      </c>
      <c r="C262" t="s">
        <v>473</v>
      </c>
      <c r="D262" t="s">
        <v>5632</v>
      </c>
      <c r="E262" t="s">
        <v>7</v>
      </c>
      <c r="F262" t="s">
        <v>7</v>
      </c>
    </row>
    <row r="263" spans="1:6" x14ac:dyDescent="0.25">
      <c r="A263" s="33">
        <v>78746101</v>
      </c>
      <c r="B263" t="s">
        <v>476</v>
      </c>
      <c r="C263" t="s">
        <v>5633</v>
      </c>
      <c r="D263" t="s">
        <v>5634</v>
      </c>
      <c r="E263" t="s">
        <v>7</v>
      </c>
      <c r="F263" t="s">
        <v>7</v>
      </c>
    </row>
    <row r="264" spans="1:6" x14ac:dyDescent="0.25">
      <c r="A264" s="33">
        <v>130222230</v>
      </c>
      <c r="B264" t="s">
        <v>477</v>
      </c>
      <c r="C264" t="s">
        <v>5635</v>
      </c>
      <c r="D264" t="s">
        <v>5636</v>
      </c>
      <c r="E264" t="s">
        <v>5637</v>
      </c>
      <c r="F264" t="s">
        <v>5638</v>
      </c>
    </row>
    <row r="265" spans="1:6" x14ac:dyDescent="0.25">
      <c r="A265" s="33">
        <v>130222120</v>
      </c>
      <c r="B265" t="s">
        <v>478</v>
      </c>
      <c r="C265" t="s">
        <v>5639</v>
      </c>
      <c r="D265" t="s">
        <v>5640</v>
      </c>
      <c r="E265" t="s">
        <v>5641</v>
      </c>
      <c r="F265" t="s">
        <v>5642</v>
      </c>
    </row>
    <row r="266" spans="1:6" x14ac:dyDescent="0.25">
      <c r="A266" s="33">
        <v>70483122</v>
      </c>
      <c r="B266" t="s">
        <v>479</v>
      </c>
      <c r="C266" t="s">
        <v>5643</v>
      </c>
      <c r="D266" t="s">
        <v>5644</v>
      </c>
      <c r="E266" t="s">
        <v>7</v>
      </c>
      <c r="F266" t="s">
        <v>5077</v>
      </c>
    </row>
    <row r="267" spans="1:6" x14ac:dyDescent="0.25">
      <c r="A267" s="33">
        <v>100201149</v>
      </c>
      <c r="B267" t="s">
        <v>480</v>
      </c>
      <c r="C267" t="s">
        <v>5645</v>
      </c>
      <c r="D267" t="s">
        <v>5646</v>
      </c>
      <c r="E267" t="s">
        <v>7</v>
      </c>
      <c r="F267" t="s">
        <v>7</v>
      </c>
    </row>
    <row r="268" spans="1:6" x14ac:dyDescent="0.25">
      <c r="A268" s="33">
        <v>70260112</v>
      </c>
      <c r="B268" t="s">
        <v>481</v>
      </c>
      <c r="C268" t="s">
        <v>5647</v>
      </c>
      <c r="D268" t="s">
        <v>5648</v>
      </c>
      <c r="E268" t="s">
        <v>7</v>
      </c>
      <c r="F268" t="s">
        <v>7</v>
      </c>
    </row>
    <row r="269" spans="1:6" x14ac:dyDescent="0.25">
      <c r="A269" s="33">
        <v>78762103</v>
      </c>
      <c r="B269" t="s">
        <v>482</v>
      </c>
      <c r="C269" t="s">
        <v>5649</v>
      </c>
      <c r="D269" t="s">
        <v>5650</v>
      </c>
      <c r="E269" t="s">
        <v>5651</v>
      </c>
      <c r="F269" t="s">
        <v>5652</v>
      </c>
    </row>
    <row r="270" spans="1:6" x14ac:dyDescent="0.25">
      <c r="A270" s="33">
        <v>78762101</v>
      </c>
      <c r="B270" t="s">
        <v>484</v>
      </c>
      <c r="C270" t="s">
        <v>485</v>
      </c>
      <c r="D270" t="s">
        <v>5653</v>
      </c>
      <c r="E270" t="s">
        <v>487</v>
      </c>
      <c r="F270" t="s">
        <v>488</v>
      </c>
    </row>
    <row r="271" spans="1:6" x14ac:dyDescent="0.25">
      <c r="A271" s="33">
        <v>78603001</v>
      </c>
      <c r="B271" t="s">
        <v>489</v>
      </c>
      <c r="C271" t="s">
        <v>5654</v>
      </c>
      <c r="D271" t="s">
        <v>5655</v>
      </c>
      <c r="E271" t="s">
        <v>5656</v>
      </c>
      <c r="F271" t="s">
        <v>5657</v>
      </c>
    </row>
    <row r="272" spans="1:6" x14ac:dyDescent="0.25">
      <c r="A272" s="33">
        <v>70204261</v>
      </c>
      <c r="B272" t="s">
        <v>490</v>
      </c>
      <c r="C272" t="s">
        <v>5658</v>
      </c>
      <c r="D272" t="s">
        <v>5659</v>
      </c>
      <c r="E272" t="s">
        <v>7</v>
      </c>
      <c r="F272" t="s">
        <v>7</v>
      </c>
    </row>
    <row r="273" spans="1:6" x14ac:dyDescent="0.25">
      <c r="A273" s="33">
        <v>70204156</v>
      </c>
      <c r="B273" t="s">
        <v>491</v>
      </c>
      <c r="C273" t="s">
        <v>5660</v>
      </c>
      <c r="D273" t="s">
        <v>5661</v>
      </c>
      <c r="E273" t="s">
        <v>5662</v>
      </c>
      <c r="F273" t="s">
        <v>7</v>
      </c>
    </row>
    <row r="274" spans="1:6" x14ac:dyDescent="0.25">
      <c r="A274" s="33">
        <v>70403113</v>
      </c>
      <c r="B274" t="s">
        <v>492</v>
      </c>
      <c r="C274" t="s">
        <v>5663</v>
      </c>
      <c r="D274" t="s">
        <v>5664</v>
      </c>
      <c r="E274" t="s">
        <v>5665</v>
      </c>
      <c r="F274" t="s">
        <v>5666</v>
      </c>
    </row>
    <row r="275" spans="1:6" x14ac:dyDescent="0.25">
      <c r="A275" s="33">
        <v>100201681</v>
      </c>
      <c r="B275" t="s">
        <v>493</v>
      </c>
      <c r="C275" t="s">
        <v>5667</v>
      </c>
      <c r="D275" t="s">
        <v>5668</v>
      </c>
      <c r="E275" t="s">
        <v>7</v>
      </c>
      <c r="F275" t="s">
        <v>7</v>
      </c>
    </row>
    <row r="276" spans="1:6" x14ac:dyDescent="0.25">
      <c r="A276" s="33">
        <v>70466008</v>
      </c>
      <c r="B276" t="s">
        <v>494</v>
      </c>
      <c r="C276" t="s">
        <v>5669</v>
      </c>
      <c r="D276" t="s">
        <v>5670</v>
      </c>
      <c r="E276" t="s">
        <v>7</v>
      </c>
      <c r="F276" t="s">
        <v>7</v>
      </c>
    </row>
    <row r="277" spans="1:6" x14ac:dyDescent="0.25">
      <c r="A277" s="33">
        <v>70431105</v>
      </c>
      <c r="B277" t="s">
        <v>495</v>
      </c>
      <c r="C277" t="s">
        <v>5671</v>
      </c>
      <c r="D277" t="s">
        <v>5672</v>
      </c>
      <c r="E277" t="s">
        <v>5673</v>
      </c>
      <c r="F277" t="s">
        <v>5674</v>
      </c>
    </row>
    <row r="278" spans="1:6" x14ac:dyDescent="0.25">
      <c r="A278" s="33">
        <v>70433109</v>
      </c>
      <c r="B278" t="s">
        <v>496</v>
      </c>
      <c r="C278" t="s">
        <v>497</v>
      </c>
      <c r="D278" t="s">
        <v>5675</v>
      </c>
      <c r="E278" t="s">
        <v>7</v>
      </c>
      <c r="F278" t="s">
        <v>7</v>
      </c>
    </row>
    <row r="279" spans="1:6" x14ac:dyDescent="0.25">
      <c r="A279" s="33">
        <v>70433108</v>
      </c>
      <c r="B279" t="s">
        <v>499</v>
      </c>
      <c r="C279" t="s">
        <v>5460</v>
      </c>
      <c r="D279" t="s">
        <v>5461</v>
      </c>
      <c r="E279" t="s">
        <v>7</v>
      </c>
      <c r="F279" t="s">
        <v>7</v>
      </c>
    </row>
    <row r="280" spans="1:6" x14ac:dyDescent="0.25">
      <c r="A280" s="33">
        <v>70501201</v>
      </c>
      <c r="B280" t="s">
        <v>500</v>
      </c>
      <c r="C280" t="s">
        <v>5676</v>
      </c>
      <c r="D280" t="s">
        <v>5677</v>
      </c>
      <c r="E280" t="s">
        <v>7</v>
      </c>
      <c r="F280" t="s">
        <v>7</v>
      </c>
    </row>
    <row r="281" spans="1:6" x14ac:dyDescent="0.25">
      <c r="A281" s="33">
        <v>20268260</v>
      </c>
      <c r="B281" t="s">
        <v>501</v>
      </c>
      <c r="C281" t="s">
        <v>394</v>
      </c>
      <c r="D281" t="s">
        <v>5533</v>
      </c>
      <c r="E281" t="s">
        <v>7</v>
      </c>
      <c r="F281" t="s">
        <v>7</v>
      </c>
    </row>
    <row r="282" spans="1:6" x14ac:dyDescent="0.25">
      <c r="A282" s="33">
        <v>80415130</v>
      </c>
      <c r="B282" t="s">
        <v>502</v>
      </c>
      <c r="C282" t="s">
        <v>5678</v>
      </c>
      <c r="D282" t="s">
        <v>5679</v>
      </c>
      <c r="E282" t="s">
        <v>7</v>
      </c>
      <c r="F282" t="s">
        <v>7</v>
      </c>
    </row>
    <row r="283" spans="1:6" x14ac:dyDescent="0.25">
      <c r="A283" s="33">
        <v>70241147</v>
      </c>
      <c r="B283" t="s">
        <v>503</v>
      </c>
      <c r="C283" t="s">
        <v>5680</v>
      </c>
      <c r="D283" t="s">
        <v>5681</v>
      </c>
      <c r="E283" t="s">
        <v>5682</v>
      </c>
      <c r="F283" t="s">
        <v>5683</v>
      </c>
    </row>
    <row r="284" spans="1:6" x14ac:dyDescent="0.25">
      <c r="A284" s="33">
        <v>78989101</v>
      </c>
      <c r="B284" t="s">
        <v>504</v>
      </c>
      <c r="C284" t="s">
        <v>5684</v>
      </c>
      <c r="D284" t="s">
        <v>5685</v>
      </c>
      <c r="E284" t="s">
        <v>7</v>
      </c>
      <c r="F284" t="s">
        <v>7</v>
      </c>
    </row>
    <row r="285" spans="1:6" x14ac:dyDescent="0.25">
      <c r="A285" s="33">
        <v>70204149</v>
      </c>
      <c r="B285" t="s">
        <v>505</v>
      </c>
      <c r="C285" t="s">
        <v>5686</v>
      </c>
      <c r="D285" t="s">
        <v>5687</v>
      </c>
      <c r="E285" t="s">
        <v>5688</v>
      </c>
      <c r="F285" t="s">
        <v>7</v>
      </c>
    </row>
    <row r="286" spans="1:6" x14ac:dyDescent="0.25">
      <c r="A286" s="33">
        <v>70403124</v>
      </c>
      <c r="B286" t="s">
        <v>506</v>
      </c>
      <c r="C286" t="s">
        <v>5689</v>
      </c>
      <c r="D286" t="s">
        <v>5690</v>
      </c>
      <c r="E286" t="s">
        <v>7</v>
      </c>
      <c r="F286" t="s">
        <v>7</v>
      </c>
    </row>
    <row r="287" spans="1:6" x14ac:dyDescent="0.25">
      <c r="A287" s="33">
        <v>100206114</v>
      </c>
      <c r="B287" t="s">
        <v>507</v>
      </c>
      <c r="C287" t="s">
        <v>5691</v>
      </c>
      <c r="D287" t="s">
        <v>5692</v>
      </c>
      <c r="E287" t="s">
        <v>7</v>
      </c>
      <c r="F287" t="s">
        <v>7</v>
      </c>
    </row>
    <row r="288" spans="1:6" x14ac:dyDescent="0.25">
      <c r="A288" s="33">
        <v>110220108</v>
      </c>
      <c r="B288" t="s">
        <v>507</v>
      </c>
      <c r="C288" t="s">
        <v>5693</v>
      </c>
      <c r="D288" t="s">
        <v>5694</v>
      </c>
      <c r="E288" t="s">
        <v>5695</v>
      </c>
      <c r="F288" t="s">
        <v>5696</v>
      </c>
    </row>
    <row r="289" spans="1:6" x14ac:dyDescent="0.25">
      <c r="A289" s="33">
        <v>100201371</v>
      </c>
      <c r="B289" t="s">
        <v>508</v>
      </c>
      <c r="C289" t="s">
        <v>5697</v>
      </c>
      <c r="D289" t="s">
        <v>5698</v>
      </c>
      <c r="E289" t="s">
        <v>7</v>
      </c>
      <c r="F289" t="s">
        <v>7</v>
      </c>
    </row>
    <row r="290" spans="1:6" x14ac:dyDescent="0.25">
      <c r="A290" s="33">
        <v>70428142</v>
      </c>
      <c r="B290" t="s">
        <v>509</v>
      </c>
      <c r="C290" t="s">
        <v>5699</v>
      </c>
      <c r="D290" t="s">
        <v>5700</v>
      </c>
      <c r="E290" t="s">
        <v>7</v>
      </c>
      <c r="F290" t="s">
        <v>7</v>
      </c>
    </row>
    <row r="291" spans="1:6" x14ac:dyDescent="0.25">
      <c r="A291" s="33">
        <v>70466007</v>
      </c>
      <c r="B291" t="s">
        <v>510</v>
      </c>
      <c r="C291" t="s">
        <v>5701</v>
      </c>
      <c r="D291" t="s">
        <v>5702</v>
      </c>
      <c r="E291" t="s">
        <v>5703</v>
      </c>
      <c r="F291" t="s">
        <v>5704</v>
      </c>
    </row>
    <row r="292" spans="1:6" x14ac:dyDescent="0.25">
      <c r="A292" s="33">
        <v>70466016</v>
      </c>
      <c r="B292" t="s">
        <v>511</v>
      </c>
      <c r="C292" t="s">
        <v>5705</v>
      </c>
      <c r="D292" t="s">
        <v>5706</v>
      </c>
      <c r="E292" t="s">
        <v>5707</v>
      </c>
      <c r="F292" t="s">
        <v>5708</v>
      </c>
    </row>
    <row r="293" spans="1:6" x14ac:dyDescent="0.25">
      <c r="A293" s="33">
        <v>140401103</v>
      </c>
      <c r="B293" t="s">
        <v>512</v>
      </c>
      <c r="C293" t="s">
        <v>5709</v>
      </c>
      <c r="D293" t="s">
        <v>5710</v>
      </c>
      <c r="E293" t="s">
        <v>7</v>
      </c>
      <c r="F293" t="s">
        <v>7</v>
      </c>
    </row>
    <row r="294" spans="1:6" x14ac:dyDescent="0.25">
      <c r="A294" s="33">
        <v>78603007</v>
      </c>
      <c r="B294" t="s">
        <v>513</v>
      </c>
      <c r="C294" t="s">
        <v>5711</v>
      </c>
      <c r="D294" t="s">
        <v>5655</v>
      </c>
      <c r="E294" t="s">
        <v>5656</v>
      </c>
      <c r="F294" t="s">
        <v>5657</v>
      </c>
    </row>
    <row r="295" spans="1:6" x14ac:dyDescent="0.25">
      <c r="A295" s="33">
        <v>110243151</v>
      </c>
      <c r="B295" t="s">
        <v>514</v>
      </c>
      <c r="C295" t="s">
        <v>5712</v>
      </c>
      <c r="D295" t="s">
        <v>5713</v>
      </c>
      <c r="E295" t="s">
        <v>7</v>
      </c>
      <c r="F295" t="s">
        <v>7</v>
      </c>
    </row>
    <row r="296" spans="1:6" x14ac:dyDescent="0.25">
      <c r="A296" s="33">
        <v>70211261</v>
      </c>
      <c r="B296" t="s">
        <v>515</v>
      </c>
      <c r="C296" t="s">
        <v>5714</v>
      </c>
      <c r="D296" t="s">
        <v>5715</v>
      </c>
      <c r="E296" t="s">
        <v>5716</v>
      </c>
      <c r="F296" t="s">
        <v>5717</v>
      </c>
    </row>
    <row r="297" spans="1:6" x14ac:dyDescent="0.25">
      <c r="A297" s="33">
        <v>110404110</v>
      </c>
      <c r="B297" t="s">
        <v>516</v>
      </c>
      <c r="C297" t="s">
        <v>5718</v>
      </c>
      <c r="D297" t="s">
        <v>5719</v>
      </c>
      <c r="E297" t="s">
        <v>7</v>
      </c>
      <c r="F297" t="s">
        <v>7</v>
      </c>
    </row>
    <row r="298" spans="1:6" x14ac:dyDescent="0.25">
      <c r="A298" s="33">
        <v>70293204</v>
      </c>
      <c r="B298" t="s">
        <v>517</v>
      </c>
      <c r="C298" t="s">
        <v>431</v>
      </c>
      <c r="D298" t="s">
        <v>5585</v>
      </c>
      <c r="E298" t="s">
        <v>7</v>
      </c>
      <c r="F298" t="s">
        <v>7</v>
      </c>
    </row>
    <row r="299" spans="1:6" x14ac:dyDescent="0.25">
      <c r="A299" s="33">
        <v>70269127</v>
      </c>
      <c r="B299" t="s">
        <v>518</v>
      </c>
      <c r="C299" t="s">
        <v>5720</v>
      </c>
      <c r="D299" t="s">
        <v>5721</v>
      </c>
      <c r="E299" t="s">
        <v>5722</v>
      </c>
      <c r="F299" t="s">
        <v>7</v>
      </c>
    </row>
    <row r="300" spans="1:6" x14ac:dyDescent="0.25">
      <c r="A300" s="33">
        <v>70406120</v>
      </c>
      <c r="B300" t="s">
        <v>519</v>
      </c>
      <c r="C300" t="s">
        <v>5723</v>
      </c>
      <c r="D300" t="s">
        <v>5724</v>
      </c>
      <c r="E300" t="s">
        <v>5725</v>
      </c>
      <c r="F300" t="s">
        <v>5726</v>
      </c>
    </row>
    <row r="301" spans="1:6" x14ac:dyDescent="0.25">
      <c r="A301" s="33">
        <v>120235130</v>
      </c>
      <c r="B301" t="s">
        <v>520</v>
      </c>
      <c r="C301" t="s">
        <v>521</v>
      </c>
      <c r="D301" t="s">
        <v>5727</v>
      </c>
      <c r="E301" t="s">
        <v>7</v>
      </c>
      <c r="F301" t="s">
        <v>7</v>
      </c>
    </row>
    <row r="302" spans="1:6" x14ac:dyDescent="0.25">
      <c r="A302" s="33">
        <v>70492011</v>
      </c>
      <c r="B302" t="s">
        <v>523</v>
      </c>
      <c r="C302" t="s">
        <v>5728</v>
      </c>
      <c r="D302" t="s">
        <v>5729</v>
      </c>
      <c r="E302" t="s">
        <v>7</v>
      </c>
      <c r="F302" t="s">
        <v>7</v>
      </c>
    </row>
    <row r="303" spans="1:6" x14ac:dyDescent="0.25">
      <c r="A303" s="33">
        <v>108667001</v>
      </c>
      <c r="B303" t="s">
        <v>524</v>
      </c>
      <c r="C303" t="s">
        <v>5318</v>
      </c>
      <c r="D303" t="s">
        <v>5319</v>
      </c>
      <c r="E303" t="s">
        <v>5322</v>
      </c>
      <c r="F303" t="s">
        <v>5730</v>
      </c>
    </row>
    <row r="304" spans="1:6" x14ac:dyDescent="0.25">
      <c r="A304" s="33">
        <v>78909104</v>
      </c>
      <c r="B304" t="s">
        <v>525</v>
      </c>
      <c r="C304" t="s">
        <v>526</v>
      </c>
      <c r="D304" t="s">
        <v>5731</v>
      </c>
      <c r="E304" t="s">
        <v>5732</v>
      </c>
      <c r="F304" t="s">
        <v>5733</v>
      </c>
    </row>
    <row r="305" spans="1:6" x14ac:dyDescent="0.25">
      <c r="A305" s="33">
        <v>78909102</v>
      </c>
      <c r="B305" t="s">
        <v>528</v>
      </c>
      <c r="C305" t="s">
        <v>5734</v>
      </c>
      <c r="D305" t="s">
        <v>5735</v>
      </c>
      <c r="E305" t="s">
        <v>529</v>
      </c>
      <c r="F305" t="s">
        <v>530</v>
      </c>
    </row>
    <row r="306" spans="1:6" x14ac:dyDescent="0.25">
      <c r="A306" s="33">
        <v>78768101</v>
      </c>
      <c r="B306" t="s">
        <v>5736</v>
      </c>
      <c r="C306" t="s">
        <v>531</v>
      </c>
      <c r="D306" t="s">
        <v>5737</v>
      </c>
      <c r="E306" t="s">
        <v>533</v>
      </c>
      <c r="F306" t="s">
        <v>534</v>
      </c>
    </row>
    <row r="307" spans="1:6" x14ac:dyDescent="0.25">
      <c r="A307" s="33">
        <v>78768102</v>
      </c>
      <c r="B307" t="s">
        <v>5736</v>
      </c>
      <c r="C307" t="s">
        <v>531</v>
      </c>
      <c r="D307" t="s">
        <v>5737</v>
      </c>
      <c r="E307" t="s">
        <v>7</v>
      </c>
      <c r="F307" t="s">
        <v>7</v>
      </c>
    </row>
    <row r="308" spans="1:6" x14ac:dyDescent="0.25">
      <c r="A308" s="33">
        <v>110422106</v>
      </c>
      <c r="B308" t="s">
        <v>535</v>
      </c>
      <c r="C308" t="s">
        <v>227</v>
      </c>
      <c r="D308" t="s">
        <v>5339</v>
      </c>
      <c r="E308" t="s">
        <v>5738</v>
      </c>
      <c r="F308" t="s">
        <v>5739</v>
      </c>
    </row>
    <row r="309" spans="1:6" x14ac:dyDescent="0.25">
      <c r="A309" s="33">
        <v>78959001</v>
      </c>
      <c r="B309" t="s">
        <v>536</v>
      </c>
      <c r="C309" t="s">
        <v>537</v>
      </c>
      <c r="D309" t="s">
        <v>5740</v>
      </c>
      <c r="E309" t="s">
        <v>539</v>
      </c>
      <c r="F309" t="s">
        <v>540</v>
      </c>
    </row>
    <row r="310" spans="1:6" x14ac:dyDescent="0.25">
      <c r="A310" s="33">
        <v>70510225</v>
      </c>
      <c r="B310" t="s">
        <v>541</v>
      </c>
      <c r="C310" t="s">
        <v>5741</v>
      </c>
      <c r="D310" t="s">
        <v>5742</v>
      </c>
      <c r="E310" t="s">
        <v>7</v>
      </c>
      <c r="F310" t="s">
        <v>7</v>
      </c>
    </row>
    <row r="311" spans="1:6" x14ac:dyDescent="0.25">
      <c r="A311" s="33">
        <v>78211001</v>
      </c>
      <c r="B311" t="s">
        <v>542</v>
      </c>
      <c r="C311" t="s">
        <v>5743</v>
      </c>
      <c r="D311" t="s">
        <v>5744</v>
      </c>
      <c r="E311" t="s">
        <v>543</v>
      </c>
      <c r="F311" t="s">
        <v>5077</v>
      </c>
    </row>
    <row r="312" spans="1:6" x14ac:dyDescent="0.25">
      <c r="A312" s="33">
        <v>80416105</v>
      </c>
      <c r="B312" t="s">
        <v>544</v>
      </c>
      <c r="C312" t="s">
        <v>5745</v>
      </c>
      <c r="D312" t="s">
        <v>5746</v>
      </c>
      <c r="E312" t="s">
        <v>5747</v>
      </c>
      <c r="F312" t="s">
        <v>5748</v>
      </c>
    </row>
    <row r="313" spans="1:6" x14ac:dyDescent="0.25">
      <c r="A313" s="33">
        <v>130228304</v>
      </c>
      <c r="B313" t="s">
        <v>545</v>
      </c>
      <c r="C313" t="s">
        <v>546</v>
      </c>
      <c r="D313" t="s">
        <v>5749</v>
      </c>
      <c r="E313" t="s">
        <v>5750</v>
      </c>
      <c r="F313" t="s">
        <v>5750</v>
      </c>
    </row>
    <row r="314" spans="1:6" x14ac:dyDescent="0.25">
      <c r="A314" s="33">
        <v>130228101</v>
      </c>
      <c r="B314" t="s">
        <v>548</v>
      </c>
      <c r="C314" t="s">
        <v>5751</v>
      </c>
      <c r="D314" t="s">
        <v>5752</v>
      </c>
      <c r="E314" t="s">
        <v>7</v>
      </c>
      <c r="F314" t="s">
        <v>7</v>
      </c>
    </row>
    <row r="315" spans="1:6" x14ac:dyDescent="0.25">
      <c r="A315" s="33">
        <v>130228203</v>
      </c>
      <c r="B315" t="s">
        <v>549</v>
      </c>
      <c r="C315" t="s">
        <v>5753</v>
      </c>
      <c r="D315" t="s">
        <v>5754</v>
      </c>
      <c r="E315" t="s">
        <v>7</v>
      </c>
      <c r="F315" t="s">
        <v>7</v>
      </c>
    </row>
    <row r="316" spans="1:6" x14ac:dyDescent="0.25">
      <c r="A316" s="33">
        <v>130228102</v>
      </c>
      <c r="B316" t="s">
        <v>550</v>
      </c>
      <c r="C316" t="s">
        <v>5755</v>
      </c>
      <c r="D316" t="s">
        <v>5756</v>
      </c>
      <c r="E316" t="s">
        <v>7</v>
      </c>
      <c r="F316" t="s">
        <v>7</v>
      </c>
    </row>
    <row r="317" spans="1:6" x14ac:dyDescent="0.25">
      <c r="A317" s="33">
        <v>70269115</v>
      </c>
      <c r="B317" t="s">
        <v>551</v>
      </c>
      <c r="C317" t="s">
        <v>5757</v>
      </c>
      <c r="D317" t="s">
        <v>5758</v>
      </c>
      <c r="E317" t="s">
        <v>5759</v>
      </c>
      <c r="F317" t="s">
        <v>5760</v>
      </c>
    </row>
    <row r="318" spans="1:6" x14ac:dyDescent="0.25">
      <c r="A318" s="33">
        <v>70241214</v>
      </c>
      <c r="B318" t="s">
        <v>552</v>
      </c>
      <c r="C318" t="s">
        <v>5761</v>
      </c>
      <c r="D318" t="s">
        <v>5762</v>
      </c>
      <c r="E318" t="s">
        <v>7</v>
      </c>
      <c r="F318" t="s">
        <v>7</v>
      </c>
    </row>
    <row r="319" spans="1:6" x14ac:dyDescent="0.25">
      <c r="A319" s="33">
        <v>78534001</v>
      </c>
      <c r="B319" t="s">
        <v>553</v>
      </c>
      <c r="C319" t="s">
        <v>554</v>
      </c>
      <c r="D319" t="s">
        <v>5763</v>
      </c>
      <c r="E319" t="s">
        <v>556</v>
      </c>
      <c r="F319" t="s">
        <v>557</v>
      </c>
    </row>
    <row r="320" spans="1:6" x14ac:dyDescent="0.25">
      <c r="A320" s="33">
        <v>130350101</v>
      </c>
      <c r="B320" t="s">
        <v>558</v>
      </c>
      <c r="C320" t="s">
        <v>559</v>
      </c>
      <c r="D320" t="s">
        <v>5764</v>
      </c>
      <c r="E320" t="s">
        <v>561</v>
      </c>
      <c r="F320" t="s">
        <v>5765</v>
      </c>
    </row>
    <row r="321" spans="1:6" x14ac:dyDescent="0.25">
      <c r="A321" s="33">
        <v>70492019</v>
      </c>
      <c r="B321" t="s">
        <v>562</v>
      </c>
      <c r="C321" t="s">
        <v>5766</v>
      </c>
      <c r="D321" t="s">
        <v>5767</v>
      </c>
      <c r="E321" t="s">
        <v>7</v>
      </c>
      <c r="F321" t="s">
        <v>7</v>
      </c>
    </row>
    <row r="322" spans="1:6" x14ac:dyDescent="0.25">
      <c r="A322" s="33">
        <v>90220103</v>
      </c>
      <c r="B322" t="s">
        <v>563</v>
      </c>
      <c r="C322" t="s">
        <v>118</v>
      </c>
      <c r="D322" t="s">
        <v>5178</v>
      </c>
      <c r="E322" t="s">
        <v>7</v>
      </c>
      <c r="F322" t="s">
        <v>7</v>
      </c>
    </row>
    <row r="323" spans="1:6" x14ac:dyDescent="0.25">
      <c r="A323" s="33">
        <v>10224155</v>
      </c>
      <c r="B323" t="s">
        <v>564</v>
      </c>
      <c r="C323" t="s">
        <v>565</v>
      </c>
      <c r="D323" t="s">
        <v>5768</v>
      </c>
      <c r="E323" t="s">
        <v>5769</v>
      </c>
      <c r="F323" t="s">
        <v>5770</v>
      </c>
    </row>
    <row r="324" spans="1:6" x14ac:dyDescent="0.25">
      <c r="A324" s="33">
        <v>100210282</v>
      </c>
      <c r="B324" t="s">
        <v>567</v>
      </c>
      <c r="C324" t="s">
        <v>5771</v>
      </c>
      <c r="D324" t="s">
        <v>5772</v>
      </c>
      <c r="E324" t="s">
        <v>5773</v>
      </c>
      <c r="F324" t="s">
        <v>5774</v>
      </c>
    </row>
    <row r="325" spans="1:6" x14ac:dyDescent="0.25">
      <c r="A325" s="33">
        <v>70211119</v>
      </c>
      <c r="B325" t="s">
        <v>568</v>
      </c>
      <c r="C325" t="s">
        <v>5775</v>
      </c>
      <c r="D325" t="s">
        <v>5776</v>
      </c>
      <c r="E325" t="s">
        <v>5777</v>
      </c>
      <c r="F325" t="s">
        <v>5778</v>
      </c>
    </row>
    <row r="326" spans="1:6" x14ac:dyDescent="0.25">
      <c r="A326" s="33">
        <v>78925002</v>
      </c>
      <c r="B326" t="s">
        <v>569</v>
      </c>
      <c r="C326" t="s">
        <v>5779</v>
      </c>
      <c r="D326" t="s">
        <v>5655</v>
      </c>
      <c r="E326" t="s">
        <v>5780</v>
      </c>
      <c r="F326" t="s">
        <v>5781</v>
      </c>
    </row>
    <row r="327" spans="1:6" x14ac:dyDescent="0.25">
      <c r="A327" s="33">
        <v>70289124</v>
      </c>
      <c r="B327" t="s">
        <v>570</v>
      </c>
      <c r="C327" t="s">
        <v>5782</v>
      </c>
      <c r="D327" t="s">
        <v>5783</v>
      </c>
      <c r="E327" t="s">
        <v>7</v>
      </c>
      <c r="F327" t="s">
        <v>7</v>
      </c>
    </row>
    <row r="328" spans="1:6" x14ac:dyDescent="0.25">
      <c r="A328" s="33">
        <v>70241163</v>
      </c>
      <c r="B328" t="s">
        <v>571</v>
      </c>
      <c r="C328" t="s">
        <v>5784</v>
      </c>
      <c r="D328" t="s">
        <v>5785</v>
      </c>
      <c r="E328" t="s">
        <v>7</v>
      </c>
      <c r="F328" t="s">
        <v>7</v>
      </c>
    </row>
    <row r="329" spans="1:6" x14ac:dyDescent="0.25">
      <c r="A329" s="33">
        <v>108715201</v>
      </c>
      <c r="B329" t="s">
        <v>572</v>
      </c>
      <c r="C329" t="s">
        <v>573</v>
      </c>
      <c r="D329" t="s">
        <v>5786</v>
      </c>
      <c r="E329" t="s">
        <v>5787</v>
      </c>
      <c r="F329" t="s">
        <v>575</v>
      </c>
    </row>
    <row r="330" spans="1:6" x14ac:dyDescent="0.25">
      <c r="A330" s="33">
        <v>108715202</v>
      </c>
      <c r="B330" t="s">
        <v>576</v>
      </c>
      <c r="C330" t="s">
        <v>573</v>
      </c>
      <c r="D330" t="s">
        <v>5786</v>
      </c>
      <c r="E330" t="s">
        <v>577</v>
      </c>
      <c r="F330" t="s">
        <v>7</v>
      </c>
    </row>
    <row r="331" spans="1:6" x14ac:dyDescent="0.25">
      <c r="A331" s="33">
        <v>70297148</v>
      </c>
      <c r="B331" t="s">
        <v>578</v>
      </c>
      <c r="C331" t="s">
        <v>5788</v>
      </c>
      <c r="D331" t="s">
        <v>5789</v>
      </c>
      <c r="E331" t="s">
        <v>5790</v>
      </c>
      <c r="F331" t="s">
        <v>7</v>
      </c>
    </row>
    <row r="332" spans="1:6" x14ac:dyDescent="0.25">
      <c r="A332" s="33">
        <v>70241230</v>
      </c>
      <c r="B332" t="s">
        <v>579</v>
      </c>
      <c r="C332" t="s">
        <v>580</v>
      </c>
      <c r="D332" t="s">
        <v>5791</v>
      </c>
      <c r="E332" t="s">
        <v>7</v>
      </c>
      <c r="F332" t="s">
        <v>7</v>
      </c>
    </row>
    <row r="333" spans="1:6" x14ac:dyDescent="0.25">
      <c r="A333" s="33">
        <v>70241130</v>
      </c>
      <c r="B333" t="s">
        <v>582</v>
      </c>
      <c r="C333" t="s">
        <v>580</v>
      </c>
      <c r="D333" t="s">
        <v>5791</v>
      </c>
      <c r="E333" t="s">
        <v>7</v>
      </c>
      <c r="F333" t="s">
        <v>7</v>
      </c>
    </row>
    <row r="334" spans="1:6" x14ac:dyDescent="0.25">
      <c r="A334" s="33">
        <v>100216104</v>
      </c>
      <c r="B334" t="s">
        <v>583</v>
      </c>
      <c r="C334" t="s">
        <v>5792</v>
      </c>
      <c r="D334" t="s">
        <v>5793</v>
      </c>
      <c r="E334" t="s">
        <v>5794</v>
      </c>
      <c r="F334" t="s">
        <v>7</v>
      </c>
    </row>
    <row r="335" spans="1:6" x14ac:dyDescent="0.25">
      <c r="A335" s="33">
        <v>70516206</v>
      </c>
      <c r="B335" t="s">
        <v>584</v>
      </c>
      <c r="C335" t="s">
        <v>5795</v>
      </c>
      <c r="D335" t="s">
        <v>5796</v>
      </c>
      <c r="E335" t="s">
        <v>5797</v>
      </c>
      <c r="F335" t="s">
        <v>7</v>
      </c>
    </row>
    <row r="336" spans="1:6" x14ac:dyDescent="0.25">
      <c r="A336" s="33">
        <v>138755102</v>
      </c>
      <c r="B336" t="s">
        <v>585</v>
      </c>
      <c r="C336" t="s">
        <v>586</v>
      </c>
      <c r="D336" t="s">
        <v>5798</v>
      </c>
      <c r="E336" t="s">
        <v>5799</v>
      </c>
      <c r="F336" t="s">
        <v>588</v>
      </c>
    </row>
    <row r="337" spans="1:6" x14ac:dyDescent="0.25">
      <c r="A337" s="33">
        <v>70401102</v>
      </c>
      <c r="B337" t="s">
        <v>589</v>
      </c>
      <c r="C337" t="s">
        <v>5800</v>
      </c>
      <c r="D337" t="s">
        <v>5801</v>
      </c>
      <c r="E337" t="s">
        <v>5802</v>
      </c>
      <c r="F337" t="s">
        <v>7</v>
      </c>
    </row>
    <row r="338" spans="1:6" x14ac:dyDescent="0.25">
      <c r="A338" s="33">
        <v>90206102</v>
      </c>
      <c r="B338" t="s">
        <v>590</v>
      </c>
      <c r="C338" t="s">
        <v>5803</v>
      </c>
      <c r="D338" t="s">
        <v>5804</v>
      </c>
      <c r="E338" t="s">
        <v>5805</v>
      </c>
      <c r="F338" t="s">
        <v>5806</v>
      </c>
    </row>
    <row r="339" spans="1:6" x14ac:dyDescent="0.25">
      <c r="A339" s="33">
        <v>108777101</v>
      </c>
      <c r="B339" t="s">
        <v>591</v>
      </c>
      <c r="C339" t="s">
        <v>592</v>
      </c>
      <c r="D339" t="s">
        <v>5807</v>
      </c>
      <c r="E339" t="s">
        <v>7</v>
      </c>
      <c r="F339" t="s">
        <v>7</v>
      </c>
    </row>
    <row r="340" spans="1:6" x14ac:dyDescent="0.25">
      <c r="A340" s="33">
        <v>78902102</v>
      </c>
      <c r="B340" t="s">
        <v>594</v>
      </c>
      <c r="C340" t="s">
        <v>5808</v>
      </c>
      <c r="D340" t="s">
        <v>5655</v>
      </c>
      <c r="E340" t="s">
        <v>5732</v>
      </c>
      <c r="F340" t="s">
        <v>595</v>
      </c>
    </row>
    <row r="341" spans="1:6" x14ac:dyDescent="0.25">
      <c r="A341" s="33">
        <v>78524203</v>
      </c>
      <c r="B341" t="s">
        <v>596</v>
      </c>
      <c r="C341" t="s">
        <v>5809</v>
      </c>
      <c r="D341" t="s">
        <v>5810</v>
      </c>
      <c r="E341" t="s">
        <v>7</v>
      </c>
      <c r="F341" t="s">
        <v>7</v>
      </c>
    </row>
    <row r="342" spans="1:6" x14ac:dyDescent="0.25">
      <c r="A342" s="33">
        <v>78524201</v>
      </c>
      <c r="B342" t="s">
        <v>597</v>
      </c>
      <c r="C342" t="s">
        <v>5809</v>
      </c>
      <c r="D342" t="s">
        <v>5810</v>
      </c>
      <c r="E342" t="s">
        <v>598</v>
      </c>
      <c r="F342" t="s">
        <v>5811</v>
      </c>
    </row>
    <row r="343" spans="1:6" x14ac:dyDescent="0.25">
      <c r="A343" s="33">
        <v>78748201</v>
      </c>
      <c r="B343" t="s">
        <v>599</v>
      </c>
      <c r="C343" t="s">
        <v>5812</v>
      </c>
      <c r="D343" t="s">
        <v>5813</v>
      </c>
      <c r="E343" t="s">
        <v>7</v>
      </c>
      <c r="F343" t="s">
        <v>7</v>
      </c>
    </row>
    <row r="344" spans="1:6" x14ac:dyDescent="0.25">
      <c r="A344" s="33">
        <v>78524205</v>
      </c>
      <c r="B344" t="s">
        <v>600</v>
      </c>
      <c r="C344" t="s">
        <v>5814</v>
      </c>
      <c r="D344" t="s">
        <v>5815</v>
      </c>
      <c r="E344" t="s">
        <v>5816</v>
      </c>
      <c r="F344" t="s">
        <v>5817</v>
      </c>
    </row>
    <row r="345" spans="1:6" x14ac:dyDescent="0.25">
      <c r="A345" s="33">
        <v>78524206</v>
      </c>
      <c r="B345" t="s">
        <v>601</v>
      </c>
      <c r="C345" t="s">
        <v>602</v>
      </c>
      <c r="D345" t="s">
        <v>5818</v>
      </c>
      <c r="E345" t="s">
        <v>7</v>
      </c>
      <c r="F345" t="s">
        <v>7</v>
      </c>
    </row>
    <row r="346" spans="1:6" x14ac:dyDescent="0.25">
      <c r="A346" s="33">
        <v>78524001</v>
      </c>
      <c r="B346" t="s">
        <v>604</v>
      </c>
      <c r="C346" t="s">
        <v>5819</v>
      </c>
      <c r="D346" t="s">
        <v>5820</v>
      </c>
      <c r="E346" t="s">
        <v>7</v>
      </c>
      <c r="F346" t="s">
        <v>7</v>
      </c>
    </row>
    <row r="347" spans="1:6" x14ac:dyDescent="0.25">
      <c r="A347" s="33">
        <v>70510245</v>
      </c>
      <c r="B347" t="s">
        <v>605</v>
      </c>
      <c r="C347" t="s">
        <v>5821</v>
      </c>
      <c r="D347" t="s">
        <v>5822</v>
      </c>
      <c r="E347" t="s">
        <v>7</v>
      </c>
      <c r="F347" t="s">
        <v>7</v>
      </c>
    </row>
    <row r="348" spans="1:6" x14ac:dyDescent="0.25">
      <c r="A348" s="33">
        <v>70405116</v>
      </c>
      <c r="B348" t="s">
        <v>606</v>
      </c>
      <c r="C348" t="s">
        <v>5823</v>
      </c>
      <c r="D348" t="s">
        <v>5824</v>
      </c>
      <c r="E348" t="s">
        <v>5825</v>
      </c>
      <c r="F348" t="s">
        <v>7</v>
      </c>
    </row>
    <row r="349" spans="1:6" x14ac:dyDescent="0.25">
      <c r="A349" s="33">
        <v>20268115</v>
      </c>
      <c r="B349" t="s">
        <v>607</v>
      </c>
      <c r="C349" t="s">
        <v>5826</v>
      </c>
      <c r="D349" t="s">
        <v>5827</v>
      </c>
      <c r="E349" t="s">
        <v>7</v>
      </c>
      <c r="F349" t="s">
        <v>7</v>
      </c>
    </row>
    <row r="350" spans="1:6" x14ac:dyDescent="0.25">
      <c r="A350" s="33">
        <v>70403111</v>
      </c>
      <c r="B350" t="s">
        <v>608</v>
      </c>
      <c r="C350" t="s">
        <v>5828</v>
      </c>
      <c r="D350" t="s">
        <v>5829</v>
      </c>
      <c r="E350" t="s">
        <v>7</v>
      </c>
      <c r="F350" t="s">
        <v>7</v>
      </c>
    </row>
    <row r="351" spans="1:6" x14ac:dyDescent="0.25">
      <c r="A351" s="33">
        <v>70468105</v>
      </c>
      <c r="B351" t="s">
        <v>609</v>
      </c>
      <c r="C351" t="s">
        <v>5830</v>
      </c>
      <c r="D351" t="s">
        <v>5831</v>
      </c>
      <c r="E351" t="s">
        <v>5832</v>
      </c>
      <c r="F351" t="s">
        <v>5833</v>
      </c>
    </row>
    <row r="352" spans="1:6" x14ac:dyDescent="0.25">
      <c r="A352" s="33">
        <v>70241159</v>
      </c>
      <c r="B352" t="s">
        <v>610</v>
      </c>
      <c r="C352" t="s">
        <v>5834</v>
      </c>
      <c r="D352" t="s">
        <v>5835</v>
      </c>
      <c r="E352" t="s">
        <v>7</v>
      </c>
      <c r="F352" t="s">
        <v>7</v>
      </c>
    </row>
    <row r="353" spans="1:6" x14ac:dyDescent="0.25">
      <c r="A353" s="33">
        <v>148761201</v>
      </c>
      <c r="B353" t="s">
        <v>611</v>
      </c>
      <c r="C353" t="s">
        <v>5836</v>
      </c>
      <c r="D353" t="s">
        <v>5837</v>
      </c>
      <c r="E353" t="s">
        <v>612</v>
      </c>
      <c r="F353" t="s">
        <v>5838</v>
      </c>
    </row>
    <row r="354" spans="1:6" x14ac:dyDescent="0.25">
      <c r="A354" s="33">
        <v>100201161</v>
      </c>
      <c r="B354" t="s">
        <v>613</v>
      </c>
      <c r="C354" t="s">
        <v>5839</v>
      </c>
      <c r="D354" t="s">
        <v>5840</v>
      </c>
      <c r="E354" t="s">
        <v>5841</v>
      </c>
      <c r="F354" t="s">
        <v>5842</v>
      </c>
    </row>
    <row r="355" spans="1:6" x14ac:dyDescent="0.25">
      <c r="A355" s="33">
        <v>70204252</v>
      </c>
      <c r="B355" t="s">
        <v>5843</v>
      </c>
      <c r="C355" t="s">
        <v>5844</v>
      </c>
      <c r="D355" t="s">
        <v>5845</v>
      </c>
      <c r="E355" t="s">
        <v>5846</v>
      </c>
      <c r="F355" t="s">
        <v>7</v>
      </c>
    </row>
    <row r="356" spans="1:6" x14ac:dyDescent="0.25">
      <c r="A356" s="33">
        <v>100201503</v>
      </c>
      <c r="B356" t="s">
        <v>615</v>
      </c>
      <c r="C356" t="s">
        <v>5847</v>
      </c>
      <c r="D356" t="s">
        <v>5848</v>
      </c>
      <c r="E356" t="s">
        <v>7</v>
      </c>
      <c r="F356" t="s">
        <v>7</v>
      </c>
    </row>
    <row r="357" spans="1:6" x14ac:dyDescent="0.25">
      <c r="A357" s="33">
        <v>70483101</v>
      </c>
      <c r="B357" t="s">
        <v>616</v>
      </c>
      <c r="C357" t="s">
        <v>5849</v>
      </c>
      <c r="D357" t="s">
        <v>5850</v>
      </c>
      <c r="E357" t="s">
        <v>5851</v>
      </c>
      <c r="F357" t="s">
        <v>5852</v>
      </c>
    </row>
    <row r="358" spans="1:6" x14ac:dyDescent="0.25">
      <c r="A358" s="33">
        <v>78218001</v>
      </c>
      <c r="B358" t="s">
        <v>617</v>
      </c>
      <c r="C358" t="s">
        <v>618</v>
      </c>
      <c r="D358" t="s">
        <v>5853</v>
      </c>
      <c r="E358" t="s">
        <v>7</v>
      </c>
      <c r="F358" t="s">
        <v>7</v>
      </c>
    </row>
    <row r="359" spans="1:6" x14ac:dyDescent="0.25">
      <c r="A359" s="33">
        <v>110404106</v>
      </c>
      <c r="B359" t="s">
        <v>620</v>
      </c>
      <c r="C359" t="s">
        <v>5854</v>
      </c>
      <c r="D359" t="s">
        <v>5855</v>
      </c>
      <c r="E359" t="s">
        <v>7</v>
      </c>
      <c r="F359" t="s">
        <v>7</v>
      </c>
    </row>
    <row r="360" spans="1:6" x14ac:dyDescent="0.25">
      <c r="A360" s="33">
        <v>110502001</v>
      </c>
      <c r="B360" t="s">
        <v>621</v>
      </c>
      <c r="C360" t="s">
        <v>5856</v>
      </c>
      <c r="D360" t="s">
        <v>5857</v>
      </c>
      <c r="E360" t="s">
        <v>5858</v>
      </c>
      <c r="F360" t="s">
        <v>5859</v>
      </c>
    </row>
    <row r="361" spans="1:6" x14ac:dyDescent="0.25">
      <c r="A361" s="33">
        <v>110502005</v>
      </c>
      <c r="B361" t="s">
        <v>622</v>
      </c>
      <c r="C361" t="s">
        <v>623</v>
      </c>
      <c r="D361" t="s">
        <v>5860</v>
      </c>
      <c r="E361" t="s">
        <v>7</v>
      </c>
      <c r="F361" t="s">
        <v>7</v>
      </c>
    </row>
    <row r="362" spans="1:6" x14ac:dyDescent="0.25">
      <c r="A362" s="33">
        <v>70428170</v>
      </c>
      <c r="B362" t="s">
        <v>625</v>
      </c>
      <c r="C362" t="s">
        <v>5861</v>
      </c>
      <c r="D362" t="s">
        <v>5862</v>
      </c>
      <c r="E362" t="s">
        <v>7</v>
      </c>
      <c r="F362" t="s">
        <v>7</v>
      </c>
    </row>
    <row r="363" spans="1:6" x14ac:dyDescent="0.25">
      <c r="A363" s="33">
        <v>140401124</v>
      </c>
      <c r="B363" t="s">
        <v>626</v>
      </c>
      <c r="C363" t="s">
        <v>5863</v>
      </c>
      <c r="D363" t="s">
        <v>5864</v>
      </c>
      <c r="E363" t="s">
        <v>7</v>
      </c>
      <c r="F363" t="s">
        <v>7</v>
      </c>
    </row>
    <row r="364" spans="1:6" x14ac:dyDescent="0.25">
      <c r="A364" s="33">
        <v>100216206</v>
      </c>
      <c r="B364" t="s">
        <v>627</v>
      </c>
      <c r="C364" t="s">
        <v>5865</v>
      </c>
      <c r="D364" t="s">
        <v>5866</v>
      </c>
      <c r="E364" t="s">
        <v>5867</v>
      </c>
      <c r="F364" t="s">
        <v>7</v>
      </c>
    </row>
    <row r="365" spans="1:6" x14ac:dyDescent="0.25">
      <c r="A365" s="33">
        <v>100201610</v>
      </c>
      <c r="B365" t="s">
        <v>628</v>
      </c>
      <c r="C365" t="s">
        <v>5868</v>
      </c>
      <c r="D365" t="s">
        <v>5869</v>
      </c>
      <c r="E365" t="s">
        <v>7</v>
      </c>
      <c r="F365" t="s">
        <v>7</v>
      </c>
    </row>
    <row r="366" spans="1:6" x14ac:dyDescent="0.25">
      <c r="A366" s="33">
        <v>70468106</v>
      </c>
      <c r="B366" t="s">
        <v>629</v>
      </c>
      <c r="C366" t="s">
        <v>5870</v>
      </c>
      <c r="D366" t="s">
        <v>5871</v>
      </c>
      <c r="E366" t="s">
        <v>5872</v>
      </c>
      <c r="F366" t="s">
        <v>5873</v>
      </c>
    </row>
    <row r="367" spans="1:6" x14ac:dyDescent="0.25">
      <c r="A367" s="33">
        <v>100201167</v>
      </c>
      <c r="B367" t="s">
        <v>630</v>
      </c>
      <c r="C367" t="s">
        <v>5874</v>
      </c>
      <c r="D367" t="s">
        <v>5875</v>
      </c>
      <c r="E367" t="s">
        <v>5876</v>
      </c>
      <c r="F367" t="s">
        <v>5877</v>
      </c>
    </row>
    <row r="368" spans="1:6" x14ac:dyDescent="0.25">
      <c r="A368" s="33">
        <v>80303002</v>
      </c>
      <c r="B368" t="s">
        <v>631</v>
      </c>
      <c r="C368" t="s">
        <v>5878</v>
      </c>
      <c r="D368" t="s">
        <v>5879</v>
      </c>
      <c r="E368" t="s">
        <v>632</v>
      </c>
      <c r="F368" t="s">
        <v>633</v>
      </c>
    </row>
    <row r="369" spans="1:6" x14ac:dyDescent="0.25">
      <c r="A369" s="33">
        <v>70260108</v>
      </c>
      <c r="B369" t="s">
        <v>634</v>
      </c>
      <c r="C369" t="s">
        <v>5880</v>
      </c>
      <c r="D369" t="s">
        <v>5881</v>
      </c>
      <c r="E369" t="s">
        <v>5882</v>
      </c>
      <c r="F369" t="s">
        <v>5883</v>
      </c>
    </row>
    <row r="370" spans="1:6" x14ac:dyDescent="0.25">
      <c r="A370" s="33">
        <v>100208110</v>
      </c>
      <c r="B370" t="s">
        <v>634</v>
      </c>
      <c r="C370" t="s">
        <v>5884</v>
      </c>
      <c r="D370" t="s">
        <v>5885</v>
      </c>
      <c r="E370" t="s">
        <v>7</v>
      </c>
      <c r="F370" t="s">
        <v>5886</v>
      </c>
    </row>
    <row r="371" spans="1:6" x14ac:dyDescent="0.25">
      <c r="A371" s="33">
        <v>70211263</v>
      </c>
      <c r="B371" t="s">
        <v>635</v>
      </c>
      <c r="C371" t="s">
        <v>5887</v>
      </c>
      <c r="D371" t="s">
        <v>5888</v>
      </c>
      <c r="E371" t="s">
        <v>5889</v>
      </c>
      <c r="F371" t="s">
        <v>5890</v>
      </c>
    </row>
    <row r="372" spans="1:6" x14ac:dyDescent="0.25">
      <c r="A372" s="33">
        <v>140413107</v>
      </c>
      <c r="B372" t="s">
        <v>636</v>
      </c>
      <c r="C372" t="s">
        <v>5891</v>
      </c>
      <c r="D372" t="s">
        <v>5892</v>
      </c>
      <c r="E372" t="s">
        <v>5893</v>
      </c>
      <c r="F372" t="s">
        <v>5894</v>
      </c>
    </row>
    <row r="373" spans="1:6" x14ac:dyDescent="0.25">
      <c r="A373" s="33">
        <v>28750204</v>
      </c>
      <c r="B373" t="s">
        <v>637</v>
      </c>
      <c r="C373" t="s">
        <v>5895</v>
      </c>
      <c r="D373" t="s">
        <v>5896</v>
      </c>
      <c r="E373" t="s">
        <v>5897</v>
      </c>
      <c r="F373" t="s">
        <v>5898</v>
      </c>
    </row>
    <row r="374" spans="1:6" x14ac:dyDescent="0.25">
      <c r="A374" s="33">
        <v>28750205</v>
      </c>
      <c r="B374" t="s">
        <v>638</v>
      </c>
      <c r="C374" t="s">
        <v>639</v>
      </c>
      <c r="D374" t="s">
        <v>5899</v>
      </c>
      <c r="E374" t="s">
        <v>5900</v>
      </c>
      <c r="F374" t="s">
        <v>5901</v>
      </c>
    </row>
    <row r="375" spans="1:6" x14ac:dyDescent="0.25">
      <c r="A375" s="33">
        <v>28750201</v>
      </c>
      <c r="B375" t="s">
        <v>5902</v>
      </c>
      <c r="C375" t="s">
        <v>639</v>
      </c>
      <c r="D375" t="s">
        <v>5899</v>
      </c>
      <c r="E375" t="s">
        <v>5900</v>
      </c>
      <c r="F375" t="s">
        <v>5903</v>
      </c>
    </row>
    <row r="376" spans="1:6" x14ac:dyDescent="0.25">
      <c r="A376" s="33">
        <v>28750202</v>
      </c>
      <c r="B376" t="s">
        <v>5904</v>
      </c>
      <c r="C376" t="s">
        <v>5905</v>
      </c>
      <c r="D376" t="s">
        <v>5906</v>
      </c>
      <c r="E376" t="s">
        <v>5907</v>
      </c>
      <c r="F376" t="s">
        <v>5908</v>
      </c>
    </row>
    <row r="377" spans="1:6" x14ac:dyDescent="0.25">
      <c r="A377" s="33">
        <v>28750203</v>
      </c>
      <c r="B377" t="s">
        <v>5909</v>
      </c>
      <c r="C377" t="s">
        <v>5910</v>
      </c>
      <c r="D377" t="s">
        <v>5911</v>
      </c>
      <c r="E377" t="s">
        <v>5912</v>
      </c>
      <c r="F377" t="s">
        <v>5913</v>
      </c>
    </row>
    <row r="378" spans="1:6" x14ac:dyDescent="0.25">
      <c r="A378" s="33">
        <v>78724101</v>
      </c>
      <c r="B378" t="s">
        <v>644</v>
      </c>
      <c r="C378" t="s">
        <v>5914</v>
      </c>
      <c r="D378" t="s">
        <v>5915</v>
      </c>
      <c r="E378" t="s">
        <v>645</v>
      </c>
      <c r="F378" t="s">
        <v>646</v>
      </c>
    </row>
    <row r="379" spans="1:6" x14ac:dyDescent="0.25">
      <c r="A379" s="33">
        <v>70444111</v>
      </c>
      <c r="B379" t="s">
        <v>647</v>
      </c>
      <c r="C379" t="s">
        <v>5916</v>
      </c>
      <c r="D379" t="s">
        <v>5917</v>
      </c>
      <c r="E379" t="s">
        <v>7</v>
      </c>
      <c r="F379" t="s">
        <v>7</v>
      </c>
    </row>
    <row r="380" spans="1:6" x14ac:dyDescent="0.25">
      <c r="A380" s="33">
        <v>70510230</v>
      </c>
      <c r="B380" t="s">
        <v>648</v>
      </c>
      <c r="C380" t="s">
        <v>5918</v>
      </c>
      <c r="D380" t="s">
        <v>5919</v>
      </c>
      <c r="E380" t="s">
        <v>7</v>
      </c>
      <c r="F380" t="s">
        <v>7</v>
      </c>
    </row>
    <row r="381" spans="1:6" x14ac:dyDescent="0.25">
      <c r="A381" s="33">
        <v>80220115</v>
      </c>
      <c r="B381" t="s">
        <v>649</v>
      </c>
      <c r="C381" t="s">
        <v>5920</v>
      </c>
      <c r="D381" t="s">
        <v>5921</v>
      </c>
      <c r="E381" t="s">
        <v>7</v>
      </c>
      <c r="F381" t="s">
        <v>7</v>
      </c>
    </row>
    <row r="382" spans="1:6" x14ac:dyDescent="0.25">
      <c r="A382" s="33">
        <v>140432106</v>
      </c>
      <c r="B382" t="s">
        <v>650</v>
      </c>
      <c r="C382" t="s">
        <v>242</v>
      </c>
      <c r="D382" t="s">
        <v>5362</v>
      </c>
      <c r="E382" t="s">
        <v>7</v>
      </c>
      <c r="F382" t="s">
        <v>7</v>
      </c>
    </row>
    <row r="383" spans="1:6" x14ac:dyDescent="0.25">
      <c r="A383" s="33">
        <v>70510270</v>
      </c>
      <c r="B383" t="s">
        <v>651</v>
      </c>
      <c r="C383" t="s">
        <v>5922</v>
      </c>
      <c r="D383" t="s">
        <v>5923</v>
      </c>
      <c r="E383" t="s">
        <v>7</v>
      </c>
      <c r="F383" t="s">
        <v>7</v>
      </c>
    </row>
    <row r="384" spans="1:6" x14ac:dyDescent="0.25">
      <c r="A384" s="33">
        <v>70466002</v>
      </c>
      <c r="B384" t="s">
        <v>652</v>
      </c>
      <c r="C384" t="s">
        <v>5924</v>
      </c>
      <c r="D384" t="s">
        <v>5925</v>
      </c>
      <c r="E384" t="s">
        <v>5926</v>
      </c>
      <c r="F384" t="s">
        <v>5927</v>
      </c>
    </row>
    <row r="385" spans="1:6" x14ac:dyDescent="0.25">
      <c r="A385" s="33">
        <v>78772001</v>
      </c>
      <c r="B385" t="s">
        <v>653</v>
      </c>
      <c r="C385" t="s">
        <v>654</v>
      </c>
      <c r="D385" t="s">
        <v>5928</v>
      </c>
      <c r="E385" t="s">
        <v>656</v>
      </c>
      <c r="F385" t="s">
        <v>657</v>
      </c>
    </row>
    <row r="386" spans="1:6" x14ac:dyDescent="0.25">
      <c r="A386" s="33">
        <v>78957001</v>
      </c>
      <c r="B386" t="s">
        <v>658</v>
      </c>
      <c r="C386" t="s">
        <v>5929</v>
      </c>
      <c r="D386" t="s">
        <v>5930</v>
      </c>
      <c r="E386" t="s">
        <v>659</v>
      </c>
      <c r="F386" t="s">
        <v>660</v>
      </c>
    </row>
    <row r="387" spans="1:6" x14ac:dyDescent="0.25">
      <c r="A387" s="33">
        <v>120201119</v>
      </c>
      <c r="B387" t="s">
        <v>661</v>
      </c>
      <c r="C387" t="s">
        <v>5931</v>
      </c>
      <c r="D387" t="s">
        <v>5932</v>
      </c>
      <c r="E387" t="s">
        <v>5933</v>
      </c>
      <c r="F387" t="s">
        <v>5934</v>
      </c>
    </row>
    <row r="388" spans="1:6" x14ac:dyDescent="0.25">
      <c r="A388" s="33">
        <v>70440111</v>
      </c>
      <c r="B388" t="s">
        <v>662</v>
      </c>
      <c r="C388" t="s">
        <v>5935</v>
      </c>
      <c r="D388" t="s">
        <v>5936</v>
      </c>
      <c r="E388" t="s">
        <v>7</v>
      </c>
      <c r="F388" t="s">
        <v>7</v>
      </c>
    </row>
    <row r="389" spans="1:6" x14ac:dyDescent="0.25">
      <c r="A389" s="33">
        <v>100212132</v>
      </c>
      <c r="B389" t="s">
        <v>662</v>
      </c>
      <c r="C389" t="s">
        <v>5937</v>
      </c>
      <c r="D389" t="s">
        <v>5938</v>
      </c>
      <c r="E389" t="s">
        <v>7</v>
      </c>
      <c r="F389" t="s">
        <v>7</v>
      </c>
    </row>
    <row r="390" spans="1:6" x14ac:dyDescent="0.25">
      <c r="A390" s="33">
        <v>78785103</v>
      </c>
      <c r="B390" t="s">
        <v>663</v>
      </c>
      <c r="C390" t="s">
        <v>5939</v>
      </c>
      <c r="D390" t="s">
        <v>5940</v>
      </c>
      <c r="E390" t="s">
        <v>5941</v>
      </c>
      <c r="F390" t="s">
        <v>5942</v>
      </c>
    </row>
    <row r="391" spans="1:6" x14ac:dyDescent="0.25">
      <c r="A391" s="33">
        <v>78785104</v>
      </c>
      <c r="B391" t="s">
        <v>664</v>
      </c>
      <c r="C391" t="s">
        <v>5943</v>
      </c>
      <c r="D391" t="s">
        <v>5944</v>
      </c>
      <c r="E391" t="s">
        <v>7</v>
      </c>
      <c r="F391" t="s">
        <v>7</v>
      </c>
    </row>
    <row r="392" spans="1:6" x14ac:dyDescent="0.25">
      <c r="A392" s="33">
        <v>78785101</v>
      </c>
      <c r="B392" t="s">
        <v>665</v>
      </c>
      <c r="C392" t="s">
        <v>5945</v>
      </c>
      <c r="D392" t="s">
        <v>5946</v>
      </c>
      <c r="E392" t="s">
        <v>666</v>
      </c>
      <c r="F392" t="s">
        <v>667</v>
      </c>
    </row>
    <row r="393" spans="1:6" x14ac:dyDescent="0.25">
      <c r="A393" s="33">
        <v>78785102</v>
      </c>
      <c r="B393" t="s">
        <v>668</v>
      </c>
      <c r="C393" t="s">
        <v>5947</v>
      </c>
      <c r="D393" t="s">
        <v>5946</v>
      </c>
      <c r="E393" t="s">
        <v>7</v>
      </c>
      <c r="F393" t="s">
        <v>7</v>
      </c>
    </row>
    <row r="394" spans="1:6" x14ac:dyDescent="0.25">
      <c r="A394" s="33">
        <v>70280202</v>
      </c>
      <c r="B394" t="s">
        <v>669</v>
      </c>
      <c r="C394" t="s">
        <v>5948</v>
      </c>
      <c r="D394" t="s">
        <v>5949</v>
      </c>
      <c r="E394" t="s">
        <v>7</v>
      </c>
      <c r="F394" t="s">
        <v>7</v>
      </c>
    </row>
    <row r="395" spans="1:6" x14ac:dyDescent="0.25">
      <c r="A395" s="33">
        <v>78782101</v>
      </c>
      <c r="B395" t="s">
        <v>670</v>
      </c>
      <c r="C395" t="s">
        <v>5950</v>
      </c>
      <c r="D395" t="s">
        <v>5650</v>
      </c>
      <c r="E395" t="s">
        <v>5951</v>
      </c>
      <c r="F395" t="s">
        <v>5952</v>
      </c>
    </row>
    <row r="396" spans="1:6" x14ac:dyDescent="0.25">
      <c r="A396" s="33">
        <v>70280114</v>
      </c>
      <c r="B396" t="s">
        <v>671</v>
      </c>
      <c r="C396" t="s">
        <v>5953</v>
      </c>
      <c r="D396" t="s">
        <v>5954</v>
      </c>
      <c r="E396" t="s">
        <v>7</v>
      </c>
      <c r="F396" t="s">
        <v>7</v>
      </c>
    </row>
    <row r="397" spans="1:6" x14ac:dyDescent="0.25">
      <c r="A397" s="33">
        <v>70280136</v>
      </c>
      <c r="B397" t="s">
        <v>672</v>
      </c>
      <c r="C397" t="s">
        <v>5955</v>
      </c>
      <c r="D397" t="s">
        <v>5956</v>
      </c>
      <c r="E397" t="s">
        <v>5957</v>
      </c>
      <c r="F397" t="s">
        <v>5958</v>
      </c>
    </row>
    <row r="398" spans="1:6" x14ac:dyDescent="0.25">
      <c r="A398" s="33">
        <v>70280133</v>
      </c>
      <c r="B398" t="s">
        <v>673</v>
      </c>
      <c r="C398" t="s">
        <v>5959</v>
      </c>
      <c r="D398" t="s">
        <v>5960</v>
      </c>
      <c r="E398" t="s">
        <v>7</v>
      </c>
      <c r="F398" t="s">
        <v>7</v>
      </c>
    </row>
    <row r="399" spans="1:6" x14ac:dyDescent="0.25">
      <c r="A399" s="33">
        <v>70280134</v>
      </c>
      <c r="B399" t="s">
        <v>674</v>
      </c>
      <c r="C399" t="s">
        <v>5961</v>
      </c>
      <c r="D399" t="s">
        <v>5962</v>
      </c>
      <c r="E399" t="s">
        <v>7</v>
      </c>
      <c r="F399" t="s">
        <v>7</v>
      </c>
    </row>
    <row r="400" spans="1:6" x14ac:dyDescent="0.25">
      <c r="A400" s="33">
        <v>70280117</v>
      </c>
      <c r="B400" t="s">
        <v>675</v>
      </c>
      <c r="C400" t="s">
        <v>5963</v>
      </c>
      <c r="D400" t="s">
        <v>5964</v>
      </c>
      <c r="E400" t="s">
        <v>5965</v>
      </c>
      <c r="F400" t="s">
        <v>5966</v>
      </c>
    </row>
    <row r="401" spans="1:6" x14ac:dyDescent="0.25">
      <c r="A401" s="33">
        <v>108735001</v>
      </c>
      <c r="B401" t="s">
        <v>676</v>
      </c>
      <c r="C401" t="s">
        <v>677</v>
      </c>
      <c r="D401" t="s">
        <v>5967</v>
      </c>
      <c r="E401" t="s">
        <v>679</v>
      </c>
      <c r="F401" t="s">
        <v>680</v>
      </c>
    </row>
    <row r="402" spans="1:6" x14ac:dyDescent="0.25">
      <c r="A402" s="33">
        <v>70260107</v>
      </c>
      <c r="B402" t="s">
        <v>681</v>
      </c>
      <c r="C402" t="s">
        <v>5968</v>
      </c>
      <c r="D402" t="s">
        <v>5969</v>
      </c>
      <c r="E402" t="s">
        <v>5970</v>
      </c>
      <c r="F402" t="s">
        <v>5971</v>
      </c>
    </row>
    <row r="403" spans="1:6" x14ac:dyDescent="0.25">
      <c r="A403" s="33">
        <v>70406122</v>
      </c>
      <c r="B403" t="s">
        <v>681</v>
      </c>
      <c r="C403" t="s">
        <v>5972</v>
      </c>
      <c r="D403" t="s">
        <v>5973</v>
      </c>
      <c r="E403" t="s">
        <v>5974</v>
      </c>
      <c r="F403" t="s">
        <v>5975</v>
      </c>
    </row>
    <row r="404" spans="1:6" x14ac:dyDescent="0.25">
      <c r="A404" s="33">
        <v>70248295</v>
      </c>
      <c r="B404" t="s">
        <v>682</v>
      </c>
      <c r="C404" t="s">
        <v>5976</v>
      </c>
      <c r="D404" t="s">
        <v>5977</v>
      </c>
      <c r="E404" t="s">
        <v>7</v>
      </c>
      <c r="F404" t="s">
        <v>7</v>
      </c>
    </row>
    <row r="405" spans="1:6" x14ac:dyDescent="0.25">
      <c r="A405" s="33">
        <v>100212109</v>
      </c>
      <c r="B405" t="s">
        <v>683</v>
      </c>
      <c r="C405" t="s">
        <v>5978</v>
      </c>
      <c r="D405" t="s">
        <v>5979</v>
      </c>
      <c r="E405" t="s">
        <v>5980</v>
      </c>
      <c r="F405" t="s">
        <v>5981</v>
      </c>
    </row>
    <row r="406" spans="1:6" x14ac:dyDescent="0.25">
      <c r="A406" s="33">
        <v>30201117</v>
      </c>
      <c r="B406" t="s">
        <v>684</v>
      </c>
      <c r="C406" t="s">
        <v>5982</v>
      </c>
      <c r="D406" t="s">
        <v>5983</v>
      </c>
      <c r="E406" t="s">
        <v>7</v>
      </c>
      <c r="F406" t="s">
        <v>7</v>
      </c>
    </row>
    <row r="407" spans="1:6" x14ac:dyDescent="0.25">
      <c r="A407" s="33">
        <v>70483108</v>
      </c>
      <c r="B407" t="s">
        <v>685</v>
      </c>
      <c r="C407" t="s">
        <v>5984</v>
      </c>
      <c r="D407" t="s">
        <v>5985</v>
      </c>
      <c r="E407" t="s">
        <v>5986</v>
      </c>
      <c r="F407" t="s">
        <v>7</v>
      </c>
    </row>
    <row r="408" spans="1:6" x14ac:dyDescent="0.25">
      <c r="A408" s="33">
        <v>70280140</v>
      </c>
      <c r="B408" t="s">
        <v>686</v>
      </c>
      <c r="C408" t="s">
        <v>5987</v>
      </c>
      <c r="D408" t="s">
        <v>5988</v>
      </c>
      <c r="E408" t="s">
        <v>5989</v>
      </c>
      <c r="F408" t="s">
        <v>7</v>
      </c>
    </row>
    <row r="409" spans="1:6" x14ac:dyDescent="0.25">
      <c r="A409" s="33">
        <v>70459104</v>
      </c>
      <c r="B409" t="s">
        <v>687</v>
      </c>
      <c r="C409" t="s">
        <v>5990</v>
      </c>
      <c r="D409" t="s">
        <v>5991</v>
      </c>
      <c r="E409" t="s">
        <v>5992</v>
      </c>
      <c r="F409" t="s">
        <v>5993</v>
      </c>
    </row>
    <row r="410" spans="1:6" x14ac:dyDescent="0.25">
      <c r="A410" s="33">
        <v>70248121</v>
      </c>
      <c r="B410" t="s">
        <v>688</v>
      </c>
      <c r="C410" t="s">
        <v>5994</v>
      </c>
      <c r="D410" t="s">
        <v>5995</v>
      </c>
      <c r="E410" t="s">
        <v>7</v>
      </c>
      <c r="F410" t="s">
        <v>7</v>
      </c>
    </row>
    <row r="411" spans="1:6" x14ac:dyDescent="0.25">
      <c r="A411" s="33">
        <v>138753001</v>
      </c>
      <c r="B411" t="s">
        <v>689</v>
      </c>
      <c r="C411" t="s">
        <v>5996</v>
      </c>
      <c r="D411" t="s">
        <v>5997</v>
      </c>
      <c r="E411" t="s">
        <v>7</v>
      </c>
      <c r="F411" t="s">
        <v>7</v>
      </c>
    </row>
    <row r="412" spans="1:6" x14ac:dyDescent="0.25">
      <c r="A412" s="33">
        <v>70211124</v>
      </c>
      <c r="B412" t="s">
        <v>690</v>
      </c>
      <c r="C412" t="s">
        <v>5998</v>
      </c>
      <c r="D412" t="s">
        <v>5999</v>
      </c>
      <c r="E412" t="s">
        <v>6000</v>
      </c>
      <c r="F412" t="s">
        <v>6001</v>
      </c>
    </row>
    <row r="413" spans="1:6" x14ac:dyDescent="0.25">
      <c r="A413" s="33">
        <v>70248127</v>
      </c>
      <c r="B413" t="s">
        <v>691</v>
      </c>
      <c r="C413" t="s">
        <v>5444</v>
      </c>
      <c r="D413" t="s">
        <v>5445</v>
      </c>
      <c r="E413" t="s">
        <v>7</v>
      </c>
      <c r="F413" t="s">
        <v>7</v>
      </c>
    </row>
    <row r="414" spans="1:6" x14ac:dyDescent="0.25">
      <c r="A414" s="33">
        <v>138705004</v>
      </c>
      <c r="B414" t="s">
        <v>692</v>
      </c>
      <c r="C414" t="s">
        <v>236</v>
      </c>
      <c r="D414" t="s">
        <v>5357</v>
      </c>
      <c r="E414" t="s">
        <v>239</v>
      </c>
      <c r="F414" t="s">
        <v>240</v>
      </c>
    </row>
    <row r="415" spans="1:6" x14ac:dyDescent="0.25">
      <c r="A415" s="33">
        <v>138705003</v>
      </c>
      <c r="B415" t="s">
        <v>693</v>
      </c>
      <c r="C415" t="s">
        <v>236</v>
      </c>
      <c r="D415" t="s">
        <v>5357</v>
      </c>
      <c r="E415" t="s">
        <v>7</v>
      </c>
      <c r="F415" t="s">
        <v>7</v>
      </c>
    </row>
    <row r="416" spans="1:6" x14ac:dyDescent="0.25">
      <c r="A416" s="33">
        <v>108789101</v>
      </c>
      <c r="B416" t="s">
        <v>694</v>
      </c>
      <c r="C416" t="s">
        <v>695</v>
      </c>
      <c r="D416" t="s">
        <v>6002</v>
      </c>
      <c r="E416" t="s">
        <v>697</v>
      </c>
      <c r="F416" t="s">
        <v>6003</v>
      </c>
    </row>
    <row r="417" spans="1:6" x14ac:dyDescent="0.25">
      <c r="A417" s="33">
        <v>108776101</v>
      </c>
      <c r="B417" t="s">
        <v>698</v>
      </c>
      <c r="C417" t="s">
        <v>6004</v>
      </c>
      <c r="D417" t="s">
        <v>6005</v>
      </c>
      <c r="E417" t="s">
        <v>6006</v>
      </c>
      <c r="F417" t="s">
        <v>6007</v>
      </c>
    </row>
    <row r="418" spans="1:6" x14ac:dyDescent="0.25">
      <c r="A418" s="33">
        <v>10224150</v>
      </c>
      <c r="B418" t="s">
        <v>699</v>
      </c>
      <c r="C418" t="s">
        <v>565</v>
      </c>
      <c r="D418" t="s">
        <v>5768</v>
      </c>
      <c r="E418" t="s">
        <v>6008</v>
      </c>
      <c r="F418" t="s">
        <v>7</v>
      </c>
    </row>
    <row r="419" spans="1:6" x14ac:dyDescent="0.25">
      <c r="A419" s="33">
        <v>10224240</v>
      </c>
      <c r="B419" t="s">
        <v>700</v>
      </c>
      <c r="C419" t="s">
        <v>565</v>
      </c>
      <c r="D419" t="s">
        <v>5768</v>
      </c>
      <c r="E419" t="s">
        <v>7</v>
      </c>
      <c r="F419" t="s">
        <v>7</v>
      </c>
    </row>
    <row r="420" spans="1:6" x14ac:dyDescent="0.25">
      <c r="A420" s="33">
        <v>10224145</v>
      </c>
      <c r="B420" t="s">
        <v>701</v>
      </c>
      <c r="C420" t="s">
        <v>565</v>
      </c>
      <c r="D420" t="s">
        <v>5768</v>
      </c>
      <c r="E420" t="s">
        <v>6009</v>
      </c>
      <c r="F420" t="s">
        <v>7</v>
      </c>
    </row>
    <row r="421" spans="1:6" x14ac:dyDescent="0.25">
      <c r="A421" s="33">
        <v>130251203</v>
      </c>
      <c r="B421" t="s">
        <v>702</v>
      </c>
      <c r="C421" t="s">
        <v>6010</v>
      </c>
      <c r="D421" t="s">
        <v>6011</v>
      </c>
      <c r="E421" t="s">
        <v>7</v>
      </c>
      <c r="F421" t="s">
        <v>7</v>
      </c>
    </row>
    <row r="422" spans="1:6" x14ac:dyDescent="0.25">
      <c r="A422" s="33">
        <v>110404107</v>
      </c>
      <c r="B422" t="s">
        <v>703</v>
      </c>
      <c r="C422" t="s">
        <v>6012</v>
      </c>
      <c r="D422" t="s">
        <v>6013</v>
      </c>
      <c r="E422" t="s">
        <v>7</v>
      </c>
      <c r="F422" t="s">
        <v>7</v>
      </c>
    </row>
    <row r="423" spans="1:6" x14ac:dyDescent="0.25">
      <c r="A423" s="33">
        <v>100201615</v>
      </c>
      <c r="B423" t="s">
        <v>704</v>
      </c>
      <c r="C423" t="s">
        <v>6014</v>
      </c>
      <c r="D423" t="s">
        <v>6015</v>
      </c>
      <c r="E423" t="s">
        <v>7</v>
      </c>
      <c r="F423" t="s">
        <v>7</v>
      </c>
    </row>
    <row r="424" spans="1:6" x14ac:dyDescent="0.25">
      <c r="A424" s="33">
        <v>70406124</v>
      </c>
      <c r="B424" t="s">
        <v>705</v>
      </c>
      <c r="C424" t="s">
        <v>6016</v>
      </c>
      <c r="D424" t="s">
        <v>6017</v>
      </c>
      <c r="E424" t="s">
        <v>6018</v>
      </c>
      <c r="F424" t="s">
        <v>6019</v>
      </c>
    </row>
    <row r="425" spans="1:6" x14ac:dyDescent="0.25">
      <c r="A425" s="33">
        <v>140570203</v>
      </c>
      <c r="B425" t="s">
        <v>706</v>
      </c>
      <c r="C425" t="s">
        <v>6020</v>
      </c>
      <c r="D425" t="s">
        <v>6021</v>
      </c>
      <c r="E425" t="s">
        <v>6022</v>
      </c>
      <c r="F425" t="s">
        <v>6023</v>
      </c>
    </row>
    <row r="426" spans="1:6" x14ac:dyDescent="0.25">
      <c r="A426" s="33">
        <v>100220201</v>
      </c>
      <c r="B426" t="s">
        <v>707</v>
      </c>
      <c r="C426" t="s">
        <v>6024</v>
      </c>
      <c r="D426" t="s">
        <v>6025</v>
      </c>
      <c r="E426" t="s">
        <v>7</v>
      </c>
      <c r="F426" t="s">
        <v>7</v>
      </c>
    </row>
    <row r="427" spans="1:6" x14ac:dyDescent="0.25">
      <c r="A427" s="33">
        <v>70289112</v>
      </c>
      <c r="B427" t="s">
        <v>708</v>
      </c>
      <c r="C427" t="s">
        <v>6026</v>
      </c>
      <c r="D427" t="s">
        <v>6027</v>
      </c>
      <c r="E427" t="s">
        <v>7</v>
      </c>
      <c r="F427" t="s">
        <v>7</v>
      </c>
    </row>
    <row r="428" spans="1:6" x14ac:dyDescent="0.25">
      <c r="A428" s="33">
        <v>110201106</v>
      </c>
      <c r="B428" t="s">
        <v>709</v>
      </c>
      <c r="C428" t="s">
        <v>188</v>
      </c>
      <c r="D428" t="s">
        <v>5292</v>
      </c>
      <c r="E428" t="s">
        <v>6028</v>
      </c>
      <c r="F428" t="s">
        <v>6029</v>
      </c>
    </row>
    <row r="429" spans="1:6" x14ac:dyDescent="0.25">
      <c r="A429" s="33">
        <v>108720201</v>
      </c>
      <c r="B429" t="s">
        <v>710</v>
      </c>
      <c r="C429" t="s">
        <v>6030</v>
      </c>
      <c r="D429" t="s">
        <v>6031</v>
      </c>
      <c r="E429" t="s">
        <v>711</v>
      </c>
      <c r="F429" t="s">
        <v>712</v>
      </c>
    </row>
    <row r="430" spans="1:6" x14ac:dyDescent="0.25">
      <c r="A430" s="33">
        <v>78723201</v>
      </c>
      <c r="B430" t="s">
        <v>713</v>
      </c>
      <c r="C430" t="s">
        <v>714</v>
      </c>
      <c r="D430" t="s">
        <v>6032</v>
      </c>
      <c r="E430" t="s">
        <v>7</v>
      </c>
      <c r="F430" t="s">
        <v>7</v>
      </c>
    </row>
    <row r="431" spans="1:6" x14ac:dyDescent="0.25">
      <c r="A431" s="33">
        <v>100220118</v>
      </c>
      <c r="B431" t="s">
        <v>716</v>
      </c>
      <c r="C431" t="s">
        <v>6033</v>
      </c>
      <c r="D431" t="s">
        <v>6034</v>
      </c>
      <c r="E431" t="s">
        <v>7</v>
      </c>
      <c r="F431" t="s">
        <v>7</v>
      </c>
    </row>
    <row r="432" spans="1:6" x14ac:dyDescent="0.25">
      <c r="A432" s="33">
        <v>70408102</v>
      </c>
      <c r="B432" t="s">
        <v>717</v>
      </c>
      <c r="C432" t="s">
        <v>6035</v>
      </c>
      <c r="D432" t="s">
        <v>6036</v>
      </c>
      <c r="E432" t="s">
        <v>7</v>
      </c>
      <c r="F432" t="s">
        <v>7</v>
      </c>
    </row>
    <row r="433" spans="1:6" x14ac:dyDescent="0.25">
      <c r="A433" s="33">
        <v>130403101</v>
      </c>
      <c r="B433" t="s">
        <v>718</v>
      </c>
      <c r="C433" t="s">
        <v>719</v>
      </c>
      <c r="D433" t="s">
        <v>6037</v>
      </c>
      <c r="E433" t="s">
        <v>7</v>
      </c>
      <c r="F433" t="s">
        <v>7</v>
      </c>
    </row>
    <row r="434" spans="1:6" x14ac:dyDescent="0.25">
      <c r="A434" s="33">
        <v>20227102</v>
      </c>
      <c r="B434" t="s">
        <v>721</v>
      </c>
      <c r="C434" t="s">
        <v>6038</v>
      </c>
      <c r="D434" t="s">
        <v>6039</v>
      </c>
      <c r="E434" t="s">
        <v>7</v>
      </c>
      <c r="F434" t="s">
        <v>7</v>
      </c>
    </row>
    <row r="435" spans="1:6" x14ac:dyDescent="0.25">
      <c r="A435" s="33">
        <v>90210118</v>
      </c>
      <c r="B435" t="s">
        <v>722</v>
      </c>
      <c r="C435" t="s">
        <v>723</v>
      </c>
      <c r="D435" t="s">
        <v>6040</v>
      </c>
      <c r="E435" t="s">
        <v>7</v>
      </c>
      <c r="F435" t="s">
        <v>7</v>
      </c>
    </row>
    <row r="436" spans="1:6" x14ac:dyDescent="0.25">
      <c r="A436" s="33">
        <v>60203202</v>
      </c>
      <c r="B436" t="s">
        <v>724</v>
      </c>
      <c r="C436" t="s">
        <v>6041</v>
      </c>
      <c r="D436" t="s">
        <v>6042</v>
      </c>
      <c r="E436" t="s">
        <v>725</v>
      </c>
      <c r="F436" t="s">
        <v>726</v>
      </c>
    </row>
    <row r="437" spans="1:6" x14ac:dyDescent="0.25">
      <c r="A437" s="33">
        <v>70466022</v>
      </c>
      <c r="B437" t="s">
        <v>727</v>
      </c>
      <c r="C437" t="s">
        <v>6043</v>
      </c>
      <c r="D437" t="s">
        <v>6044</v>
      </c>
      <c r="E437" t="s">
        <v>6045</v>
      </c>
      <c r="F437" t="s">
        <v>6046</v>
      </c>
    </row>
    <row r="438" spans="1:6" x14ac:dyDescent="0.25">
      <c r="A438" s="33">
        <v>120235140</v>
      </c>
      <c r="B438" t="s">
        <v>728</v>
      </c>
      <c r="C438" t="s">
        <v>521</v>
      </c>
      <c r="D438" t="s">
        <v>5727</v>
      </c>
      <c r="E438" t="s">
        <v>6047</v>
      </c>
      <c r="F438" t="s">
        <v>6048</v>
      </c>
    </row>
    <row r="439" spans="1:6" x14ac:dyDescent="0.25">
      <c r="A439" s="33">
        <v>20326101</v>
      </c>
      <c r="B439" t="s">
        <v>729</v>
      </c>
      <c r="C439" t="s">
        <v>730</v>
      </c>
      <c r="D439" t="s">
        <v>6049</v>
      </c>
      <c r="E439" t="s">
        <v>7</v>
      </c>
      <c r="F439" t="s">
        <v>7</v>
      </c>
    </row>
    <row r="440" spans="1:6" x14ac:dyDescent="0.25">
      <c r="A440" s="33">
        <v>70248102</v>
      </c>
      <c r="B440" t="s">
        <v>729</v>
      </c>
      <c r="C440" t="s">
        <v>6050</v>
      </c>
      <c r="D440" t="s">
        <v>6051</v>
      </c>
      <c r="E440" t="s">
        <v>7</v>
      </c>
      <c r="F440" t="s">
        <v>7</v>
      </c>
    </row>
    <row r="441" spans="1:6" x14ac:dyDescent="0.25">
      <c r="A441" s="33">
        <v>30201282</v>
      </c>
      <c r="B441" t="s">
        <v>732</v>
      </c>
      <c r="C441" t="s">
        <v>6052</v>
      </c>
      <c r="D441" t="s">
        <v>6053</v>
      </c>
      <c r="E441" t="s">
        <v>7</v>
      </c>
      <c r="F441" t="s">
        <v>7</v>
      </c>
    </row>
    <row r="442" spans="1:6" x14ac:dyDescent="0.25">
      <c r="A442" s="33">
        <v>70248169</v>
      </c>
      <c r="B442" t="s">
        <v>733</v>
      </c>
      <c r="C442" t="s">
        <v>6054</v>
      </c>
      <c r="D442" t="s">
        <v>6055</v>
      </c>
      <c r="E442" t="s">
        <v>7</v>
      </c>
      <c r="F442" t="s">
        <v>7</v>
      </c>
    </row>
    <row r="443" spans="1:6" x14ac:dyDescent="0.25">
      <c r="A443" s="33">
        <v>128704001</v>
      </c>
      <c r="B443" t="s">
        <v>734</v>
      </c>
      <c r="C443" t="s">
        <v>735</v>
      </c>
      <c r="D443" t="s">
        <v>6056</v>
      </c>
      <c r="E443" t="s">
        <v>7</v>
      </c>
      <c r="F443" t="s">
        <v>5077</v>
      </c>
    </row>
    <row r="444" spans="1:6" x14ac:dyDescent="0.25">
      <c r="A444" s="33">
        <v>70465104</v>
      </c>
      <c r="B444" t="s">
        <v>737</v>
      </c>
      <c r="C444" t="s">
        <v>6057</v>
      </c>
      <c r="D444" t="s">
        <v>6058</v>
      </c>
      <c r="E444" t="s">
        <v>7</v>
      </c>
      <c r="F444" t="s">
        <v>7</v>
      </c>
    </row>
    <row r="445" spans="1:6" x14ac:dyDescent="0.25">
      <c r="A445" s="33">
        <v>100201170</v>
      </c>
      <c r="B445" t="s">
        <v>737</v>
      </c>
      <c r="C445" t="s">
        <v>6059</v>
      </c>
      <c r="D445" t="s">
        <v>6060</v>
      </c>
      <c r="E445" t="s">
        <v>6061</v>
      </c>
      <c r="F445" t="s">
        <v>6062</v>
      </c>
    </row>
    <row r="446" spans="1:6" x14ac:dyDescent="0.25">
      <c r="A446" s="33">
        <v>80214202</v>
      </c>
      <c r="B446" t="s">
        <v>738</v>
      </c>
      <c r="C446" t="s">
        <v>6063</v>
      </c>
      <c r="D446" t="s">
        <v>6064</v>
      </c>
      <c r="E446" t="s">
        <v>6065</v>
      </c>
      <c r="F446" t="s">
        <v>6066</v>
      </c>
    </row>
    <row r="447" spans="1:6" x14ac:dyDescent="0.25">
      <c r="A447" s="33">
        <v>80214103</v>
      </c>
      <c r="B447" t="s">
        <v>739</v>
      </c>
      <c r="C447" t="s">
        <v>6063</v>
      </c>
      <c r="D447" t="s">
        <v>6064</v>
      </c>
      <c r="E447" t="s">
        <v>6065</v>
      </c>
      <c r="F447" t="s">
        <v>6066</v>
      </c>
    </row>
    <row r="448" spans="1:6" x14ac:dyDescent="0.25">
      <c r="A448" s="33">
        <v>110244201</v>
      </c>
      <c r="B448" t="s">
        <v>740</v>
      </c>
      <c r="C448" t="s">
        <v>741</v>
      </c>
      <c r="D448" t="s">
        <v>6067</v>
      </c>
      <c r="E448" t="s">
        <v>6068</v>
      </c>
      <c r="F448" t="s">
        <v>6069</v>
      </c>
    </row>
    <row r="449" spans="1:6" x14ac:dyDescent="0.25">
      <c r="A449" s="33">
        <v>110244101</v>
      </c>
      <c r="B449" t="s">
        <v>742</v>
      </c>
      <c r="C449" t="s">
        <v>6070</v>
      </c>
      <c r="D449" t="s">
        <v>6071</v>
      </c>
      <c r="E449" t="s">
        <v>6072</v>
      </c>
      <c r="F449" t="s">
        <v>6073</v>
      </c>
    </row>
    <row r="450" spans="1:6" x14ac:dyDescent="0.25">
      <c r="A450" s="33">
        <v>70513097</v>
      </c>
      <c r="B450" t="s">
        <v>743</v>
      </c>
      <c r="C450" t="s">
        <v>296</v>
      </c>
      <c r="D450" t="s">
        <v>5413</v>
      </c>
      <c r="E450" t="s">
        <v>7</v>
      </c>
      <c r="F450" t="s">
        <v>7</v>
      </c>
    </row>
    <row r="451" spans="1:6" x14ac:dyDescent="0.25">
      <c r="A451" s="33">
        <v>70414099</v>
      </c>
      <c r="B451" t="s">
        <v>744</v>
      </c>
      <c r="C451" t="s">
        <v>6074</v>
      </c>
      <c r="D451" t="s">
        <v>6075</v>
      </c>
      <c r="E451" t="s">
        <v>6076</v>
      </c>
      <c r="F451" t="s">
        <v>6077</v>
      </c>
    </row>
    <row r="452" spans="1:6" x14ac:dyDescent="0.25">
      <c r="A452" s="33">
        <v>108788201</v>
      </c>
      <c r="B452" t="s">
        <v>745</v>
      </c>
      <c r="C452" t="s">
        <v>746</v>
      </c>
      <c r="D452" t="s">
        <v>6078</v>
      </c>
      <c r="E452" t="s">
        <v>6079</v>
      </c>
      <c r="F452" t="s">
        <v>748</v>
      </c>
    </row>
    <row r="453" spans="1:6" x14ac:dyDescent="0.25">
      <c r="A453" s="33">
        <v>10306101</v>
      </c>
      <c r="B453" t="s">
        <v>749</v>
      </c>
      <c r="C453" t="s">
        <v>750</v>
      </c>
      <c r="D453" t="s">
        <v>6080</v>
      </c>
      <c r="E453" t="s">
        <v>7</v>
      </c>
      <c r="F453" t="s">
        <v>7</v>
      </c>
    </row>
    <row r="454" spans="1:6" x14ac:dyDescent="0.25">
      <c r="A454" s="33">
        <v>78530101</v>
      </c>
      <c r="B454" t="s">
        <v>752</v>
      </c>
      <c r="C454" t="s">
        <v>753</v>
      </c>
      <c r="D454" t="s">
        <v>6081</v>
      </c>
      <c r="E454" t="s">
        <v>755</v>
      </c>
      <c r="F454" t="s">
        <v>756</v>
      </c>
    </row>
    <row r="455" spans="1:6" x14ac:dyDescent="0.25">
      <c r="A455" s="33">
        <v>78530103</v>
      </c>
      <c r="B455" t="s">
        <v>757</v>
      </c>
      <c r="C455" t="s">
        <v>753</v>
      </c>
      <c r="D455" t="s">
        <v>6081</v>
      </c>
      <c r="E455" t="s">
        <v>755</v>
      </c>
      <c r="F455" t="s">
        <v>756</v>
      </c>
    </row>
    <row r="456" spans="1:6" x14ac:dyDescent="0.25">
      <c r="A456" s="33">
        <v>130317001</v>
      </c>
      <c r="B456" t="s">
        <v>758</v>
      </c>
      <c r="C456" t="s">
        <v>759</v>
      </c>
      <c r="D456" t="s">
        <v>6082</v>
      </c>
      <c r="E456" t="s">
        <v>761</v>
      </c>
      <c r="F456" t="s">
        <v>762</v>
      </c>
    </row>
    <row r="457" spans="1:6" x14ac:dyDescent="0.25">
      <c r="A457" s="33">
        <v>70403144</v>
      </c>
      <c r="B457" t="s">
        <v>763</v>
      </c>
      <c r="C457" t="s">
        <v>6083</v>
      </c>
      <c r="D457" t="s">
        <v>6084</v>
      </c>
      <c r="E457" t="s">
        <v>7</v>
      </c>
      <c r="F457" t="s">
        <v>7</v>
      </c>
    </row>
    <row r="458" spans="1:6" x14ac:dyDescent="0.25">
      <c r="A458" s="33">
        <v>70297115</v>
      </c>
      <c r="B458" t="s">
        <v>764</v>
      </c>
      <c r="C458" t="s">
        <v>6085</v>
      </c>
      <c r="D458" t="s">
        <v>6086</v>
      </c>
      <c r="E458" t="s">
        <v>7</v>
      </c>
      <c r="F458" t="s">
        <v>7</v>
      </c>
    </row>
    <row r="459" spans="1:6" x14ac:dyDescent="0.25">
      <c r="A459" s="33">
        <v>100339001</v>
      </c>
      <c r="B459" t="s">
        <v>765</v>
      </c>
      <c r="C459" t="s">
        <v>766</v>
      </c>
      <c r="D459" t="s">
        <v>6087</v>
      </c>
      <c r="E459" t="s">
        <v>7</v>
      </c>
      <c r="F459" t="s">
        <v>7</v>
      </c>
    </row>
    <row r="460" spans="1:6" x14ac:dyDescent="0.25">
      <c r="A460" s="33">
        <v>70260150</v>
      </c>
      <c r="B460" t="s">
        <v>768</v>
      </c>
      <c r="C460" t="s">
        <v>769</v>
      </c>
      <c r="D460" t="s">
        <v>6088</v>
      </c>
      <c r="E460" t="s">
        <v>7</v>
      </c>
      <c r="F460" t="s">
        <v>7</v>
      </c>
    </row>
    <row r="461" spans="1:6" x14ac:dyDescent="0.25">
      <c r="A461" s="33">
        <v>110221012</v>
      </c>
      <c r="B461" t="s">
        <v>771</v>
      </c>
      <c r="C461" t="s">
        <v>772</v>
      </c>
      <c r="D461" t="s">
        <v>6089</v>
      </c>
      <c r="E461" t="s">
        <v>6090</v>
      </c>
      <c r="F461" t="s">
        <v>7</v>
      </c>
    </row>
    <row r="462" spans="1:6" x14ac:dyDescent="0.25">
      <c r="A462" s="33">
        <v>110221007</v>
      </c>
      <c r="B462" t="s">
        <v>774</v>
      </c>
      <c r="C462" t="s">
        <v>6091</v>
      </c>
      <c r="D462" t="s">
        <v>6092</v>
      </c>
      <c r="E462" t="s">
        <v>7</v>
      </c>
      <c r="F462" t="s">
        <v>7</v>
      </c>
    </row>
    <row r="463" spans="1:6" x14ac:dyDescent="0.25">
      <c r="A463" s="33">
        <v>110221005</v>
      </c>
      <c r="B463" t="s">
        <v>775</v>
      </c>
      <c r="C463" t="s">
        <v>6093</v>
      </c>
      <c r="D463" t="s">
        <v>6094</v>
      </c>
      <c r="E463" t="s">
        <v>6095</v>
      </c>
      <c r="F463" t="s">
        <v>6096</v>
      </c>
    </row>
    <row r="464" spans="1:6" x14ac:dyDescent="0.25">
      <c r="A464" s="33">
        <v>110201103</v>
      </c>
      <c r="B464" t="s">
        <v>776</v>
      </c>
      <c r="C464" t="s">
        <v>188</v>
      </c>
      <c r="D464" t="s">
        <v>5292</v>
      </c>
      <c r="E464" t="s">
        <v>6097</v>
      </c>
      <c r="F464" t="s">
        <v>6098</v>
      </c>
    </row>
    <row r="465" spans="1:6" x14ac:dyDescent="0.25">
      <c r="A465" s="33">
        <v>78664001</v>
      </c>
      <c r="B465" t="s">
        <v>777</v>
      </c>
      <c r="C465" t="s">
        <v>6099</v>
      </c>
      <c r="D465" t="s">
        <v>6100</v>
      </c>
      <c r="E465" t="s">
        <v>6101</v>
      </c>
      <c r="F465" t="s">
        <v>6102</v>
      </c>
    </row>
    <row r="466" spans="1:6" x14ac:dyDescent="0.25">
      <c r="A466" s="33">
        <v>70269128</v>
      </c>
      <c r="B466" t="s">
        <v>778</v>
      </c>
      <c r="C466" t="s">
        <v>6103</v>
      </c>
      <c r="D466" t="s">
        <v>6104</v>
      </c>
      <c r="E466" t="s">
        <v>6105</v>
      </c>
      <c r="F466" t="s">
        <v>7</v>
      </c>
    </row>
    <row r="467" spans="1:6" x14ac:dyDescent="0.25">
      <c r="A467" s="33">
        <v>70514204</v>
      </c>
      <c r="B467" t="s">
        <v>779</v>
      </c>
      <c r="C467" t="s">
        <v>6106</v>
      </c>
      <c r="D467" t="s">
        <v>6107</v>
      </c>
      <c r="E467" t="s">
        <v>7</v>
      </c>
      <c r="F467" t="s">
        <v>7</v>
      </c>
    </row>
    <row r="468" spans="1:6" x14ac:dyDescent="0.25">
      <c r="A468" s="33">
        <v>70297134</v>
      </c>
      <c r="B468" t="s">
        <v>780</v>
      </c>
      <c r="C468" t="s">
        <v>6108</v>
      </c>
      <c r="D468" t="s">
        <v>6109</v>
      </c>
      <c r="E468" t="s">
        <v>7</v>
      </c>
      <c r="F468" t="s">
        <v>7</v>
      </c>
    </row>
    <row r="469" spans="1:6" x14ac:dyDescent="0.25">
      <c r="A469" s="33">
        <v>100210118</v>
      </c>
      <c r="B469" t="s">
        <v>780</v>
      </c>
      <c r="C469" t="s">
        <v>6110</v>
      </c>
      <c r="D469" t="s">
        <v>6111</v>
      </c>
      <c r="E469" t="s">
        <v>7</v>
      </c>
      <c r="F469" t="s">
        <v>7</v>
      </c>
    </row>
    <row r="470" spans="1:6" x14ac:dyDescent="0.25">
      <c r="A470" s="33">
        <v>70492018</v>
      </c>
      <c r="B470" t="s">
        <v>781</v>
      </c>
      <c r="C470" t="s">
        <v>5728</v>
      </c>
      <c r="D470" t="s">
        <v>5729</v>
      </c>
      <c r="E470" t="s">
        <v>7</v>
      </c>
      <c r="F470" t="s">
        <v>7</v>
      </c>
    </row>
    <row r="471" spans="1:6" x14ac:dyDescent="0.25">
      <c r="A471" s="33">
        <v>108513001</v>
      </c>
      <c r="B471" t="s">
        <v>782</v>
      </c>
      <c r="C471" t="s">
        <v>5095</v>
      </c>
      <c r="D471" t="s">
        <v>5096</v>
      </c>
      <c r="E471" t="s">
        <v>6112</v>
      </c>
      <c r="F471" t="s">
        <v>7</v>
      </c>
    </row>
    <row r="472" spans="1:6" x14ac:dyDescent="0.25">
      <c r="A472" s="33">
        <v>100220117</v>
      </c>
      <c r="B472" t="s">
        <v>783</v>
      </c>
      <c r="C472" t="s">
        <v>6113</v>
      </c>
      <c r="D472" t="s">
        <v>6114</v>
      </c>
      <c r="E472" t="s">
        <v>6115</v>
      </c>
      <c r="F472" t="s">
        <v>7</v>
      </c>
    </row>
    <row r="473" spans="1:6" x14ac:dyDescent="0.25">
      <c r="A473" s="33">
        <v>70248297</v>
      </c>
      <c r="B473" t="s">
        <v>784</v>
      </c>
      <c r="C473" t="s">
        <v>6116</v>
      </c>
      <c r="D473" t="s">
        <v>6117</v>
      </c>
      <c r="E473" t="s">
        <v>6118</v>
      </c>
      <c r="F473" t="s">
        <v>6119</v>
      </c>
    </row>
    <row r="474" spans="1:6" x14ac:dyDescent="0.25">
      <c r="A474" s="33">
        <v>70248170</v>
      </c>
      <c r="B474" t="s">
        <v>785</v>
      </c>
      <c r="C474" t="s">
        <v>6116</v>
      </c>
      <c r="D474" t="s">
        <v>6117</v>
      </c>
      <c r="E474" t="s">
        <v>7</v>
      </c>
      <c r="F474" t="s">
        <v>7</v>
      </c>
    </row>
    <row r="475" spans="1:6" x14ac:dyDescent="0.25">
      <c r="A475" s="33">
        <v>70248130</v>
      </c>
      <c r="B475" t="s">
        <v>786</v>
      </c>
      <c r="C475" t="s">
        <v>6116</v>
      </c>
      <c r="D475" t="s">
        <v>6117</v>
      </c>
      <c r="E475" t="s">
        <v>7</v>
      </c>
      <c r="F475" t="s">
        <v>7</v>
      </c>
    </row>
    <row r="476" spans="1:6" x14ac:dyDescent="0.25">
      <c r="A476" s="33">
        <v>40201003</v>
      </c>
      <c r="B476" t="s">
        <v>787</v>
      </c>
      <c r="C476" t="s">
        <v>6120</v>
      </c>
      <c r="D476" t="s">
        <v>6121</v>
      </c>
      <c r="E476" t="s">
        <v>7</v>
      </c>
      <c r="F476" t="s">
        <v>7</v>
      </c>
    </row>
    <row r="477" spans="1:6" x14ac:dyDescent="0.25">
      <c r="A477" s="33">
        <v>70444110</v>
      </c>
      <c r="B477" t="s">
        <v>788</v>
      </c>
      <c r="C477" t="s">
        <v>6122</v>
      </c>
      <c r="D477" t="s">
        <v>6123</v>
      </c>
      <c r="E477" t="s">
        <v>6124</v>
      </c>
      <c r="F477" t="s">
        <v>6125</v>
      </c>
    </row>
    <row r="478" spans="1:6" x14ac:dyDescent="0.25">
      <c r="A478" s="33">
        <v>100230104</v>
      </c>
      <c r="B478" t="s">
        <v>789</v>
      </c>
      <c r="C478" t="s">
        <v>192</v>
      </c>
      <c r="D478" t="s">
        <v>5297</v>
      </c>
      <c r="E478" t="s">
        <v>194</v>
      </c>
      <c r="F478" t="s">
        <v>195</v>
      </c>
    </row>
    <row r="479" spans="1:6" x14ac:dyDescent="0.25">
      <c r="A479" s="33">
        <v>70211109</v>
      </c>
      <c r="B479" t="s">
        <v>790</v>
      </c>
      <c r="C479" t="s">
        <v>6126</v>
      </c>
      <c r="D479" t="s">
        <v>6127</v>
      </c>
      <c r="E479" t="s">
        <v>6128</v>
      </c>
      <c r="F479" t="s">
        <v>6129</v>
      </c>
    </row>
    <row r="480" spans="1:6" x14ac:dyDescent="0.25">
      <c r="A480" s="33">
        <v>100201173</v>
      </c>
      <c r="B480" t="s">
        <v>791</v>
      </c>
      <c r="C480" t="s">
        <v>6130</v>
      </c>
      <c r="D480" t="s">
        <v>6131</v>
      </c>
      <c r="E480" t="s">
        <v>7</v>
      </c>
      <c r="F480" t="s">
        <v>7</v>
      </c>
    </row>
    <row r="481" spans="1:6" x14ac:dyDescent="0.25">
      <c r="A481" s="33">
        <v>70468107</v>
      </c>
      <c r="B481" t="s">
        <v>792</v>
      </c>
      <c r="C481" t="s">
        <v>6132</v>
      </c>
      <c r="D481" t="s">
        <v>6133</v>
      </c>
      <c r="E481" t="s">
        <v>6134</v>
      </c>
      <c r="F481" t="s">
        <v>6135</v>
      </c>
    </row>
    <row r="482" spans="1:6" x14ac:dyDescent="0.25">
      <c r="A482" s="33">
        <v>70468108</v>
      </c>
      <c r="B482" t="s">
        <v>793</v>
      </c>
      <c r="C482" t="s">
        <v>6136</v>
      </c>
      <c r="D482" t="s">
        <v>6137</v>
      </c>
      <c r="E482" t="s">
        <v>6138</v>
      </c>
      <c r="F482" t="s">
        <v>6135</v>
      </c>
    </row>
    <row r="483" spans="1:6" x14ac:dyDescent="0.25">
      <c r="A483" s="33">
        <v>78581001</v>
      </c>
      <c r="B483" t="s">
        <v>794</v>
      </c>
      <c r="C483" t="s">
        <v>6139</v>
      </c>
      <c r="D483" t="s">
        <v>6140</v>
      </c>
      <c r="E483" t="s">
        <v>6141</v>
      </c>
      <c r="F483" t="s">
        <v>6142</v>
      </c>
    </row>
    <row r="484" spans="1:6" x14ac:dyDescent="0.25">
      <c r="A484" s="33">
        <v>78994001</v>
      </c>
      <c r="B484" t="s">
        <v>795</v>
      </c>
      <c r="C484" t="s">
        <v>6143</v>
      </c>
      <c r="D484" t="s">
        <v>6144</v>
      </c>
      <c r="E484" t="s">
        <v>796</v>
      </c>
      <c r="F484" t="s">
        <v>797</v>
      </c>
    </row>
    <row r="485" spans="1:6" x14ac:dyDescent="0.25">
      <c r="A485" s="33">
        <v>70513094</v>
      </c>
      <c r="B485" t="s">
        <v>798</v>
      </c>
      <c r="C485" t="s">
        <v>6145</v>
      </c>
      <c r="D485" t="s">
        <v>6146</v>
      </c>
      <c r="E485" t="s">
        <v>7</v>
      </c>
      <c r="F485" t="s">
        <v>7</v>
      </c>
    </row>
    <row r="486" spans="1:6" x14ac:dyDescent="0.25">
      <c r="A486" s="33">
        <v>100220110</v>
      </c>
      <c r="B486" t="s">
        <v>799</v>
      </c>
      <c r="C486" t="s">
        <v>6147</v>
      </c>
      <c r="D486" t="s">
        <v>6148</v>
      </c>
      <c r="E486" t="s">
        <v>6149</v>
      </c>
      <c r="F486" t="s">
        <v>6150</v>
      </c>
    </row>
    <row r="487" spans="1:6" x14ac:dyDescent="0.25">
      <c r="A487" s="33">
        <v>10201102</v>
      </c>
      <c r="B487" t="s">
        <v>800</v>
      </c>
      <c r="C487" t="s">
        <v>6151</v>
      </c>
      <c r="D487" t="s">
        <v>6152</v>
      </c>
      <c r="E487" t="s">
        <v>7</v>
      </c>
      <c r="F487" t="s">
        <v>7</v>
      </c>
    </row>
    <row r="488" spans="1:6" x14ac:dyDescent="0.25">
      <c r="A488" s="33">
        <v>20349102</v>
      </c>
      <c r="B488" t="s">
        <v>800</v>
      </c>
      <c r="C488" t="s">
        <v>801</v>
      </c>
      <c r="D488" t="s">
        <v>6153</v>
      </c>
      <c r="E488" t="s">
        <v>7</v>
      </c>
      <c r="F488" t="s">
        <v>7</v>
      </c>
    </row>
    <row r="489" spans="1:6" x14ac:dyDescent="0.25">
      <c r="A489" s="33">
        <v>70260102</v>
      </c>
      <c r="B489" t="s">
        <v>800</v>
      </c>
      <c r="C489" t="s">
        <v>6154</v>
      </c>
      <c r="D489" t="s">
        <v>6155</v>
      </c>
      <c r="E489" t="s">
        <v>6156</v>
      </c>
      <c r="F489" t="s">
        <v>6157</v>
      </c>
    </row>
    <row r="490" spans="1:6" x14ac:dyDescent="0.25">
      <c r="A490" s="33">
        <v>70248293</v>
      </c>
      <c r="B490" t="s">
        <v>803</v>
      </c>
      <c r="C490" t="s">
        <v>6158</v>
      </c>
      <c r="D490" t="s">
        <v>6159</v>
      </c>
      <c r="E490" t="s">
        <v>6160</v>
      </c>
      <c r="F490" t="s">
        <v>7</v>
      </c>
    </row>
    <row r="491" spans="1:6" x14ac:dyDescent="0.25">
      <c r="A491" s="33">
        <v>100210115</v>
      </c>
      <c r="B491" t="s">
        <v>804</v>
      </c>
      <c r="C491" t="s">
        <v>6161</v>
      </c>
      <c r="D491" t="s">
        <v>6162</v>
      </c>
      <c r="E491" t="s">
        <v>6163</v>
      </c>
      <c r="F491" t="s">
        <v>6164</v>
      </c>
    </row>
    <row r="492" spans="1:6" x14ac:dyDescent="0.25">
      <c r="A492" s="33">
        <v>70479108</v>
      </c>
      <c r="B492" t="s">
        <v>805</v>
      </c>
      <c r="C492" t="s">
        <v>339</v>
      </c>
      <c r="D492" t="s">
        <v>5466</v>
      </c>
      <c r="E492" t="s">
        <v>7</v>
      </c>
      <c r="F492" t="s">
        <v>7</v>
      </c>
    </row>
    <row r="493" spans="1:6" x14ac:dyDescent="0.25">
      <c r="A493" s="33">
        <v>70505204</v>
      </c>
      <c r="B493" t="s">
        <v>806</v>
      </c>
      <c r="C493" t="s">
        <v>6165</v>
      </c>
      <c r="D493" t="s">
        <v>6166</v>
      </c>
      <c r="E493" t="s">
        <v>6167</v>
      </c>
      <c r="F493" t="s">
        <v>6168</v>
      </c>
    </row>
    <row r="494" spans="1:6" x14ac:dyDescent="0.25">
      <c r="A494" s="33">
        <v>70260106</v>
      </c>
      <c r="B494" t="s">
        <v>807</v>
      </c>
      <c r="C494" t="s">
        <v>6169</v>
      </c>
      <c r="D494" t="s">
        <v>6170</v>
      </c>
      <c r="E494" t="s">
        <v>6171</v>
      </c>
      <c r="F494" t="s">
        <v>6172</v>
      </c>
    </row>
    <row r="495" spans="1:6" x14ac:dyDescent="0.25">
      <c r="A495" s="33">
        <v>70211111</v>
      </c>
      <c r="B495" t="s">
        <v>808</v>
      </c>
      <c r="C495" t="s">
        <v>6173</v>
      </c>
      <c r="D495" t="s">
        <v>6174</v>
      </c>
      <c r="E495" t="s">
        <v>6175</v>
      </c>
      <c r="F495" t="s">
        <v>6176</v>
      </c>
    </row>
    <row r="496" spans="1:6" x14ac:dyDescent="0.25">
      <c r="A496" s="33">
        <v>130406102</v>
      </c>
      <c r="B496" t="s">
        <v>809</v>
      </c>
      <c r="C496" t="s">
        <v>810</v>
      </c>
      <c r="D496" t="s">
        <v>6177</v>
      </c>
      <c r="E496" t="s">
        <v>7</v>
      </c>
      <c r="F496" t="s">
        <v>7</v>
      </c>
    </row>
    <row r="497" spans="1:6" x14ac:dyDescent="0.25">
      <c r="A497" s="33">
        <v>130406101</v>
      </c>
      <c r="B497" t="s">
        <v>6178</v>
      </c>
      <c r="C497" t="s">
        <v>810</v>
      </c>
      <c r="D497" t="s">
        <v>6177</v>
      </c>
      <c r="E497" t="s">
        <v>7</v>
      </c>
      <c r="F497" t="s">
        <v>7</v>
      </c>
    </row>
    <row r="498" spans="1:6" x14ac:dyDescent="0.25">
      <c r="A498" s="33">
        <v>80214102</v>
      </c>
      <c r="B498" t="s">
        <v>812</v>
      </c>
      <c r="C498" t="s">
        <v>813</v>
      </c>
      <c r="D498" t="s">
        <v>6179</v>
      </c>
      <c r="E498" t="s">
        <v>7</v>
      </c>
      <c r="F498" t="s">
        <v>7</v>
      </c>
    </row>
    <row r="499" spans="1:6" x14ac:dyDescent="0.25">
      <c r="A499" s="33">
        <v>100220107</v>
      </c>
      <c r="B499" t="s">
        <v>815</v>
      </c>
      <c r="C499" t="s">
        <v>180</v>
      </c>
      <c r="D499" t="s">
        <v>5277</v>
      </c>
      <c r="E499" t="s">
        <v>7</v>
      </c>
      <c r="F499" t="s">
        <v>7</v>
      </c>
    </row>
    <row r="500" spans="1:6" x14ac:dyDescent="0.25">
      <c r="A500" s="33">
        <v>110404101</v>
      </c>
      <c r="B500" t="s">
        <v>815</v>
      </c>
      <c r="C500" t="s">
        <v>6180</v>
      </c>
      <c r="D500" t="s">
        <v>6181</v>
      </c>
      <c r="E500" t="s">
        <v>6182</v>
      </c>
      <c r="F500" t="s">
        <v>6183</v>
      </c>
    </row>
    <row r="501" spans="1:6" x14ac:dyDescent="0.25">
      <c r="A501" s="33">
        <v>78513001</v>
      </c>
      <c r="B501" t="s">
        <v>816</v>
      </c>
      <c r="C501" t="s">
        <v>817</v>
      </c>
      <c r="D501" t="s">
        <v>6184</v>
      </c>
      <c r="E501" t="s">
        <v>6185</v>
      </c>
      <c r="F501" t="s">
        <v>819</v>
      </c>
    </row>
    <row r="502" spans="1:6" x14ac:dyDescent="0.25">
      <c r="A502" s="33">
        <v>70211126</v>
      </c>
      <c r="B502" t="s">
        <v>820</v>
      </c>
      <c r="C502" t="s">
        <v>6186</v>
      </c>
      <c r="D502" t="s">
        <v>6187</v>
      </c>
      <c r="E502" t="s">
        <v>6188</v>
      </c>
      <c r="F502" t="s">
        <v>6189</v>
      </c>
    </row>
    <row r="503" spans="1:6" x14ac:dyDescent="0.25">
      <c r="A503" s="33">
        <v>70465106</v>
      </c>
      <c r="B503" t="s">
        <v>821</v>
      </c>
      <c r="C503" t="s">
        <v>6057</v>
      </c>
      <c r="D503" t="s">
        <v>6058</v>
      </c>
      <c r="E503" t="s">
        <v>7</v>
      </c>
      <c r="F503" t="s">
        <v>7</v>
      </c>
    </row>
    <row r="504" spans="1:6" x14ac:dyDescent="0.25">
      <c r="A504" s="33">
        <v>70289109</v>
      </c>
      <c r="B504" t="s">
        <v>822</v>
      </c>
      <c r="C504" t="s">
        <v>6190</v>
      </c>
      <c r="D504" t="s">
        <v>5735</v>
      </c>
      <c r="E504" t="s">
        <v>6191</v>
      </c>
      <c r="F504" t="s">
        <v>6192</v>
      </c>
    </row>
    <row r="505" spans="1:6" x14ac:dyDescent="0.25">
      <c r="A505" s="33">
        <v>80415103</v>
      </c>
      <c r="B505" t="s">
        <v>823</v>
      </c>
      <c r="C505" t="s">
        <v>6193</v>
      </c>
      <c r="D505" t="s">
        <v>6194</v>
      </c>
      <c r="E505" t="s">
        <v>6195</v>
      </c>
      <c r="F505" t="s">
        <v>6196</v>
      </c>
    </row>
    <row r="506" spans="1:6" x14ac:dyDescent="0.25">
      <c r="A506" s="33">
        <v>70211127</v>
      </c>
      <c r="B506" t="s">
        <v>824</v>
      </c>
      <c r="C506" t="s">
        <v>6197</v>
      </c>
      <c r="D506" t="s">
        <v>6198</v>
      </c>
      <c r="E506" t="s">
        <v>6199</v>
      </c>
      <c r="F506" t="s">
        <v>6200</v>
      </c>
    </row>
    <row r="507" spans="1:6" x14ac:dyDescent="0.25">
      <c r="A507" s="33">
        <v>70440115</v>
      </c>
      <c r="B507" t="s">
        <v>825</v>
      </c>
      <c r="C507" t="s">
        <v>6201</v>
      </c>
      <c r="D507" t="s">
        <v>6202</v>
      </c>
      <c r="E507" t="s">
        <v>7</v>
      </c>
      <c r="F507" t="s">
        <v>7</v>
      </c>
    </row>
    <row r="508" spans="1:6" x14ac:dyDescent="0.25">
      <c r="A508" s="33">
        <v>130222133</v>
      </c>
      <c r="B508" t="s">
        <v>826</v>
      </c>
      <c r="C508" t="s">
        <v>6203</v>
      </c>
      <c r="D508" t="s">
        <v>6204</v>
      </c>
      <c r="E508" t="s">
        <v>6205</v>
      </c>
      <c r="F508" t="s">
        <v>6206</v>
      </c>
    </row>
    <row r="509" spans="1:6" x14ac:dyDescent="0.25">
      <c r="A509" s="33">
        <v>100206119</v>
      </c>
      <c r="B509" t="s">
        <v>828</v>
      </c>
      <c r="C509" t="s">
        <v>6207</v>
      </c>
      <c r="D509" t="s">
        <v>6208</v>
      </c>
      <c r="E509" t="s">
        <v>7</v>
      </c>
      <c r="F509" t="s">
        <v>7</v>
      </c>
    </row>
    <row r="510" spans="1:6" x14ac:dyDescent="0.25">
      <c r="A510" s="33">
        <v>90220106</v>
      </c>
      <c r="B510" t="s">
        <v>829</v>
      </c>
      <c r="C510" t="s">
        <v>118</v>
      </c>
      <c r="D510" t="s">
        <v>5178</v>
      </c>
      <c r="E510" t="s">
        <v>7</v>
      </c>
      <c r="F510" t="s">
        <v>7</v>
      </c>
    </row>
    <row r="511" spans="1:6" x14ac:dyDescent="0.25">
      <c r="A511" s="33">
        <v>100201179</v>
      </c>
      <c r="B511" t="s">
        <v>830</v>
      </c>
      <c r="C511" t="s">
        <v>6209</v>
      </c>
      <c r="D511" t="s">
        <v>6210</v>
      </c>
      <c r="E511" t="s">
        <v>7</v>
      </c>
      <c r="F511" t="s">
        <v>7</v>
      </c>
    </row>
    <row r="512" spans="1:6" x14ac:dyDescent="0.25">
      <c r="A512" s="33">
        <v>140413103</v>
      </c>
      <c r="B512" t="s">
        <v>831</v>
      </c>
      <c r="C512" t="s">
        <v>6211</v>
      </c>
      <c r="D512" t="s">
        <v>6212</v>
      </c>
      <c r="E512" t="s">
        <v>6213</v>
      </c>
      <c r="F512" t="s">
        <v>6214</v>
      </c>
    </row>
    <row r="513" spans="1:6" x14ac:dyDescent="0.25">
      <c r="A513" s="33">
        <v>100212108</v>
      </c>
      <c r="B513" t="s">
        <v>832</v>
      </c>
      <c r="C513" t="s">
        <v>6215</v>
      </c>
      <c r="D513" t="s">
        <v>5315</v>
      </c>
      <c r="E513" t="s">
        <v>6216</v>
      </c>
      <c r="F513" t="s">
        <v>6217</v>
      </c>
    </row>
    <row r="514" spans="1:6" x14ac:dyDescent="0.25">
      <c r="A514" s="33">
        <v>78253001</v>
      </c>
      <c r="B514" t="s">
        <v>833</v>
      </c>
      <c r="C514" t="s">
        <v>834</v>
      </c>
      <c r="D514" t="s">
        <v>6218</v>
      </c>
      <c r="E514" t="s">
        <v>836</v>
      </c>
      <c r="F514" t="s">
        <v>7</v>
      </c>
    </row>
    <row r="515" spans="1:6" x14ac:dyDescent="0.25">
      <c r="A515" s="33">
        <v>70414110</v>
      </c>
      <c r="B515" t="s">
        <v>837</v>
      </c>
      <c r="C515" t="s">
        <v>6219</v>
      </c>
      <c r="D515" t="s">
        <v>5102</v>
      </c>
      <c r="E515" t="s">
        <v>7</v>
      </c>
      <c r="F515" t="s">
        <v>7</v>
      </c>
    </row>
    <row r="516" spans="1:6" x14ac:dyDescent="0.25">
      <c r="A516" s="33">
        <v>78950001</v>
      </c>
      <c r="B516" t="s">
        <v>838</v>
      </c>
      <c r="C516" t="s">
        <v>6220</v>
      </c>
      <c r="D516" t="s">
        <v>5067</v>
      </c>
      <c r="E516" t="s">
        <v>6221</v>
      </c>
      <c r="F516" t="s">
        <v>6222</v>
      </c>
    </row>
    <row r="517" spans="1:6" x14ac:dyDescent="0.25">
      <c r="A517" s="33">
        <v>70204133</v>
      </c>
      <c r="B517" t="s">
        <v>839</v>
      </c>
      <c r="C517" t="s">
        <v>6223</v>
      </c>
      <c r="D517" t="s">
        <v>6224</v>
      </c>
      <c r="E517" t="s">
        <v>6225</v>
      </c>
      <c r="F517" t="s">
        <v>7</v>
      </c>
    </row>
    <row r="518" spans="1:6" x14ac:dyDescent="0.25">
      <c r="A518" s="33">
        <v>78921101</v>
      </c>
      <c r="B518" t="s">
        <v>840</v>
      </c>
      <c r="C518" t="s">
        <v>841</v>
      </c>
      <c r="D518" t="s">
        <v>6226</v>
      </c>
      <c r="E518" t="s">
        <v>7</v>
      </c>
      <c r="F518" t="s">
        <v>7</v>
      </c>
    </row>
    <row r="519" spans="1:6" x14ac:dyDescent="0.25">
      <c r="A519" s="33">
        <v>130341101</v>
      </c>
      <c r="B519" t="s">
        <v>843</v>
      </c>
      <c r="C519" t="s">
        <v>844</v>
      </c>
      <c r="D519" t="s">
        <v>6227</v>
      </c>
      <c r="E519" t="s">
        <v>846</v>
      </c>
      <c r="F519" t="s">
        <v>846</v>
      </c>
    </row>
    <row r="520" spans="1:6" x14ac:dyDescent="0.25">
      <c r="A520" s="33">
        <v>78928201</v>
      </c>
      <c r="B520" t="s">
        <v>847</v>
      </c>
      <c r="C520" t="s">
        <v>848</v>
      </c>
      <c r="D520" t="s">
        <v>6228</v>
      </c>
      <c r="E520" t="s">
        <v>850</v>
      </c>
      <c r="F520" t="s">
        <v>851</v>
      </c>
    </row>
    <row r="521" spans="1:6" x14ac:dyDescent="0.25">
      <c r="A521" s="33">
        <v>110411103</v>
      </c>
      <c r="B521" t="s">
        <v>852</v>
      </c>
      <c r="C521" t="s">
        <v>853</v>
      </c>
      <c r="D521" t="s">
        <v>6229</v>
      </c>
      <c r="E521" t="s">
        <v>7</v>
      </c>
      <c r="F521" t="s">
        <v>7</v>
      </c>
    </row>
    <row r="522" spans="1:6" x14ac:dyDescent="0.25">
      <c r="A522" s="33">
        <v>70403122</v>
      </c>
      <c r="B522" t="s">
        <v>855</v>
      </c>
      <c r="C522" t="s">
        <v>6230</v>
      </c>
      <c r="D522" t="s">
        <v>6231</v>
      </c>
      <c r="E522" t="s">
        <v>7</v>
      </c>
      <c r="F522" t="s">
        <v>7</v>
      </c>
    </row>
    <row r="523" spans="1:6" x14ac:dyDescent="0.25">
      <c r="A523" s="33">
        <v>140416101</v>
      </c>
      <c r="B523" t="s">
        <v>856</v>
      </c>
      <c r="C523" t="s">
        <v>857</v>
      </c>
      <c r="D523" t="s">
        <v>6232</v>
      </c>
      <c r="E523" t="s">
        <v>7</v>
      </c>
      <c r="F523" t="s">
        <v>7</v>
      </c>
    </row>
    <row r="524" spans="1:6" x14ac:dyDescent="0.25">
      <c r="A524" s="33">
        <v>70431102</v>
      </c>
      <c r="B524" t="s">
        <v>859</v>
      </c>
      <c r="C524" t="s">
        <v>6233</v>
      </c>
      <c r="D524" t="s">
        <v>6234</v>
      </c>
      <c r="E524" t="s">
        <v>6235</v>
      </c>
      <c r="F524" t="s">
        <v>6236</v>
      </c>
    </row>
    <row r="525" spans="1:6" x14ac:dyDescent="0.25">
      <c r="A525" s="33">
        <v>100201185</v>
      </c>
      <c r="B525" t="s">
        <v>860</v>
      </c>
      <c r="C525" t="s">
        <v>6237</v>
      </c>
      <c r="D525" t="s">
        <v>6238</v>
      </c>
      <c r="E525" t="s">
        <v>7</v>
      </c>
      <c r="F525" t="s">
        <v>7</v>
      </c>
    </row>
    <row r="526" spans="1:6" x14ac:dyDescent="0.25">
      <c r="A526" s="33">
        <v>100201191</v>
      </c>
      <c r="B526" t="s">
        <v>861</v>
      </c>
      <c r="C526" t="s">
        <v>6239</v>
      </c>
      <c r="D526" t="s">
        <v>6240</v>
      </c>
      <c r="E526" t="s">
        <v>7</v>
      </c>
      <c r="F526" t="s">
        <v>7</v>
      </c>
    </row>
    <row r="527" spans="1:6" x14ac:dyDescent="0.25">
      <c r="A527" s="33">
        <v>80201108</v>
      </c>
      <c r="B527" t="s">
        <v>862</v>
      </c>
      <c r="C527" t="s">
        <v>6241</v>
      </c>
      <c r="D527" t="s">
        <v>6242</v>
      </c>
      <c r="E527" t="s">
        <v>6243</v>
      </c>
      <c r="F527" t="s">
        <v>6244</v>
      </c>
    </row>
    <row r="528" spans="1:6" x14ac:dyDescent="0.25">
      <c r="A528" s="33">
        <v>78934201</v>
      </c>
      <c r="B528" t="s">
        <v>863</v>
      </c>
      <c r="C528" t="s">
        <v>864</v>
      </c>
      <c r="D528" t="s">
        <v>6245</v>
      </c>
      <c r="E528" t="s">
        <v>866</v>
      </c>
      <c r="F528" t="s">
        <v>867</v>
      </c>
    </row>
    <row r="529" spans="1:6" x14ac:dyDescent="0.25">
      <c r="A529" s="33">
        <v>70297219</v>
      </c>
      <c r="B529" t="s">
        <v>868</v>
      </c>
      <c r="C529" t="s">
        <v>6246</v>
      </c>
      <c r="D529" t="s">
        <v>6247</v>
      </c>
      <c r="E529" t="s">
        <v>7</v>
      </c>
      <c r="F529" t="s">
        <v>7</v>
      </c>
    </row>
    <row r="530" spans="1:6" x14ac:dyDescent="0.25">
      <c r="A530" s="33">
        <v>70297111</v>
      </c>
      <c r="B530" t="s">
        <v>869</v>
      </c>
      <c r="C530" t="s">
        <v>6248</v>
      </c>
      <c r="D530" t="s">
        <v>6249</v>
      </c>
      <c r="E530" t="s">
        <v>7</v>
      </c>
      <c r="F530" t="s">
        <v>7</v>
      </c>
    </row>
    <row r="531" spans="1:6" x14ac:dyDescent="0.25">
      <c r="A531" s="33">
        <v>100206111</v>
      </c>
      <c r="B531" t="s">
        <v>870</v>
      </c>
      <c r="C531" t="s">
        <v>6250</v>
      </c>
      <c r="D531" t="s">
        <v>6251</v>
      </c>
      <c r="E531" t="s">
        <v>6252</v>
      </c>
      <c r="F531" t="s">
        <v>6253</v>
      </c>
    </row>
    <row r="532" spans="1:6" x14ac:dyDescent="0.25">
      <c r="A532" s="33">
        <v>130251101</v>
      </c>
      <c r="B532" t="s">
        <v>871</v>
      </c>
      <c r="C532" t="s">
        <v>6254</v>
      </c>
      <c r="D532" t="s">
        <v>6255</v>
      </c>
      <c r="E532" t="s">
        <v>6256</v>
      </c>
      <c r="F532" t="s">
        <v>6257</v>
      </c>
    </row>
    <row r="533" spans="1:6" x14ac:dyDescent="0.25">
      <c r="A533" s="33">
        <v>70293103</v>
      </c>
      <c r="B533" t="s">
        <v>872</v>
      </c>
      <c r="C533" t="s">
        <v>431</v>
      </c>
      <c r="D533" t="s">
        <v>5585</v>
      </c>
      <c r="E533" t="s">
        <v>7</v>
      </c>
      <c r="F533" t="s">
        <v>7</v>
      </c>
    </row>
    <row r="534" spans="1:6" x14ac:dyDescent="0.25">
      <c r="A534" s="33">
        <v>70248129</v>
      </c>
      <c r="B534" t="s">
        <v>873</v>
      </c>
      <c r="C534" t="s">
        <v>6258</v>
      </c>
      <c r="D534" t="s">
        <v>6259</v>
      </c>
      <c r="E534" t="s">
        <v>7</v>
      </c>
      <c r="F534" t="s">
        <v>7</v>
      </c>
    </row>
    <row r="535" spans="1:6" x14ac:dyDescent="0.25">
      <c r="A535" s="33">
        <v>70248164</v>
      </c>
      <c r="B535" t="s">
        <v>874</v>
      </c>
      <c r="C535" t="s">
        <v>6260</v>
      </c>
      <c r="D535" t="s">
        <v>6259</v>
      </c>
      <c r="E535" t="s">
        <v>7</v>
      </c>
      <c r="F535" t="s">
        <v>7</v>
      </c>
    </row>
    <row r="536" spans="1:6" x14ac:dyDescent="0.25">
      <c r="A536" s="33">
        <v>70516203</v>
      </c>
      <c r="B536" t="s">
        <v>875</v>
      </c>
      <c r="C536" t="s">
        <v>6261</v>
      </c>
      <c r="D536" t="s">
        <v>6262</v>
      </c>
      <c r="E536" t="s">
        <v>7</v>
      </c>
      <c r="F536" t="s">
        <v>7</v>
      </c>
    </row>
    <row r="537" spans="1:6" x14ac:dyDescent="0.25">
      <c r="A537" s="33">
        <v>70406126</v>
      </c>
      <c r="B537" t="s">
        <v>876</v>
      </c>
      <c r="C537" t="s">
        <v>6263</v>
      </c>
      <c r="D537" t="s">
        <v>6264</v>
      </c>
      <c r="E537" t="s">
        <v>6265</v>
      </c>
      <c r="F537" t="s">
        <v>6266</v>
      </c>
    </row>
    <row r="538" spans="1:6" x14ac:dyDescent="0.25">
      <c r="A538" s="33">
        <v>70440114</v>
      </c>
      <c r="B538" t="s">
        <v>877</v>
      </c>
      <c r="C538" t="s">
        <v>6267</v>
      </c>
      <c r="D538" t="s">
        <v>6268</v>
      </c>
      <c r="E538" t="s">
        <v>6269</v>
      </c>
      <c r="F538" t="s">
        <v>6270</v>
      </c>
    </row>
    <row r="539" spans="1:6" x14ac:dyDescent="0.25">
      <c r="A539" s="33">
        <v>70211123</v>
      </c>
      <c r="B539" t="s">
        <v>878</v>
      </c>
      <c r="C539" t="s">
        <v>6271</v>
      </c>
      <c r="D539" t="s">
        <v>6272</v>
      </c>
      <c r="E539" t="s">
        <v>6273</v>
      </c>
      <c r="F539" t="s">
        <v>6274</v>
      </c>
    </row>
    <row r="540" spans="1:6" x14ac:dyDescent="0.25">
      <c r="A540" s="33">
        <v>78621101</v>
      </c>
      <c r="B540" t="s">
        <v>879</v>
      </c>
      <c r="C540" t="s">
        <v>880</v>
      </c>
      <c r="D540" t="s">
        <v>6275</v>
      </c>
      <c r="E540" t="s">
        <v>882</v>
      </c>
      <c r="F540" t="s">
        <v>7</v>
      </c>
    </row>
    <row r="541" spans="1:6" x14ac:dyDescent="0.25">
      <c r="A541" s="33">
        <v>78621102</v>
      </c>
      <c r="B541" t="s">
        <v>883</v>
      </c>
      <c r="C541" t="s">
        <v>6276</v>
      </c>
      <c r="D541" t="s">
        <v>6277</v>
      </c>
      <c r="E541" t="s">
        <v>6278</v>
      </c>
      <c r="F541" t="s">
        <v>6279</v>
      </c>
    </row>
    <row r="542" spans="1:6" x14ac:dyDescent="0.25">
      <c r="A542" s="33">
        <v>78947001</v>
      </c>
      <c r="B542" t="s">
        <v>884</v>
      </c>
      <c r="C542" t="s">
        <v>6280</v>
      </c>
      <c r="D542" t="s">
        <v>6281</v>
      </c>
      <c r="E542" t="s">
        <v>7</v>
      </c>
      <c r="F542" t="s">
        <v>7</v>
      </c>
    </row>
    <row r="543" spans="1:6" x14ac:dyDescent="0.25">
      <c r="A543" s="33">
        <v>70492013</v>
      </c>
      <c r="B543" t="s">
        <v>885</v>
      </c>
      <c r="C543" t="s">
        <v>6282</v>
      </c>
      <c r="D543" t="s">
        <v>6283</v>
      </c>
      <c r="E543" t="s">
        <v>7</v>
      </c>
      <c r="F543" t="s">
        <v>7</v>
      </c>
    </row>
    <row r="544" spans="1:6" x14ac:dyDescent="0.25">
      <c r="A544" s="33">
        <v>78964101</v>
      </c>
      <c r="B544" t="s">
        <v>886</v>
      </c>
      <c r="C544" t="s">
        <v>6284</v>
      </c>
      <c r="D544" t="s">
        <v>5071</v>
      </c>
      <c r="E544" t="s">
        <v>887</v>
      </c>
      <c r="F544" t="s">
        <v>888</v>
      </c>
    </row>
    <row r="545" spans="1:6" x14ac:dyDescent="0.25">
      <c r="A545" s="33">
        <v>70459106</v>
      </c>
      <c r="B545" t="s">
        <v>889</v>
      </c>
      <c r="C545" t="s">
        <v>6285</v>
      </c>
      <c r="D545" t="s">
        <v>6286</v>
      </c>
      <c r="E545" t="s">
        <v>6287</v>
      </c>
      <c r="F545" t="s">
        <v>6288</v>
      </c>
    </row>
    <row r="546" spans="1:6" x14ac:dyDescent="0.25">
      <c r="A546" s="33">
        <v>140401113</v>
      </c>
      <c r="B546" t="s">
        <v>890</v>
      </c>
      <c r="C546" t="s">
        <v>6289</v>
      </c>
      <c r="D546" t="s">
        <v>6290</v>
      </c>
      <c r="E546" t="s">
        <v>7</v>
      </c>
      <c r="F546" t="s">
        <v>7</v>
      </c>
    </row>
    <row r="547" spans="1:6" x14ac:dyDescent="0.25">
      <c r="A547" s="33">
        <v>70492017</v>
      </c>
      <c r="B547" t="s">
        <v>891</v>
      </c>
      <c r="C547" t="s">
        <v>6291</v>
      </c>
      <c r="D547" t="s">
        <v>6292</v>
      </c>
      <c r="E547" t="s">
        <v>7</v>
      </c>
      <c r="F547" t="s">
        <v>7</v>
      </c>
    </row>
    <row r="548" spans="1:6" x14ac:dyDescent="0.25">
      <c r="A548" s="33">
        <v>78230001</v>
      </c>
      <c r="B548" t="s">
        <v>892</v>
      </c>
      <c r="C548" t="s">
        <v>6293</v>
      </c>
      <c r="D548" t="s">
        <v>6294</v>
      </c>
      <c r="E548" t="s">
        <v>7</v>
      </c>
      <c r="F548" t="s">
        <v>7</v>
      </c>
    </row>
    <row r="549" spans="1:6" x14ac:dyDescent="0.25">
      <c r="A549" s="33">
        <v>70289126</v>
      </c>
      <c r="B549" t="s">
        <v>893</v>
      </c>
      <c r="C549" t="s">
        <v>6295</v>
      </c>
      <c r="D549" t="s">
        <v>6296</v>
      </c>
      <c r="E549" t="s">
        <v>7</v>
      </c>
      <c r="F549" t="s">
        <v>7</v>
      </c>
    </row>
    <row r="550" spans="1:6" x14ac:dyDescent="0.25">
      <c r="A550" s="33">
        <v>108774001</v>
      </c>
      <c r="B550" t="s">
        <v>894</v>
      </c>
      <c r="C550" t="s">
        <v>6297</v>
      </c>
      <c r="D550" t="s">
        <v>6298</v>
      </c>
      <c r="E550" t="s">
        <v>7</v>
      </c>
      <c r="F550" t="s">
        <v>7</v>
      </c>
    </row>
    <row r="551" spans="1:6" x14ac:dyDescent="0.25">
      <c r="A551" s="33">
        <v>70295102</v>
      </c>
      <c r="B551" t="s">
        <v>895</v>
      </c>
      <c r="C551" t="s">
        <v>6299</v>
      </c>
      <c r="D551" t="s">
        <v>6300</v>
      </c>
      <c r="E551" t="s">
        <v>6301</v>
      </c>
      <c r="F551" t="s">
        <v>6302</v>
      </c>
    </row>
    <row r="552" spans="1:6" x14ac:dyDescent="0.25">
      <c r="A552" s="33">
        <v>70248296</v>
      </c>
      <c r="B552" t="s">
        <v>896</v>
      </c>
      <c r="C552" t="s">
        <v>6303</v>
      </c>
      <c r="D552" t="s">
        <v>6304</v>
      </c>
      <c r="E552" t="s">
        <v>6305</v>
      </c>
      <c r="F552" t="s">
        <v>6306</v>
      </c>
    </row>
    <row r="553" spans="1:6" x14ac:dyDescent="0.25">
      <c r="A553" s="33">
        <v>70297132</v>
      </c>
      <c r="B553" t="s">
        <v>897</v>
      </c>
      <c r="C553" t="s">
        <v>6307</v>
      </c>
      <c r="D553" t="s">
        <v>6308</v>
      </c>
      <c r="E553" t="s">
        <v>7</v>
      </c>
      <c r="F553" t="s">
        <v>7</v>
      </c>
    </row>
    <row r="554" spans="1:6" x14ac:dyDescent="0.25">
      <c r="A554" s="33">
        <v>70381102</v>
      </c>
      <c r="B554" t="s">
        <v>898</v>
      </c>
      <c r="C554" t="s">
        <v>899</v>
      </c>
      <c r="D554" t="s">
        <v>6309</v>
      </c>
      <c r="E554" t="s">
        <v>6310</v>
      </c>
      <c r="F554" t="s">
        <v>6311</v>
      </c>
    </row>
    <row r="555" spans="1:6" x14ac:dyDescent="0.25">
      <c r="A555" s="33">
        <v>70417104</v>
      </c>
      <c r="B555" t="s">
        <v>898</v>
      </c>
      <c r="C555" t="s">
        <v>6312</v>
      </c>
      <c r="D555" t="s">
        <v>6313</v>
      </c>
      <c r="E555" t="s">
        <v>6314</v>
      </c>
      <c r="F555" t="s">
        <v>6315</v>
      </c>
    </row>
    <row r="556" spans="1:6" x14ac:dyDescent="0.25">
      <c r="A556" s="33">
        <v>70211107</v>
      </c>
      <c r="B556" t="s">
        <v>901</v>
      </c>
      <c r="C556" t="s">
        <v>6316</v>
      </c>
      <c r="D556" t="s">
        <v>6317</v>
      </c>
      <c r="E556" t="s">
        <v>6318</v>
      </c>
      <c r="F556" t="s">
        <v>6319</v>
      </c>
    </row>
    <row r="557" spans="1:6" x14ac:dyDescent="0.25">
      <c r="A557" s="33">
        <v>78664002</v>
      </c>
      <c r="B557" t="s">
        <v>902</v>
      </c>
      <c r="C557" t="s">
        <v>6099</v>
      </c>
      <c r="D557" t="s">
        <v>6100</v>
      </c>
      <c r="E557" t="s">
        <v>6101</v>
      </c>
      <c r="F557" t="s">
        <v>6102</v>
      </c>
    </row>
    <row r="558" spans="1:6" x14ac:dyDescent="0.25">
      <c r="A558" s="33">
        <v>70241213</v>
      </c>
      <c r="B558" t="s">
        <v>903</v>
      </c>
      <c r="C558" t="s">
        <v>6320</v>
      </c>
      <c r="D558" t="s">
        <v>6321</v>
      </c>
      <c r="E558" t="s">
        <v>7</v>
      </c>
      <c r="F558" t="s">
        <v>7</v>
      </c>
    </row>
    <row r="559" spans="1:6" x14ac:dyDescent="0.25">
      <c r="A559" s="33">
        <v>70241124</v>
      </c>
      <c r="B559" t="s">
        <v>904</v>
      </c>
      <c r="C559" t="s">
        <v>6322</v>
      </c>
      <c r="D559" t="s">
        <v>6323</v>
      </c>
      <c r="E559" t="s">
        <v>7</v>
      </c>
      <c r="F559" t="s">
        <v>7</v>
      </c>
    </row>
    <row r="560" spans="1:6" x14ac:dyDescent="0.25">
      <c r="A560" s="33">
        <v>108787201</v>
      </c>
      <c r="B560" t="s">
        <v>905</v>
      </c>
      <c r="C560" t="s">
        <v>573</v>
      </c>
      <c r="D560" t="s">
        <v>5786</v>
      </c>
      <c r="E560" t="s">
        <v>6324</v>
      </c>
      <c r="F560" t="s">
        <v>575</v>
      </c>
    </row>
    <row r="561" spans="1:6" x14ac:dyDescent="0.25">
      <c r="A561" s="33">
        <v>70297129</v>
      </c>
      <c r="B561" t="s">
        <v>906</v>
      </c>
      <c r="C561" t="s">
        <v>6325</v>
      </c>
      <c r="D561" t="s">
        <v>6326</v>
      </c>
      <c r="E561" t="s">
        <v>7</v>
      </c>
      <c r="F561" t="s">
        <v>7</v>
      </c>
    </row>
    <row r="562" spans="1:6" x14ac:dyDescent="0.25">
      <c r="A562" s="33">
        <v>70483109</v>
      </c>
      <c r="B562" t="s">
        <v>907</v>
      </c>
      <c r="C562" t="s">
        <v>6327</v>
      </c>
      <c r="D562" t="s">
        <v>6328</v>
      </c>
      <c r="E562" t="s">
        <v>7</v>
      </c>
      <c r="F562" t="s">
        <v>7</v>
      </c>
    </row>
    <row r="563" spans="1:6" x14ac:dyDescent="0.25">
      <c r="A563" s="33">
        <v>70269130</v>
      </c>
      <c r="B563" t="s">
        <v>908</v>
      </c>
      <c r="C563" t="s">
        <v>6329</v>
      </c>
      <c r="D563" t="s">
        <v>6330</v>
      </c>
      <c r="E563" t="s">
        <v>6331</v>
      </c>
      <c r="F563" t="s">
        <v>7</v>
      </c>
    </row>
    <row r="564" spans="1:6" x14ac:dyDescent="0.25">
      <c r="A564" s="33">
        <v>70269170</v>
      </c>
      <c r="B564" t="s">
        <v>909</v>
      </c>
      <c r="C564" t="s">
        <v>6332</v>
      </c>
      <c r="D564" t="s">
        <v>6333</v>
      </c>
      <c r="E564" t="s">
        <v>6334</v>
      </c>
      <c r="F564" t="s">
        <v>7</v>
      </c>
    </row>
    <row r="565" spans="1:6" x14ac:dyDescent="0.25">
      <c r="A565" s="33">
        <v>120201104</v>
      </c>
      <c r="B565" t="s">
        <v>909</v>
      </c>
      <c r="C565" t="s">
        <v>6335</v>
      </c>
      <c r="D565" t="s">
        <v>6336</v>
      </c>
      <c r="E565" t="s">
        <v>6337</v>
      </c>
      <c r="F565" t="s">
        <v>6338</v>
      </c>
    </row>
    <row r="566" spans="1:6" x14ac:dyDescent="0.25">
      <c r="A566" s="33">
        <v>108732101</v>
      </c>
      <c r="B566" t="s">
        <v>910</v>
      </c>
      <c r="C566" t="s">
        <v>911</v>
      </c>
      <c r="D566" t="s">
        <v>6339</v>
      </c>
      <c r="E566" t="s">
        <v>913</v>
      </c>
      <c r="F566" t="s">
        <v>914</v>
      </c>
    </row>
    <row r="567" spans="1:6" x14ac:dyDescent="0.25">
      <c r="A567" s="33">
        <v>70297121</v>
      </c>
      <c r="B567" t="s">
        <v>915</v>
      </c>
      <c r="C567" t="s">
        <v>6340</v>
      </c>
      <c r="D567" t="s">
        <v>6341</v>
      </c>
      <c r="E567" t="s">
        <v>7</v>
      </c>
      <c r="F567" t="s">
        <v>7</v>
      </c>
    </row>
    <row r="568" spans="1:6" x14ac:dyDescent="0.25">
      <c r="A568" s="33">
        <v>100220108</v>
      </c>
      <c r="B568" t="s">
        <v>915</v>
      </c>
      <c r="C568" t="s">
        <v>6342</v>
      </c>
      <c r="D568" t="s">
        <v>6343</v>
      </c>
      <c r="E568" t="s">
        <v>7</v>
      </c>
      <c r="F568" t="s">
        <v>7</v>
      </c>
    </row>
    <row r="569" spans="1:6" x14ac:dyDescent="0.25">
      <c r="A569" s="33">
        <v>140411103</v>
      </c>
      <c r="B569" t="s">
        <v>916</v>
      </c>
      <c r="C569" t="s">
        <v>917</v>
      </c>
      <c r="D569" t="s">
        <v>6344</v>
      </c>
      <c r="E569" t="s">
        <v>7</v>
      </c>
      <c r="F569" t="s">
        <v>7</v>
      </c>
    </row>
    <row r="570" spans="1:6" x14ac:dyDescent="0.25">
      <c r="A570" s="33">
        <v>70440116</v>
      </c>
      <c r="B570" t="s">
        <v>919</v>
      </c>
      <c r="C570" t="s">
        <v>6345</v>
      </c>
      <c r="D570" t="s">
        <v>6346</v>
      </c>
      <c r="E570" t="s">
        <v>7</v>
      </c>
      <c r="F570" t="s">
        <v>7</v>
      </c>
    </row>
    <row r="571" spans="1:6" x14ac:dyDescent="0.25">
      <c r="A571" s="33">
        <v>108771102</v>
      </c>
      <c r="B571" t="s">
        <v>920</v>
      </c>
      <c r="C571" t="s">
        <v>6347</v>
      </c>
      <c r="D571" t="s">
        <v>6348</v>
      </c>
      <c r="E571" t="s">
        <v>6349</v>
      </c>
      <c r="F571" t="s">
        <v>7</v>
      </c>
    </row>
    <row r="572" spans="1:6" x14ac:dyDescent="0.25">
      <c r="A572" s="33">
        <v>70269159</v>
      </c>
      <c r="B572" t="s">
        <v>921</v>
      </c>
      <c r="C572" t="s">
        <v>5757</v>
      </c>
      <c r="D572" t="s">
        <v>5758</v>
      </c>
      <c r="E572" t="s">
        <v>6350</v>
      </c>
      <c r="F572" t="s">
        <v>6351</v>
      </c>
    </row>
    <row r="573" spans="1:6" x14ac:dyDescent="0.25">
      <c r="A573" s="33">
        <v>70444107</v>
      </c>
      <c r="B573" t="s">
        <v>922</v>
      </c>
      <c r="C573" t="s">
        <v>6352</v>
      </c>
      <c r="D573" t="s">
        <v>6353</v>
      </c>
      <c r="E573" t="s">
        <v>7</v>
      </c>
      <c r="F573" t="s">
        <v>7</v>
      </c>
    </row>
    <row r="574" spans="1:6" x14ac:dyDescent="0.25">
      <c r="A574" s="33">
        <v>88705001</v>
      </c>
      <c r="B574" t="s">
        <v>923</v>
      </c>
      <c r="C574" t="s">
        <v>6354</v>
      </c>
      <c r="D574" t="s">
        <v>6355</v>
      </c>
      <c r="E574" t="s">
        <v>925</v>
      </c>
      <c r="F574" t="s">
        <v>5077</v>
      </c>
    </row>
    <row r="575" spans="1:6" x14ac:dyDescent="0.25">
      <c r="A575" s="33">
        <v>138714101</v>
      </c>
      <c r="B575" t="s">
        <v>926</v>
      </c>
      <c r="C575" t="s">
        <v>927</v>
      </c>
      <c r="D575" t="s">
        <v>6356</v>
      </c>
      <c r="E575" t="s">
        <v>929</v>
      </c>
      <c r="F575" t="s">
        <v>930</v>
      </c>
    </row>
    <row r="576" spans="1:6" x14ac:dyDescent="0.25">
      <c r="A576" s="33">
        <v>70293106</v>
      </c>
      <c r="B576" t="s">
        <v>931</v>
      </c>
      <c r="C576" t="s">
        <v>431</v>
      </c>
      <c r="D576" t="s">
        <v>5585</v>
      </c>
      <c r="E576" t="s">
        <v>7</v>
      </c>
      <c r="F576" t="s">
        <v>7</v>
      </c>
    </row>
    <row r="577" spans="1:6" x14ac:dyDescent="0.25">
      <c r="A577" s="33">
        <v>70444108</v>
      </c>
      <c r="B577" t="s">
        <v>932</v>
      </c>
      <c r="C577" t="s">
        <v>6357</v>
      </c>
      <c r="D577" t="s">
        <v>6358</v>
      </c>
      <c r="E577" t="s">
        <v>6359</v>
      </c>
      <c r="F577" t="s">
        <v>6360</v>
      </c>
    </row>
    <row r="578" spans="1:6" x14ac:dyDescent="0.25">
      <c r="A578" s="33">
        <v>70269138</v>
      </c>
      <c r="B578" t="s">
        <v>933</v>
      </c>
      <c r="C578" t="s">
        <v>6361</v>
      </c>
      <c r="D578" t="s">
        <v>6362</v>
      </c>
      <c r="E578" t="s">
        <v>6363</v>
      </c>
      <c r="F578" t="s">
        <v>6364</v>
      </c>
    </row>
    <row r="579" spans="1:6" x14ac:dyDescent="0.25">
      <c r="A579" s="33">
        <v>70211113</v>
      </c>
      <c r="B579" t="s">
        <v>934</v>
      </c>
      <c r="C579" t="s">
        <v>6365</v>
      </c>
      <c r="D579" t="s">
        <v>6366</v>
      </c>
      <c r="E579" t="s">
        <v>6367</v>
      </c>
      <c r="F579" t="s">
        <v>6368</v>
      </c>
    </row>
    <row r="580" spans="1:6" x14ac:dyDescent="0.25">
      <c r="A580" s="33">
        <v>80415105</v>
      </c>
      <c r="B580" t="s">
        <v>935</v>
      </c>
      <c r="C580" t="s">
        <v>6369</v>
      </c>
      <c r="D580" t="s">
        <v>6370</v>
      </c>
      <c r="E580" t="s">
        <v>6371</v>
      </c>
      <c r="F580" t="s">
        <v>6372</v>
      </c>
    </row>
    <row r="581" spans="1:6" x14ac:dyDescent="0.25">
      <c r="A581" s="33">
        <v>148759101</v>
      </c>
      <c r="B581" t="s">
        <v>936</v>
      </c>
      <c r="C581" t="s">
        <v>5836</v>
      </c>
      <c r="D581" t="s">
        <v>5837</v>
      </c>
      <c r="E581" t="s">
        <v>7</v>
      </c>
      <c r="F581" t="s">
        <v>6373</v>
      </c>
    </row>
    <row r="582" spans="1:6" x14ac:dyDescent="0.25">
      <c r="A582" s="33">
        <v>140432108</v>
      </c>
      <c r="B582" t="s">
        <v>937</v>
      </c>
      <c r="C582" t="s">
        <v>242</v>
      </c>
      <c r="D582" t="s">
        <v>5362</v>
      </c>
      <c r="E582" t="s">
        <v>7</v>
      </c>
      <c r="F582" t="s">
        <v>7</v>
      </c>
    </row>
    <row r="583" spans="1:6" x14ac:dyDescent="0.25">
      <c r="A583" s="33">
        <v>30208101</v>
      </c>
      <c r="B583" t="s">
        <v>938</v>
      </c>
      <c r="C583" t="s">
        <v>939</v>
      </c>
      <c r="D583" t="s">
        <v>6374</v>
      </c>
      <c r="E583" t="s">
        <v>7</v>
      </c>
      <c r="F583" t="s">
        <v>7</v>
      </c>
    </row>
    <row r="584" spans="1:6" x14ac:dyDescent="0.25">
      <c r="A584" s="33">
        <v>70406128</v>
      </c>
      <c r="B584" t="s">
        <v>941</v>
      </c>
      <c r="C584" t="s">
        <v>6375</v>
      </c>
      <c r="D584" t="s">
        <v>6376</v>
      </c>
      <c r="E584" t="s">
        <v>6377</v>
      </c>
      <c r="F584" t="s">
        <v>6378</v>
      </c>
    </row>
    <row r="585" spans="1:6" x14ac:dyDescent="0.25">
      <c r="A585" s="33">
        <v>100212211</v>
      </c>
      <c r="B585" t="s">
        <v>942</v>
      </c>
      <c r="C585" t="s">
        <v>6379</v>
      </c>
      <c r="D585" t="s">
        <v>6380</v>
      </c>
      <c r="E585" t="s">
        <v>7</v>
      </c>
      <c r="F585" t="s">
        <v>7</v>
      </c>
    </row>
    <row r="586" spans="1:6" x14ac:dyDescent="0.25">
      <c r="A586" s="33">
        <v>110243104</v>
      </c>
      <c r="B586" t="s">
        <v>943</v>
      </c>
      <c r="C586" t="s">
        <v>6381</v>
      </c>
      <c r="D586" t="s">
        <v>6382</v>
      </c>
      <c r="E586" t="s">
        <v>6383</v>
      </c>
      <c r="F586" t="s">
        <v>7</v>
      </c>
    </row>
    <row r="587" spans="1:6" x14ac:dyDescent="0.25">
      <c r="A587" s="33">
        <v>70513096</v>
      </c>
      <c r="B587" t="s">
        <v>944</v>
      </c>
      <c r="C587" t="s">
        <v>6384</v>
      </c>
      <c r="D587" t="s">
        <v>6385</v>
      </c>
      <c r="E587" t="s">
        <v>7</v>
      </c>
      <c r="F587" t="s">
        <v>7</v>
      </c>
    </row>
    <row r="588" spans="1:6" x14ac:dyDescent="0.25">
      <c r="A588" s="33">
        <v>70293105</v>
      </c>
      <c r="B588" t="s">
        <v>945</v>
      </c>
      <c r="C588" t="s">
        <v>332</v>
      </c>
      <c r="D588" t="s">
        <v>6386</v>
      </c>
      <c r="E588" t="s">
        <v>7</v>
      </c>
      <c r="F588" t="s">
        <v>7</v>
      </c>
    </row>
    <row r="589" spans="1:6" x14ac:dyDescent="0.25">
      <c r="A589" s="33">
        <v>80220119</v>
      </c>
      <c r="B589" t="s">
        <v>945</v>
      </c>
      <c r="C589" t="s">
        <v>6387</v>
      </c>
      <c r="D589" t="s">
        <v>6388</v>
      </c>
      <c r="E589" t="s">
        <v>7</v>
      </c>
      <c r="F589" t="s">
        <v>7</v>
      </c>
    </row>
    <row r="590" spans="1:6" x14ac:dyDescent="0.25">
      <c r="A590" s="33">
        <v>100220105</v>
      </c>
      <c r="B590" t="s">
        <v>945</v>
      </c>
      <c r="C590" t="s">
        <v>6389</v>
      </c>
      <c r="D590" t="s">
        <v>6390</v>
      </c>
      <c r="E590" t="s">
        <v>7</v>
      </c>
      <c r="F590" t="s">
        <v>7</v>
      </c>
    </row>
    <row r="591" spans="1:6" x14ac:dyDescent="0.25">
      <c r="A591" s="33">
        <v>110404130</v>
      </c>
      <c r="B591" t="s">
        <v>945</v>
      </c>
      <c r="C591" t="s">
        <v>6391</v>
      </c>
      <c r="D591" t="s">
        <v>6392</v>
      </c>
      <c r="E591" t="s">
        <v>7</v>
      </c>
      <c r="F591" t="s">
        <v>7</v>
      </c>
    </row>
    <row r="592" spans="1:6" x14ac:dyDescent="0.25">
      <c r="A592" s="33">
        <v>110220134</v>
      </c>
      <c r="B592" t="s">
        <v>946</v>
      </c>
      <c r="C592" t="s">
        <v>6393</v>
      </c>
      <c r="D592" t="s">
        <v>6394</v>
      </c>
      <c r="E592" t="s">
        <v>6395</v>
      </c>
      <c r="F592" t="s">
        <v>6396</v>
      </c>
    </row>
    <row r="593" spans="1:6" x14ac:dyDescent="0.25">
      <c r="A593" s="33">
        <v>70297118</v>
      </c>
      <c r="B593" t="s">
        <v>947</v>
      </c>
      <c r="C593" t="s">
        <v>6397</v>
      </c>
      <c r="D593" t="s">
        <v>6398</v>
      </c>
      <c r="E593" t="s">
        <v>6399</v>
      </c>
      <c r="F593" t="s">
        <v>6400</v>
      </c>
    </row>
    <row r="594" spans="1:6" x14ac:dyDescent="0.25">
      <c r="A594" s="33">
        <v>110502003</v>
      </c>
      <c r="B594" t="s">
        <v>948</v>
      </c>
      <c r="C594" t="s">
        <v>623</v>
      </c>
      <c r="D594" t="s">
        <v>5860</v>
      </c>
      <c r="E594" t="s">
        <v>7</v>
      </c>
      <c r="F594" t="s">
        <v>7</v>
      </c>
    </row>
    <row r="595" spans="1:6" x14ac:dyDescent="0.25">
      <c r="A595" s="33">
        <v>48701001</v>
      </c>
      <c r="B595" t="s">
        <v>949</v>
      </c>
      <c r="C595" t="s">
        <v>950</v>
      </c>
      <c r="D595" t="s">
        <v>6401</v>
      </c>
      <c r="E595" t="s">
        <v>952</v>
      </c>
      <c r="F595" t="s">
        <v>953</v>
      </c>
    </row>
    <row r="596" spans="1:6" x14ac:dyDescent="0.25">
      <c r="A596" s="33">
        <v>70297146</v>
      </c>
      <c r="B596" t="s">
        <v>954</v>
      </c>
      <c r="C596" t="s">
        <v>6402</v>
      </c>
      <c r="D596" t="s">
        <v>6403</v>
      </c>
      <c r="E596" t="s">
        <v>7</v>
      </c>
      <c r="F596" t="s">
        <v>7</v>
      </c>
    </row>
    <row r="597" spans="1:6" x14ac:dyDescent="0.25">
      <c r="A597" s="33">
        <v>80415107</v>
      </c>
      <c r="B597" t="s">
        <v>955</v>
      </c>
      <c r="C597" t="s">
        <v>6404</v>
      </c>
      <c r="D597" t="s">
        <v>6405</v>
      </c>
      <c r="E597" t="s">
        <v>7</v>
      </c>
      <c r="F597" t="s">
        <v>7</v>
      </c>
    </row>
    <row r="598" spans="1:6" x14ac:dyDescent="0.25">
      <c r="A598" s="33">
        <v>100201197</v>
      </c>
      <c r="B598" t="s">
        <v>956</v>
      </c>
      <c r="C598" t="s">
        <v>6406</v>
      </c>
      <c r="D598" t="s">
        <v>6407</v>
      </c>
      <c r="E598" t="s">
        <v>6408</v>
      </c>
      <c r="F598" t="s">
        <v>6409</v>
      </c>
    </row>
    <row r="599" spans="1:6" x14ac:dyDescent="0.25">
      <c r="A599" s="33">
        <v>108908002</v>
      </c>
      <c r="B599" t="s">
        <v>957</v>
      </c>
      <c r="C599" t="s">
        <v>6410</v>
      </c>
      <c r="D599" t="s">
        <v>6411</v>
      </c>
      <c r="E599" t="s">
        <v>6412</v>
      </c>
      <c r="F599" t="s">
        <v>5077</v>
      </c>
    </row>
    <row r="600" spans="1:6" x14ac:dyDescent="0.25">
      <c r="A600" s="33">
        <v>98651201</v>
      </c>
      <c r="B600" t="s">
        <v>958</v>
      </c>
      <c r="C600" t="s">
        <v>6413</v>
      </c>
      <c r="D600" t="s">
        <v>6414</v>
      </c>
      <c r="E600" t="s">
        <v>6415</v>
      </c>
      <c r="F600" t="s">
        <v>6415</v>
      </c>
    </row>
    <row r="601" spans="1:6" x14ac:dyDescent="0.25">
      <c r="A601" s="33">
        <v>100201602</v>
      </c>
      <c r="B601" t="s">
        <v>959</v>
      </c>
      <c r="C601" t="s">
        <v>6416</v>
      </c>
      <c r="D601" t="s">
        <v>6417</v>
      </c>
      <c r="E601" t="s">
        <v>6418</v>
      </c>
      <c r="F601" t="s">
        <v>6419</v>
      </c>
    </row>
    <row r="602" spans="1:6" x14ac:dyDescent="0.25">
      <c r="A602" s="33">
        <v>58703001</v>
      </c>
      <c r="B602" t="s">
        <v>960</v>
      </c>
      <c r="C602" t="s">
        <v>6420</v>
      </c>
      <c r="D602" t="s">
        <v>6421</v>
      </c>
      <c r="E602" t="s">
        <v>961</v>
      </c>
      <c r="F602" t="s">
        <v>962</v>
      </c>
    </row>
    <row r="603" spans="1:6" x14ac:dyDescent="0.25">
      <c r="A603" s="33">
        <v>70440113</v>
      </c>
      <c r="B603" t="s">
        <v>963</v>
      </c>
      <c r="C603" t="s">
        <v>6422</v>
      </c>
      <c r="D603" t="s">
        <v>6423</v>
      </c>
      <c r="E603" t="s">
        <v>7</v>
      </c>
      <c r="F603" t="s">
        <v>7</v>
      </c>
    </row>
    <row r="604" spans="1:6" x14ac:dyDescent="0.25">
      <c r="A604" s="33">
        <v>78988102</v>
      </c>
      <c r="B604" t="s">
        <v>6424</v>
      </c>
      <c r="C604" t="s">
        <v>965</v>
      </c>
      <c r="D604" t="s">
        <v>6425</v>
      </c>
      <c r="E604" t="s">
        <v>7</v>
      </c>
      <c r="F604" t="s">
        <v>7</v>
      </c>
    </row>
    <row r="605" spans="1:6" x14ac:dyDescent="0.25">
      <c r="A605" s="33">
        <v>70204274</v>
      </c>
      <c r="B605" t="s">
        <v>967</v>
      </c>
      <c r="C605" t="s">
        <v>6426</v>
      </c>
      <c r="D605" t="s">
        <v>6427</v>
      </c>
      <c r="E605" t="s">
        <v>6428</v>
      </c>
      <c r="F605" t="s">
        <v>7</v>
      </c>
    </row>
    <row r="606" spans="1:6" x14ac:dyDescent="0.25">
      <c r="A606" s="33">
        <v>70440106</v>
      </c>
      <c r="B606" t="s">
        <v>968</v>
      </c>
      <c r="C606" t="s">
        <v>6429</v>
      </c>
      <c r="D606" t="s">
        <v>6430</v>
      </c>
      <c r="E606" t="s">
        <v>7</v>
      </c>
      <c r="F606" t="s">
        <v>7</v>
      </c>
    </row>
    <row r="607" spans="1:6" x14ac:dyDescent="0.25">
      <c r="A607" s="33">
        <v>100201505</v>
      </c>
      <c r="B607" t="s">
        <v>969</v>
      </c>
      <c r="C607" t="s">
        <v>6431</v>
      </c>
      <c r="D607" t="s">
        <v>6432</v>
      </c>
      <c r="E607" t="s">
        <v>7</v>
      </c>
      <c r="F607" t="s">
        <v>7</v>
      </c>
    </row>
    <row r="608" spans="1:6" x14ac:dyDescent="0.25">
      <c r="A608" s="33">
        <v>50201100</v>
      </c>
      <c r="B608" t="s">
        <v>970</v>
      </c>
      <c r="C608" t="s">
        <v>6433</v>
      </c>
      <c r="D608" t="s">
        <v>6434</v>
      </c>
      <c r="E608" t="s">
        <v>6435</v>
      </c>
      <c r="F608" t="s">
        <v>6436</v>
      </c>
    </row>
    <row r="609" spans="1:6" x14ac:dyDescent="0.25">
      <c r="A609" s="33">
        <v>70462103</v>
      </c>
      <c r="B609" t="s">
        <v>971</v>
      </c>
      <c r="C609" t="s">
        <v>6437</v>
      </c>
      <c r="D609" t="s">
        <v>6438</v>
      </c>
      <c r="E609" t="s">
        <v>6439</v>
      </c>
      <c r="F609" t="s">
        <v>7</v>
      </c>
    </row>
    <row r="610" spans="1:6" x14ac:dyDescent="0.25">
      <c r="A610" s="33">
        <v>20345101</v>
      </c>
      <c r="B610" t="s">
        <v>972</v>
      </c>
      <c r="C610" t="s">
        <v>973</v>
      </c>
      <c r="D610" t="s">
        <v>6440</v>
      </c>
      <c r="E610" t="s">
        <v>7</v>
      </c>
      <c r="F610" t="s">
        <v>7</v>
      </c>
    </row>
    <row r="611" spans="1:6" x14ac:dyDescent="0.25">
      <c r="A611" s="33">
        <v>20227210</v>
      </c>
      <c r="B611" t="s">
        <v>975</v>
      </c>
      <c r="C611" t="s">
        <v>6441</v>
      </c>
      <c r="D611" t="s">
        <v>6442</v>
      </c>
      <c r="E611" t="s">
        <v>6443</v>
      </c>
      <c r="F611" t="s">
        <v>6444</v>
      </c>
    </row>
    <row r="612" spans="1:6" x14ac:dyDescent="0.25">
      <c r="A612" s="33">
        <v>100201677</v>
      </c>
      <c r="B612" t="s">
        <v>976</v>
      </c>
      <c r="C612" t="s">
        <v>6445</v>
      </c>
      <c r="D612" t="s">
        <v>6446</v>
      </c>
      <c r="E612" t="s">
        <v>7</v>
      </c>
      <c r="F612" t="s">
        <v>7</v>
      </c>
    </row>
    <row r="613" spans="1:6" x14ac:dyDescent="0.25">
      <c r="A613" s="33">
        <v>130406104</v>
      </c>
      <c r="B613" t="s">
        <v>977</v>
      </c>
      <c r="C613" t="s">
        <v>810</v>
      </c>
      <c r="D613" t="s">
        <v>6177</v>
      </c>
      <c r="E613" t="s">
        <v>7</v>
      </c>
      <c r="F613" t="s">
        <v>7</v>
      </c>
    </row>
    <row r="614" spans="1:6" x14ac:dyDescent="0.25">
      <c r="A614" s="33">
        <v>70280122</v>
      </c>
      <c r="B614" t="s">
        <v>978</v>
      </c>
      <c r="C614" t="s">
        <v>6447</v>
      </c>
      <c r="D614" t="s">
        <v>6448</v>
      </c>
      <c r="E614" t="s">
        <v>7</v>
      </c>
      <c r="F614" t="s">
        <v>7</v>
      </c>
    </row>
    <row r="615" spans="1:6" x14ac:dyDescent="0.25">
      <c r="A615" s="33">
        <v>70280247</v>
      </c>
      <c r="B615" t="s">
        <v>979</v>
      </c>
      <c r="C615" t="s">
        <v>6449</v>
      </c>
      <c r="D615" t="s">
        <v>6450</v>
      </c>
      <c r="E615" t="s">
        <v>6451</v>
      </c>
      <c r="F615" t="s">
        <v>7</v>
      </c>
    </row>
    <row r="616" spans="1:6" x14ac:dyDescent="0.25">
      <c r="A616" s="33">
        <v>40240108</v>
      </c>
      <c r="B616" t="s">
        <v>980</v>
      </c>
      <c r="C616" t="s">
        <v>981</v>
      </c>
      <c r="D616" t="s">
        <v>6452</v>
      </c>
      <c r="E616" t="s">
        <v>983</v>
      </c>
      <c r="F616" t="s">
        <v>6453</v>
      </c>
    </row>
    <row r="617" spans="1:6" x14ac:dyDescent="0.25">
      <c r="A617" s="33">
        <v>70280146</v>
      </c>
      <c r="B617" t="s">
        <v>984</v>
      </c>
      <c r="C617" t="s">
        <v>6454</v>
      </c>
      <c r="D617" t="s">
        <v>6455</v>
      </c>
      <c r="E617" t="s">
        <v>985</v>
      </c>
      <c r="F617" t="s">
        <v>7</v>
      </c>
    </row>
    <row r="618" spans="1:6" x14ac:dyDescent="0.25">
      <c r="A618" s="33">
        <v>100201203</v>
      </c>
      <c r="B618" t="s">
        <v>986</v>
      </c>
      <c r="C618" t="s">
        <v>6456</v>
      </c>
      <c r="D618" t="s">
        <v>6457</v>
      </c>
      <c r="E618" t="s">
        <v>7</v>
      </c>
      <c r="F618" t="s">
        <v>7</v>
      </c>
    </row>
    <row r="619" spans="1:6" x14ac:dyDescent="0.25">
      <c r="A619" s="33">
        <v>70479109</v>
      </c>
      <c r="B619" t="s">
        <v>987</v>
      </c>
      <c r="C619" t="s">
        <v>339</v>
      </c>
      <c r="D619" t="s">
        <v>5466</v>
      </c>
      <c r="E619" t="s">
        <v>6458</v>
      </c>
      <c r="F619" t="s">
        <v>7</v>
      </c>
    </row>
    <row r="620" spans="1:6" x14ac:dyDescent="0.25">
      <c r="A620" s="33">
        <v>100212112</v>
      </c>
      <c r="B620" t="s">
        <v>988</v>
      </c>
      <c r="C620" t="s">
        <v>6459</v>
      </c>
      <c r="D620" t="s">
        <v>6460</v>
      </c>
      <c r="E620" t="s">
        <v>6461</v>
      </c>
      <c r="F620" t="s">
        <v>6462</v>
      </c>
    </row>
    <row r="621" spans="1:6" x14ac:dyDescent="0.25">
      <c r="A621" s="33">
        <v>100201209</v>
      </c>
      <c r="B621" t="s">
        <v>989</v>
      </c>
      <c r="C621" t="s">
        <v>6463</v>
      </c>
      <c r="D621" t="s">
        <v>6464</v>
      </c>
      <c r="E621" t="s">
        <v>7</v>
      </c>
      <c r="F621" t="s">
        <v>7</v>
      </c>
    </row>
    <row r="622" spans="1:6" x14ac:dyDescent="0.25">
      <c r="A622" s="33">
        <v>60202102</v>
      </c>
      <c r="B622" t="s">
        <v>990</v>
      </c>
      <c r="C622" t="s">
        <v>991</v>
      </c>
      <c r="D622" t="s">
        <v>6465</v>
      </c>
      <c r="E622" t="s">
        <v>7</v>
      </c>
      <c r="F622" t="s">
        <v>7</v>
      </c>
    </row>
    <row r="623" spans="1:6" x14ac:dyDescent="0.25">
      <c r="A623" s="33">
        <v>60202203</v>
      </c>
      <c r="B623" t="s">
        <v>993</v>
      </c>
      <c r="C623" t="s">
        <v>991</v>
      </c>
      <c r="D623" t="s">
        <v>6465</v>
      </c>
      <c r="E623" t="s">
        <v>7</v>
      </c>
      <c r="F623" t="s">
        <v>7</v>
      </c>
    </row>
    <row r="624" spans="1:6" x14ac:dyDescent="0.25">
      <c r="A624" s="33">
        <v>60202101</v>
      </c>
      <c r="B624" t="s">
        <v>994</v>
      </c>
      <c r="C624" t="s">
        <v>991</v>
      </c>
      <c r="D624" t="s">
        <v>6465</v>
      </c>
      <c r="E624" t="s">
        <v>7</v>
      </c>
      <c r="F624" t="s">
        <v>7</v>
      </c>
    </row>
    <row r="625" spans="1:6" x14ac:dyDescent="0.25">
      <c r="A625" s="33">
        <v>100201211</v>
      </c>
      <c r="B625" t="s">
        <v>995</v>
      </c>
      <c r="C625" t="s">
        <v>6466</v>
      </c>
      <c r="D625" t="s">
        <v>6467</v>
      </c>
      <c r="E625" t="s">
        <v>7</v>
      </c>
      <c r="F625" t="s">
        <v>7</v>
      </c>
    </row>
    <row r="626" spans="1:6" x14ac:dyDescent="0.25">
      <c r="A626" s="33">
        <v>70289101</v>
      </c>
      <c r="B626" t="s">
        <v>996</v>
      </c>
      <c r="C626" t="s">
        <v>6468</v>
      </c>
      <c r="D626" t="s">
        <v>6469</v>
      </c>
      <c r="E626" t="s">
        <v>6470</v>
      </c>
      <c r="F626" t="s">
        <v>6471</v>
      </c>
    </row>
    <row r="627" spans="1:6" x14ac:dyDescent="0.25">
      <c r="A627" s="33">
        <v>70289205</v>
      </c>
      <c r="B627" t="s">
        <v>997</v>
      </c>
      <c r="C627" t="s">
        <v>6472</v>
      </c>
      <c r="D627" t="s">
        <v>6473</v>
      </c>
      <c r="E627" t="s">
        <v>7</v>
      </c>
      <c r="F627" t="s">
        <v>7</v>
      </c>
    </row>
    <row r="628" spans="1:6" x14ac:dyDescent="0.25">
      <c r="A628" s="33">
        <v>30215111</v>
      </c>
      <c r="B628" t="s">
        <v>998</v>
      </c>
      <c r="C628" t="s">
        <v>999</v>
      </c>
      <c r="D628" t="s">
        <v>6474</v>
      </c>
      <c r="E628" t="s">
        <v>7</v>
      </c>
      <c r="F628" t="s">
        <v>7</v>
      </c>
    </row>
    <row r="629" spans="1:6" x14ac:dyDescent="0.25">
      <c r="A629" s="33">
        <v>100210110</v>
      </c>
      <c r="B629" t="s">
        <v>1001</v>
      </c>
      <c r="C629" t="s">
        <v>6475</v>
      </c>
      <c r="D629" t="s">
        <v>6476</v>
      </c>
      <c r="E629" t="s">
        <v>7</v>
      </c>
      <c r="F629" t="s">
        <v>7</v>
      </c>
    </row>
    <row r="630" spans="1:6" x14ac:dyDescent="0.25">
      <c r="A630" s="33">
        <v>78990201</v>
      </c>
      <c r="B630" t="s">
        <v>1002</v>
      </c>
      <c r="C630" t="s">
        <v>6477</v>
      </c>
      <c r="D630" t="s">
        <v>6478</v>
      </c>
      <c r="E630" t="s">
        <v>6479</v>
      </c>
      <c r="F630" t="s">
        <v>6480</v>
      </c>
    </row>
    <row r="631" spans="1:6" x14ac:dyDescent="0.25">
      <c r="A631" s="33">
        <v>78911208</v>
      </c>
      <c r="B631" t="s">
        <v>1003</v>
      </c>
      <c r="C631" t="s">
        <v>526</v>
      </c>
      <c r="D631" t="s">
        <v>5731</v>
      </c>
      <c r="E631" t="s">
        <v>5732</v>
      </c>
      <c r="F631" t="s">
        <v>7</v>
      </c>
    </row>
    <row r="632" spans="1:6" x14ac:dyDescent="0.25">
      <c r="A632" s="33">
        <v>78911207</v>
      </c>
      <c r="B632" t="s">
        <v>1004</v>
      </c>
      <c r="C632" t="s">
        <v>526</v>
      </c>
      <c r="D632" t="s">
        <v>5731</v>
      </c>
      <c r="E632" t="s">
        <v>6481</v>
      </c>
      <c r="F632" t="s">
        <v>6482</v>
      </c>
    </row>
    <row r="633" spans="1:6" x14ac:dyDescent="0.25">
      <c r="A633" s="33">
        <v>78911205</v>
      </c>
      <c r="B633" t="s">
        <v>1005</v>
      </c>
      <c r="C633" t="s">
        <v>526</v>
      </c>
      <c r="D633" t="s">
        <v>5731</v>
      </c>
      <c r="E633" t="s">
        <v>6483</v>
      </c>
      <c r="F633" t="s">
        <v>5733</v>
      </c>
    </row>
    <row r="634" spans="1:6" x14ac:dyDescent="0.25">
      <c r="A634" s="33">
        <v>78911204</v>
      </c>
      <c r="B634" t="s">
        <v>1006</v>
      </c>
      <c r="C634" t="s">
        <v>526</v>
      </c>
      <c r="D634" t="s">
        <v>5731</v>
      </c>
      <c r="E634" t="s">
        <v>6483</v>
      </c>
      <c r="F634" t="s">
        <v>5733</v>
      </c>
    </row>
    <row r="635" spans="1:6" x14ac:dyDescent="0.25">
      <c r="A635" s="33">
        <v>78911203</v>
      </c>
      <c r="B635" t="s">
        <v>1007</v>
      </c>
      <c r="C635" t="s">
        <v>526</v>
      </c>
      <c r="D635" t="s">
        <v>5731</v>
      </c>
      <c r="E635" t="s">
        <v>6483</v>
      </c>
      <c r="F635" t="s">
        <v>5733</v>
      </c>
    </row>
    <row r="636" spans="1:6" x14ac:dyDescent="0.25">
      <c r="A636" s="33">
        <v>78911202</v>
      </c>
      <c r="B636" t="s">
        <v>1008</v>
      </c>
      <c r="C636" t="s">
        <v>6484</v>
      </c>
      <c r="D636" t="s">
        <v>5655</v>
      </c>
      <c r="E636" t="s">
        <v>6485</v>
      </c>
      <c r="F636" t="s">
        <v>6486</v>
      </c>
    </row>
    <row r="637" spans="1:6" x14ac:dyDescent="0.25">
      <c r="A637" s="33">
        <v>78911201</v>
      </c>
      <c r="B637" t="s">
        <v>1009</v>
      </c>
      <c r="C637" t="s">
        <v>6487</v>
      </c>
      <c r="D637" t="s">
        <v>5655</v>
      </c>
      <c r="E637" t="s">
        <v>6488</v>
      </c>
      <c r="F637" t="s">
        <v>6489</v>
      </c>
    </row>
    <row r="638" spans="1:6" x14ac:dyDescent="0.25">
      <c r="A638" s="33">
        <v>78541101</v>
      </c>
      <c r="B638" t="s">
        <v>1010</v>
      </c>
      <c r="C638" t="s">
        <v>1011</v>
      </c>
      <c r="D638" t="s">
        <v>6490</v>
      </c>
      <c r="E638" t="s">
        <v>1013</v>
      </c>
      <c r="F638" t="s">
        <v>1014</v>
      </c>
    </row>
    <row r="639" spans="1:6" x14ac:dyDescent="0.25">
      <c r="A639" s="33">
        <v>78222002</v>
      </c>
      <c r="B639" t="s">
        <v>1015</v>
      </c>
      <c r="C639" t="s">
        <v>1016</v>
      </c>
      <c r="D639" t="s">
        <v>6491</v>
      </c>
      <c r="E639" t="s">
        <v>7</v>
      </c>
      <c r="F639" t="s">
        <v>7</v>
      </c>
    </row>
    <row r="640" spans="1:6" x14ac:dyDescent="0.25">
      <c r="A640" s="33">
        <v>78202001</v>
      </c>
      <c r="B640" t="s">
        <v>1018</v>
      </c>
      <c r="C640" t="s">
        <v>1011</v>
      </c>
      <c r="D640" t="s">
        <v>6490</v>
      </c>
      <c r="E640" t="s">
        <v>1019</v>
      </c>
      <c r="F640" t="s">
        <v>7</v>
      </c>
    </row>
    <row r="641" spans="1:6" x14ac:dyDescent="0.25">
      <c r="A641" s="33">
        <v>78222001</v>
      </c>
      <c r="B641" t="s">
        <v>1020</v>
      </c>
      <c r="C641" t="s">
        <v>1016</v>
      </c>
      <c r="D641" t="s">
        <v>6491</v>
      </c>
      <c r="E641" t="s">
        <v>6492</v>
      </c>
      <c r="F641" t="s">
        <v>6493</v>
      </c>
    </row>
    <row r="642" spans="1:6" x14ac:dyDescent="0.25">
      <c r="A642" s="33">
        <v>78223001</v>
      </c>
      <c r="B642" t="s">
        <v>1021</v>
      </c>
      <c r="C642" t="s">
        <v>1022</v>
      </c>
      <c r="D642" t="s">
        <v>6494</v>
      </c>
      <c r="E642" t="s">
        <v>1024</v>
      </c>
      <c r="F642" t="s">
        <v>7</v>
      </c>
    </row>
    <row r="643" spans="1:6" x14ac:dyDescent="0.25">
      <c r="A643" s="33">
        <v>70269123</v>
      </c>
      <c r="B643" t="s">
        <v>1025</v>
      </c>
      <c r="C643" t="s">
        <v>6495</v>
      </c>
      <c r="D643" t="s">
        <v>6496</v>
      </c>
      <c r="E643" t="s">
        <v>6497</v>
      </c>
      <c r="F643" t="s">
        <v>7</v>
      </c>
    </row>
    <row r="644" spans="1:6" x14ac:dyDescent="0.25">
      <c r="A644" s="33">
        <v>70204195</v>
      </c>
      <c r="B644" t="s">
        <v>1026</v>
      </c>
      <c r="C644" t="s">
        <v>6498</v>
      </c>
      <c r="D644" t="s">
        <v>6499</v>
      </c>
      <c r="E644" t="s">
        <v>6500</v>
      </c>
      <c r="F644" t="s">
        <v>5077</v>
      </c>
    </row>
    <row r="645" spans="1:6" x14ac:dyDescent="0.25">
      <c r="A645" s="33">
        <v>30215120</v>
      </c>
      <c r="B645" t="s">
        <v>1027</v>
      </c>
      <c r="C645" t="s">
        <v>999</v>
      </c>
      <c r="D645" t="s">
        <v>6474</v>
      </c>
      <c r="E645" t="s">
        <v>7</v>
      </c>
      <c r="F645" t="s">
        <v>7</v>
      </c>
    </row>
    <row r="646" spans="1:6" x14ac:dyDescent="0.25">
      <c r="A646" s="33">
        <v>70204278</v>
      </c>
      <c r="B646" t="s">
        <v>1028</v>
      </c>
      <c r="C646" t="s">
        <v>6501</v>
      </c>
      <c r="D646" t="s">
        <v>6502</v>
      </c>
      <c r="E646" t="s">
        <v>6503</v>
      </c>
      <c r="F646" t="s">
        <v>7</v>
      </c>
    </row>
    <row r="647" spans="1:6" x14ac:dyDescent="0.25">
      <c r="A647" s="33">
        <v>78683101</v>
      </c>
      <c r="B647" t="s">
        <v>1028</v>
      </c>
      <c r="C647" t="s">
        <v>1029</v>
      </c>
      <c r="D647" t="s">
        <v>6504</v>
      </c>
      <c r="E647" t="s">
        <v>7</v>
      </c>
      <c r="F647" t="s">
        <v>7</v>
      </c>
    </row>
    <row r="648" spans="1:6" x14ac:dyDescent="0.25">
      <c r="A648" s="33">
        <v>78507201</v>
      </c>
      <c r="B648" t="s">
        <v>1031</v>
      </c>
      <c r="C648" t="s">
        <v>1032</v>
      </c>
      <c r="D648" t="s">
        <v>6505</v>
      </c>
      <c r="E648" t="s">
        <v>1034</v>
      </c>
      <c r="F648" t="s">
        <v>6506</v>
      </c>
    </row>
    <row r="649" spans="1:6" x14ac:dyDescent="0.25">
      <c r="A649" s="33">
        <v>78530102</v>
      </c>
      <c r="B649" t="s">
        <v>1035</v>
      </c>
      <c r="C649" t="s">
        <v>6507</v>
      </c>
      <c r="D649" t="s">
        <v>6508</v>
      </c>
      <c r="E649" t="s">
        <v>1036</v>
      </c>
      <c r="F649" t="s">
        <v>1037</v>
      </c>
    </row>
    <row r="650" spans="1:6" x14ac:dyDescent="0.25">
      <c r="A650" s="33">
        <v>108781201</v>
      </c>
      <c r="B650" t="s">
        <v>1038</v>
      </c>
      <c r="C650" t="s">
        <v>1039</v>
      </c>
      <c r="D650" t="s">
        <v>6509</v>
      </c>
      <c r="E650" t="s">
        <v>7</v>
      </c>
      <c r="F650" t="s">
        <v>7</v>
      </c>
    </row>
    <row r="651" spans="1:6" x14ac:dyDescent="0.25">
      <c r="A651" s="33">
        <v>70248108</v>
      </c>
      <c r="B651" t="s">
        <v>1041</v>
      </c>
      <c r="C651" t="s">
        <v>6510</v>
      </c>
      <c r="D651" t="s">
        <v>6511</v>
      </c>
      <c r="E651" t="s">
        <v>7</v>
      </c>
      <c r="F651" t="s">
        <v>7</v>
      </c>
    </row>
    <row r="652" spans="1:6" x14ac:dyDescent="0.25">
      <c r="A652" s="33">
        <v>70269136</v>
      </c>
      <c r="B652" t="s">
        <v>1042</v>
      </c>
      <c r="C652" t="s">
        <v>6512</v>
      </c>
      <c r="D652" t="s">
        <v>6513</v>
      </c>
      <c r="E652" t="s">
        <v>6514</v>
      </c>
      <c r="F652" t="s">
        <v>7</v>
      </c>
    </row>
    <row r="653" spans="1:6" x14ac:dyDescent="0.25">
      <c r="A653" s="33">
        <v>70269146</v>
      </c>
      <c r="B653" t="s">
        <v>1043</v>
      </c>
      <c r="C653" t="s">
        <v>6512</v>
      </c>
      <c r="D653" t="s">
        <v>6513</v>
      </c>
      <c r="E653" t="s">
        <v>6515</v>
      </c>
      <c r="F653" t="s">
        <v>7</v>
      </c>
    </row>
    <row r="654" spans="1:6" x14ac:dyDescent="0.25">
      <c r="A654" s="33">
        <v>70466021</v>
      </c>
      <c r="B654" t="s">
        <v>1044</v>
      </c>
      <c r="C654" t="s">
        <v>6516</v>
      </c>
      <c r="D654" t="s">
        <v>6517</v>
      </c>
      <c r="E654" t="s">
        <v>6518</v>
      </c>
      <c r="F654" t="s">
        <v>6519</v>
      </c>
    </row>
    <row r="655" spans="1:6" x14ac:dyDescent="0.25">
      <c r="A655" s="33">
        <v>140432109</v>
      </c>
      <c r="B655" t="s">
        <v>1045</v>
      </c>
      <c r="C655" t="s">
        <v>242</v>
      </c>
      <c r="D655" t="s">
        <v>5362</v>
      </c>
      <c r="E655" t="s">
        <v>7</v>
      </c>
      <c r="F655" t="s">
        <v>7</v>
      </c>
    </row>
    <row r="656" spans="1:6" x14ac:dyDescent="0.25">
      <c r="A656" s="33">
        <v>108653001</v>
      </c>
      <c r="B656" t="s">
        <v>1046</v>
      </c>
      <c r="C656" t="s">
        <v>6520</v>
      </c>
      <c r="D656" t="s">
        <v>5341</v>
      </c>
      <c r="E656" t="s">
        <v>1047</v>
      </c>
      <c r="F656" t="s">
        <v>1048</v>
      </c>
    </row>
    <row r="657" spans="1:6" x14ac:dyDescent="0.25">
      <c r="A657" s="33">
        <v>108653005</v>
      </c>
      <c r="B657" t="s">
        <v>1049</v>
      </c>
      <c r="C657" t="s">
        <v>6520</v>
      </c>
      <c r="D657" t="s">
        <v>5341</v>
      </c>
      <c r="E657" t="s">
        <v>7</v>
      </c>
      <c r="F657" t="s">
        <v>5077</v>
      </c>
    </row>
    <row r="658" spans="1:6" x14ac:dyDescent="0.25">
      <c r="A658" s="33">
        <v>108653002</v>
      </c>
      <c r="B658" t="s">
        <v>1050</v>
      </c>
      <c r="C658" t="s">
        <v>6520</v>
      </c>
      <c r="D658" t="s">
        <v>5341</v>
      </c>
      <c r="E658" t="s">
        <v>7</v>
      </c>
      <c r="F658" t="s">
        <v>17</v>
      </c>
    </row>
    <row r="659" spans="1:6" x14ac:dyDescent="0.25">
      <c r="A659" s="33">
        <v>70204103</v>
      </c>
      <c r="B659" t="s">
        <v>1051</v>
      </c>
      <c r="C659" t="s">
        <v>6521</v>
      </c>
      <c r="D659" t="s">
        <v>6522</v>
      </c>
      <c r="E659" t="s">
        <v>6523</v>
      </c>
      <c r="F659" t="s">
        <v>6524</v>
      </c>
    </row>
    <row r="660" spans="1:6" x14ac:dyDescent="0.25">
      <c r="A660" s="33">
        <v>78573101</v>
      </c>
      <c r="B660" t="s">
        <v>1052</v>
      </c>
      <c r="C660" t="s">
        <v>1053</v>
      </c>
      <c r="D660" t="s">
        <v>6525</v>
      </c>
      <c r="E660" t="s">
        <v>7</v>
      </c>
      <c r="F660" t="s">
        <v>7</v>
      </c>
    </row>
    <row r="661" spans="1:6" x14ac:dyDescent="0.25">
      <c r="A661" s="33">
        <v>78742004</v>
      </c>
      <c r="B661" t="s">
        <v>1055</v>
      </c>
      <c r="C661" t="s">
        <v>236</v>
      </c>
      <c r="D661" t="s">
        <v>5357</v>
      </c>
      <c r="E661" t="s">
        <v>7</v>
      </c>
      <c r="F661" t="s">
        <v>7</v>
      </c>
    </row>
    <row r="662" spans="1:6" x14ac:dyDescent="0.25">
      <c r="A662" s="33">
        <v>78742003</v>
      </c>
      <c r="B662" t="s">
        <v>6526</v>
      </c>
      <c r="C662" t="s">
        <v>236</v>
      </c>
      <c r="D662" t="s">
        <v>5357</v>
      </c>
      <c r="E662" t="s">
        <v>7</v>
      </c>
      <c r="F662" t="s">
        <v>7</v>
      </c>
    </row>
    <row r="663" spans="1:6" x14ac:dyDescent="0.25">
      <c r="A663" s="33">
        <v>78705206</v>
      </c>
      <c r="B663" t="s">
        <v>6527</v>
      </c>
      <c r="C663" t="s">
        <v>236</v>
      </c>
      <c r="D663" t="s">
        <v>5357</v>
      </c>
      <c r="E663" t="s">
        <v>7</v>
      </c>
      <c r="F663" t="s">
        <v>7</v>
      </c>
    </row>
    <row r="664" spans="1:6" x14ac:dyDescent="0.25">
      <c r="A664" s="33">
        <v>78744001</v>
      </c>
      <c r="B664" t="s">
        <v>6528</v>
      </c>
      <c r="C664" t="s">
        <v>236</v>
      </c>
      <c r="D664" t="s">
        <v>5357</v>
      </c>
      <c r="E664" t="s">
        <v>7</v>
      </c>
      <c r="F664" t="s">
        <v>7</v>
      </c>
    </row>
    <row r="665" spans="1:6" x14ac:dyDescent="0.25">
      <c r="A665" s="33">
        <v>78558001</v>
      </c>
      <c r="B665" t="s">
        <v>1059</v>
      </c>
      <c r="C665" t="s">
        <v>6529</v>
      </c>
      <c r="D665" t="s">
        <v>6530</v>
      </c>
      <c r="E665" t="s">
        <v>7</v>
      </c>
      <c r="F665" t="s">
        <v>7</v>
      </c>
    </row>
    <row r="666" spans="1:6" x14ac:dyDescent="0.25">
      <c r="A666" s="33">
        <v>148758201</v>
      </c>
      <c r="B666" t="s">
        <v>1060</v>
      </c>
      <c r="C666" t="s">
        <v>6531</v>
      </c>
      <c r="D666" t="s">
        <v>6532</v>
      </c>
      <c r="E666" t="s">
        <v>1061</v>
      </c>
      <c r="F666" t="s">
        <v>1062</v>
      </c>
    </row>
    <row r="667" spans="1:6" x14ac:dyDescent="0.25">
      <c r="A667" s="33">
        <v>78717102</v>
      </c>
      <c r="B667" t="s">
        <v>1063</v>
      </c>
      <c r="C667" t="s">
        <v>6533</v>
      </c>
      <c r="D667" t="s">
        <v>6534</v>
      </c>
      <c r="E667" t="s">
        <v>1064</v>
      </c>
      <c r="F667" t="s">
        <v>1065</v>
      </c>
    </row>
    <row r="668" spans="1:6" x14ac:dyDescent="0.25">
      <c r="A668" s="33">
        <v>78687101</v>
      </c>
      <c r="B668" t="s">
        <v>1066</v>
      </c>
      <c r="C668" t="s">
        <v>1067</v>
      </c>
      <c r="D668" t="s">
        <v>6535</v>
      </c>
      <c r="E668" t="s">
        <v>1069</v>
      </c>
      <c r="F668" t="s">
        <v>1070</v>
      </c>
    </row>
    <row r="669" spans="1:6" x14ac:dyDescent="0.25">
      <c r="A669" s="33">
        <v>78687102</v>
      </c>
      <c r="B669" t="s">
        <v>1071</v>
      </c>
      <c r="C669" t="s">
        <v>6536</v>
      </c>
      <c r="D669" t="s">
        <v>6537</v>
      </c>
      <c r="E669" t="s">
        <v>6538</v>
      </c>
      <c r="F669" t="s">
        <v>6539</v>
      </c>
    </row>
    <row r="670" spans="1:6" x14ac:dyDescent="0.25">
      <c r="A670" s="33">
        <v>150404101</v>
      </c>
      <c r="B670" t="s">
        <v>1072</v>
      </c>
      <c r="C670" t="s">
        <v>1073</v>
      </c>
      <c r="D670" t="s">
        <v>6540</v>
      </c>
      <c r="E670" t="s">
        <v>7</v>
      </c>
      <c r="F670" t="s">
        <v>7</v>
      </c>
    </row>
    <row r="671" spans="1:6" x14ac:dyDescent="0.25">
      <c r="A671" s="33">
        <v>70204120</v>
      </c>
      <c r="B671" t="s">
        <v>1075</v>
      </c>
      <c r="C671" t="s">
        <v>6541</v>
      </c>
      <c r="D671" t="s">
        <v>6542</v>
      </c>
      <c r="E671" t="s">
        <v>6543</v>
      </c>
      <c r="F671" t="s">
        <v>7</v>
      </c>
    </row>
    <row r="672" spans="1:6" x14ac:dyDescent="0.25">
      <c r="A672" s="33">
        <v>80214101</v>
      </c>
      <c r="B672" t="s">
        <v>1076</v>
      </c>
      <c r="C672" t="s">
        <v>813</v>
      </c>
      <c r="D672" t="s">
        <v>6179</v>
      </c>
      <c r="E672" t="s">
        <v>7</v>
      </c>
      <c r="F672" t="s">
        <v>7</v>
      </c>
    </row>
    <row r="673" spans="1:6" x14ac:dyDescent="0.25">
      <c r="A673" s="33">
        <v>70289102</v>
      </c>
      <c r="B673" t="s">
        <v>1077</v>
      </c>
      <c r="C673" t="s">
        <v>6544</v>
      </c>
      <c r="D673" t="s">
        <v>6545</v>
      </c>
      <c r="E673" t="s">
        <v>7</v>
      </c>
      <c r="F673" t="s">
        <v>7</v>
      </c>
    </row>
    <row r="674" spans="1:6" x14ac:dyDescent="0.25">
      <c r="A674" s="33">
        <v>20412101</v>
      </c>
      <c r="B674" t="s">
        <v>1078</v>
      </c>
      <c r="C674" t="s">
        <v>1079</v>
      </c>
      <c r="D674" t="s">
        <v>6546</v>
      </c>
      <c r="E674" t="s">
        <v>7</v>
      </c>
      <c r="F674" t="s">
        <v>7</v>
      </c>
    </row>
    <row r="675" spans="1:6" x14ac:dyDescent="0.25">
      <c r="A675" s="33">
        <v>120425101</v>
      </c>
      <c r="B675" t="s">
        <v>1081</v>
      </c>
      <c r="C675" t="s">
        <v>1082</v>
      </c>
      <c r="D675" t="s">
        <v>6547</v>
      </c>
      <c r="E675" t="s">
        <v>7</v>
      </c>
      <c r="F675" t="s">
        <v>7</v>
      </c>
    </row>
    <row r="676" spans="1:6" x14ac:dyDescent="0.25">
      <c r="A676" s="33">
        <v>70444103</v>
      </c>
      <c r="B676" t="s">
        <v>1084</v>
      </c>
      <c r="C676" t="s">
        <v>6548</v>
      </c>
      <c r="D676" t="s">
        <v>6549</v>
      </c>
      <c r="E676" t="s">
        <v>6550</v>
      </c>
      <c r="F676" t="s">
        <v>6551</v>
      </c>
    </row>
    <row r="677" spans="1:6" x14ac:dyDescent="0.25">
      <c r="A677" s="33">
        <v>110244105</v>
      </c>
      <c r="B677" t="s">
        <v>1085</v>
      </c>
      <c r="C677" t="s">
        <v>6552</v>
      </c>
      <c r="D677" t="s">
        <v>6553</v>
      </c>
      <c r="E677" t="s">
        <v>6554</v>
      </c>
      <c r="F677" t="s">
        <v>7</v>
      </c>
    </row>
    <row r="678" spans="1:6" x14ac:dyDescent="0.25">
      <c r="A678" s="33">
        <v>110411104</v>
      </c>
      <c r="B678" t="s">
        <v>1086</v>
      </c>
      <c r="C678" t="s">
        <v>6555</v>
      </c>
      <c r="D678" t="s">
        <v>6556</v>
      </c>
      <c r="E678" t="s">
        <v>6557</v>
      </c>
      <c r="F678" t="s">
        <v>1087</v>
      </c>
    </row>
    <row r="679" spans="1:6" x14ac:dyDescent="0.25">
      <c r="A679" s="33">
        <v>110411105</v>
      </c>
      <c r="B679" t="s">
        <v>1088</v>
      </c>
      <c r="C679" t="s">
        <v>853</v>
      </c>
      <c r="D679" t="s">
        <v>6229</v>
      </c>
      <c r="E679" t="s">
        <v>7</v>
      </c>
      <c r="F679" t="s">
        <v>7</v>
      </c>
    </row>
    <row r="680" spans="1:6" x14ac:dyDescent="0.25">
      <c r="A680" s="33">
        <v>100212114</v>
      </c>
      <c r="B680" t="s">
        <v>1089</v>
      </c>
      <c r="C680" t="s">
        <v>6558</v>
      </c>
      <c r="D680" t="s">
        <v>6559</v>
      </c>
      <c r="E680" t="s">
        <v>7</v>
      </c>
      <c r="F680" t="s">
        <v>7</v>
      </c>
    </row>
    <row r="681" spans="1:6" x14ac:dyDescent="0.25">
      <c r="A681" s="33">
        <v>70204104</v>
      </c>
      <c r="B681" t="s">
        <v>1090</v>
      </c>
      <c r="C681" t="s">
        <v>6560</v>
      </c>
      <c r="D681" t="s">
        <v>6561</v>
      </c>
      <c r="E681" t="s">
        <v>6562</v>
      </c>
      <c r="F681" t="s">
        <v>7</v>
      </c>
    </row>
    <row r="682" spans="1:6" x14ac:dyDescent="0.25">
      <c r="A682" s="33">
        <v>100213002</v>
      </c>
      <c r="B682" t="s">
        <v>1091</v>
      </c>
      <c r="C682" t="s">
        <v>6563</v>
      </c>
      <c r="D682" t="s">
        <v>6564</v>
      </c>
      <c r="E682" t="s">
        <v>6565</v>
      </c>
      <c r="F682" t="s">
        <v>6566</v>
      </c>
    </row>
    <row r="683" spans="1:6" x14ac:dyDescent="0.25">
      <c r="A683" s="33">
        <v>100220203</v>
      </c>
      <c r="B683" t="s">
        <v>1092</v>
      </c>
      <c r="C683" t="s">
        <v>6567</v>
      </c>
      <c r="D683" t="s">
        <v>6568</v>
      </c>
      <c r="E683" t="s">
        <v>7</v>
      </c>
      <c r="F683" t="s">
        <v>7</v>
      </c>
    </row>
    <row r="684" spans="1:6" x14ac:dyDescent="0.25">
      <c r="A684" s="33">
        <v>78401001</v>
      </c>
      <c r="B684" t="s">
        <v>1093</v>
      </c>
      <c r="C684" t="s">
        <v>1094</v>
      </c>
      <c r="D684" t="s">
        <v>6569</v>
      </c>
      <c r="E684" t="s">
        <v>7</v>
      </c>
      <c r="F684" t="s">
        <v>7</v>
      </c>
    </row>
    <row r="685" spans="1:6" x14ac:dyDescent="0.25">
      <c r="A685" s="33">
        <v>78401002</v>
      </c>
      <c r="B685" t="s">
        <v>1096</v>
      </c>
      <c r="C685" t="s">
        <v>1094</v>
      </c>
      <c r="D685" t="s">
        <v>6569</v>
      </c>
      <c r="E685" t="s">
        <v>1097</v>
      </c>
      <c r="F685" t="s">
        <v>7</v>
      </c>
    </row>
    <row r="686" spans="1:6" x14ac:dyDescent="0.25">
      <c r="A686" s="33">
        <v>70408103</v>
      </c>
      <c r="B686" t="s">
        <v>1098</v>
      </c>
      <c r="C686" t="s">
        <v>6570</v>
      </c>
      <c r="D686" t="s">
        <v>6571</v>
      </c>
      <c r="E686" t="s">
        <v>7</v>
      </c>
      <c r="F686" t="s">
        <v>7</v>
      </c>
    </row>
    <row r="687" spans="1:6" x14ac:dyDescent="0.25">
      <c r="A687" s="33">
        <v>70204147</v>
      </c>
      <c r="B687" t="s">
        <v>1099</v>
      </c>
      <c r="C687" t="s">
        <v>6572</v>
      </c>
      <c r="D687" t="s">
        <v>6573</v>
      </c>
      <c r="E687" t="s">
        <v>6574</v>
      </c>
      <c r="F687" t="s">
        <v>7</v>
      </c>
    </row>
    <row r="688" spans="1:6" x14ac:dyDescent="0.25">
      <c r="A688" s="33">
        <v>108505001</v>
      </c>
      <c r="B688" t="s">
        <v>1100</v>
      </c>
      <c r="C688" t="s">
        <v>6575</v>
      </c>
      <c r="D688" t="s">
        <v>6576</v>
      </c>
      <c r="E688" t="s">
        <v>6577</v>
      </c>
      <c r="F688" t="s">
        <v>6578</v>
      </c>
    </row>
    <row r="689" spans="1:6" x14ac:dyDescent="0.25">
      <c r="A689" s="33">
        <v>70280106</v>
      </c>
      <c r="B689" t="s">
        <v>1101</v>
      </c>
      <c r="C689" t="s">
        <v>5343</v>
      </c>
      <c r="D689" t="s">
        <v>5344</v>
      </c>
      <c r="E689" t="s">
        <v>7</v>
      </c>
      <c r="F689" t="s">
        <v>7</v>
      </c>
    </row>
    <row r="690" spans="1:6" x14ac:dyDescent="0.25">
      <c r="A690" s="33">
        <v>100220115</v>
      </c>
      <c r="B690" t="s">
        <v>1102</v>
      </c>
      <c r="C690" t="s">
        <v>6579</v>
      </c>
      <c r="D690" t="s">
        <v>6580</v>
      </c>
      <c r="E690" t="s">
        <v>6581</v>
      </c>
      <c r="F690" t="s">
        <v>7</v>
      </c>
    </row>
    <row r="691" spans="1:6" x14ac:dyDescent="0.25">
      <c r="A691" s="33">
        <v>78505201</v>
      </c>
      <c r="B691" t="s">
        <v>1103</v>
      </c>
      <c r="C691" t="s">
        <v>6582</v>
      </c>
      <c r="D691" t="s">
        <v>6583</v>
      </c>
      <c r="E691" t="s">
        <v>6584</v>
      </c>
      <c r="F691" t="s">
        <v>6585</v>
      </c>
    </row>
    <row r="692" spans="1:6" x14ac:dyDescent="0.25">
      <c r="A692" s="33">
        <v>70297130</v>
      </c>
      <c r="B692" t="s">
        <v>1104</v>
      </c>
      <c r="C692" t="s">
        <v>6586</v>
      </c>
      <c r="D692" t="s">
        <v>6587</v>
      </c>
      <c r="E692" t="s">
        <v>6588</v>
      </c>
      <c r="F692" t="s">
        <v>7</v>
      </c>
    </row>
    <row r="693" spans="1:6" x14ac:dyDescent="0.25">
      <c r="A693" s="33">
        <v>70405108</v>
      </c>
      <c r="B693" t="s">
        <v>1104</v>
      </c>
      <c r="C693" t="s">
        <v>6589</v>
      </c>
      <c r="D693" t="s">
        <v>6590</v>
      </c>
      <c r="E693" t="s">
        <v>6591</v>
      </c>
      <c r="F693" t="s">
        <v>6588</v>
      </c>
    </row>
    <row r="694" spans="1:6" x14ac:dyDescent="0.25">
      <c r="A694" s="33">
        <v>100212115</v>
      </c>
      <c r="B694" t="s">
        <v>1104</v>
      </c>
      <c r="C694" t="s">
        <v>6592</v>
      </c>
      <c r="D694" t="s">
        <v>6593</v>
      </c>
      <c r="E694" t="s">
        <v>6594</v>
      </c>
      <c r="F694" t="s">
        <v>6595</v>
      </c>
    </row>
    <row r="695" spans="1:6" x14ac:dyDescent="0.25">
      <c r="A695" s="33">
        <v>78711005</v>
      </c>
      <c r="B695" t="s">
        <v>1105</v>
      </c>
      <c r="C695" t="s">
        <v>104</v>
      </c>
      <c r="D695" t="s">
        <v>6596</v>
      </c>
      <c r="E695" t="s">
        <v>106</v>
      </c>
      <c r="F695" t="s">
        <v>107</v>
      </c>
    </row>
    <row r="696" spans="1:6" x14ac:dyDescent="0.25">
      <c r="A696" s="33">
        <v>100216107</v>
      </c>
      <c r="B696" t="s">
        <v>1106</v>
      </c>
      <c r="C696" t="s">
        <v>6597</v>
      </c>
      <c r="D696" t="s">
        <v>5793</v>
      </c>
      <c r="E696" t="s">
        <v>7</v>
      </c>
      <c r="F696" t="s">
        <v>7</v>
      </c>
    </row>
    <row r="697" spans="1:6" x14ac:dyDescent="0.25">
      <c r="A697" s="33">
        <v>70501202</v>
      </c>
      <c r="B697" t="s">
        <v>1107</v>
      </c>
      <c r="C697" t="s">
        <v>6598</v>
      </c>
      <c r="D697" t="s">
        <v>6599</v>
      </c>
      <c r="E697" t="s">
        <v>6600</v>
      </c>
      <c r="F697" t="s">
        <v>6601</v>
      </c>
    </row>
    <row r="698" spans="1:6" x14ac:dyDescent="0.25">
      <c r="A698" s="33">
        <v>78948001</v>
      </c>
      <c r="B698" t="s">
        <v>1108</v>
      </c>
      <c r="C698" t="s">
        <v>6602</v>
      </c>
      <c r="D698" t="s">
        <v>6603</v>
      </c>
      <c r="E698" t="s">
        <v>6604</v>
      </c>
      <c r="F698" t="s">
        <v>6605</v>
      </c>
    </row>
    <row r="699" spans="1:6" x14ac:dyDescent="0.25">
      <c r="A699" s="33">
        <v>70483114</v>
      </c>
      <c r="B699" t="s">
        <v>1109</v>
      </c>
      <c r="C699" t="s">
        <v>6606</v>
      </c>
      <c r="D699" t="s">
        <v>6607</v>
      </c>
      <c r="E699" t="s">
        <v>7</v>
      </c>
      <c r="F699" t="s">
        <v>7</v>
      </c>
    </row>
    <row r="700" spans="1:6" x14ac:dyDescent="0.25">
      <c r="A700" s="33">
        <v>70425102</v>
      </c>
      <c r="B700" t="s">
        <v>1110</v>
      </c>
      <c r="C700" t="s">
        <v>6608</v>
      </c>
      <c r="D700" t="s">
        <v>6609</v>
      </c>
      <c r="E700" t="s">
        <v>7</v>
      </c>
      <c r="F700" t="s">
        <v>7</v>
      </c>
    </row>
    <row r="701" spans="1:6" x14ac:dyDescent="0.25">
      <c r="A701" s="33">
        <v>70465107</v>
      </c>
      <c r="B701" t="s">
        <v>1111</v>
      </c>
      <c r="C701" t="s">
        <v>6057</v>
      </c>
      <c r="D701" t="s">
        <v>6058</v>
      </c>
      <c r="E701" t="s">
        <v>7</v>
      </c>
      <c r="F701" t="s">
        <v>7</v>
      </c>
    </row>
    <row r="702" spans="1:6" x14ac:dyDescent="0.25">
      <c r="A702" s="33">
        <v>78254001</v>
      </c>
      <c r="B702" t="s">
        <v>1112</v>
      </c>
      <c r="C702" t="s">
        <v>1113</v>
      </c>
      <c r="D702" t="s">
        <v>6610</v>
      </c>
      <c r="E702" t="s">
        <v>1115</v>
      </c>
      <c r="F702" t="s">
        <v>7</v>
      </c>
    </row>
    <row r="703" spans="1:6" x14ac:dyDescent="0.25">
      <c r="A703" s="33">
        <v>30201113</v>
      </c>
      <c r="B703" t="s">
        <v>1116</v>
      </c>
      <c r="C703" t="s">
        <v>6611</v>
      </c>
      <c r="D703" t="s">
        <v>6612</v>
      </c>
      <c r="E703" t="s">
        <v>7</v>
      </c>
      <c r="F703" t="s">
        <v>7</v>
      </c>
    </row>
    <row r="704" spans="1:6" x14ac:dyDescent="0.25">
      <c r="A704" s="33">
        <v>70403119</v>
      </c>
      <c r="B704" t="s">
        <v>1117</v>
      </c>
      <c r="C704" t="s">
        <v>6613</v>
      </c>
      <c r="D704" t="s">
        <v>6614</v>
      </c>
      <c r="E704" t="s">
        <v>7</v>
      </c>
      <c r="F704" t="s">
        <v>7</v>
      </c>
    </row>
    <row r="705" spans="1:6" x14ac:dyDescent="0.25">
      <c r="A705" s="33">
        <v>110404102</v>
      </c>
      <c r="B705" t="s">
        <v>1118</v>
      </c>
      <c r="C705" t="s">
        <v>6615</v>
      </c>
      <c r="D705" t="s">
        <v>6616</v>
      </c>
      <c r="E705" t="s">
        <v>6617</v>
      </c>
      <c r="F705" t="s">
        <v>6618</v>
      </c>
    </row>
    <row r="706" spans="1:6" x14ac:dyDescent="0.25">
      <c r="A706" s="33">
        <v>78901001</v>
      </c>
      <c r="B706" t="s">
        <v>1119</v>
      </c>
      <c r="C706" t="s">
        <v>5430</v>
      </c>
      <c r="D706" t="s">
        <v>5431</v>
      </c>
      <c r="E706" t="s">
        <v>1120</v>
      </c>
      <c r="F706" t="s">
        <v>1121</v>
      </c>
    </row>
    <row r="707" spans="1:6" x14ac:dyDescent="0.25">
      <c r="A707" s="33">
        <v>78201001</v>
      </c>
      <c r="B707" t="s">
        <v>1122</v>
      </c>
      <c r="C707" t="s">
        <v>6619</v>
      </c>
      <c r="D707" t="s">
        <v>6620</v>
      </c>
      <c r="E707" t="s">
        <v>7</v>
      </c>
      <c r="F707" t="s">
        <v>7</v>
      </c>
    </row>
    <row r="708" spans="1:6" x14ac:dyDescent="0.25">
      <c r="A708" s="33">
        <v>70414190</v>
      </c>
      <c r="B708" t="s">
        <v>1123</v>
      </c>
      <c r="C708" t="s">
        <v>6621</v>
      </c>
      <c r="D708" t="s">
        <v>6622</v>
      </c>
      <c r="E708" t="s">
        <v>7</v>
      </c>
      <c r="F708" t="s">
        <v>7</v>
      </c>
    </row>
    <row r="709" spans="1:6" x14ac:dyDescent="0.25">
      <c r="A709" s="33">
        <v>70269177</v>
      </c>
      <c r="B709" t="s">
        <v>1124</v>
      </c>
      <c r="C709" t="s">
        <v>6623</v>
      </c>
      <c r="D709" t="s">
        <v>6624</v>
      </c>
      <c r="E709" t="s">
        <v>6625</v>
      </c>
      <c r="F709" t="s">
        <v>7</v>
      </c>
    </row>
    <row r="710" spans="1:6" x14ac:dyDescent="0.25">
      <c r="A710" s="33">
        <v>60218102</v>
      </c>
      <c r="B710" t="s">
        <v>1125</v>
      </c>
      <c r="C710" t="s">
        <v>1126</v>
      </c>
      <c r="D710" t="s">
        <v>6626</v>
      </c>
      <c r="E710" t="s">
        <v>6627</v>
      </c>
      <c r="F710" t="s">
        <v>6628</v>
      </c>
    </row>
    <row r="711" spans="1:6" x14ac:dyDescent="0.25">
      <c r="A711" s="33">
        <v>70295107</v>
      </c>
      <c r="B711" t="s">
        <v>1128</v>
      </c>
      <c r="C711" t="s">
        <v>6629</v>
      </c>
      <c r="D711" t="s">
        <v>6630</v>
      </c>
      <c r="E711" t="s">
        <v>1129</v>
      </c>
      <c r="F711" t="s">
        <v>5077</v>
      </c>
    </row>
    <row r="712" spans="1:6" x14ac:dyDescent="0.25">
      <c r="A712" s="33">
        <v>70204144</v>
      </c>
      <c r="B712" t="s">
        <v>1130</v>
      </c>
      <c r="C712" t="s">
        <v>6631</v>
      </c>
      <c r="D712" t="s">
        <v>6632</v>
      </c>
      <c r="E712" t="s">
        <v>6633</v>
      </c>
      <c r="F712" t="s">
        <v>7</v>
      </c>
    </row>
    <row r="713" spans="1:6" x14ac:dyDescent="0.25">
      <c r="A713" s="33">
        <v>20227105</v>
      </c>
      <c r="B713" t="s">
        <v>1131</v>
      </c>
      <c r="C713" t="s">
        <v>6634</v>
      </c>
      <c r="D713" t="s">
        <v>6635</v>
      </c>
      <c r="E713" t="s">
        <v>7</v>
      </c>
      <c r="F713" t="s">
        <v>7</v>
      </c>
    </row>
    <row r="714" spans="1:6" x14ac:dyDescent="0.25">
      <c r="A714" s="33">
        <v>78604102</v>
      </c>
      <c r="B714" t="s">
        <v>1132</v>
      </c>
      <c r="C714" t="s">
        <v>6636</v>
      </c>
      <c r="D714" t="s">
        <v>6637</v>
      </c>
      <c r="E714" t="s">
        <v>6638</v>
      </c>
      <c r="F714" t="s">
        <v>6639</v>
      </c>
    </row>
    <row r="715" spans="1:6" x14ac:dyDescent="0.25">
      <c r="A715" s="33">
        <v>70403145</v>
      </c>
      <c r="B715" t="s">
        <v>1133</v>
      </c>
      <c r="C715" t="s">
        <v>6640</v>
      </c>
      <c r="D715" t="s">
        <v>6641</v>
      </c>
      <c r="E715" t="s">
        <v>7</v>
      </c>
      <c r="F715" t="s">
        <v>7</v>
      </c>
    </row>
    <row r="716" spans="1:6" x14ac:dyDescent="0.25">
      <c r="A716" s="33">
        <v>70209104</v>
      </c>
      <c r="B716" t="s">
        <v>1134</v>
      </c>
      <c r="C716" t="s">
        <v>6642</v>
      </c>
      <c r="D716" t="s">
        <v>6643</v>
      </c>
      <c r="E716" t="s">
        <v>7</v>
      </c>
      <c r="F716" t="s">
        <v>17</v>
      </c>
    </row>
    <row r="717" spans="1:6" x14ac:dyDescent="0.25">
      <c r="A717" s="33">
        <v>70204125</v>
      </c>
      <c r="B717" t="s">
        <v>1135</v>
      </c>
      <c r="C717" t="s">
        <v>6644</v>
      </c>
      <c r="D717" t="s">
        <v>6645</v>
      </c>
      <c r="E717" t="s">
        <v>6646</v>
      </c>
      <c r="F717" t="s">
        <v>7</v>
      </c>
    </row>
    <row r="718" spans="1:6" x14ac:dyDescent="0.25">
      <c r="A718" s="33">
        <v>70465109</v>
      </c>
      <c r="B718" t="s">
        <v>1136</v>
      </c>
      <c r="C718" t="s">
        <v>1137</v>
      </c>
      <c r="D718" t="s">
        <v>6647</v>
      </c>
      <c r="E718" t="s">
        <v>7</v>
      </c>
      <c r="F718" t="s">
        <v>7</v>
      </c>
    </row>
    <row r="719" spans="1:6" x14ac:dyDescent="0.25">
      <c r="A719" s="33">
        <v>70241156</v>
      </c>
      <c r="B719" t="s">
        <v>1139</v>
      </c>
      <c r="C719" t="s">
        <v>6648</v>
      </c>
      <c r="D719" t="s">
        <v>6649</v>
      </c>
      <c r="E719" t="s">
        <v>7</v>
      </c>
      <c r="F719" t="s">
        <v>7</v>
      </c>
    </row>
    <row r="720" spans="1:6" x14ac:dyDescent="0.25">
      <c r="A720" s="33">
        <v>70269113</v>
      </c>
      <c r="B720" t="s">
        <v>1140</v>
      </c>
      <c r="C720" t="s">
        <v>5757</v>
      </c>
      <c r="D720" t="s">
        <v>5758</v>
      </c>
      <c r="E720" t="s">
        <v>6650</v>
      </c>
      <c r="F720" t="s">
        <v>6651</v>
      </c>
    </row>
    <row r="721" spans="1:6" x14ac:dyDescent="0.25">
      <c r="A721" s="33">
        <v>110208107</v>
      </c>
      <c r="B721" t="s">
        <v>1141</v>
      </c>
      <c r="C721" t="s">
        <v>315</v>
      </c>
      <c r="D721" t="s">
        <v>5434</v>
      </c>
      <c r="E721" t="s">
        <v>6652</v>
      </c>
      <c r="F721" t="s">
        <v>6653</v>
      </c>
    </row>
    <row r="722" spans="1:6" x14ac:dyDescent="0.25">
      <c r="A722" s="33">
        <v>38750201</v>
      </c>
      <c r="B722" t="s">
        <v>1142</v>
      </c>
      <c r="C722" t="s">
        <v>1143</v>
      </c>
      <c r="D722" t="s">
        <v>6654</v>
      </c>
      <c r="E722" t="s">
        <v>7</v>
      </c>
      <c r="F722" t="s">
        <v>7</v>
      </c>
    </row>
    <row r="723" spans="1:6" x14ac:dyDescent="0.25">
      <c r="A723" s="33">
        <v>30201281</v>
      </c>
      <c r="B723" t="s">
        <v>1145</v>
      </c>
      <c r="C723" t="s">
        <v>6655</v>
      </c>
      <c r="D723" t="s">
        <v>6656</v>
      </c>
      <c r="E723" t="s">
        <v>6657</v>
      </c>
      <c r="F723" t="s">
        <v>6658</v>
      </c>
    </row>
    <row r="724" spans="1:6" x14ac:dyDescent="0.25">
      <c r="A724" s="33">
        <v>38752101</v>
      </c>
      <c r="B724" t="s">
        <v>1146</v>
      </c>
      <c r="C724" t="s">
        <v>1147</v>
      </c>
      <c r="D724" t="s">
        <v>6659</v>
      </c>
      <c r="E724" t="s">
        <v>7</v>
      </c>
      <c r="F724" t="s">
        <v>1149</v>
      </c>
    </row>
    <row r="725" spans="1:6" x14ac:dyDescent="0.25">
      <c r="A725" s="33">
        <v>30201123</v>
      </c>
      <c r="B725" t="s">
        <v>1150</v>
      </c>
      <c r="C725" t="s">
        <v>6660</v>
      </c>
      <c r="D725" t="s">
        <v>6661</v>
      </c>
      <c r="E725" t="s">
        <v>7</v>
      </c>
      <c r="F725" t="s">
        <v>7</v>
      </c>
    </row>
    <row r="726" spans="1:6" x14ac:dyDescent="0.25">
      <c r="A726" s="33">
        <v>70483119</v>
      </c>
      <c r="B726" t="s">
        <v>1151</v>
      </c>
      <c r="C726" t="s">
        <v>6662</v>
      </c>
      <c r="D726" t="s">
        <v>6228</v>
      </c>
      <c r="E726" t="s">
        <v>7</v>
      </c>
      <c r="F726" t="s">
        <v>7</v>
      </c>
    </row>
    <row r="727" spans="1:6" x14ac:dyDescent="0.25">
      <c r="A727" s="33">
        <v>70403114</v>
      </c>
      <c r="B727" t="s">
        <v>1152</v>
      </c>
      <c r="C727" t="s">
        <v>6663</v>
      </c>
      <c r="D727" t="s">
        <v>6664</v>
      </c>
      <c r="E727" t="s">
        <v>7</v>
      </c>
      <c r="F727" t="s">
        <v>7</v>
      </c>
    </row>
    <row r="728" spans="1:6" x14ac:dyDescent="0.25">
      <c r="A728" s="33">
        <v>110201201</v>
      </c>
      <c r="B728" t="s">
        <v>1153</v>
      </c>
      <c r="C728" t="s">
        <v>188</v>
      </c>
      <c r="D728" t="s">
        <v>5292</v>
      </c>
      <c r="E728" t="s">
        <v>6665</v>
      </c>
      <c r="F728" t="s">
        <v>6666</v>
      </c>
    </row>
    <row r="729" spans="1:6" x14ac:dyDescent="0.25">
      <c r="A729" s="33">
        <v>110201101</v>
      </c>
      <c r="B729" t="s">
        <v>1154</v>
      </c>
      <c r="C729" t="s">
        <v>188</v>
      </c>
      <c r="D729" t="s">
        <v>5292</v>
      </c>
      <c r="E729" t="s">
        <v>6667</v>
      </c>
      <c r="F729" t="s">
        <v>6668</v>
      </c>
    </row>
    <row r="730" spans="1:6" x14ac:dyDescent="0.25">
      <c r="A730" s="33">
        <v>100208210</v>
      </c>
      <c r="B730" t="s">
        <v>1155</v>
      </c>
      <c r="C730" t="s">
        <v>6669</v>
      </c>
      <c r="D730" t="s">
        <v>6670</v>
      </c>
      <c r="E730" t="s">
        <v>7</v>
      </c>
      <c r="F730" t="s">
        <v>7</v>
      </c>
    </row>
    <row r="731" spans="1:6" x14ac:dyDescent="0.25">
      <c r="A731" s="33">
        <v>100208170</v>
      </c>
      <c r="B731" t="s">
        <v>1156</v>
      </c>
      <c r="C731" t="s">
        <v>6671</v>
      </c>
      <c r="D731" t="s">
        <v>6672</v>
      </c>
      <c r="E731" t="s">
        <v>7</v>
      </c>
      <c r="F731" t="s">
        <v>7</v>
      </c>
    </row>
    <row r="732" spans="1:6" x14ac:dyDescent="0.25">
      <c r="A732" s="33">
        <v>78628001</v>
      </c>
      <c r="B732" t="s">
        <v>1157</v>
      </c>
      <c r="C732" t="s">
        <v>6673</v>
      </c>
      <c r="D732" t="s">
        <v>6674</v>
      </c>
      <c r="E732" t="s">
        <v>1158</v>
      </c>
      <c r="F732" t="s">
        <v>1159</v>
      </c>
    </row>
    <row r="733" spans="1:6" x14ac:dyDescent="0.25">
      <c r="A733" s="33">
        <v>70211108</v>
      </c>
      <c r="B733" t="s">
        <v>1160</v>
      </c>
      <c r="C733" t="s">
        <v>6675</v>
      </c>
      <c r="D733" t="s">
        <v>6676</v>
      </c>
      <c r="E733" t="s">
        <v>7</v>
      </c>
      <c r="F733" t="s">
        <v>7</v>
      </c>
    </row>
    <row r="734" spans="1:6" x14ac:dyDescent="0.25">
      <c r="A734" s="33">
        <v>70269121</v>
      </c>
      <c r="B734" t="s">
        <v>1160</v>
      </c>
      <c r="C734" t="s">
        <v>6677</v>
      </c>
      <c r="D734" t="s">
        <v>6678</v>
      </c>
      <c r="E734" t="s">
        <v>6679</v>
      </c>
      <c r="F734" t="s">
        <v>7</v>
      </c>
    </row>
    <row r="735" spans="1:6" x14ac:dyDescent="0.25">
      <c r="A735" s="33">
        <v>100201218</v>
      </c>
      <c r="B735" t="s">
        <v>1161</v>
      </c>
      <c r="C735" t="s">
        <v>6680</v>
      </c>
      <c r="D735" t="s">
        <v>6681</v>
      </c>
      <c r="E735" t="s">
        <v>7</v>
      </c>
      <c r="F735" t="s">
        <v>7</v>
      </c>
    </row>
    <row r="736" spans="1:6" x14ac:dyDescent="0.25">
      <c r="A736" s="33">
        <v>100201221</v>
      </c>
      <c r="B736" t="s">
        <v>1162</v>
      </c>
      <c r="C736" t="s">
        <v>6682</v>
      </c>
      <c r="D736" t="s">
        <v>6683</v>
      </c>
      <c r="E736" t="s">
        <v>7</v>
      </c>
      <c r="F736" t="s">
        <v>7</v>
      </c>
    </row>
    <row r="737" spans="1:6" x14ac:dyDescent="0.25">
      <c r="A737" s="33">
        <v>80416104</v>
      </c>
      <c r="B737" t="s">
        <v>1163</v>
      </c>
      <c r="C737" t="s">
        <v>6684</v>
      </c>
      <c r="D737" t="s">
        <v>6685</v>
      </c>
      <c r="E737" t="s">
        <v>6686</v>
      </c>
      <c r="F737" t="s">
        <v>6687</v>
      </c>
    </row>
    <row r="738" spans="1:6" x14ac:dyDescent="0.25">
      <c r="A738" s="33">
        <v>50207101</v>
      </c>
      <c r="B738" t="s">
        <v>1164</v>
      </c>
      <c r="C738" t="s">
        <v>6688</v>
      </c>
      <c r="D738" t="s">
        <v>6689</v>
      </c>
      <c r="E738" t="s">
        <v>6690</v>
      </c>
      <c r="F738" t="s">
        <v>6691</v>
      </c>
    </row>
    <row r="739" spans="1:6" x14ac:dyDescent="0.25">
      <c r="A739" s="33">
        <v>50207202</v>
      </c>
      <c r="B739" t="s">
        <v>1165</v>
      </c>
      <c r="C739" t="s">
        <v>6692</v>
      </c>
      <c r="D739" t="s">
        <v>6693</v>
      </c>
      <c r="E739" t="s">
        <v>7</v>
      </c>
      <c r="F739" t="s">
        <v>5077</v>
      </c>
    </row>
    <row r="740" spans="1:6" x14ac:dyDescent="0.25">
      <c r="A740" s="33">
        <v>78755101</v>
      </c>
      <c r="B740" t="s">
        <v>1166</v>
      </c>
      <c r="C740" t="s">
        <v>1167</v>
      </c>
      <c r="D740" t="s">
        <v>6694</v>
      </c>
      <c r="E740" t="s">
        <v>1169</v>
      </c>
      <c r="F740" t="s">
        <v>1170</v>
      </c>
    </row>
    <row r="741" spans="1:6" x14ac:dyDescent="0.25">
      <c r="A741" s="33">
        <v>70298205</v>
      </c>
      <c r="B741" t="s">
        <v>1171</v>
      </c>
      <c r="C741" t="s">
        <v>6695</v>
      </c>
      <c r="D741" t="s">
        <v>6696</v>
      </c>
      <c r="E741" t="s">
        <v>7</v>
      </c>
      <c r="F741" t="s">
        <v>7</v>
      </c>
    </row>
    <row r="742" spans="1:6" x14ac:dyDescent="0.25">
      <c r="A742" s="33">
        <v>70298104</v>
      </c>
      <c r="B742" t="s">
        <v>1172</v>
      </c>
      <c r="C742" t="s">
        <v>6697</v>
      </c>
      <c r="D742" t="s">
        <v>6698</v>
      </c>
      <c r="E742" t="s">
        <v>7</v>
      </c>
      <c r="F742" t="s">
        <v>7</v>
      </c>
    </row>
    <row r="743" spans="1:6" x14ac:dyDescent="0.25">
      <c r="A743" s="33">
        <v>70298101</v>
      </c>
      <c r="B743" t="s">
        <v>1173</v>
      </c>
      <c r="C743" t="s">
        <v>6697</v>
      </c>
      <c r="D743" t="s">
        <v>6698</v>
      </c>
      <c r="E743" t="s">
        <v>6699</v>
      </c>
      <c r="F743" t="s">
        <v>6700</v>
      </c>
    </row>
    <row r="744" spans="1:6" x14ac:dyDescent="0.25">
      <c r="A744" s="33">
        <v>110243102</v>
      </c>
      <c r="B744" t="s">
        <v>1173</v>
      </c>
      <c r="C744" t="s">
        <v>6701</v>
      </c>
      <c r="D744" t="s">
        <v>6702</v>
      </c>
      <c r="E744" t="s">
        <v>7</v>
      </c>
      <c r="F744" t="s">
        <v>7</v>
      </c>
    </row>
    <row r="745" spans="1:6" x14ac:dyDescent="0.25">
      <c r="A745" s="33">
        <v>140401121</v>
      </c>
      <c r="B745" t="s">
        <v>1174</v>
      </c>
      <c r="C745" t="s">
        <v>6703</v>
      </c>
      <c r="D745" t="s">
        <v>6704</v>
      </c>
      <c r="E745" t="s">
        <v>6705</v>
      </c>
      <c r="F745" t="s">
        <v>6706</v>
      </c>
    </row>
    <row r="746" spans="1:6" x14ac:dyDescent="0.25">
      <c r="A746" s="33">
        <v>70445101</v>
      </c>
      <c r="B746" t="s">
        <v>1175</v>
      </c>
      <c r="C746" t="s">
        <v>6707</v>
      </c>
      <c r="D746" t="s">
        <v>6708</v>
      </c>
      <c r="E746" t="s">
        <v>6709</v>
      </c>
      <c r="F746" t="s">
        <v>6710</v>
      </c>
    </row>
    <row r="747" spans="1:6" x14ac:dyDescent="0.25">
      <c r="A747" s="33">
        <v>80415110</v>
      </c>
      <c r="B747" t="s">
        <v>1176</v>
      </c>
      <c r="C747" t="s">
        <v>6711</v>
      </c>
      <c r="D747" t="s">
        <v>6712</v>
      </c>
      <c r="E747" t="s">
        <v>7</v>
      </c>
      <c r="F747" t="s">
        <v>7</v>
      </c>
    </row>
    <row r="748" spans="1:6" x14ac:dyDescent="0.25">
      <c r="A748" s="33">
        <v>70295104</v>
      </c>
      <c r="B748" t="s">
        <v>1177</v>
      </c>
      <c r="C748" t="s">
        <v>6713</v>
      </c>
      <c r="D748" t="s">
        <v>6630</v>
      </c>
      <c r="E748" t="s">
        <v>6714</v>
      </c>
      <c r="F748" t="s">
        <v>6715</v>
      </c>
    </row>
    <row r="749" spans="1:6" x14ac:dyDescent="0.25">
      <c r="A749" s="33">
        <v>100201440</v>
      </c>
      <c r="B749" t="s">
        <v>1178</v>
      </c>
      <c r="C749" t="s">
        <v>6716</v>
      </c>
      <c r="D749" t="s">
        <v>6717</v>
      </c>
      <c r="E749" t="s">
        <v>7</v>
      </c>
      <c r="F749" t="s">
        <v>7</v>
      </c>
    </row>
    <row r="750" spans="1:6" x14ac:dyDescent="0.25">
      <c r="A750" s="33">
        <v>100210108</v>
      </c>
      <c r="B750" t="s">
        <v>1179</v>
      </c>
      <c r="C750" t="s">
        <v>6718</v>
      </c>
      <c r="D750" t="s">
        <v>6719</v>
      </c>
      <c r="E750" t="s">
        <v>7</v>
      </c>
      <c r="F750" t="s">
        <v>7</v>
      </c>
    </row>
    <row r="751" spans="1:6" x14ac:dyDescent="0.25">
      <c r="A751" s="33">
        <v>120201108</v>
      </c>
      <c r="B751" t="s">
        <v>1180</v>
      </c>
      <c r="C751" t="s">
        <v>6720</v>
      </c>
      <c r="D751" t="s">
        <v>6721</v>
      </c>
      <c r="E751" t="s">
        <v>7</v>
      </c>
      <c r="F751" t="s">
        <v>7</v>
      </c>
    </row>
    <row r="752" spans="1:6" x14ac:dyDescent="0.25">
      <c r="A752" s="33">
        <v>70483110</v>
      </c>
      <c r="B752" t="s">
        <v>1181</v>
      </c>
      <c r="C752" t="s">
        <v>6722</v>
      </c>
      <c r="D752" t="s">
        <v>6723</v>
      </c>
      <c r="E752" t="s">
        <v>7</v>
      </c>
      <c r="F752" t="s">
        <v>7</v>
      </c>
    </row>
    <row r="753" spans="1:6" x14ac:dyDescent="0.25">
      <c r="A753" s="33">
        <v>70403110</v>
      </c>
      <c r="B753" t="s">
        <v>1182</v>
      </c>
      <c r="C753" t="s">
        <v>6724</v>
      </c>
      <c r="D753" t="s">
        <v>6725</v>
      </c>
      <c r="E753" t="s">
        <v>7</v>
      </c>
      <c r="F753" t="s">
        <v>7</v>
      </c>
    </row>
    <row r="754" spans="1:6" x14ac:dyDescent="0.25">
      <c r="A754" s="33">
        <v>70204158</v>
      </c>
      <c r="B754" t="s">
        <v>1183</v>
      </c>
      <c r="C754" t="s">
        <v>6726</v>
      </c>
      <c r="D754" t="s">
        <v>6499</v>
      </c>
      <c r="E754" t="s">
        <v>6727</v>
      </c>
      <c r="F754" t="s">
        <v>6728</v>
      </c>
    </row>
    <row r="755" spans="1:6" x14ac:dyDescent="0.25">
      <c r="A755" s="33">
        <v>70204159</v>
      </c>
      <c r="B755" t="s">
        <v>1184</v>
      </c>
      <c r="C755" t="s">
        <v>5658</v>
      </c>
      <c r="D755" t="s">
        <v>5659</v>
      </c>
      <c r="E755" t="s">
        <v>6729</v>
      </c>
      <c r="F755" t="s">
        <v>7</v>
      </c>
    </row>
    <row r="756" spans="1:6" x14ac:dyDescent="0.25">
      <c r="A756" s="33">
        <v>70204105</v>
      </c>
      <c r="B756" t="s">
        <v>1185</v>
      </c>
      <c r="C756" t="s">
        <v>6730</v>
      </c>
      <c r="D756" t="s">
        <v>6731</v>
      </c>
      <c r="E756" t="s">
        <v>6732</v>
      </c>
      <c r="F756" t="s">
        <v>7</v>
      </c>
    </row>
    <row r="757" spans="1:6" x14ac:dyDescent="0.25">
      <c r="A757" s="33">
        <v>70204264</v>
      </c>
      <c r="B757" t="s">
        <v>1186</v>
      </c>
      <c r="C757" t="s">
        <v>5658</v>
      </c>
      <c r="D757" t="s">
        <v>5659</v>
      </c>
      <c r="E757" t="s">
        <v>6729</v>
      </c>
      <c r="F757" t="s">
        <v>6733</v>
      </c>
    </row>
    <row r="758" spans="1:6" x14ac:dyDescent="0.25">
      <c r="A758" s="33">
        <v>70204152</v>
      </c>
      <c r="B758" t="s">
        <v>1187</v>
      </c>
      <c r="C758" t="s">
        <v>6734</v>
      </c>
      <c r="D758" t="s">
        <v>6735</v>
      </c>
      <c r="E758" t="s">
        <v>7</v>
      </c>
      <c r="F758" t="s">
        <v>7</v>
      </c>
    </row>
    <row r="759" spans="1:6" x14ac:dyDescent="0.25">
      <c r="A759" s="33">
        <v>138751001</v>
      </c>
      <c r="B759" t="s">
        <v>1188</v>
      </c>
      <c r="C759" t="s">
        <v>6736</v>
      </c>
      <c r="D759" t="s">
        <v>6204</v>
      </c>
      <c r="E759" t="s">
        <v>7</v>
      </c>
      <c r="F759" t="s">
        <v>7</v>
      </c>
    </row>
    <row r="760" spans="1:6" x14ac:dyDescent="0.25">
      <c r="A760" s="33">
        <v>78263001</v>
      </c>
      <c r="B760" t="s">
        <v>1189</v>
      </c>
      <c r="C760" t="s">
        <v>1190</v>
      </c>
      <c r="D760" t="s">
        <v>6737</v>
      </c>
      <c r="E760" t="s">
        <v>1192</v>
      </c>
      <c r="F760" t="s">
        <v>7</v>
      </c>
    </row>
    <row r="761" spans="1:6" x14ac:dyDescent="0.25">
      <c r="A761" s="33">
        <v>70510281</v>
      </c>
      <c r="B761" t="s">
        <v>1193</v>
      </c>
      <c r="C761" t="s">
        <v>6738</v>
      </c>
      <c r="D761" t="s">
        <v>6739</v>
      </c>
      <c r="E761" t="s">
        <v>6740</v>
      </c>
      <c r="F761" t="s">
        <v>6741</v>
      </c>
    </row>
    <row r="762" spans="1:6" x14ac:dyDescent="0.25">
      <c r="A762" s="33">
        <v>70204154</v>
      </c>
      <c r="B762" t="s">
        <v>1194</v>
      </c>
      <c r="C762" t="s">
        <v>6742</v>
      </c>
      <c r="D762" t="s">
        <v>6743</v>
      </c>
      <c r="E762" t="s">
        <v>7</v>
      </c>
      <c r="F762" t="s">
        <v>7</v>
      </c>
    </row>
    <row r="763" spans="1:6" x14ac:dyDescent="0.25">
      <c r="A763" s="33">
        <v>70204114</v>
      </c>
      <c r="B763" t="s">
        <v>1195</v>
      </c>
      <c r="C763" t="s">
        <v>6744</v>
      </c>
      <c r="D763" t="s">
        <v>6745</v>
      </c>
      <c r="E763" t="s">
        <v>6746</v>
      </c>
      <c r="F763" t="s">
        <v>7</v>
      </c>
    </row>
    <row r="764" spans="1:6" x14ac:dyDescent="0.25">
      <c r="A764" s="33">
        <v>30206101</v>
      </c>
      <c r="B764" t="s">
        <v>1196</v>
      </c>
      <c r="C764" t="s">
        <v>6747</v>
      </c>
      <c r="D764" t="s">
        <v>6748</v>
      </c>
      <c r="E764" t="s">
        <v>7</v>
      </c>
      <c r="F764" t="s">
        <v>7</v>
      </c>
    </row>
    <row r="765" spans="1:6" x14ac:dyDescent="0.25">
      <c r="A765" s="33">
        <v>30206203</v>
      </c>
      <c r="B765" t="s">
        <v>1197</v>
      </c>
      <c r="C765" t="s">
        <v>6749</v>
      </c>
      <c r="D765" t="s">
        <v>6748</v>
      </c>
      <c r="E765" t="s">
        <v>7</v>
      </c>
      <c r="F765" t="s">
        <v>7</v>
      </c>
    </row>
    <row r="766" spans="1:6" x14ac:dyDescent="0.25">
      <c r="A766" s="33">
        <v>78528101</v>
      </c>
      <c r="B766" t="s">
        <v>1198</v>
      </c>
      <c r="C766" t="s">
        <v>1199</v>
      </c>
      <c r="D766" t="s">
        <v>6750</v>
      </c>
      <c r="E766" t="s">
        <v>1201</v>
      </c>
      <c r="F766" t="s">
        <v>1202</v>
      </c>
    </row>
    <row r="767" spans="1:6" x14ac:dyDescent="0.25">
      <c r="A767" s="33">
        <v>78528102</v>
      </c>
      <c r="B767" t="s">
        <v>1203</v>
      </c>
      <c r="C767" t="s">
        <v>1199</v>
      </c>
      <c r="D767" t="s">
        <v>6750</v>
      </c>
      <c r="E767" t="s">
        <v>1201</v>
      </c>
      <c r="F767" t="s">
        <v>1202</v>
      </c>
    </row>
    <row r="768" spans="1:6" x14ac:dyDescent="0.25">
      <c r="A768" s="33">
        <v>70425105</v>
      </c>
      <c r="B768" t="s">
        <v>1204</v>
      </c>
      <c r="C768" t="s">
        <v>6751</v>
      </c>
      <c r="D768" t="s">
        <v>6752</v>
      </c>
      <c r="E768" t="s">
        <v>7</v>
      </c>
      <c r="F768" t="s">
        <v>7</v>
      </c>
    </row>
    <row r="769" spans="1:6" x14ac:dyDescent="0.25">
      <c r="A769" s="33">
        <v>70204254</v>
      </c>
      <c r="B769" t="s">
        <v>1205</v>
      </c>
      <c r="C769" t="s">
        <v>6753</v>
      </c>
      <c r="D769" t="s">
        <v>6754</v>
      </c>
      <c r="E769" t="s">
        <v>6755</v>
      </c>
      <c r="F769" t="s">
        <v>7</v>
      </c>
    </row>
    <row r="770" spans="1:6" x14ac:dyDescent="0.25">
      <c r="A770" s="33">
        <v>78611001</v>
      </c>
      <c r="B770" t="s">
        <v>1206</v>
      </c>
      <c r="C770" t="s">
        <v>1207</v>
      </c>
      <c r="D770" t="s">
        <v>6756</v>
      </c>
      <c r="E770" t="s">
        <v>7</v>
      </c>
      <c r="F770" t="s">
        <v>7</v>
      </c>
    </row>
    <row r="771" spans="1:6" x14ac:dyDescent="0.25">
      <c r="A771" s="33">
        <v>70211125</v>
      </c>
      <c r="B771" t="s">
        <v>1209</v>
      </c>
      <c r="C771" t="s">
        <v>6757</v>
      </c>
      <c r="D771" t="s">
        <v>6758</v>
      </c>
      <c r="E771" t="s">
        <v>6759</v>
      </c>
      <c r="F771" t="s">
        <v>6760</v>
      </c>
    </row>
    <row r="772" spans="1:6" x14ac:dyDescent="0.25">
      <c r="A772" s="33">
        <v>40210105</v>
      </c>
      <c r="B772" t="s">
        <v>1210</v>
      </c>
      <c r="C772" t="s">
        <v>1211</v>
      </c>
      <c r="D772" t="s">
        <v>6761</v>
      </c>
      <c r="E772" t="s">
        <v>7</v>
      </c>
      <c r="F772" t="s">
        <v>7</v>
      </c>
    </row>
    <row r="773" spans="1:6" x14ac:dyDescent="0.25">
      <c r="A773" s="33">
        <v>70204138</v>
      </c>
      <c r="B773" t="s">
        <v>1213</v>
      </c>
      <c r="C773" t="s">
        <v>6762</v>
      </c>
      <c r="D773" t="s">
        <v>6763</v>
      </c>
      <c r="E773" t="s">
        <v>7</v>
      </c>
      <c r="F773" t="s">
        <v>7</v>
      </c>
    </row>
    <row r="774" spans="1:6" x14ac:dyDescent="0.25">
      <c r="A774" s="33">
        <v>100201225</v>
      </c>
      <c r="B774" t="s">
        <v>1214</v>
      </c>
      <c r="C774" t="s">
        <v>6764</v>
      </c>
      <c r="D774" t="s">
        <v>6765</v>
      </c>
      <c r="E774" t="s">
        <v>6766</v>
      </c>
      <c r="F774" t="s">
        <v>6767</v>
      </c>
    </row>
    <row r="775" spans="1:6" x14ac:dyDescent="0.25">
      <c r="A775" s="33">
        <v>70280111</v>
      </c>
      <c r="B775" t="s">
        <v>1215</v>
      </c>
      <c r="C775" t="s">
        <v>6768</v>
      </c>
      <c r="D775" t="s">
        <v>6769</v>
      </c>
      <c r="E775" t="s">
        <v>7</v>
      </c>
      <c r="F775" t="s">
        <v>7</v>
      </c>
    </row>
    <row r="776" spans="1:6" x14ac:dyDescent="0.25">
      <c r="A776" s="33">
        <v>70403130</v>
      </c>
      <c r="B776" t="s">
        <v>1216</v>
      </c>
      <c r="C776" t="s">
        <v>6770</v>
      </c>
      <c r="D776" t="s">
        <v>6771</v>
      </c>
      <c r="E776" t="s">
        <v>6772</v>
      </c>
      <c r="F776" t="s">
        <v>7</v>
      </c>
    </row>
    <row r="777" spans="1:6" x14ac:dyDescent="0.25">
      <c r="A777" s="33">
        <v>78539102</v>
      </c>
      <c r="B777" t="s">
        <v>1217</v>
      </c>
      <c r="C777" t="s">
        <v>6773</v>
      </c>
      <c r="D777" t="s">
        <v>5490</v>
      </c>
      <c r="E777" t="s">
        <v>6774</v>
      </c>
      <c r="F777" t="s">
        <v>1218</v>
      </c>
    </row>
    <row r="778" spans="1:6" x14ac:dyDescent="0.25">
      <c r="A778" s="33">
        <v>108789102</v>
      </c>
      <c r="B778" t="s">
        <v>1219</v>
      </c>
      <c r="C778" t="s">
        <v>6775</v>
      </c>
      <c r="D778" t="s">
        <v>6002</v>
      </c>
      <c r="E778" t="s">
        <v>6776</v>
      </c>
      <c r="F778" t="s">
        <v>1220</v>
      </c>
    </row>
    <row r="779" spans="1:6" x14ac:dyDescent="0.25">
      <c r="A779" s="33">
        <v>70483120</v>
      </c>
      <c r="B779" t="s">
        <v>1221</v>
      </c>
      <c r="C779" t="s">
        <v>6777</v>
      </c>
      <c r="D779" t="s">
        <v>6778</v>
      </c>
      <c r="E779" t="s">
        <v>7</v>
      </c>
      <c r="F779" t="s">
        <v>7</v>
      </c>
    </row>
    <row r="780" spans="1:6" x14ac:dyDescent="0.25">
      <c r="A780" s="33">
        <v>140432101</v>
      </c>
      <c r="B780" t="s">
        <v>1222</v>
      </c>
      <c r="C780" t="s">
        <v>242</v>
      </c>
      <c r="D780" t="s">
        <v>5362</v>
      </c>
      <c r="E780" t="s">
        <v>7</v>
      </c>
      <c r="F780" t="s">
        <v>7</v>
      </c>
    </row>
    <row r="781" spans="1:6" x14ac:dyDescent="0.25">
      <c r="A781" s="33">
        <v>100201228</v>
      </c>
      <c r="B781" t="s">
        <v>1223</v>
      </c>
      <c r="C781" t="s">
        <v>6779</v>
      </c>
      <c r="D781" t="s">
        <v>6780</v>
      </c>
      <c r="E781" t="s">
        <v>6781</v>
      </c>
      <c r="F781" t="s">
        <v>6782</v>
      </c>
    </row>
    <row r="782" spans="1:6" x14ac:dyDescent="0.25">
      <c r="A782" s="33">
        <v>100212105</v>
      </c>
      <c r="B782" t="s">
        <v>1224</v>
      </c>
      <c r="C782" t="s">
        <v>5978</v>
      </c>
      <c r="D782" t="s">
        <v>5979</v>
      </c>
      <c r="E782" t="s">
        <v>5980</v>
      </c>
      <c r="F782" t="s">
        <v>7</v>
      </c>
    </row>
    <row r="783" spans="1:6" x14ac:dyDescent="0.25">
      <c r="A783" s="33">
        <v>100212117</v>
      </c>
      <c r="B783" t="s">
        <v>1225</v>
      </c>
      <c r="C783" t="s">
        <v>1226</v>
      </c>
      <c r="D783" t="s">
        <v>6783</v>
      </c>
      <c r="E783" t="s">
        <v>6784</v>
      </c>
      <c r="F783" t="s">
        <v>6785</v>
      </c>
    </row>
    <row r="784" spans="1:6" x14ac:dyDescent="0.25">
      <c r="A784" s="33">
        <v>70280107</v>
      </c>
      <c r="B784" t="s">
        <v>1228</v>
      </c>
      <c r="C784" t="s">
        <v>6786</v>
      </c>
      <c r="D784" t="s">
        <v>6787</v>
      </c>
      <c r="E784" t="s">
        <v>7</v>
      </c>
      <c r="F784" t="s">
        <v>7</v>
      </c>
    </row>
    <row r="785" spans="1:6" x14ac:dyDescent="0.25">
      <c r="A785" s="33">
        <v>10220204</v>
      </c>
      <c r="B785" t="s">
        <v>1229</v>
      </c>
      <c r="C785" t="s">
        <v>1230</v>
      </c>
      <c r="D785" t="s">
        <v>6788</v>
      </c>
      <c r="E785" t="s">
        <v>7</v>
      </c>
      <c r="F785" t="s">
        <v>7</v>
      </c>
    </row>
    <row r="786" spans="1:6" x14ac:dyDescent="0.25">
      <c r="A786" s="33">
        <v>10220102</v>
      </c>
      <c r="B786" t="s">
        <v>1232</v>
      </c>
      <c r="C786" t="s">
        <v>1230</v>
      </c>
      <c r="D786" t="s">
        <v>6788</v>
      </c>
      <c r="E786" t="s">
        <v>7</v>
      </c>
      <c r="F786" t="s">
        <v>7</v>
      </c>
    </row>
    <row r="787" spans="1:6" x14ac:dyDescent="0.25">
      <c r="A787" s="33">
        <v>10220103</v>
      </c>
      <c r="B787" t="s">
        <v>1233</v>
      </c>
      <c r="C787" t="s">
        <v>1230</v>
      </c>
      <c r="D787" t="s">
        <v>6788</v>
      </c>
      <c r="E787" t="s">
        <v>6789</v>
      </c>
      <c r="F787" t="s">
        <v>6790</v>
      </c>
    </row>
    <row r="788" spans="1:6" x14ac:dyDescent="0.25">
      <c r="A788" s="33">
        <v>10220101</v>
      </c>
      <c r="B788" t="s">
        <v>1234</v>
      </c>
      <c r="C788" t="s">
        <v>1230</v>
      </c>
      <c r="D788" t="s">
        <v>6788</v>
      </c>
      <c r="E788" t="s">
        <v>6791</v>
      </c>
      <c r="F788" t="s">
        <v>6792</v>
      </c>
    </row>
    <row r="789" spans="1:6" x14ac:dyDescent="0.25">
      <c r="A789" s="33">
        <v>70492016</v>
      </c>
      <c r="B789" t="s">
        <v>1235</v>
      </c>
      <c r="C789" t="s">
        <v>6793</v>
      </c>
      <c r="D789" t="s">
        <v>6794</v>
      </c>
      <c r="E789" t="s">
        <v>7</v>
      </c>
      <c r="F789" t="s">
        <v>7</v>
      </c>
    </row>
    <row r="790" spans="1:6" x14ac:dyDescent="0.25">
      <c r="A790" s="33">
        <v>70401108</v>
      </c>
      <c r="B790" t="s">
        <v>1236</v>
      </c>
      <c r="C790" t="s">
        <v>6795</v>
      </c>
      <c r="D790" t="s">
        <v>6796</v>
      </c>
      <c r="E790" t="s">
        <v>6797</v>
      </c>
      <c r="F790" t="s">
        <v>6798</v>
      </c>
    </row>
    <row r="791" spans="1:6" x14ac:dyDescent="0.25">
      <c r="A791" s="33">
        <v>140413108</v>
      </c>
      <c r="B791" t="s">
        <v>1237</v>
      </c>
      <c r="C791" t="s">
        <v>6799</v>
      </c>
      <c r="D791" t="s">
        <v>6800</v>
      </c>
      <c r="E791" t="s">
        <v>6801</v>
      </c>
      <c r="F791" t="s">
        <v>6802</v>
      </c>
    </row>
    <row r="792" spans="1:6" x14ac:dyDescent="0.25">
      <c r="A792" s="33">
        <v>78647201</v>
      </c>
      <c r="B792" t="s">
        <v>1238</v>
      </c>
      <c r="C792" t="s">
        <v>1239</v>
      </c>
      <c r="D792" t="s">
        <v>6803</v>
      </c>
      <c r="E792" t="s">
        <v>6804</v>
      </c>
      <c r="F792" t="s">
        <v>1241</v>
      </c>
    </row>
    <row r="793" spans="1:6" x14ac:dyDescent="0.25">
      <c r="A793" s="33">
        <v>70260105</v>
      </c>
      <c r="B793" t="s">
        <v>1242</v>
      </c>
      <c r="C793" t="s">
        <v>6805</v>
      </c>
      <c r="D793" t="s">
        <v>6806</v>
      </c>
      <c r="E793" t="s">
        <v>6807</v>
      </c>
      <c r="F793" t="s">
        <v>6808</v>
      </c>
    </row>
    <row r="794" spans="1:6" x14ac:dyDescent="0.25">
      <c r="A794" s="33">
        <v>70295105</v>
      </c>
      <c r="B794" t="s">
        <v>1243</v>
      </c>
      <c r="C794" t="s">
        <v>6809</v>
      </c>
      <c r="D794" t="s">
        <v>6810</v>
      </c>
      <c r="E794" t="s">
        <v>7</v>
      </c>
      <c r="F794" t="s">
        <v>7</v>
      </c>
    </row>
    <row r="795" spans="1:6" x14ac:dyDescent="0.25">
      <c r="A795" s="33">
        <v>70414120</v>
      </c>
      <c r="B795" t="s">
        <v>1244</v>
      </c>
      <c r="C795" t="s">
        <v>6811</v>
      </c>
      <c r="D795" t="s">
        <v>6812</v>
      </c>
      <c r="E795" t="s">
        <v>7</v>
      </c>
      <c r="F795" t="s">
        <v>7</v>
      </c>
    </row>
    <row r="796" spans="1:6" x14ac:dyDescent="0.25">
      <c r="A796" s="33">
        <v>70297142</v>
      </c>
      <c r="B796" t="s">
        <v>6</v>
      </c>
      <c r="C796" t="s">
        <v>6813</v>
      </c>
      <c r="D796" t="s">
        <v>6814</v>
      </c>
      <c r="E796" t="s">
        <v>7</v>
      </c>
      <c r="F796" t="s">
        <v>7</v>
      </c>
    </row>
    <row r="797" spans="1:6" x14ac:dyDescent="0.25">
      <c r="A797" s="33">
        <v>78774001</v>
      </c>
      <c r="B797" t="s">
        <v>1245</v>
      </c>
      <c r="C797" t="s">
        <v>1246</v>
      </c>
      <c r="D797" t="s">
        <v>6815</v>
      </c>
      <c r="E797" t="s">
        <v>1248</v>
      </c>
      <c r="F797" t="s">
        <v>7</v>
      </c>
    </row>
    <row r="798" spans="1:6" x14ac:dyDescent="0.25">
      <c r="A798" s="33">
        <v>78708201</v>
      </c>
      <c r="B798" t="s">
        <v>1249</v>
      </c>
      <c r="C798" t="s">
        <v>1250</v>
      </c>
      <c r="D798" t="s">
        <v>6816</v>
      </c>
      <c r="E798" t="s">
        <v>6817</v>
      </c>
      <c r="F798" t="s">
        <v>1252</v>
      </c>
    </row>
    <row r="799" spans="1:6" x14ac:dyDescent="0.25">
      <c r="A799" s="33">
        <v>78585001</v>
      </c>
      <c r="B799" t="s">
        <v>1253</v>
      </c>
      <c r="C799" t="s">
        <v>6818</v>
      </c>
      <c r="D799" t="s">
        <v>6819</v>
      </c>
      <c r="E799" t="s">
        <v>7</v>
      </c>
      <c r="F799" t="s">
        <v>7</v>
      </c>
    </row>
    <row r="800" spans="1:6" x14ac:dyDescent="0.25">
      <c r="A800" s="33">
        <v>78917004</v>
      </c>
      <c r="B800" t="s">
        <v>1254</v>
      </c>
      <c r="C800" t="s">
        <v>236</v>
      </c>
      <c r="D800" t="s">
        <v>5357</v>
      </c>
      <c r="E800" t="s">
        <v>239</v>
      </c>
      <c r="F800" t="s">
        <v>240</v>
      </c>
    </row>
    <row r="801" spans="1:6" x14ac:dyDescent="0.25">
      <c r="A801" s="33">
        <v>140401102</v>
      </c>
      <c r="B801" t="s">
        <v>1255</v>
      </c>
      <c r="C801" t="s">
        <v>6820</v>
      </c>
      <c r="D801" t="s">
        <v>6821</v>
      </c>
      <c r="E801" t="s">
        <v>7</v>
      </c>
      <c r="F801" t="s">
        <v>7</v>
      </c>
    </row>
    <row r="802" spans="1:6" x14ac:dyDescent="0.25">
      <c r="A802" s="33">
        <v>70403198</v>
      </c>
      <c r="B802" t="s">
        <v>1256</v>
      </c>
      <c r="C802" t="s">
        <v>6822</v>
      </c>
      <c r="D802" t="s">
        <v>6823</v>
      </c>
      <c r="E802" t="s">
        <v>6824</v>
      </c>
      <c r="F802" t="s">
        <v>6825</v>
      </c>
    </row>
    <row r="803" spans="1:6" x14ac:dyDescent="0.25">
      <c r="A803" s="33">
        <v>70224001</v>
      </c>
      <c r="B803" t="s">
        <v>1257</v>
      </c>
      <c r="C803" t="s">
        <v>1258</v>
      </c>
      <c r="D803" t="s">
        <v>6826</v>
      </c>
      <c r="E803" t="s">
        <v>7</v>
      </c>
      <c r="F803" t="s">
        <v>7</v>
      </c>
    </row>
    <row r="804" spans="1:6" x14ac:dyDescent="0.25">
      <c r="A804" s="33">
        <v>70224002</v>
      </c>
      <c r="B804" t="s">
        <v>1260</v>
      </c>
      <c r="C804" t="s">
        <v>6827</v>
      </c>
      <c r="D804" t="s">
        <v>6828</v>
      </c>
      <c r="E804" t="s">
        <v>7</v>
      </c>
      <c r="F804" t="s">
        <v>17</v>
      </c>
    </row>
    <row r="805" spans="1:6" x14ac:dyDescent="0.25">
      <c r="A805" s="33">
        <v>58701001</v>
      </c>
      <c r="B805" t="s">
        <v>1261</v>
      </c>
      <c r="C805" t="s">
        <v>6829</v>
      </c>
      <c r="D805" t="s">
        <v>6830</v>
      </c>
      <c r="E805" t="s">
        <v>6831</v>
      </c>
      <c r="F805" t="s">
        <v>6832</v>
      </c>
    </row>
    <row r="806" spans="1:6" x14ac:dyDescent="0.25">
      <c r="A806" s="33">
        <v>140570207</v>
      </c>
      <c r="B806" t="s">
        <v>1262</v>
      </c>
      <c r="C806" t="s">
        <v>6833</v>
      </c>
      <c r="D806" t="s">
        <v>6834</v>
      </c>
      <c r="E806" t="s">
        <v>6835</v>
      </c>
      <c r="F806" t="s">
        <v>7</v>
      </c>
    </row>
    <row r="807" spans="1:6" x14ac:dyDescent="0.25">
      <c r="A807" s="33">
        <v>50206261</v>
      </c>
      <c r="B807" t="s">
        <v>1263</v>
      </c>
      <c r="C807" t="s">
        <v>1264</v>
      </c>
      <c r="D807" t="s">
        <v>6836</v>
      </c>
      <c r="E807" t="s">
        <v>6837</v>
      </c>
      <c r="F807" t="s">
        <v>6838</v>
      </c>
    </row>
    <row r="808" spans="1:6" x14ac:dyDescent="0.25">
      <c r="A808" s="33">
        <v>140401122</v>
      </c>
      <c r="B808" t="s">
        <v>1266</v>
      </c>
      <c r="C808" t="s">
        <v>6839</v>
      </c>
      <c r="D808" t="s">
        <v>6840</v>
      </c>
      <c r="E808" t="s">
        <v>6841</v>
      </c>
      <c r="F808" t="s">
        <v>6842</v>
      </c>
    </row>
    <row r="809" spans="1:6" x14ac:dyDescent="0.25">
      <c r="A809" s="33">
        <v>70241233</v>
      </c>
      <c r="B809" t="s">
        <v>1267</v>
      </c>
      <c r="C809" t="s">
        <v>6843</v>
      </c>
      <c r="D809" t="s">
        <v>6844</v>
      </c>
      <c r="E809" t="s">
        <v>6845</v>
      </c>
      <c r="F809" t="s">
        <v>6846</v>
      </c>
    </row>
    <row r="810" spans="1:6" x14ac:dyDescent="0.25">
      <c r="A810" s="33">
        <v>70241234</v>
      </c>
      <c r="B810" t="s">
        <v>1268</v>
      </c>
      <c r="C810" t="s">
        <v>6843</v>
      </c>
      <c r="D810" t="s">
        <v>6844</v>
      </c>
      <c r="E810" t="s">
        <v>6845</v>
      </c>
      <c r="F810" t="s">
        <v>7</v>
      </c>
    </row>
    <row r="811" spans="1:6" x14ac:dyDescent="0.25">
      <c r="A811" s="33">
        <v>70241134</v>
      </c>
      <c r="B811" t="s">
        <v>1269</v>
      </c>
      <c r="C811" t="s">
        <v>6843</v>
      </c>
      <c r="D811" t="s">
        <v>6844</v>
      </c>
      <c r="E811" t="s">
        <v>6845</v>
      </c>
      <c r="F811" t="s">
        <v>7</v>
      </c>
    </row>
    <row r="812" spans="1:6" x14ac:dyDescent="0.25">
      <c r="A812" s="33">
        <v>70241140</v>
      </c>
      <c r="B812" t="s">
        <v>1270</v>
      </c>
      <c r="C812" t="s">
        <v>6847</v>
      </c>
      <c r="D812" t="s">
        <v>6848</v>
      </c>
      <c r="E812" t="s">
        <v>7</v>
      </c>
      <c r="F812" t="s">
        <v>7</v>
      </c>
    </row>
    <row r="813" spans="1:6" x14ac:dyDescent="0.25">
      <c r="A813" s="33">
        <v>70241210</v>
      </c>
      <c r="B813" t="s">
        <v>1271</v>
      </c>
      <c r="C813" t="s">
        <v>6849</v>
      </c>
      <c r="D813" t="s">
        <v>6850</v>
      </c>
      <c r="E813" t="s">
        <v>7</v>
      </c>
      <c r="F813" t="s">
        <v>7</v>
      </c>
    </row>
    <row r="814" spans="1:6" x14ac:dyDescent="0.25">
      <c r="A814" s="33">
        <v>70241120</v>
      </c>
      <c r="B814" t="s">
        <v>1272</v>
      </c>
      <c r="C814" t="s">
        <v>6851</v>
      </c>
      <c r="D814" t="s">
        <v>6852</v>
      </c>
      <c r="E814" t="s">
        <v>7</v>
      </c>
      <c r="F814" t="s">
        <v>7</v>
      </c>
    </row>
    <row r="815" spans="1:6" x14ac:dyDescent="0.25">
      <c r="A815" s="33">
        <v>70403143</v>
      </c>
      <c r="B815" t="s">
        <v>1273</v>
      </c>
      <c r="C815" t="s">
        <v>6853</v>
      </c>
      <c r="D815" t="s">
        <v>6854</v>
      </c>
      <c r="E815" t="s">
        <v>7</v>
      </c>
      <c r="F815" t="s">
        <v>7</v>
      </c>
    </row>
    <row r="816" spans="1:6" x14ac:dyDescent="0.25">
      <c r="A816" s="33">
        <v>78608001</v>
      </c>
      <c r="B816" t="s">
        <v>1274</v>
      </c>
      <c r="C816" t="s">
        <v>6855</v>
      </c>
      <c r="D816" t="s">
        <v>6856</v>
      </c>
      <c r="E816" t="s">
        <v>7</v>
      </c>
      <c r="F816" t="s">
        <v>5077</v>
      </c>
    </row>
    <row r="817" spans="1:6" x14ac:dyDescent="0.25">
      <c r="A817" s="33">
        <v>100206123</v>
      </c>
      <c r="B817" t="s">
        <v>1276</v>
      </c>
      <c r="C817" t="s">
        <v>6857</v>
      </c>
      <c r="D817" t="s">
        <v>6858</v>
      </c>
      <c r="E817" t="s">
        <v>7</v>
      </c>
      <c r="F817" t="s">
        <v>7</v>
      </c>
    </row>
    <row r="818" spans="1:6" x14ac:dyDescent="0.25">
      <c r="A818" s="33">
        <v>130222125</v>
      </c>
      <c r="B818" t="s">
        <v>1277</v>
      </c>
      <c r="C818" t="s">
        <v>6859</v>
      </c>
      <c r="D818" t="s">
        <v>6860</v>
      </c>
      <c r="E818" t="s">
        <v>6861</v>
      </c>
      <c r="F818" t="s">
        <v>6862</v>
      </c>
    </row>
    <row r="819" spans="1:6" x14ac:dyDescent="0.25">
      <c r="A819" s="33">
        <v>70440108</v>
      </c>
      <c r="B819" t="s">
        <v>1278</v>
      </c>
      <c r="C819" t="s">
        <v>6863</v>
      </c>
      <c r="D819" t="s">
        <v>6864</v>
      </c>
      <c r="E819" t="s">
        <v>7</v>
      </c>
      <c r="F819" t="s">
        <v>7</v>
      </c>
    </row>
    <row r="820" spans="1:6" x14ac:dyDescent="0.25">
      <c r="A820" s="33">
        <v>70505201</v>
      </c>
      <c r="B820" t="s">
        <v>1279</v>
      </c>
      <c r="C820" t="s">
        <v>6865</v>
      </c>
      <c r="D820" t="s">
        <v>6866</v>
      </c>
      <c r="E820" t="s">
        <v>6867</v>
      </c>
      <c r="F820" t="s">
        <v>6868</v>
      </c>
    </row>
    <row r="821" spans="1:6" x14ac:dyDescent="0.25">
      <c r="A821" s="33">
        <v>70440101</v>
      </c>
      <c r="B821" t="s">
        <v>1280</v>
      </c>
      <c r="C821" t="s">
        <v>6869</v>
      </c>
      <c r="D821" t="s">
        <v>6870</v>
      </c>
      <c r="E821" t="s">
        <v>7</v>
      </c>
      <c r="F821" t="s">
        <v>7</v>
      </c>
    </row>
    <row r="822" spans="1:6" x14ac:dyDescent="0.25">
      <c r="A822" s="33">
        <v>70505210</v>
      </c>
      <c r="B822" t="s">
        <v>1281</v>
      </c>
      <c r="C822" t="s">
        <v>6871</v>
      </c>
      <c r="D822" t="s">
        <v>6872</v>
      </c>
      <c r="E822" t="s">
        <v>6873</v>
      </c>
      <c r="F822" t="s">
        <v>7</v>
      </c>
    </row>
    <row r="823" spans="1:6" x14ac:dyDescent="0.25">
      <c r="A823" s="33">
        <v>70440107</v>
      </c>
      <c r="B823" t="s">
        <v>1282</v>
      </c>
      <c r="C823" t="s">
        <v>6874</v>
      </c>
      <c r="D823" t="s">
        <v>6875</v>
      </c>
      <c r="E823" t="s">
        <v>7</v>
      </c>
      <c r="F823" t="s">
        <v>7</v>
      </c>
    </row>
    <row r="824" spans="1:6" x14ac:dyDescent="0.25">
      <c r="A824" s="33">
        <v>70483102</v>
      </c>
      <c r="B824" t="s">
        <v>1283</v>
      </c>
      <c r="C824" t="s">
        <v>6876</v>
      </c>
      <c r="D824" t="s">
        <v>5644</v>
      </c>
      <c r="E824" t="s">
        <v>6877</v>
      </c>
      <c r="F824" t="s">
        <v>5077</v>
      </c>
    </row>
    <row r="825" spans="1:6" x14ac:dyDescent="0.25">
      <c r="A825" s="33">
        <v>78718215</v>
      </c>
      <c r="B825" t="s">
        <v>1284</v>
      </c>
      <c r="C825" t="s">
        <v>1285</v>
      </c>
      <c r="D825" t="s">
        <v>6878</v>
      </c>
      <c r="E825" t="s">
        <v>1287</v>
      </c>
      <c r="F825" t="s">
        <v>1288</v>
      </c>
    </row>
    <row r="826" spans="1:6" x14ac:dyDescent="0.25">
      <c r="A826" s="33">
        <v>40201004</v>
      </c>
      <c r="B826" t="s">
        <v>1289</v>
      </c>
      <c r="C826" t="s">
        <v>6120</v>
      </c>
      <c r="D826" t="s">
        <v>6121</v>
      </c>
      <c r="E826" t="s">
        <v>6879</v>
      </c>
      <c r="F826" t="s">
        <v>6880</v>
      </c>
    </row>
    <row r="827" spans="1:6" x14ac:dyDescent="0.25">
      <c r="A827" s="33">
        <v>110243103</v>
      </c>
      <c r="B827" t="s">
        <v>1290</v>
      </c>
      <c r="C827" t="s">
        <v>6881</v>
      </c>
      <c r="D827" t="s">
        <v>6882</v>
      </c>
      <c r="E827" t="s">
        <v>1291</v>
      </c>
      <c r="F827" t="s">
        <v>6883</v>
      </c>
    </row>
    <row r="828" spans="1:6" x14ac:dyDescent="0.25">
      <c r="A828" s="33">
        <v>140413138</v>
      </c>
      <c r="B828" t="s">
        <v>1292</v>
      </c>
      <c r="C828" t="s">
        <v>6884</v>
      </c>
      <c r="D828" t="s">
        <v>6885</v>
      </c>
      <c r="E828" t="s">
        <v>6886</v>
      </c>
      <c r="F828" t="s">
        <v>6887</v>
      </c>
    </row>
    <row r="829" spans="1:6" x14ac:dyDescent="0.25">
      <c r="A829" s="33">
        <v>70468109</v>
      </c>
      <c r="B829" t="s">
        <v>6888</v>
      </c>
      <c r="C829" t="s">
        <v>6889</v>
      </c>
      <c r="D829" t="s">
        <v>6890</v>
      </c>
      <c r="E829" t="s">
        <v>6891</v>
      </c>
      <c r="F829" t="s">
        <v>6892</v>
      </c>
    </row>
    <row r="830" spans="1:6" x14ac:dyDescent="0.25">
      <c r="A830" s="33">
        <v>70468110</v>
      </c>
      <c r="B830" t="s">
        <v>6893</v>
      </c>
      <c r="C830" t="s">
        <v>6894</v>
      </c>
      <c r="D830" t="s">
        <v>6895</v>
      </c>
      <c r="E830" t="s">
        <v>6896</v>
      </c>
      <c r="F830" t="s">
        <v>6897</v>
      </c>
    </row>
    <row r="831" spans="1:6" x14ac:dyDescent="0.25">
      <c r="A831" s="33">
        <v>78663007</v>
      </c>
      <c r="B831" t="s">
        <v>1295</v>
      </c>
      <c r="C831" t="s">
        <v>6898</v>
      </c>
      <c r="D831" t="s">
        <v>6899</v>
      </c>
      <c r="E831" t="s">
        <v>6900</v>
      </c>
      <c r="F831" t="s">
        <v>6901</v>
      </c>
    </row>
    <row r="832" spans="1:6" x14ac:dyDescent="0.25">
      <c r="A832" s="33">
        <v>30204001</v>
      </c>
      <c r="B832" t="s">
        <v>1296</v>
      </c>
      <c r="C832" t="s">
        <v>1297</v>
      </c>
      <c r="D832" t="s">
        <v>6902</v>
      </c>
      <c r="E832" t="s">
        <v>7</v>
      </c>
      <c r="F832" t="s">
        <v>7</v>
      </c>
    </row>
    <row r="833" spans="1:6" x14ac:dyDescent="0.25">
      <c r="A833" s="33">
        <v>30204002</v>
      </c>
      <c r="B833" t="s">
        <v>1299</v>
      </c>
      <c r="C833" t="s">
        <v>1297</v>
      </c>
      <c r="D833" t="s">
        <v>6902</v>
      </c>
      <c r="E833" t="s">
        <v>1300</v>
      </c>
      <c r="F833" t="s">
        <v>1301</v>
      </c>
    </row>
    <row r="834" spans="1:6" x14ac:dyDescent="0.25">
      <c r="A834" s="33">
        <v>130201060</v>
      </c>
      <c r="B834" t="s">
        <v>1302</v>
      </c>
      <c r="C834" t="s">
        <v>6903</v>
      </c>
      <c r="D834" t="s">
        <v>6904</v>
      </c>
      <c r="E834" t="s">
        <v>7</v>
      </c>
      <c r="F834" t="s">
        <v>7</v>
      </c>
    </row>
    <row r="835" spans="1:6" x14ac:dyDescent="0.25">
      <c r="A835" s="33">
        <v>130222135</v>
      </c>
      <c r="B835" t="s">
        <v>1303</v>
      </c>
      <c r="C835" t="s">
        <v>6905</v>
      </c>
      <c r="D835" t="s">
        <v>6906</v>
      </c>
      <c r="E835" t="s">
        <v>6907</v>
      </c>
      <c r="F835" t="s">
        <v>6908</v>
      </c>
    </row>
    <row r="836" spans="1:6" x14ac:dyDescent="0.25">
      <c r="A836" s="33">
        <v>70269141</v>
      </c>
      <c r="B836" t="s">
        <v>1304</v>
      </c>
      <c r="C836" t="s">
        <v>6909</v>
      </c>
      <c r="D836" t="s">
        <v>6910</v>
      </c>
      <c r="E836" t="s">
        <v>6911</v>
      </c>
      <c r="F836" t="s">
        <v>7</v>
      </c>
    </row>
    <row r="837" spans="1:6" x14ac:dyDescent="0.25">
      <c r="A837" s="33">
        <v>108770101</v>
      </c>
      <c r="B837" t="s">
        <v>1305</v>
      </c>
      <c r="C837" t="s">
        <v>1306</v>
      </c>
      <c r="D837" t="s">
        <v>6912</v>
      </c>
      <c r="E837" t="s">
        <v>7</v>
      </c>
      <c r="F837" t="s">
        <v>7</v>
      </c>
    </row>
    <row r="838" spans="1:6" x14ac:dyDescent="0.25">
      <c r="A838" s="33">
        <v>78525001</v>
      </c>
      <c r="B838" t="s">
        <v>1308</v>
      </c>
      <c r="C838" t="s">
        <v>1309</v>
      </c>
      <c r="D838" t="s">
        <v>6913</v>
      </c>
      <c r="E838" t="s">
        <v>1311</v>
      </c>
      <c r="F838" t="s">
        <v>1312</v>
      </c>
    </row>
    <row r="839" spans="1:6" x14ac:dyDescent="0.25">
      <c r="A839" s="33">
        <v>78247001</v>
      </c>
      <c r="B839" t="s">
        <v>1313</v>
      </c>
      <c r="C839" t="s">
        <v>1309</v>
      </c>
      <c r="D839" t="s">
        <v>6913</v>
      </c>
      <c r="E839" t="s">
        <v>1311</v>
      </c>
      <c r="F839" t="s">
        <v>7</v>
      </c>
    </row>
    <row r="840" spans="1:6" x14ac:dyDescent="0.25">
      <c r="A840" s="33">
        <v>78597301</v>
      </c>
      <c r="B840" t="s">
        <v>1314</v>
      </c>
      <c r="C840" t="s">
        <v>1309</v>
      </c>
      <c r="D840" t="s">
        <v>6913</v>
      </c>
      <c r="E840" t="s">
        <v>7</v>
      </c>
      <c r="F840" t="s">
        <v>7</v>
      </c>
    </row>
    <row r="841" spans="1:6" x14ac:dyDescent="0.25">
      <c r="A841" s="33">
        <v>78248001</v>
      </c>
      <c r="B841" t="s">
        <v>1315</v>
      </c>
      <c r="C841" t="s">
        <v>1316</v>
      </c>
      <c r="D841" t="s">
        <v>6913</v>
      </c>
      <c r="E841" t="s">
        <v>6914</v>
      </c>
      <c r="F841" t="s">
        <v>6915</v>
      </c>
    </row>
    <row r="842" spans="1:6" x14ac:dyDescent="0.25">
      <c r="A842" s="33">
        <v>78406001</v>
      </c>
      <c r="B842" t="s">
        <v>1317</v>
      </c>
      <c r="C842" t="s">
        <v>1309</v>
      </c>
      <c r="D842" t="s">
        <v>6913</v>
      </c>
      <c r="E842" t="s">
        <v>7</v>
      </c>
      <c r="F842" t="s">
        <v>7</v>
      </c>
    </row>
    <row r="843" spans="1:6" x14ac:dyDescent="0.25">
      <c r="A843" s="33">
        <v>78234001</v>
      </c>
      <c r="B843" t="s">
        <v>1318</v>
      </c>
      <c r="C843" t="s">
        <v>1309</v>
      </c>
      <c r="D843" t="s">
        <v>6913</v>
      </c>
      <c r="E843" t="s">
        <v>7</v>
      </c>
      <c r="F843" t="s">
        <v>7</v>
      </c>
    </row>
    <row r="844" spans="1:6" x14ac:dyDescent="0.25">
      <c r="A844" s="33">
        <v>78214002</v>
      </c>
      <c r="B844" t="s">
        <v>1319</v>
      </c>
      <c r="C844" t="s">
        <v>1309</v>
      </c>
      <c r="D844" t="s">
        <v>6913</v>
      </c>
      <c r="E844" t="s">
        <v>7</v>
      </c>
      <c r="F844" t="s">
        <v>7</v>
      </c>
    </row>
    <row r="845" spans="1:6" x14ac:dyDescent="0.25">
      <c r="A845" s="33">
        <v>78590301</v>
      </c>
      <c r="B845" t="s">
        <v>1320</v>
      </c>
      <c r="C845" t="s">
        <v>1309</v>
      </c>
      <c r="D845" t="s">
        <v>6913</v>
      </c>
      <c r="E845" t="s">
        <v>1311</v>
      </c>
      <c r="F845" t="s">
        <v>1312</v>
      </c>
    </row>
    <row r="846" spans="1:6" x14ac:dyDescent="0.25">
      <c r="A846" s="33">
        <v>78266001</v>
      </c>
      <c r="B846" t="s">
        <v>1321</v>
      </c>
      <c r="C846" t="s">
        <v>1309</v>
      </c>
      <c r="D846" t="s">
        <v>6913</v>
      </c>
      <c r="E846" t="s">
        <v>7</v>
      </c>
      <c r="F846" t="s">
        <v>7</v>
      </c>
    </row>
    <row r="847" spans="1:6" x14ac:dyDescent="0.25">
      <c r="A847" s="33">
        <v>78595301</v>
      </c>
      <c r="B847" t="s">
        <v>1322</v>
      </c>
      <c r="C847" t="s">
        <v>1309</v>
      </c>
      <c r="D847" t="s">
        <v>6913</v>
      </c>
      <c r="E847" t="s">
        <v>7</v>
      </c>
      <c r="F847" t="s">
        <v>7</v>
      </c>
    </row>
    <row r="848" spans="1:6" x14ac:dyDescent="0.25">
      <c r="A848" s="33">
        <v>78596301</v>
      </c>
      <c r="B848" t="s">
        <v>1323</v>
      </c>
      <c r="C848" t="s">
        <v>1309</v>
      </c>
      <c r="D848" t="s">
        <v>6913</v>
      </c>
      <c r="E848" t="s">
        <v>7</v>
      </c>
      <c r="F848" t="s">
        <v>7</v>
      </c>
    </row>
    <row r="849" spans="1:6" x14ac:dyDescent="0.25">
      <c r="A849" s="33">
        <v>78527001</v>
      </c>
      <c r="B849" t="s">
        <v>1324</v>
      </c>
      <c r="C849" t="s">
        <v>1309</v>
      </c>
      <c r="D849" t="s">
        <v>6913</v>
      </c>
      <c r="E849" t="s">
        <v>1311</v>
      </c>
      <c r="F849" t="s">
        <v>1312</v>
      </c>
    </row>
    <row r="850" spans="1:6" x14ac:dyDescent="0.25">
      <c r="A850" s="33">
        <v>78515001</v>
      </c>
      <c r="B850" t="s">
        <v>1325</v>
      </c>
      <c r="C850" t="s">
        <v>1309</v>
      </c>
      <c r="D850" t="s">
        <v>6913</v>
      </c>
      <c r="E850" t="s">
        <v>7</v>
      </c>
      <c r="F850" t="s">
        <v>7</v>
      </c>
    </row>
    <row r="851" spans="1:6" x14ac:dyDescent="0.25">
      <c r="A851" s="33">
        <v>78249001</v>
      </c>
      <c r="B851" t="s">
        <v>1326</v>
      </c>
      <c r="C851" t="s">
        <v>1309</v>
      </c>
      <c r="D851" t="s">
        <v>6913</v>
      </c>
      <c r="E851" t="s">
        <v>7</v>
      </c>
      <c r="F851" t="s">
        <v>7</v>
      </c>
    </row>
    <row r="852" spans="1:6" x14ac:dyDescent="0.25">
      <c r="A852" s="33">
        <v>78540101</v>
      </c>
      <c r="B852" t="s">
        <v>1327</v>
      </c>
      <c r="C852" t="s">
        <v>1309</v>
      </c>
      <c r="D852" t="s">
        <v>6913</v>
      </c>
      <c r="E852" t="s">
        <v>6916</v>
      </c>
      <c r="F852" t="s">
        <v>6917</v>
      </c>
    </row>
    <row r="853" spans="1:6" x14ac:dyDescent="0.25">
      <c r="A853" s="33">
        <v>78235001</v>
      </c>
      <c r="B853" t="s">
        <v>1328</v>
      </c>
      <c r="C853" t="s">
        <v>1309</v>
      </c>
      <c r="D853" t="s">
        <v>6913</v>
      </c>
      <c r="E853" t="s">
        <v>6918</v>
      </c>
      <c r="F853" t="s">
        <v>6919</v>
      </c>
    </row>
    <row r="854" spans="1:6" x14ac:dyDescent="0.25">
      <c r="A854" s="33">
        <v>78592001</v>
      </c>
      <c r="B854" t="s">
        <v>1329</v>
      </c>
      <c r="C854" t="s">
        <v>1309</v>
      </c>
      <c r="D854" t="s">
        <v>6913</v>
      </c>
      <c r="E854" t="s">
        <v>7</v>
      </c>
      <c r="F854" t="s">
        <v>7</v>
      </c>
    </row>
    <row r="855" spans="1:6" x14ac:dyDescent="0.25">
      <c r="A855" s="33">
        <v>78584001</v>
      </c>
      <c r="B855" t="s">
        <v>1330</v>
      </c>
      <c r="C855" t="s">
        <v>1316</v>
      </c>
      <c r="D855" t="s">
        <v>6913</v>
      </c>
      <c r="E855" t="s">
        <v>1311</v>
      </c>
      <c r="F855" t="s">
        <v>1312</v>
      </c>
    </row>
    <row r="856" spans="1:6" x14ac:dyDescent="0.25">
      <c r="A856" s="33">
        <v>78533001</v>
      </c>
      <c r="B856" t="s">
        <v>1331</v>
      </c>
      <c r="C856" t="s">
        <v>1309</v>
      </c>
      <c r="D856" t="s">
        <v>6913</v>
      </c>
      <c r="E856" t="s">
        <v>6920</v>
      </c>
      <c r="F856" t="s">
        <v>6921</v>
      </c>
    </row>
    <row r="857" spans="1:6" x14ac:dyDescent="0.25">
      <c r="A857" s="33">
        <v>78551001</v>
      </c>
      <c r="B857" t="s">
        <v>1332</v>
      </c>
      <c r="C857" t="s">
        <v>1309</v>
      </c>
      <c r="D857" t="s">
        <v>6913</v>
      </c>
      <c r="E857" t="s">
        <v>7</v>
      </c>
      <c r="F857" t="s">
        <v>7</v>
      </c>
    </row>
    <row r="858" spans="1:6" x14ac:dyDescent="0.25">
      <c r="A858" s="33">
        <v>78591301</v>
      </c>
      <c r="B858" t="s">
        <v>1333</v>
      </c>
      <c r="C858" t="s">
        <v>1309</v>
      </c>
      <c r="D858" t="s">
        <v>6913</v>
      </c>
      <c r="E858" t="s">
        <v>6922</v>
      </c>
      <c r="F858" t="s">
        <v>7</v>
      </c>
    </row>
    <row r="859" spans="1:6" x14ac:dyDescent="0.25">
      <c r="A859" s="33">
        <v>78984001</v>
      </c>
      <c r="B859" t="s">
        <v>1334</v>
      </c>
      <c r="C859" t="s">
        <v>6923</v>
      </c>
      <c r="D859" t="s">
        <v>6924</v>
      </c>
      <c r="E859" t="s">
        <v>6925</v>
      </c>
      <c r="F859" t="s">
        <v>6926</v>
      </c>
    </row>
    <row r="860" spans="1:6" x14ac:dyDescent="0.25">
      <c r="A860" s="33">
        <v>70297123</v>
      </c>
      <c r="B860" t="s">
        <v>1335</v>
      </c>
      <c r="C860" t="s">
        <v>6927</v>
      </c>
      <c r="D860" t="s">
        <v>6928</v>
      </c>
      <c r="E860" t="s">
        <v>7</v>
      </c>
      <c r="F860" t="s">
        <v>7</v>
      </c>
    </row>
    <row r="861" spans="1:6" x14ac:dyDescent="0.25">
      <c r="A861" s="33">
        <v>70241141</v>
      </c>
      <c r="B861" t="s">
        <v>1336</v>
      </c>
      <c r="C861" t="s">
        <v>6929</v>
      </c>
      <c r="D861" t="s">
        <v>6930</v>
      </c>
      <c r="E861" t="s">
        <v>7</v>
      </c>
      <c r="F861" t="s">
        <v>7</v>
      </c>
    </row>
    <row r="862" spans="1:6" x14ac:dyDescent="0.25">
      <c r="A862" s="33">
        <v>70241122</v>
      </c>
      <c r="B862" t="s">
        <v>1337</v>
      </c>
      <c r="C862" t="s">
        <v>6931</v>
      </c>
      <c r="D862" t="s">
        <v>6932</v>
      </c>
      <c r="E862" t="s">
        <v>6933</v>
      </c>
      <c r="F862" t="s">
        <v>6934</v>
      </c>
    </row>
    <row r="863" spans="1:6" x14ac:dyDescent="0.25">
      <c r="A863" s="33">
        <v>78593001</v>
      </c>
      <c r="B863" t="s">
        <v>1338</v>
      </c>
      <c r="C863" t="s">
        <v>6935</v>
      </c>
      <c r="D863" t="s">
        <v>6936</v>
      </c>
      <c r="E863" t="s">
        <v>6937</v>
      </c>
      <c r="F863" t="s">
        <v>7</v>
      </c>
    </row>
    <row r="864" spans="1:6" x14ac:dyDescent="0.25">
      <c r="A864" s="33">
        <v>70505208</v>
      </c>
      <c r="B864" t="s">
        <v>1339</v>
      </c>
      <c r="C864" t="s">
        <v>6938</v>
      </c>
      <c r="D864" t="s">
        <v>6939</v>
      </c>
      <c r="E864" t="s">
        <v>6940</v>
      </c>
      <c r="F864" t="s">
        <v>7</v>
      </c>
    </row>
    <row r="865" spans="1:6" x14ac:dyDescent="0.25">
      <c r="A865" s="33">
        <v>70269175</v>
      </c>
      <c r="B865" t="s">
        <v>1340</v>
      </c>
      <c r="C865" t="s">
        <v>6941</v>
      </c>
      <c r="D865" t="s">
        <v>6942</v>
      </c>
      <c r="E865" t="s">
        <v>6943</v>
      </c>
      <c r="F865" t="s">
        <v>7</v>
      </c>
    </row>
    <row r="866" spans="1:6" x14ac:dyDescent="0.25">
      <c r="A866" s="33">
        <v>20202103</v>
      </c>
      <c r="B866" t="s">
        <v>1341</v>
      </c>
      <c r="C866" t="s">
        <v>427</v>
      </c>
      <c r="D866" t="s">
        <v>5584</v>
      </c>
      <c r="E866" t="s">
        <v>7</v>
      </c>
      <c r="F866" t="s">
        <v>7</v>
      </c>
    </row>
    <row r="867" spans="1:6" x14ac:dyDescent="0.25">
      <c r="A867" s="33">
        <v>100201511</v>
      </c>
      <c r="B867" t="s">
        <v>1342</v>
      </c>
      <c r="C867" t="s">
        <v>6944</v>
      </c>
      <c r="D867" t="s">
        <v>6945</v>
      </c>
      <c r="E867" t="s">
        <v>7</v>
      </c>
      <c r="F867" t="s">
        <v>7</v>
      </c>
    </row>
    <row r="868" spans="1:6" x14ac:dyDescent="0.25">
      <c r="A868" s="33">
        <v>70431103</v>
      </c>
      <c r="B868" t="s">
        <v>1343</v>
      </c>
      <c r="C868" t="s">
        <v>6946</v>
      </c>
      <c r="D868" t="s">
        <v>6947</v>
      </c>
      <c r="E868" t="s">
        <v>6948</v>
      </c>
      <c r="F868" t="s">
        <v>6949</v>
      </c>
    </row>
    <row r="869" spans="1:6" x14ac:dyDescent="0.25">
      <c r="A869" s="33">
        <v>70204155</v>
      </c>
      <c r="B869" t="s">
        <v>1344</v>
      </c>
      <c r="C869" t="s">
        <v>6950</v>
      </c>
      <c r="D869" t="s">
        <v>6951</v>
      </c>
      <c r="E869" t="s">
        <v>6952</v>
      </c>
      <c r="F869" t="s">
        <v>7</v>
      </c>
    </row>
    <row r="870" spans="1:6" x14ac:dyDescent="0.25">
      <c r="A870" s="33">
        <v>140401111</v>
      </c>
      <c r="B870" t="s">
        <v>1345</v>
      </c>
      <c r="C870" t="s">
        <v>6953</v>
      </c>
      <c r="D870" t="s">
        <v>6954</v>
      </c>
      <c r="E870" t="s">
        <v>6955</v>
      </c>
      <c r="F870" t="s">
        <v>6956</v>
      </c>
    </row>
    <row r="871" spans="1:6" x14ac:dyDescent="0.25">
      <c r="A871" s="33">
        <v>140413105</v>
      </c>
      <c r="B871" t="s">
        <v>1346</v>
      </c>
      <c r="C871" t="s">
        <v>6884</v>
      </c>
      <c r="D871" t="s">
        <v>6885</v>
      </c>
      <c r="E871" t="s">
        <v>6957</v>
      </c>
      <c r="F871" t="s">
        <v>6958</v>
      </c>
    </row>
    <row r="872" spans="1:6" x14ac:dyDescent="0.25">
      <c r="A872" s="33">
        <v>108730101</v>
      </c>
      <c r="B872" t="s">
        <v>1347</v>
      </c>
      <c r="C872" t="s">
        <v>1348</v>
      </c>
      <c r="D872" t="s">
        <v>6959</v>
      </c>
      <c r="E872" t="s">
        <v>1350</v>
      </c>
      <c r="F872" t="s">
        <v>1351</v>
      </c>
    </row>
    <row r="873" spans="1:6" x14ac:dyDescent="0.25">
      <c r="A873" s="33">
        <v>108726001</v>
      </c>
      <c r="B873" t="s">
        <v>1352</v>
      </c>
      <c r="C873" t="s">
        <v>1348</v>
      </c>
      <c r="D873" t="s">
        <v>6959</v>
      </c>
      <c r="E873" t="s">
        <v>7</v>
      </c>
      <c r="F873" t="s">
        <v>7</v>
      </c>
    </row>
    <row r="874" spans="1:6" x14ac:dyDescent="0.25">
      <c r="A874" s="33">
        <v>70204119</v>
      </c>
      <c r="B874" t="s">
        <v>1353</v>
      </c>
      <c r="C874" t="s">
        <v>6960</v>
      </c>
      <c r="D874" t="s">
        <v>6961</v>
      </c>
      <c r="E874" t="s">
        <v>6962</v>
      </c>
      <c r="F874" t="s">
        <v>7</v>
      </c>
    </row>
    <row r="875" spans="1:6" x14ac:dyDescent="0.25">
      <c r="A875" s="33">
        <v>70280223</v>
      </c>
      <c r="B875" t="s">
        <v>1354</v>
      </c>
      <c r="C875" t="s">
        <v>6963</v>
      </c>
      <c r="D875" t="s">
        <v>6964</v>
      </c>
      <c r="E875" t="s">
        <v>7</v>
      </c>
      <c r="F875" t="s">
        <v>7</v>
      </c>
    </row>
    <row r="876" spans="1:6" x14ac:dyDescent="0.25">
      <c r="A876" s="33">
        <v>78998001</v>
      </c>
      <c r="B876" t="s">
        <v>1355</v>
      </c>
      <c r="C876" t="s">
        <v>1356</v>
      </c>
      <c r="D876" t="s">
        <v>6965</v>
      </c>
      <c r="E876" t="s">
        <v>1358</v>
      </c>
      <c r="F876" t="s">
        <v>1359</v>
      </c>
    </row>
    <row r="877" spans="1:6" x14ac:dyDescent="0.25">
      <c r="A877" s="33">
        <v>78594001</v>
      </c>
      <c r="B877" t="s">
        <v>1360</v>
      </c>
      <c r="C877" t="s">
        <v>1356</v>
      </c>
      <c r="D877" t="s">
        <v>6965</v>
      </c>
      <c r="E877" t="s">
        <v>6966</v>
      </c>
      <c r="F877" t="s">
        <v>6967</v>
      </c>
    </row>
    <row r="878" spans="1:6" x14ac:dyDescent="0.25">
      <c r="A878" s="33">
        <v>100201413</v>
      </c>
      <c r="B878" t="s">
        <v>1361</v>
      </c>
      <c r="C878" t="s">
        <v>6968</v>
      </c>
      <c r="D878" t="s">
        <v>6969</v>
      </c>
      <c r="E878" t="s">
        <v>6970</v>
      </c>
      <c r="F878" t="s">
        <v>6971</v>
      </c>
    </row>
    <row r="879" spans="1:6" x14ac:dyDescent="0.25">
      <c r="A879" s="33">
        <v>70440103</v>
      </c>
      <c r="B879" t="s">
        <v>1362</v>
      </c>
      <c r="C879" t="s">
        <v>6972</v>
      </c>
      <c r="D879" t="s">
        <v>6973</v>
      </c>
      <c r="E879" t="s">
        <v>7</v>
      </c>
      <c r="F879" t="s">
        <v>7</v>
      </c>
    </row>
    <row r="880" spans="1:6" x14ac:dyDescent="0.25">
      <c r="A880" s="33">
        <v>100201266</v>
      </c>
      <c r="B880" t="s">
        <v>1363</v>
      </c>
      <c r="C880" t="s">
        <v>6974</v>
      </c>
      <c r="D880" t="s">
        <v>6975</v>
      </c>
      <c r="E880" t="s">
        <v>7</v>
      </c>
      <c r="F880" t="s">
        <v>7</v>
      </c>
    </row>
    <row r="881" spans="1:6" x14ac:dyDescent="0.25">
      <c r="A881" s="33">
        <v>70241150</v>
      </c>
      <c r="B881" t="s">
        <v>1364</v>
      </c>
      <c r="C881" t="s">
        <v>6976</v>
      </c>
      <c r="D881" t="s">
        <v>6977</v>
      </c>
      <c r="E881" t="s">
        <v>7</v>
      </c>
      <c r="F881" t="s">
        <v>7</v>
      </c>
    </row>
    <row r="882" spans="1:6" x14ac:dyDescent="0.25">
      <c r="A882" s="33">
        <v>70280108</v>
      </c>
      <c r="B882" t="s">
        <v>1365</v>
      </c>
      <c r="C882" t="s">
        <v>6978</v>
      </c>
      <c r="D882" t="s">
        <v>6979</v>
      </c>
      <c r="E882" t="s">
        <v>7</v>
      </c>
      <c r="F882" t="s">
        <v>7</v>
      </c>
    </row>
    <row r="883" spans="1:6" x14ac:dyDescent="0.25">
      <c r="A883" s="33">
        <v>148760101</v>
      </c>
      <c r="B883" t="s">
        <v>1366</v>
      </c>
      <c r="C883" t="s">
        <v>6980</v>
      </c>
      <c r="D883" t="s">
        <v>5837</v>
      </c>
    </row>
    <row r="884" spans="1:6" x14ac:dyDescent="0.25">
      <c r="A884" s="33">
        <v>148760102</v>
      </c>
      <c r="B884" t="s">
        <v>6981</v>
      </c>
      <c r="C884" t="s">
        <v>6982</v>
      </c>
      <c r="D884" t="s">
        <v>6983</v>
      </c>
      <c r="E884" t="s">
        <v>6984</v>
      </c>
      <c r="F884" t="s">
        <v>6985</v>
      </c>
    </row>
    <row r="885" spans="1:6" x14ac:dyDescent="0.25">
      <c r="A885" s="33">
        <v>70209102</v>
      </c>
      <c r="B885" t="s">
        <v>1368</v>
      </c>
      <c r="C885" t="s">
        <v>6986</v>
      </c>
      <c r="D885" t="s">
        <v>6987</v>
      </c>
      <c r="E885" t="s">
        <v>7</v>
      </c>
      <c r="F885" t="s">
        <v>7</v>
      </c>
    </row>
    <row r="886" spans="1:6" x14ac:dyDescent="0.25">
      <c r="A886" s="33">
        <v>78580001</v>
      </c>
      <c r="B886" t="s">
        <v>1369</v>
      </c>
      <c r="C886" t="s">
        <v>1285</v>
      </c>
      <c r="D886" t="s">
        <v>6878</v>
      </c>
      <c r="E886" t="s">
        <v>6988</v>
      </c>
      <c r="F886" t="s">
        <v>6989</v>
      </c>
    </row>
    <row r="887" spans="1:6" x14ac:dyDescent="0.25">
      <c r="A887" s="33">
        <v>80201103</v>
      </c>
      <c r="B887" t="s">
        <v>1370</v>
      </c>
      <c r="C887" t="s">
        <v>6990</v>
      </c>
      <c r="D887" t="s">
        <v>6991</v>
      </c>
      <c r="E887" t="s">
        <v>7</v>
      </c>
      <c r="F887" t="s">
        <v>7</v>
      </c>
    </row>
    <row r="888" spans="1:6" x14ac:dyDescent="0.25">
      <c r="A888" s="33">
        <v>38755101</v>
      </c>
      <c r="B888" t="s">
        <v>1371</v>
      </c>
      <c r="C888" t="s">
        <v>1372</v>
      </c>
      <c r="D888" t="s">
        <v>6992</v>
      </c>
      <c r="E888" t="s">
        <v>1374</v>
      </c>
      <c r="F888" t="s">
        <v>1375</v>
      </c>
    </row>
    <row r="889" spans="1:6" x14ac:dyDescent="0.25">
      <c r="A889" s="33">
        <v>40241004</v>
      </c>
      <c r="B889" t="s">
        <v>1376</v>
      </c>
      <c r="C889" t="s">
        <v>1377</v>
      </c>
      <c r="D889" t="s">
        <v>6993</v>
      </c>
      <c r="E889" t="s">
        <v>1379</v>
      </c>
      <c r="F889" t="s">
        <v>1380</v>
      </c>
    </row>
    <row r="890" spans="1:6" x14ac:dyDescent="0.25">
      <c r="A890" s="33">
        <v>78987103</v>
      </c>
      <c r="B890" t="s">
        <v>6994</v>
      </c>
      <c r="C890" t="s">
        <v>1382</v>
      </c>
      <c r="D890" t="s">
        <v>6995</v>
      </c>
      <c r="E890" t="s">
        <v>7</v>
      </c>
      <c r="F890" t="s">
        <v>7</v>
      </c>
    </row>
    <row r="891" spans="1:6" x14ac:dyDescent="0.25">
      <c r="A891" s="33">
        <v>110221010</v>
      </c>
      <c r="B891" t="s">
        <v>1384</v>
      </c>
      <c r="C891" t="s">
        <v>6996</v>
      </c>
      <c r="D891" t="s">
        <v>6997</v>
      </c>
      <c r="E891" t="s">
        <v>6998</v>
      </c>
      <c r="F891" t="s">
        <v>6999</v>
      </c>
    </row>
    <row r="892" spans="1:6" x14ac:dyDescent="0.25">
      <c r="A892" s="33">
        <v>70483112</v>
      </c>
      <c r="B892" t="s">
        <v>1385</v>
      </c>
      <c r="C892" t="s">
        <v>7000</v>
      </c>
      <c r="D892" t="s">
        <v>7001</v>
      </c>
      <c r="E892" t="s">
        <v>7002</v>
      </c>
      <c r="F892" t="s">
        <v>7003</v>
      </c>
    </row>
    <row r="893" spans="1:6" x14ac:dyDescent="0.25">
      <c r="A893" s="33">
        <v>100210109</v>
      </c>
      <c r="B893" t="s">
        <v>1386</v>
      </c>
      <c r="C893" t="s">
        <v>7004</v>
      </c>
      <c r="D893" t="s">
        <v>7005</v>
      </c>
      <c r="E893" t="s">
        <v>7</v>
      </c>
      <c r="F893" t="s">
        <v>7</v>
      </c>
    </row>
    <row r="894" spans="1:6" x14ac:dyDescent="0.25">
      <c r="A894" s="33">
        <v>70204259</v>
      </c>
      <c r="B894" t="s">
        <v>1387</v>
      </c>
      <c r="C894" t="s">
        <v>7006</v>
      </c>
      <c r="D894" t="s">
        <v>6763</v>
      </c>
      <c r="E894" t="s">
        <v>7</v>
      </c>
      <c r="F894" t="s">
        <v>7</v>
      </c>
    </row>
    <row r="895" spans="1:6" x14ac:dyDescent="0.25">
      <c r="A895" s="33">
        <v>100201327</v>
      </c>
      <c r="B895" t="s">
        <v>1388</v>
      </c>
      <c r="C895" t="s">
        <v>7007</v>
      </c>
      <c r="D895" t="s">
        <v>7008</v>
      </c>
      <c r="E895" t="s">
        <v>7</v>
      </c>
      <c r="F895" t="s">
        <v>7</v>
      </c>
    </row>
    <row r="896" spans="1:6" x14ac:dyDescent="0.25">
      <c r="A896" s="33">
        <v>78712001</v>
      </c>
      <c r="B896" t="s">
        <v>1389</v>
      </c>
      <c r="C896" t="s">
        <v>1390</v>
      </c>
      <c r="D896" t="s">
        <v>7009</v>
      </c>
      <c r="E896" t="s">
        <v>7</v>
      </c>
      <c r="F896" t="s">
        <v>7</v>
      </c>
    </row>
    <row r="897" spans="1:6" x14ac:dyDescent="0.25">
      <c r="A897" s="33">
        <v>78259001</v>
      </c>
      <c r="B897" t="s">
        <v>1392</v>
      </c>
      <c r="C897" t="s">
        <v>1390</v>
      </c>
      <c r="D897" t="s">
        <v>7009</v>
      </c>
      <c r="E897" t="s">
        <v>1393</v>
      </c>
      <c r="F897" t="s">
        <v>7</v>
      </c>
    </row>
    <row r="898" spans="1:6" x14ac:dyDescent="0.25">
      <c r="A898" s="33">
        <v>78258001</v>
      </c>
      <c r="B898" t="s">
        <v>1394</v>
      </c>
      <c r="C898" t="s">
        <v>1390</v>
      </c>
      <c r="D898" t="s">
        <v>7009</v>
      </c>
      <c r="E898" t="s">
        <v>1393</v>
      </c>
      <c r="F898" t="s">
        <v>7</v>
      </c>
    </row>
    <row r="899" spans="1:6" x14ac:dyDescent="0.25">
      <c r="A899" s="33">
        <v>78712002</v>
      </c>
      <c r="B899" t="s">
        <v>1394</v>
      </c>
      <c r="C899" t="s">
        <v>1390</v>
      </c>
      <c r="D899" t="s">
        <v>7009</v>
      </c>
      <c r="E899" t="s">
        <v>1395</v>
      </c>
      <c r="F899" t="s">
        <v>7010</v>
      </c>
    </row>
    <row r="900" spans="1:6" x14ac:dyDescent="0.25">
      <c r="A900" s="33">
        <v>78985103</v>
      </c>
      <c r="B900" t="s">
        <v>1396</v>
      </c>
      <c r="C900" t="s">
        <v>7011</v>
      </c>
      <c r="D900" t="s">
        <v>7012</v>
      </c>
      <c r="E900" t="s">
        <v>7013</v>
      </c>
      <c r="F900" t="s">
        <v>7014</v>
      </c>
    </row>
    <row r="901" spans="1:6" x14ac:dyDescent="0.25">
      <c r="A901" s="33">
        <v>78985101</v>
      </c>
      <c r="B901" t="s">
        <v>1397</v>
      </c>
      <c r="C901" t="s">
        <v>7015</v>
      </c>
      <c r="D901" t="s">
        <v>7016</v>
      </c>
      <c r="E901" t="s">
        <v>7017</v>
      </c>
      <c r="F901" t="s">
        <v>7018</v>
      </c>
    </row>
    <row r="902" spans="1:6" x14ac:dyDescent="0.25">
      <c r="A902" s="33">
        <v>130251102</v>
      </c>
      <c r="B902" t="s">
        <v>1398</v>
      </c>
      <c r="C902" t="s">
        <v>7019</v>
      </c>
      <c r="D902" t="s">
        <v>6255</v>
      </c>
      <c r="E902" t="s">
        <v>7020</v>
      </c>
      <c r="F902" t="s">
        <v>7021</v>
      </c>
    </row>
    <row r="903" spans="1:6" x14ac:dyDescent="0.25">
      <c r="A903" s="33">
        <v>70211104</v>
      </c>
      <c r="B903" t="s">
        <v>1399</v>
      </c>
      <c r="C903" t="s">
        <v>7022</v>
      </c>
      <c r="D903" t="s">
        <v>7023</v>
      </c>
      <c r="E903" t="s">
        <v>7024</v>
      </c>
      <c r="F903" t="s">
        <v>7025</v>
      </c>
    </row>
    <row r="904" spans="1:6" x14ac:dyDescent="0.25">
      <c r="A904" s="33">
        <v>108701001</v>
      </c>
      <c r="B904" t="s">
        <v>1400</v>
      </c>
      <c r="C904" t="s">
        <v>1401</v>
      </c>
      <c r="D904" t="s">
        <v>7026</v>
      </c>
      <c r="E904" t="s">
        <v>7</v>
      </c>
      <c r="F904" t="s">
        <v>7</v>
      </c>
    </row>
    <row r="905" spans="1:6" x14ac:dyDescent="0.25">
      <c r="A905" s="33">
        <v>70204143</v>
      </c>
      <c r="B905" t="s">
        <v>1403</v>
      </c>
      <c r="C905" t="s">
        <v>7027</v>
      </c>
      <c r="D905" t="s">
        <v>7028</v>
      </c>
      <c r="E905" t="s">
        <v>7029</v>
      </c>
      <c r="F905" t="s">
        <v>7</v>
      </c>
    </row>
    <row r="906" spans="1:6" x14ac:dyDescent="0.25">
      <c r="A906" s="33">
        <v>70269124</v>
      </c>
      <c r="B906" t="s">
        <v>1404</v>
      </c>
      <c r="C906" t="s">
        <v>7030</v>
      </c>
      <c r="D906" t="s">
        <v>7031</v>
      </c>
      <c r="E906" t="s">
        <v>7032</v>
      </c>
      <c r="F906" t="s">
        <v>7033</v>
      </c>
    </row>
    <row r="907" spans="1:6" x14ac:dyDescent="0.25">
      <c r="A907" s="33">
        <v>40201105</v>
      </c>
      <c r="B907" t="s">
        <v>1405</v>
      </c>
      <c r="C907" t="s">
        <v>6120</v>
      </c>
      <c r="D907" t="s">
        <v>6121</v>
      </c>
      <c r="E907" t="s">
        <v>7</v>
      </c>
      <c r="F907" t="s">
        <v>7</v>
      </c>
    </row>
    <row r="908" spans="1:6" x14ac:dyDescent="0.25">
      <c r="A908" s="33">
        <v>70204132</v>
      </c>
      <c r="B908" t="s">
        <v>1406</v>
      </c>
      <c r="C908" t="s">
        <v>7034</v>
      </c>
      <c r="D908" t="s">
        <v>7035</v>
      </c>
      <c r="E908" t="s">
        <v>7036</v>
      </c>
      <c r="F908" t="s">
        <v>7037</v>
      </c>
    </row>
    <row r="909" spans="1:6" x14ac:dyDescent="0.25">
      <c r="A909" s="33">
        <v>108775101</v>
      </c>
      <c r="B909" t="s">
        <v>1407</v>
      </c>
      <c r="C909" t="s">
        <v>1408</v>
      </c>
      <c r="D909" t="s">
        <v>7038</v>
      </c>
      <c r="E909" t="s">
        <v>7</v>
      </c>
      <c r="F909" t="s">
        <v>7</v>
      </c>
    </row>
    <row r="910" spans="1:6" x14ac:dyDescent="0.25">
      <c r="A910" s="33">
        <v>70241211</v>
      </c>
      <c r="B910" t="s">
        <v>1410</v>
      </c>
      <c r="C910" t="s">
        <v>580</v>
      </c>
      <c r="D910" t="s">
        <v>5791</v>
      </c>
      <c r="E910" t="s">
        <v>7</v>
      </c>
      <c r="F910" t="s">
        <v>7</v>
      </c>
    </row>
    <row r="911" spans="1:6" x14ac:dyDescent="0.25">
      <c r="A911" s="33">
        <v>70241123</v>
      </c>
      <c r="B911" t="s">
        <v>1411</v>
      </c>
      <c r="C911" t="s">
        <v>7039</v>
      </c>
      <c r="D911" t="s">
        <v>7040</v>
      </c>
      <c r="E911" t="s">
        <v>7041</v>
      </c>
      <c r="F911" t="s">
        <v>7</v>
      </c>
    </row>
    <row r="912" spans="1:6" x14ac:dyDescent="0.25">
      <c r="A912" s="33">
        <v>70297136</v>
      </c>
      <c r="B912" t="s">
        <v>1412</v>
      </c>
      <c r="C912" t="s">
        <v>7042</v>
      </c>
      <c r="D912" t="s">
        <v>7043</v>
      </c>
      <c r="E912" t="s">
        <v>7</v>
      </c>
      <c r="F912" t="s">
        <v>7</v>
      </c>
    </row>
    <row r="913" spans="1:6" x14ac:dyDescent="0.25">
      <c r="A913" s="33">
        <v>70241166</v>
      </c>
      <c r="B913" t="s">
        <v>1413</v>
      </c>
      <c r="C913" t="s">
        <v>7044</v>
      </c>
      <c r="D913" t="s">
        <v>7045</v>
      </c>
      <c r="E913" t="s">
        <v>7046</v>
      </c>
      <c r="F913" t="s">
        <v>7047</v>
      </c>
    </row>
    <row r="914" spans="1:6" x14ac:dyDescent="0.25">
      <c r="A914" s="33">
        <v>78244001</v>
      </c>
      <c r="B914" t="s">
        <v>1414</v>
      </c>
      <c r="C914" t="s">
        <v>7048</v>
      </c>
      <c r="D914" t="s">
        <v>7049</v>
      </c>
      <c r="E914" t="s">
        <v>7050</v>
      </c>
      <c r="F914" t="s">
        <v>7</v>
      </c>
    </row>
    <row r="915" spans="1:6" x14ac:dyDescent="0.25">
      <c r="A915" s="33">
        <v>90205006</v>
      </c>
      <c r="B915" t="s">
        <v>1415</v>
      </c>
      <c r="C915" t="s">
        <v>1416</v>
      </c>
      <c r="D915" t="s">
        <v>7051</v>
      </c>
      <c r="E915" t="s">
        <v>7</v>
      </c>
      <c r="F915" t="s">
        <v>7</v>
      </c>
    </row>
    <row r="916" spans="1:6" x14ac:dyDescent="0.25">
      <c r="A916" s="33">
        <v>70260201</v>
      </c>
      <c r="B916" t="s">
        <v>1418</v>
      </c>
      <c r="C916" t="s">
        <v>7052</v>
      </c>
      <c r="D916" t="s">
        <v>7053</v>
      </c>
      <c r="E916" t="s">
        <v>7054</v>
      </c>
      <c r="F916" t="s">
        <v>7055</v>
      </c>
    </row>
    <row r="917" spans="1:6" x14ac:dyDescent="0.25">
      <c r="A917" s="33">
        <v>70260101</v>
      </c>
      <c r="B917" t="s">
        <v>1419</v>
      </c>
      <c r="C917" t="s">
        <v>7056</v>
      </c>
      <c r="D917" t="s">
        <v>7057</v>
      </c>
      <c r="E917" t="s">
        <v>7058</v>
      </c>
      <c r="F917" t="s">
        <v>7059</v>
      </c>
    </row>
    <row r="918" spans="1:6" x14ac:dyDescent="0.25">
      <c r="A918" s="33">
        <v>78704101</v>
      </c>
      <c r="B918" t="s">
        <v>1420</v>
      </c>
      <c r="C918" t="s">
        <v>7060</v>
      </c>
      <c r="D918" t="s">
        <v>7061</v>
      </c>
      <c r="E918" t="s">
        <v>7062</v>
      </c>
      <c r="F918" t="s">
        <v>7063</v>
      </c>
    </row>
    <row r="919" spans="1:6" x14ac:dyDescent="0.25">
      <c r="A919" s="33">
        <v>70297128</v>
      </c>
      <c r="B919" t="s">
        <v>1421</v>
      </c>
      <c r="C919" t="s">
        <v>7064</v>
      </c>
      <c r="D919" t="s">
        <v>7065</v>
      </c>
      <c r="E919" t="s">
        <v>7</v>
      </c>
      <c r="F919" t="s">
        <v>7</v>
      </c>
    </row>
    <row r="920" spans="1:6" x14ac:dyDescent="0.25">
      <c r="A920" s="33">
        <v>130335101</v>
      </c>
      <c r="B920" t="s">
        <v>1422</v>
      </c>
      <c r="C920" t="s">
        <v>1423</v>
      </c>
      <c r="D920" t="s">
        <v>7066</v>
      </c>
      <c r="E920" t="s">
        <v>7</v>
      </c>
      <c r="F920" t="s">
        <v>7</v>
      </c>
    </row>
    <row r="921" spans="1:6" x14ac:dyDescent="0.25">
      <c r="A921" s="33">
        <v>78204001</v>
      </c>
      <c r="B921" t="s">
        <v>1425</v>
      </c>
      <c r="C921" t="s">
        <v>1426</v>
      </c>
      <c r="D921" t="s">
        <v>7067</v>
      </c>
      <c r="E921" t="s">
        <v>7</v>
      </c>
      <c r="F921" t="s">
        <v>7</v>
      </c>
    </row>
    <row r="922" spans="1:6" x14ac:dyDescent="0.25">
      <c r="A922" s="33">
        <v>70248114</v>
      </c>
      <c r="B922" t="s">
        <v>1428</v>
      </c>
      <c r="C922" t="s">
        <v>7068</v>
      </c>
      <c r="D922" t="s">
        <v>7069</v>
      </c>
      <c r="E922" t="s">
        <v>7070</v>
      </c>
      <c r="F922" t="s">
        <v>7071</v>
      </c>
    </row>
    <row r="923" spans="1:6" x14ac:dyDescent="0.25">
      <c r="A923" s="33">
        <v>100201513</v>
      </c>
      <c r="B923" t="s">
        <v>1429</v>
      </c>
      <c r="C923" t="s">
        <v>7072</v>
      </c>
      <c r="D923" t="s">
        <v>7073</v>
      </c>
      <c r="E923" t="s">
        <v>7</v>
      </c>
      <c r="F923" t="s">
        <v>7</v>
      </c>
    </row>
    <row r="924" spans="1:6" x14ac:dyDescent="0.25">
      <c r="A924" s="33">
        <v>90203207</v>
      </c>
      <c r="B924" t="s">
        <v>1430</v>
      </c>
      <c r="C924" t="s">
        <v>7074</v>
      </c>
      <c r="D924" t="s">
        <v>7075</v>
      </c>
      <c r="E924" t="s">
        <v>7</v>
      </c>
      <c r="F924" t="s">
        <v>7</v>
      </c>
    </row>
    <row r="925" spans="1:6" x14ac:dyDescent="0.25">
      <c r="A925" s="33">
        <v>90203106</v>
      </c>
      <c r="B925" t="s">
        <v>1431</v>
      </c>
      <c r="C925" t="s">
        <v>1432</v>
      </c>
      <c r="D925" t="s">
        <v>7076</v>
      </c>
      <c r="E925" t="s">
        <v>7</v>
      </c>
      <c r="F925" t="s">
        <v>7</v>
      </c>
    </row>
    <row r="926" spans="1:6" x14ac:dyDescent="0.25">
      <c r="A926" s="33">
        <v>70403115</v>
      </c>
      <c r="B926" t="s">
        <v>1434</v>
      </c>
      <c r="C926" t="s">
        <v>7077</v>
      </c>
      <c r="D926" t="s">
        <v>7078</v>
      </c>
      <c r="E926" t="s">
        <v>7</v>
      </c>
      <c r="F926" t="s">
        <v>7</v>
      </c>
    </row>
    <row r="927" spans="1:6" x14ac:dyDescent="0.25">
      <c r="A927" s="33">
        <v>70483105</v>
      </c>
      <c r="B927" t="s">
        <v>1435</v>
      </c>
      <c r="C927" t="s">
        <v>7079</v>
      </c>
      <c r="D927" t="s">
        <v>7080</v>
      </c>
      <c r="E927" t="s">
        <v>7081</v>
      </c>
      <c r="F927" t="s">
        <v>7082</v>
      </c>
    </row>
    <row r="928" spans="1:6" x14ac:dyDescent="0.25">
      <c r="A928" s="33">
        <v>100201239</v>
      </c>
      <c r="B928" t="s">
        <v>1436</v>
      </c>
      <c r="C928" t="s">
        <v>7083</v>
      </c>
      <c r="D928" t="s">
        <v>7084</v>
      </c>
      <c r="E928" t="s">
        <v>7</v>
      </c>
      <c r="F928" t="s">
        <v>7</v>
      </c>
    </row>
    <row r="929" spans="1:6" x14ac:dyDescent="0.25">
      <c r="A929" s="33">
        <v>100201233</v>
      </c>
      <c r="B929" t="s">
        <v>1437</v>
      </c>
      <c r="C929" t="s">
        <v>7085</v>
      </c>
      <c r="D929" t="s">
        <v>7086</v>
      </c>
      <c r="E929" t="s">
        <v>7</v>
      </c>
      <c r="F929" t="s">
        <v>7</v>
      </c>
    </row>
    <row r="930" spans="1:6" x14ac:dyDescent="0.25">
      <c r="A930" s="33">
        <v>70204107</v>
      </c>
      <c r="B930" t="s">
        <v>1438</v>
      </c>
      <c r="C930" t="s">
        <v>7087</v>
      </c>
      <c r="D930" t="s">
        <v>7088</v>
      </c>
      <c r="E930" t="s">
        <v>7089</v>
      </c>
      <c r="F930" t="s">
        <v>7</v>
      </c>
    </row>
    <row r="931" spans="1:6" x14ac:dyDescent="0.25">
      <c r="A931" s="33">
        <v>118709001</v>
      </c>
      <c r="B931" t="s">
        <v>1439</v>
      </c>
      <c r="C931" t="s">
        <v>7090</v>
      </c>
      <c r="D931" t="s">
        <v>7091</v>
      </c>
      <c r="E931" t="s">
        <v>7092</v>
      </c>
      <c r="F931" t="s">
        <v>7093</v>
      </c>
    </row>
    <row r="932" spans="1:6" x14ac:dyDescent="0.25">
      <c r="A932" s="33">
        <v>100208120</v>
      </c>
      <c r="B932" t="s">
        <v>1440</v>
      </c>
      <c r="C932" t="s">
        <v>7094</v>
      </c>
      <c r="D932" t="s">
        <v>7095</v>
      </c>
      <c r="E932" t="s">
        <v>7</v>
      </c>
      <c r="F932" t="s">
        <v>7</v>
      </c>
    </row>
    <row r="933" spans="1:6" x14ac:dyDescent="0.25">
      <c r="A933" s="33">
        <v>78745201</v>
      </c>
      <c r="B933" t="s">
        <v>1441</v>
      </c>
      <c r="C933" t="s">
        <v>7096</v>
      </c>
      <c r="D933" t="s">
        <v>7097</v>
      </c>
      <c r="E933" t="s">
        <v>7098</v>
      </c>
      <c r="F933" t="s">
        <v>7099</v>
      </c>
    </row>
    <row r="934" spans="1:6" x14ac:dyDescent="0.25">
      <c r="A934" s="33">
        <v>70248112</v>
      </c>
      <c r="B934" t="s">
        <v>1442</v>
      </c>
      <c r="C934" t="s">
        <v>7100</v>
      </c>
      <c r="D934" t="s">
        <v>7101</v>
      </c>
      <c r="E934" t="s">
        <v>7</v>
      </c>
      <c r="F934" t="s">
        <v>7</v>
      </c>
    </row>
    <row r="935" spans="1:6" x14ac:dyDescent="0.25">
      <c r="A935" s="33">
        <v>70269293</v>
      </c>
      <c r="B935" t="s">
        <v>1443</v>
      </c>
      <c r="C935" t="s">
        <v>7102</v>
      </c>
      <c r="D935" t="s">
        <v>7103</v>
      </c>
      <c r="E935" t="s">
        <v>7104</v>
      </c>
      <c r="F935" t="s">
        <v>7105</v>
      </c>
    </row>
    <row r="936" spans="1:6" x14ac:dyDescent="0.25">
      <c r="A936" s="33">
        <v>78233001</v>
      </c>
      <c r="B936" t="s">
        <v>1444</v>
      </c>
      <c r="C936" t="s">
        <v>1445</v>
      </c>
      <c r="D936" t="s">
        <v>7106</v>
      </c>
      <c r="E936" t="s">
        <v>7107</v>
      </c>
      <c r="F936" t="s">
        <v>7108</v>
      </c>
    </row>
    <row r="937" spans="1:6" x14ac:dyDescent="0.25">
      <c r="A937" s="33">
        <v>78752003</v>
      </c>
      <c r="B937" t="s">
        <v>1447</v>
      </c>
      <c r="C937" t="s">
        <v>1445</v>
      </c>
      <c r="D937" t="s">
        <v>7106</v>
      </c>
      <c r="E937" t="s">
        <v>1448</v>
      </c>
      <c r="F937" t="s">
        <v>1449</v>
      </c>
    </row>
    <row r="938" spans="1:6" x14ac:dyDescent="0.25">
      <c r="A938" s="33">
        <v>70440110</v>
      </c>
      <c r="B938" t="s">
        <v>1450</v>
      </c>
      <c r="C938" t="s">
        <v>7109</v>
      </c>
      <c r="D938" t="s">
        <v>7110</v>
      </c>
      <c r="E938" t="s">
        <v>7111</v>
      </c>
      <c r="F938" t="s">
        <v>7112</v>
      </c>
    </row>
    <row r="939" spans="1:6" x14ac:dyDescent="0.25">
      <c r="A939" s="33">
        <v>78731101</v>
      </c>
      <c r="B939" t="s">
        <v>1451</v>
      </c>
      <c r="C939" t="s">
        <v>7113</v>
      </c>
      <c r="D939" t="s">
        <v>7114</v>
      </c>
      <c r="E939" t="s">
        <v>7115</v>
      </c>
      <c r="F939" t="s">
        <v>7116</v>
      </c>
    </row>
    <row r="940" spans="1:6" x14ac:dyDescent="0.25">
      <c r="A940" s="33">
        <v>70293108</v>
      </c>
      <c r="B940" t="s">
        <v>1452</v>
      </c>
      <c r="C940" t="s">
        <v>431</v>
      </c>
      <c r="D940" t="s">
        <v>5585</v>
      </c>
      <c r="E940" t="s">
        <v>7</v>
      </c>
      <c r="F940" t="s">
        <v>7</v>
      </c>
    </row>
    <row r="941" spans="1:6" x14ac:dyDescent="0.25">
      <c r="A941" s="33">
        <v>70241146</v>
      </c>
      <c r="B941" t="s">
        <v>1453</v>
      </c>
      <c r="C941" t="s">
        <v>7117</v>
      </c>
      <c r="D941" t="s">
        <v>7118</v>
      </c>
      <c r="E941" t="s">
        <v>7</v>
      </c>
      <c r="F941" t="s">
        <v>7</v>
      </c>
    </row>
    <row r="942" spans="1:6" x14ac:dyDescent="0.25">
      <c r="A942" s="33">
        <v>100201245</v>
      </c>
      <c r="B942" t="s">
        <v>1454</v>
      </c>
      <c r="C942" t="s">
        <v>7119</v>
      </c>
      <c r="D942" t="s">
        <v>7120</v>
      </c>
      <c r="E942" t="s">
        <v>7</v>
      </c>
      <c r="F942" t="s">
        <v>7</v>
      </c>
    </row>
    <row r="943" spans="1:6" x14ac:dyDescent="0.25">
      <c r="A943" s="33">
        <v>100201680</v>
      </c>
      <c r="B943" t="s">
        <v>1455</v>
      </c>
      <c r="C943" t="s">
        <v>7121</v>
      </c>
      <c r="D943" t="s">
        <v>7122</v>
      </c>
      <c r="E943" t="s">
        <v>7</v>
      </c>
      <c r="F943" t="s">
        <v>7</v>
      </c>
    </row>
    <row r="944" spans="1:6" x14ac:dyDescent="0.25">
      <c r="A944" s="33">
        <v>20201101</v>
      </c>
      <c r="B944" t="s">
        <v>1456</v>
      </c>
      <c r="C944" t="s">
        <v>1457</v>
      </c>
      <c r="D944" t="s">
        <v>7123</v>
      </c>
      <c r="E944" t="s">
        <v>7</v>
      </c>
      <c r="F944" t="s">
        <v>7</v>
      </c>
    </row>
    <row r="945" spans="1:6" x14ac:dyDescent="0.25">
      <c r="A945" s="33">
        <v>20268120</v>
      </c>
      <c r="B945" t="s">
        <v>1459</v>
      </c>
      <c r="C945" t="s">
        <v>7124</v>
      </c>
      <c r="D945" t="s">
        <v>7125</v>
      </c>
      <c r="E945" t="s">
        <v>7126</v>
      </c>
      <c r="F945" t="s">
        <v>7127</v>
      </c>
    </row>
    <row r="946" spans="1:6" x14ac:dyDescent="0.25">
      <c r="A946" s="33">
        <v>80220110</v>
      </c>
      <c r="B946" t="s">
        <v>1460</v>
      </c>
      <c r="C946" t="s">
        <v>7128</v>
      </c>
      <c r="D946" t="s">
        <v>7129</v>
      </c>
      <c r="E946" t="s">
        <v>7130</v>
      </c>
      <c r="F946" t="s">
        <v>7131</v>
      </c>
    </row>
    <row r="947" spans="1:6" x14ac:dyDescent="0.25">
      <c r="A947" s="33">
        <v>100201251</v>
      </c>
      <c r="B947" t="s">
        <v>1461</v>
      </c>
      <c r="C947" t="s">
        <v>7132</v>
      </c>
      <c r="D947" t="s">
        <v>7133</v>
      </c>
      <c r="E947" t="s">
        <v>7</v>
      </c>
      <c r="F947" t="s">
        <v>7</v>
      </c>
    </row>
    <row r="948" spans="1:6" x14ac:dyDescent="0.25">
      <c r="A948" s="33">
        <v>70403120</v>
      </c>
      <c r="B948" t="s">
        <v>1462</v>
      </c>
      <c r="C948" t="s">
        <v>7134</v>
      </c>
      <c r="D948" t="s">
        <v>7135</v>
      </c>
      <c r="E948" t="s">
        <v>7</v>
      </c>
      <c r="F948" t="s">
        <v>7</v>
      </c>
    </row>
    <row r="949" spans="1:6" x14ac:dyDescent="0.25">
      <c r="A949" s="33">
        <v>90203102</v>
      </c>
      <c r="B949" t="s">
        <v>1463</v>
      </c>
      <c r="C949" t="s">
        <v>1432</v>
      </c>
      <c r="D949" t="s">
        <v>7076</v>
      </c>
      <c r="E949" t="s">
        <v>7</v>
      </c>
      <c r="F949" t="s">
        <v>7</v>
      </c>
    </row>
    <row r="950" spans="1:6" x14ac:dyDescent="0.25">
      <c r="A950" s="33">
        <v>78713004</v>
      </c>
      <c r="B950" t="s">
        <v>1464</v>
      </c>
      <c r="C950" t="s">
        <v>7136</v>
      </c>
      <c r="D950" t="s">
        <v>5325</v>
      </c>
      <c r="E950" t="s">
        <v>7</v>
      </c>
      <c r="F950" t="s">
        <v>5077</v>
      </c>
    </row>
    <row r="951" spans="1:6" x14ac:dyDescent="0.25">
      <c r="A951" s="33">
        <v>78710001</v>
      </c>
      <c r="B951" t="s">
        <v>1465</v>
      </c>
      <c r="C951" t="s">
        <v>7137</v>
      </c>
      <c r="D951" t="s">
        <v>5325</v>
      </c>
      <c r="E951" t="s">
        <v>1466</v>
      </c>
      <c r="F951" t="s">
        <v>1467</v>
      </c>
    </row>
    <row r="952" spans="1:6" x14ac:dyDescent="0.25">
      <c r="A952" s="33">
        <v>130222131</v>
      </c>
      <c r="B952" t="s">
        <v>1468</v>
      </c>
      <c r="C952" t="s">
        <v>1469</v>
      </c>
      <c r="D952" t="s">
        <v>7138</v>
      </c>
      <c r="E952" t="s">
        <v>7</v>
      </c>
      <c r="F952" t="s">
        <v>7</v>
      </c>
    </row>
    <row r="953" spans="1:6" x14ac:dyDescent="0.25">
      <c r="A953" s="33">
        <v>70462102</v>
      </c>
      <c r="B953" t="s">
        <v>1470</v>
      </c>
      <c r="C953" t="s">
        <v>7139</v>
      </c>
      <c r="D953" t="s">
        <v>7140</v>
      </c>
      <c r="E953" t="s">
        <v>7</v>
      </c>
      <c r="F953" t="s">
        <v>7</v>
      </c>
    </row>
    <row r="954" spans="1:6" x14ac:dyDescent="0.25">
      <c r="A954" s="33">
        <v>100201502</v>
      </c>
      <c r="B954" t="s">
        <v>1471</v>
      </c>
      <c r="C954" t="s">
        <v>7141</v>
      </c>
      <c r="D954" t="s">
        <v>7142</v>
      </c>
      <c r="E954" t="s">
        <v>7143</v>
      </c>
      <c r="F954" t="s">
        <v>7</v>
      </c>
    </row>
    <row r="955" spans="1:6" x14ac:dyDescent="0.25">
      <c r="A955" s="33">
        <v>70466017</v>
      </c>
      <c r="B955" t="s">
        <v>1472</v>
      </c>
      <c r="C955" t="s">
        <v>7144</v>
      </c>
      <c r="D955" t="s">
        <v>7145</v>
      </c>
      <c r="E955" t="s">
        <v>7146</v>
      </c>
      <c r="F955" t="s">
        <v>7147</v>
      </c>
    </row>
    <row r="956" spans="1:6" x14ac:dyDescent="0.25">
      <c r="A956" s="33">
        <v>78535101</v>
      </c>
      <c r="B956" t="s">
        <v>1473</v>
      </c>
      <c r="C956" t="s">
        <v>7148</v>
      </c>
      <c r="D956" t="s">
        <v>7149</v>
      </c>
      <c r="E956" t="s">
        <v>1474</v>
      </c>
      <c r="F956" t="s">
        <v>1475</v>
      </c>
    </row>
    <row r="957" spans="1:6" x14ac:dyDescent="0.25">
      <c r="A957" s="33">
        <v>78553001</v>
      </c>
      <c r="B957" t="s">
        <v>1476</v>
      </c>
      <c r="C957" t="s">
        <v>7150</v>
      </c>
      <c r="D957" t="s">
        <v>6603</v>
      </c>
      <c r="E957" t="s">
        <v>7151</v>
      </c>
      <c r="F957" t="s">
        <v>7152</v>
      </c>
    </row>
    <row r="958" spans="1:6" x14ac:dyDescent="0.25">
      <c r="A958" s="33">
        <v>78972101</v>
      </c>
      <c r="B958" t="s">
        <v>1477</v>
      </c>
      <c r="C958" t="s">
        <v>1478</v>
      </c>
      <c r="D958" t="s">
        <v>7153</v>
      </c>
      <c r="E958" t="s">
        <v>7154</v>
      </c>
      <c r="F958" t="s">
        <v>7155</v>
      </c>
    </row>
    <row r="959" spans="1:6" x14ac:dyDescent="0.25">
      <c r="A959" s="33">
        <v>78519101</v>
      </c>
      <c r="B959" t="s">
        <v>1480</v>
      </c>
      <c r="C959" t="s">
        <v>1478</v>
      </c>
      <c r="D959" t="s">
        <v>7153</v>
      </c>
      <c r="E959" t="s">
        <v>1474</v>
      </c>
      <c r="F959" t="s">
        <v>1475</v>
      </c>
    </row>
    <row r="960" spans="1:6" x14ac:dyDescent="0.25">
      <c r="A960" s="33">
        <v>78531101</v>
      </c>
      <c r="B960" t="s">
        <v>1481</v>
      </c>
      <c r="C960" t="s">
        <v>7156</v>
      </c>
      <c r="D960" t="s">
        <v>7157</v>
      </c>
      <c r="E960" t="s">
        <v>7158</v>
      </c>
      <c r="F960" t="s">
        <v>7159</v>
      </c>
    </row>
    <row r="961" spans="1:6" x14ac:dyDescent="0.25">
      <c r="A961" s="33">
        <v>78536101</v>
      </c>
      <c r="B961" t="s">
        <v>1482</v>
      </c>
      <c r="C961" t="s">
        <v>1478</v>
      </c>
      <c r="D961" t="s">
        <v>7153</v>
      </c>
      <c r="E961" t="s">
        <v>1474</v>
      </c>
      <c r="F961" t="s">
        <v>1475</v>
      </c>
    </row>
    <row r="962" spans="1:6" x14ac:dyDescent="0.25">
      <c r="A962" s="33">
        <v>78792101</v>
      </c>
      <c r="B962" t="s">
        <v>1483</v>
      </c>
      <c r="C962" t="s">
        <v>7160</v>
      </c>
      <c r="D962" t="s">
        <v>7161</v>
      </c>
      <c r="E962" t="s">
        <v>7162</v>
      </c>
      <c r="F962" t="s">
        <v>7163</v>
      </c>
    </row>
    <row r="963" spans="1:6" x14ac:dyDescent="0.25">
      <c r="A963" s="33">
        <v>78975101</v>
      </c>
      <c r="B963" t="s">
        <v>1484</v>
      </c>
      <c r="C963" t="s">
        <v>7164</v>
      </c>
      <c r="D963" t="s">
        <v>6534</v>
      </c>
      <c r="E963" t="s">
        <v>7162</v>
      </c>
      <c r="F963" t="s">
        <v>7163</v>
      </c>
    </row>
    <row r="964" spans="1:6" x14ac:dyDescent="0.25">
      <c r="A964" s="33">
        <v>78520101</v>
      </c>
      <c r="B964" t="s">
        <v>1485</v>
      </c>
      <c r="C964" t="s">
        <v>7165</v>
      </c>
      <c r="D964" t="s">
        <v>7166</v>
      </c>
      <c r="E964" t="s">
        <v>7167</v>
      </c>
      <c r="F964" t="s">
        <v>7168</v>
      </c>
    </row>
    <row r="965" spans="1:6" x14ac:dyDescent="0.25">
      <c r="A965" s="33">
        <v>78532101</v>
      </c>
      <c r="B965" t="s">
        <v>1486</v>
      </c>
      <c r="C965" t="s">
        <v>7165</v>
      </c>
      <c r="D965" t="s">
        <v>7166</v>
      </c>
      <c r="E965" t="s">
        <v>7167</v>
      </c>
      <c r="F965" t="s">
        <v>7168</v>
      </c>
    </row>
    <row r="966" spans="1:6" x14ac:dyDescent="0.25">
      <c r="A966" s="33">
        <v>78509101</v>
      </c>
      <c r="B966" t="s">
        <v>1487</v>
      </c>
      <c r="C966" t="s">
        <v>1478</v>
      </c>
      <c r="D966" t="s">
        <v>7153</v>
      </c>
      <c r="E966" t="s">
        <v>7169</v>
      </c>
      <c r="F966" t="s">
        <v>7170</v>
      </c>
    </row>
    <row r="967" spans="1:6" x14ac:dyDescent="0.25">
      <c r="A967" s="33">
        <v>78521001</v>
      </c>
      <c r="B967" t="s">
        <v>1488</v>
      </c>
      <c r="C967" t="s">
        <v>1478</v>
      </c>
      <c r="D967" t="s">
        <v>7153</v>
      </c>
      <c r="E967" t="s">
        <v>1474</v>
      </c>
      <c r="F967" t="s">
        <v>1475</v>
      </c>
    </row>
    <row r="968" spans="1:6" x14ac:dyDescent="0.25">
      <c r="A968" s="33">
        <v>78547101</v>
      </c>
      <c r="B968" t="s">
        <v>1489</v>
      </c>
      <c r="C968" t="s">
        <v>1490</v>
      </c>
      <c r="D968" t="s">
        <v>7171</v>
      </c>
      <c r="E968" t="s">
        <v>7</v>
      </c>
      <c r="F968" t="s">
        <v>7</v>
      </c>
    </row>
    <row r="969" spans="1:6" x14ac:dyDescent="0.25">
      <c r="A969" s="33">
        <v>78537101</v>
      </c>
      <c r="B969" t="s">
        <v>1492</v>
      </c>
      <c r="C969" t="s">
        <v>1493</v>
      </c>
      <c r="D969" t="s">
        <v>7172</v>
      </c>
      <c r="E969" t="s">
        <v>1495</v>
      </c>
      <c r="F969" t="s">
        <v>1496</v>
      </c>
    </row>
    <row r="970" spans="1:6" x14ac:dyDescent="0.25">
      <c r="A970" s="33">
        <v>78538101</v>
      </c>
      <c r="B970" t="s">
        <v>1497</v>
      </c>
      <c r="C970" t="s">
        <v>1478</v>
      </c>
      <c r="D970" t="s">
        <v>7153</v>
      </c>
      <c r="E970" t="s">
        <v>1474</v>
      </c>
      <c r="F970" t="s">
        <v>1475</v>
      </c>
    </row>
    <row r="971" spans="1:6" x14ac:dyDescent="0.25">
      <c r="A971" s="33">
        <v>78508101</v>
      </c>
      <c r="B971" t="s">
        <v>1498</v>
      </c>
      <c r="C971" t="s">
        <v>7173</v>
      </c>
      <c r="D971" t="s">
        <v>7174</v>
      </c>
      <c r="E971" t="s">
        <v>7175</v>
      </c>
      <c r="F971" t="s">
        <v>7176</v>
      </c>
    </row>
    <row r="972" spans="1:6" x14ac:dyDescent="0.25">
      <c r="A972" s="33">
        <v>78973101</v>
      </c>
      <c r="B972" t="s">
        <v>1499</v>
      </c>
      <c r="C972" t="s">
        <v>1478</v>
      </c>
      <c r="D972" t="s">
        <v>7153</v>
      </c>
      <c r="E972" t="s">
        <v>7177</v>
      </c>
      <c r="F972" t="s">
        <v>7178</v>
      </c>
    </row>
    <row r="973" spans="1:6" x14ac:dyDescent="0.25">
      <c r="A973" s="33">
        <v>78552001</v>
      </c>
      <c r="B973" t="s">
        <v>1500</v>
      </c>
      <c r="C973" t="s">
        <v>1493</v>
      </c>
      <c r="D973" t="s">
        <v>7172</v>
      </c>
      <c r="E973" t="s">
        <v>1501</v>
      </c>
      <c r="F973" t="s">
        <v>1502</v>
      </c>
    </row>
    <row r="974" spans="1:6" x14ac:dyDescent="0.25">
      <c r="A974" s="33">
        <v>78522101</v>
      </c>
      <c r="B974" t="s">
        <v>1503</v>
      </c>
      <c r="C974" t="s">
        <v>1478</v>
      </c>
      <c r="D974" t="s">
        <v>7153</v>
      </c>
      <c r="E974" t="s">
        <v>7175</v>
      </c>
      <c r="F974" t="s">
        <v>7176</v>
      </c>
    </row>
    <row r="975" spans="1:6" x14ac:dyDescent="0.25">
      <c r="A975" s="33">
        <v>78523101</v>
      </c>
      <c r="B975" t="s">
        <v>1504</v>
      </c>
      <c r="C975" t="s">
        <v>7179</v>
      </c>
      <c r="D975" t="s">
        <v>7180</v>
      </c>
      <c r="E975" t="s">
        <v>7181</v>
      </c>
      <c r="F975" t="s">
        <v>7182</v>
      </c>
    </row>
    <row r="976" spans="1:6" x14ac:dyDescent="0.25">
      <c r="A976" s="33">
        <v>78935102</v>
      </c>
      <c r="B976" t="s">
        <v>1505</v>
      </c>
      <c r="C976" t="s">
        <v>7183</v>
      </c>
      <c r="D976" t="s">
        <v>7184</v>
      </c>
      <c r="E976" t="s">
        <v>7185</v>
      </c>
      <c r="F976" t="s">
        <v>7186</v>
      </c>
    </row>
    <row r="977" spans="1:6" x14ac:dyDescent="0.25">
      <c r="A977" s="33">
        <v>78974101</v>
      </c>
      <c r="B977" t="s">
        <v>1506</v>
      </c>
      <c r="C977" t="s">
        <v>7183</v>
      </c>
      <c r="D977" t="s">
        <v>7184</v>
      </c>
      <c r="E977" t="s">
        <v>7185</v>
      </c>
      <c r="F977" t="s">
        <v>7186</v>
      </c>
    </row>
    <row r="978" spans="1:6" x14ac:dyDescent="0.25">
      <c r="A978" s="33">
        <v>70433107</v>
      </c>
      <c r="B978" t="s">
        <v>1507</v>
      </c>
      <c r="C978" t="s">
        <v>497</v>
      </c>
      <c r="D978" t="s">
        <v>5675</v>
      </c>
      <c r="E978" t="s">
        <v>7</v>
      </c>
      <c r="F978" t="s">
        <v>7</v>
      </c>
    </row>
    <row r="979" spans="1:6" x14ac:dyDescent="0.25">
      <c r="A979" s="33">
        <v>78210001</v>
      </c>
      <c r="B979" t="s">
        <v>1508</v>
      </c>
      <c r="C979" t="s">
        <v>7187</v>
      </c>
      <c r="D979" t="s">
        <v>7188</v>
      </c>
      <c r="E979" t="s">
        <v>7189</v>
      </c>
      <c r="F979" t="s">
        <v>7</v>
      </c>
    </row>
    <row r="980" spans="1:6" x14ac:dyDescent="0.25">
      <c r="A980" s="33">
        <v>70505209</v>
      </c>
      <c r="B980" t="s">
        <v>1509</v>
      </c>
      <c r="C980" t="s">
        <v>7190</v>
      </c>
      <c r="D980" t="s">
        <v>7191</v>
      </c>
      <c r="E980" t="s">
        <v>7192</v>
      </c>
      <c r="F980" t="s">
        <v>7193</v>
      </c>
    </row>
    <row r="981" spans="1:6" x14ac:dyDescent="0.25">
      <c r="A981" s="33">
        <v>70269135</v>
      </c>
      <c r="B981" t="s">
        <v>1510</v>
      </c>
      <c r="C981" t="s">
        <v>7194</v>
      </c>
      <c r="D981" t="s">
        <v>7195</v>
      </c>
      <c r="E981" t="s">
        <v>7196</v>
      </c>
      <c r="F981" t="s">
        <v>7</v>
      </c>
    </row>
    <row r="982" spans="1:6" x14ac:dyDescent="0.25">
      <c r="A982" s="33">
        <v>100240106</v>
      </c>
      <c r="B982" t="s">
        <v>1511</v>
      </c>
      <c r="C982" t="s">
        <v>146</v>
      </c>
      <c r="D982" t="s">
        <v>5233</v>
      </c>
      <c r="E982" t="s">
        <v>5453</v>
      </c>
      <c r="F982" t="s">
        <v>5454</v>
      </c>
    </row>
    <row r="983" spans="1:6" x14ac:dyDescent="0.25">
      <c r="A983" s="33">
        <v>100240102</v>
      </c>
      <c r="B983" t="s">
        <v>1512</v>
      </c>
      <c r="C983" t="s">
        <v>146</v>
      </c>
      <c r="D983" t="s">
        <v>5233</v>
      </c>
      <c r="E983" t="s">
        <v>7</v>
      </c>
      <c r="F983" t="s">
        <v>7</v>
      </c>
    </row>
    <row r="984" spans="1:6" x14ac:dyDescent="0.25">
      <c r="A984" s="33">
        <v>100240101</v>
      </c>
      <c r="B984" t="s">
        <v>1513</v>
      </c>
      <c r="C984" t="s">
        <v>146</v>
      </c>
      <c r="D984" t="s">
        <v>5233</v>
      </c>
      <c r="E984" t="s">
        <v>7197</v>
      </c>
      <c r="F984" t="s">
        <v>7198</v>
      </c>
    </row>
    <row r="985" spans="1:6" x14ac:dyDescent="0.25">
      <c r="A985" s="33">
        <v>90203104</v>
      </c>
      <c r="B985" t="s">
        <v>1514</v>
      </c>
      <c r="C985" t="s">
        <v>1432</v>
      </c>
      <c r="D985" t="s">
        <v>7076</v>
      </c>
      <c r="E985" t="s">
        <v>7</v>
      </c>
      <c r="F985" t="s">
        <v>7</v>
      </c>
    </row>
    <row r="986" spans="1:6" x14ac:dyDescent="0.25">
      <c r="A986" s="33">
        <v>70248165</v>
      </c>
      <c r="B986" t="s">
        <v>1515</v>
      </c>
      <c r="C986" t="s">
        <v>7199</v>
      </c>
      <c r="D986" t="s">
        <v>7200</v>
      </c>
      <c r="E986" t="s">
        <v>7</v>
      </c>
      <c r="F986" t="s">
        <v>7</v>
      </c>
    </row>
    <row r="987" spans="1:6" x14ac:dyDescent="0.25">
      <c r="A987" s="33">
        <v>78904102</v>
      </c>
      <c r="B987" t="s">
        <v>7201</v>
      </c>
      <c r="C987" t="s">
        <v>7202</v>
      </c>
      <c r="D987" t="s">
        <v>7203</v>
      </c>
      <c r="E987" t="s">
        <v>7204</v>
      </c>
      <c r="F987" t="s">
        <v>7205</v>
      </c>
    </row>
    <row r="988" spans="1:6" x14ac:dyDescent="0.25">
      <c r="A988" s="33">
        <v>78751001</v>
      </c>
      <c r="B988" t="s">
        <v>1517</v>
      </c>
      <c r="C988" t="s">
        <v>7206</v>
      </c>
      <c r="D988" t="s">
        <v>7207</v>
      </c>
      <c r="E988" t="s">
        <v>1518</v>
      </c>
      <c r="F988" t="s">
        <v>1519</v>
      </c>
    </row>
    <row r="989" spans="1:6" x14ac:dyDescent="0.25">
      <c r="A989" s="33">
        <v>78962201</v>
      </c>
      <c r="B989" t="s">
        <v>1520</v>
      </c>
      <c r="C989" t="s">
        <v>7208</v>
      </c>
      <c r="D989" t="s">
        <v>7209</v>
      </c>
      <c r="E989" t="s">
        <v>7210</v>
      </c>
      <c r="F989" t="s">
        <v>7211</v>
      </c>
    </row>
    <row r="990" spans="1:6" x14ac:dyDescent="0.25">
      <c r="A990" s="33">
        <v>78963201</v>
      </c>
      <c r="B990" t="s">
        <v>1521</v>
      </c>
      <c r="C990" t="s">
        <v>1522</v>
      </c>
      <c r="D990" t="s">
        <v>7212</v>
      </c>
      <c r="E990" t="s">
        <v>7</v>
      </c>
      <c r="F990" t="s">
        <v>7</v>
      </c>
    </row>
    <row r="991" spans="1:6" x14ac:dyDescent="0.25">
      <c r="A991" s="33">
        <v>78741205</v>
      </c>
      <c r="B991" t="s">
        <v>1524</v>
      </c>
      <c r="C991" t="s">
        <v>1522</v>
      </c>
      <c r="D991" t="s">
        <v>7212</v>
      </c>
      <c r="E991" t="s">
        <v>7213</v>
      </c>
      <c r="F991" t="s">
        <v>7214</v>
      </c>
    </row>
    <row r="992" spans="1:6" x14ac:dyDescent="0.25">
      <c r="A992" s="33">
        <v>78735201</v>
      </c>
      <c r="B992" t="s">
        <v>1525</v>
      </c>
      <c r="C992" t="s">
        <v>7215</v>
      </c>
      <c r="D992" t="s">
        <v>7216</v>
      </c>
      <c r="E992" t="s">
        <v>1036</v>
      </c>
      <c r="F992" t="s">
        <v>1526</v>
      </c>
    </row>
    <row r="993" spans="1:6" x14ac:dyDescent="0.25">
      <c r="A993" s="33">
        <v>78963202</v>
      </c>
      <c r="B993" t="s">
        <v>1527</v>
      </c>
      <c r="C993" t="s">
        <v>6507</v>
      </c>
      <c r="D993" t="s">
        <v>6508</v>
      </c>
      <c r="E993" t="s">
        <v>7</v>
      </c>
      <c r="F993" t="s">
        <v>7</v>
      </c>
    </row>
    <row r="994" spans="1:6" x14ac:dyDescent="0.25">
      <c r="A994" s="33">
        <v>78583001</v>
      </c>
      <c r="B994" t="s">
        <v>1528</v>
      </c>
      <c r="C994" t="s">
        <v>7217</v>
      </c>
      <c r="D994" t="s">
        <v>7218</v>
      </c>
      <c r="E994" t="s">
        <v>7219</v>
      </c>
      <c r="F994" t="s">
        <v>7220</v>
      </c>
    </row>
    <row r="995" spans="1:6" x14ac:dyDescent="0.25">
      <c r="A995" s="33">
        <v>78710003</v>
      </c>
      <c r="B995" t="s">
        <v>1529</v>
      </c>
      <c r="C995" t="s">
        <v>1530</v>
      </c>
      <c r="D995" t="s">
        <v>7221</v>
      </c>
      <c r="E995" t="s">
        <v>7222</v>
      </c>
      <c r="F995" t="s">
        <v>1467</v>
      </c>
    </row>
    <row r="996" spans="1:6" x14ac:dyDescent="0.25">
      <c r="A996" s="33">
        <v>78713003</v>
      </c>
      <c r="B996" t="s">
        <v>1532</v>
      </c>
      <c r="C996" t="s">
        <v>7223</v>
      </c>
      <c r="D996" t="s">
        <v>7224</v>
      </c>
      <c r="E996" t="s">
        <v>7222</v>
      </c>
      <c r="F996" t="s">
        <v>7225</v>
      </c>
    </row>
    <row r="997" spans="1:6" x14ac:dyDescent="0.25">
      <c r="A997" s="33">
        <v>70403160</v>
      </c>
      <c r="B997" t="s">
        <v>1533</v>
      </c>
      <c r="C997" t="s">
        <v>7226</v>
      </c>
      <c r="D997" t="s">
        <v>7180</v>
      </c>
      <c r="E997" t="s">
        <v>7</v>
      </c>
      <c r="F997" t="s">
        <v>7227</v>
      </c>
    </row>
    <row r="998" spans="1:6" x14ac:dyDescent="0.25">
      <c r="A998" s="33">
        <v>70211102</v>
      </c>
      <c r="B998" t="s">
        <v>1534</v>
      </c>
      <c r="C998" t="s">
        <v>7228</v>
      </c>
      <c r="D998" t="s">
        <v>7229</v>
      </c>
      <c r="E998" t="s">
        <v>7230</v>
      </c>
      <c r="F998" t="s">
        <v>7231</v>
      </c>
    </row>
    <row r="999" spans="1:6" x14ac:dyDescent="0.25">
      <c r="A999" s="33">
        <v>70280138</v>
      </c>
      <c r="B999" t="s">
        <v>1535</v>
      </c>
      <c r="C999" t="s">
        <v>7232</v>
      </c>
      <c r="D999" t="s">
        <v>7233</v>
      </c>
      <c r="E999" t="s">
        <v>7234</v>
      </c>
      <c r="F999" t="s">
        <v>7235</v>
      </c>
    </row>
    <row r="1000" spans="1:6" x14ac:dyDescent="0.25">
      <c r="A1000" s="33">
        <v>118702201</v>
      </c>
      <c r="B1000" t="s">
        <v>1536</v>
      </c>
      <c r="C1000" t="s">
        <v>7236</v>
      </c>
      <c r="D1000" t="s">
        <v>7237</v>
      </c>
      <c r="E1000" t="s">
        <v>7238</v>
      </c>
      <c r="F1000" t="s">
        <v>7239</v>
      </c>
    </row>
    <row r="1001" spans="1:6" x14ac:dyDescent="0.25">
      <c r="A1001" s="33">
        <v>100201215</v>
      </c>
      <c r="B1001" t="s">
        <v>1537</v>
      </c>
      <c r="C1001" t="s">
        <v>7240</v>
      </c>
      <c r="D1001" t="s">
        <v>7241</v>
      </c>
      <c r="E1001" t="s">
        <v>7242</v>
      </c>
      <c r="F1001" t="s">
        <v>7243</v>
      </c>
    </row>
    <row r="1002" spans="1:6" x14ac:dyDescent="0.25">
      <c r="A1002" s="33">
        <v>70466009</v>
      </c>
      <c r="B1002" t="s">
        <v>1538</v>
      </c>
      <c r="C1002" t="s">
        <v>7244</v>
      </c>
      <c r="D1002" t="s">
        <v>7245</v>
      </c>
      <c r="E1002" t="s">
        <v>7246</v>
      </c>
      <c r="F1002" t="s">
        <v>7247</v>
      </c>
    </row>
    <row r="1003" spans="1:6" x14ac:dyDescent="0.25">
      <c r="A1003" s="33">
        <v>70406130</v>
      </c>
      <c r="B1003" t="s">
        <v>1539</v>
      </c>
      <c r="C1003" t="s">
        <v>7248</v>
      </c>
      <c r="D1003" t="s">
        <v>7249</v>
      </c>
      <c r="E1003" t="s">
        <v>7250</v>
      </c>
      <c r="F1003" t="s">
        <v>7251</v>
      </c>
    </row>
    <row r="1004" spans="1:6" x14ac:dyDescent="0.25">
      <c r="A1004" s="33">
        <v>100206117</v>
      </c>
      <c r="B1004" t="s">
        <v>1539</v>
      </c>
      <c r="C1004" t="s">
        <v>7252</v>
      </c>
      <c r="D1004" t="s">
        <v>7253</v>
      </c>
      <c r="E1004" t="s">
        <v>7254</v>
      </c>
      <c r="F1004" t="s">
        <v>7255</v>
      </c>
    </row>
    <row r="1005" spans="1:6" x14ac:dyDescent="0.25">
      <c r="A1005" s="33">
        <v>70211262</v>
      </c>
      <c r="B1005" t="s">
        <v>1540</v>
      </c>
      <c r="C1005" t="s">
        <v>7256</v>
      </c>
      <c r="D1005" t="s">
        <v>7257</v>
      </c>
      <c r="E1005" t="s">
        <v>7258</v>
      </c>
      <c r="F1005" t="s">
        <v>7259</v>
      </c>
    </row>
    <row r="1006" spans="1:6" x14ac:dyDescent="0.25">
      <c r="A1006" s="33">
        <v>100210280</v>
      </c>
      <c r="B1006" t="s">
        <v>1541</v>
      </c>
      <c r="C1006" t="s">
        <v>7260</v>
      </c>
      <c r="D1006" t="s">
        <v>7261</v>
      </c>
      <c r="E1006" t="s">
        <v>7</v>
      </c>
      <c r="F1006" t="s">
        <v>7</v>
      </c>
    </row>
    <row r="1007" spans="1:6" x14ac:dyDescent="0.25">
      <c r="A1007" s="33">
        <v>110404108</v>
      </c>
      <c r="B1007" t="s">
        <v>1542</v>
      </c>
      <c r="C1007" t="s">
        <v>7262</v>
      </c>
      <c r="D1007" t="s">
        <v>7263</v>
      </c>
      <c r="E1007" t="s">
        <v>7</v>
      </c>
      <c r="F1007" t="s">
        <v>7</v>
      </c>
    </row>
    <row r="1008" spans="1:6" x14ac:dyDescent="0.25">
      <c r="A1008" s="33">
        <v>70204108</v>
      </c>
      <c r="B1008" t="s">
        <v>1543</v>
      </c>
      <c r="C1008" t="s">
        <v>7264</v>
      </c>
      <c r="D1008" t="s">
        <v>7265</v>
      </c>
      <c r="E1008" t="s">
        <v>7266</v>
      </c>
      <c r="F1008" t="s">
        <v>7</v>
      </c>
    </row>
    <row r="1009" spans="1:6" x14ac:dyDescent="0.25">
      <c r="A1009" s="33">
        <v>70440102</v>
      </c>
      <c r="B1009" t="s">
        <v>1544</v>
      </c>
      <c r="C1009" t="s">
        <v>7267</v>
      </c>
      <c r="D1009" t="s">
        <v>7268</v>
      </c>
      <c r="E1009" t="s">
        <v>7</v>
      </c>
      <c r="F1009" t="s">
        <v>7</v>
      </c>
    </row>
    <row r="1010" spans="1:6" x14ac:dyDescent="0.25">
      <c r="A1010" s="33">
        <v>70405101</v>
      </c>
      <c r="B1010" t="s">
        <v>1545</v>
      </c>
      <c r="C1010" t="s">
        <v>7269</v>
      </c>
      <c r="D1010" t="s">
        <v>7270</v>
      </c>
      <c r="E1010" t="s">
        <v>7271</v>
      </c>
      <c r="F1010" t="s">
        <v>7272</v>
      </c>
    </row>
    <row r="1011" spans="1:6" x14ac:dyDescent="0.25">
      <c r="A1011" s="33">
        <v>70204140</v>
      </c>
      <c r="B1011" t="s">
        <v>1546</v>
      </c>
      <c r="C1011" t="s">
        <v>7273</v>
      </c>
      <c r="D1011" t="s">
        <v>7274</v>
      </c>
      <c r="E1011" t="s">
        <v>7275</v>
      </c>
      <c r="F1011" t="s">
        <v>7</v>
      </c>
    </row>
    <row r="1012" spans="1:6" x14ac:dyDescent="0.25">
      <c r="A1012" s="33">
        <v>70241145</v>
      </c>
      <c r="B1012" t="s">
        <v>1547</v>
      </c>
      <c r="C1012" t="s">
        <v>7276</v>
      </c>
      <c r="D1012" t="s">
        <v>7277</v>
      </c>
      <c r="E1012" t="s">
        <v>7</v>
      </c>
      <c r="F1012" t="s">
        <v>7</v>
      </c>
    </row>
    <row r="1013" spans="1:6" x14ac:dyDescent="0.25">
      <c r="A1013" s="33">
        <v>70405102</v>
      </c>
      <c r="B1013" t="s">
        <v>1548</v>
      </c>
      <c r="C1013" t="s">
        <v>7278</v>
      </c>
      <c r="D1013" t="s">
        <v>7279</v>
      </c>
      <c r="E1013" t="s">
        <v>7280</v>
      </c>
      <c r="F1013" t="s">
        <v>7281</v>
      </c>
    </row>
    <row r="1014" spans="1:6" x14ac:dyDescent="0.25">
      <c r="A1014" s="33">
        <v>100208140</v>
      </c>
      <c r="B1014" t="s">
        <v>1549</v>
      </c>
      <c r="C1014" t="s">
        <v>7282</v>
      </c>
      <c r="D1014" t="s">
        <v>7283</v>
      </c>
      <c r="E1014" t="s">
        <v>7284</v>
      </c>
      <c r="F1014" t="s">
        <v>7285</v>
      </c>
    </row>
    <row r="1015" spans="1:6" x14ac:dyDescent="0.25">
      <c r="A1015" s="33">
        <v>110244103</v>
      </c>
      <c r="B1015" t="s">
        <v>1550</v>
      </c>
      <c r="C1015" t="s">
        <v>741</v>
      </c>
      <c r="D1015" t="s">
        <v>6067</v>
      </c>
      <c r="E1015" t="s">
        <v>7286</v>
      </c>
      <c r="F1015" t="s">
        <v>7287</v>
      </c>
    </row>
    <row r="1016" spans="1:6" x14ac:dyDescent="0.25">
      <c r="A1016" s="33">
        <v>70295103</v>
      </c>
      <c r="B1016" t="s">
        <v>1551</v>
      </c>
      <c r="C1016" t="s">
        <v>7288</v>
      </c>
      <c r="D1016" t="s">
        <v>7289</v>
      </c>
      <c r="E1016" t="s">
        <v>7290</v>
      </c>
      <c r="F1016" t="s">
        <v>7291</v>
      </c>
    </row>
    <row r="1017" spans="1:6" x14ac:dyDescent="0.25">
      <c r="A1017" s="33">
        <v>50204100</v>
      </c>
      <c r="B1017" t="s">
        <v>1552</v>
      </c>
      <c r="C1017" t="s">
        <v>1553</v>
      </c>
      <c r="D1017" t="s">
        <v>7292</v>
      </c>
      <c r="E1017" t="s">
        <v>7</v>
      </c>
      <c r="F1017" t="s">
        <v>7</v>
      </c>
    </row>
    <row r="1018" spans="1:6" x14ac:dyDescent="0.25">
      <c r="A1018" s="33">
        <v>110244104</v>
      </c>
      <c r="B1018" t="s">
        <v>1555</v>
      </c>
      <c r="C1018" t="s">
        <v>7293</v>
      </c>
      <c r="D1018" t="s">
        <v>7294</v>
      </c>
      <c r="E1018" t="s">
        <v>7295</v>
      </c>
      <c r="F1018" t="s">
        <v>7296</v>
      </c>
    </row>
    <row r="1019" spans="1:6" x14ac:dyDescent="0.25">
      <c r="A1019" s="33">
        <v>70421102</v>
      </c>
      <c r="B1019" t="s">
        <v>1556</v>
      </c>
      <c r="C1019" t="s">
        <v>7297</v>
      </c>
      <c r="D1019" t="s">
        <v>7298</v>
      </c>
      <c r="E1019" t="s">
        <v>7</v>
      </c>
      <c r="F1019" t="s">
        <v>7</v>
      </c>
    </row>
    <row r="1020" spans="1:6" x14ac:dyDescent="0.25">
      <c r="A1020" s="33">
        <v>108908001</v>
      </c>
      <c r="B1020" t="s">
        <v>1557</v>
      </c>
      <c r="C1020" t="s">
        <v>7299</v>
      </c>
      <c r="D1020" t="s">
        <v>7300</v>
      </c>
      <c r="E1020" t="s">
        <v>1558</v>
      </c>
      <c r="F1020" t="s">
        <v>1558</v>
      </c>
    </row>
    <row r="1021" spans="1:6" x14ac:dyDescent="0.25">
      <c r="A1021" s="33">
        <v>80201109</v>
      </c>
      <c r="B1021" t="s">
        <v>1559</v>
      </c>
      <c r="C1021" t="s">
        <v>7301</v>
      </c>
      <c r="D1021" t="s">
        <v>7302</v>
      </c>
      <c r="E1021" t="s">
        <v>7</v>
      </c>
      <c r="F1021" t="s">
        <v>7</v>
      </c>
    </row>
    <row r="1022" spans="1:6" x14ac:dyDescent="0.25">
      <c r="A1022" s="33">
        <v>140401110</v>
      </c>
      <c r="B1022" t="s">
        <v>1560</v>
      </c>
      <c r="C1022" t="s">
        <v>7303</v>
      </c>
      <c r="D1022" t="s">
        <v>7304</v>
      </c>
      <c r="E1022" t="s">
        <v>7</v>
      </c>
      <c r="F1022" t="s">
        <v>7</v>
      </c>
    </row>
    <row r="1023" spans="1:6" x14ac:dyDescent="0.25">
      <c r="A1023" s="33">
        <v>140401104</v>
      </c>
      <c r="B1023" t="s">
        <v>1561</v>
      </c>
      <c r="C1023" t="s">
        <v>7305</v>
      </c>
      <c r="D1023" t="s">
        <v>7306</v>
      </c>
      <c r="E1023" t="s">
        <v>7307</v>
      </c>
      <c r="F1023" t="s">
        <v>7308</v>
      </c>
    </row>
    <row r="1024" spans="1:6" x14ac:dyDescent="0.25">
      <c r="A1024" s="33">
        <v>78795201</v>
      </c>
      <c r="B1024" t="s">
        <v>1562</v>
      </c>
      <c r="C1024" t="s">
        <v>1563</v>
      </c>
      <c r="D1024" t="s">
        <v>7309</v>
      </c>
      <c r="E1024" t="s">
        <v>1565</v>
      </c>
      <c r="F1024" t="s">
        <v>1566</v>
      </c>
    </row>
    <row r="1025" spans="1:6" x14ac:dyDescent="0.25">
      <c r="A1025" s="33">
        <v>70468103</v>
      </c>
      <c r="B1025" t="s">
        <v>7310</v>
      </c>
      <c r="C1025" t="s">
        <v>7311</v>
      </c>
      <c r="D1025" t="s">
        <v>7312</v>
      </c>
      <c r="E1025" t="s">
        <v>7313</v>
      </c>
      <c r="F1025" t="s">
        <v>7314</v>
      </c>
    </row>
    <row r="1026" spans="1:6" x14ac:dyDescent="0.25">
      <c r="A1026" s="33">
        <v>70280130</v>
      </c>
      <c r="B1026" t="s">
        <v>1568</v>
      </c>
      <c r="C1026" t="s">
        <v>7315</v>
      </c>
      <c r="D1026" t="s">
        <v>7316</v>
      </c>
      <c r="E1026" t="s">
        <v>7317</v>
      </c>
      <c r="F1026" t="s">
        <v>7318</v>
      </c>
    </row>
    <row r="1027" spans="1:6" x14ac:dyDescent="0.25">
      <c r="A1027" s="33">
        <v>90225001</v>
      </c>
      <c r="B1027" t="s">
        <v>1569</v>
      </c>
      <c r="C1027" t="s">
        <v>1570</v>
      </c>
      <c r="D1027" t="s">
        <v>7319</v>
      </c>
      <c r="E1027" t="s">
        <v>7</v>
      </c>
      <c r="F1027" t="s">
        <v>7</v>
      </c>
    </row>
    <row r="1028" spans="1:6" x14ac:dyDescent="0.25">
      <c r="A1028" s="33">
        <v>98750001</v>
      </c>
      <c r="B1028" t="s">
        <v>1572</v>
      </c>
      <c r="C1028" t="s">
        <v>7320</v>
      </c>
      <c r="D1028" t="s">
        <v>7321</v>
      </c>
      <c r="E1028" t="s">
        <v>7322</v>
      </c>
      <c r="F1028" t="s">
        <v>7</v>
      </c>
    </row>
    <row r="1029" spans="1:6" x14ac:dyDescent="0.25">
      <c r="A1029" s="33">
        <v>70204109</v>
      </c>
      <c r="B1029" t="s">
        <v>1573</v>
      </c>
      <c r="C1029" t="s">
        <v>7323</v>
      </c>
      <c r="D1029" t="s">
        <v>7324</v>
      </c>
      <c r="E1029" t="s">
        <v>7325</v>
      </c>
      <c r="F1029" t="s">
        <v>7</v>
      </c>
    </row>
    <row r="1030" spans="1:6" x14ac:dyDescent="0.25">
      <c r="A1030" s="33">
        <v>90201103</v>
      </c>
      <c r="B1030" t="s">
        <v>1573</v>
      </c>
      <c r="C1030" t="s">
        <v>457</v>
      </c>
      <c r="D1030" t="s">
        <v>5612</v>
      </c>
      <c r="E1030" t="s">
        <v>7</v>
      </c>
      <c r="F1030" t="s">
        <v>7</v>
      </c>
    </row>
    <row r="1031" spans="1:6" x14ac:dyDescent="0.25">
      <c r="A1031" s="33">
        <v>100201263</v>
      </c>
      <c r="B1031" t="s">
        <v>1574</v>
      </c>
      <c r="C1031" t="s">
        <v>7326</v>
      </c>
      <c r="D1031" t="s">
        <v>7327</v>
      </c>
      <c r="E1031" t="s">
        <v>7</v>
      </c>
      <c r="F1031" t="s">
        <v>7</v>
      </c>
    </row>
    <row r="1032" spans="1:6" x14ac:dyDescent="0.25">
      <c r="A1032" s="33">
        <v>78549002</v>
      </c>
      <c r="B1032" t="s">
        <v>1575</v>
      </c>
      <c r="C1032" t="s">
        <v>7328</v>
      </c>
      <c r="D1032" t="s">
        <v>7329</v>
      </c>
      <c r="E1032" t="s">
        <v>7330</v>
      </c>
      <c r="F1032" t="s">
        <v>7331</v>
      </c>
    </row>
    <row r="1033" spans="1:6" x14ac:dyDescent="0.25">
      <c r="A1033" s="33">
        <v>20227104</v>
      </c>
      <c r="B1033" t="s">
        <v>1576</v>
      </c>
      <c r="C1033" t="s">
        <v>7332</v>
      </c>
      <c r="D1033" t="s">
        <v>7333</v>
      </c>
      <c r="E1033" t="s">
        <v>7</v>
      </c>
      <c r="F1033" t="s">
        <v>7</v>
      </c>
    </row>
    <row r="1034" spans="1:6" x14ac:dyDescent="0.25">
      <c r="A1034" s="33">
        <v>70280142</v>
      </c>
      <c r="B1034" t="s">
        <v>1577</v>
      </c>
      <c r="C1034" t="s">
        <v>7334</v>
      </c>
      <c r="D1034" t="s">
        <v>7335</v>
      </c>
      <c r="E1034" t="s">
        <v>7336</v>
      </c>
      <c r="F1034" t="s">
        <v>7337</v>
      </c>
    </row>
    <row r="1035" spans="1:6" x14ac:dyDescent="0.25">
      <c r="A1035" s="33">
        <v>100201461</v>
      </c>
      <c r="B1035" t="s">
        <v>1578</v>
      </c>
      <c r="C1035" t="s">
        <v>7338</v>
      </c>
      <c r="D1035" t="s">
        <v>7339</v>
      </c>
      <c r="E1035" t="s">
        <v>7</v>
      </c>
      <c r="F1035" t="s">
        <v>7</v>
      </c>
    </row>
    <row r="1036" spans="1:6" x14ac:dyDescent="0.25">
      <c r="A1036" s="33">
        <v>100201449</v>
      </c>
      <c r="B1036" t="s">
        <v>1579</v>
      </c>
      <c r="C1036" t="s">
        <v>7340</v>
      </c>
      <c r="D1036" t="s">
        <v>7341</v>
      </c>
      <c r="E1036" t="s">
        <v>7</v>
      </c>
      <c r="F1036" t="s">
        <v>7</v>
      </c>
    </row>
    <row r="1037" spans="1:6" x14ac:dyDescent="0.25">
      <c r="A1037" s="33">
        <v>70466014</v>
      </c>
      <c r="B1037" t="s">
        <v>1580</v>
      </c>
      <c r="C1037" t="s">
        <v>7342</v>
      </c>
      <c r="D1037" t="s">
        <v>7343</v>
      </c>
      <c r="E1037" t="s">
        <v>7344</v>
      </c>
      <c r="F1037" t="s">
        <v>7345</v>
      </c>
    </row>
    <row r="1038" spans="1:6" x14ac:dyDescent="0.25">
      <c r="A1038" s="33">
        <v>110215101</v>
      </c>
      <c r="B1038" t="s">
        <v>1581</v>
      </c>
      <c r="C1038" t="s">
        <v>7346</v>
      </c>
      <c r="D1038" t="s">
        <v>7347</v>
      </c>
      <c r="E1038" t="s">
        <v>7348</v>
      </c>
      <c r="F1038" t="s">
        <v>7349</v>
      </c>
    </row>
    <row r="1039" spans="1:6" x14ac:dyDescent="0.25">
      <c r="A1039" s="33">
        <v>70483103</v>
      </c>
      <c r="B1039" t="s">
        <v>1582</v>
      </c>
      <c r="C1039" t="s">
        <v>7350</v>
      </c>
      <c r="D1039" t="s">
        <v>5644</v>
      </c>
      <c r="E1039" t="s">
        <v>7</v>
      </c>
      <c r="F1039" t="s">
        <v>5077</v>
      </c>
    </row>
    <row r="1040" spans="1:6" x14ac:dyDescent="0.25">
      <c r="A1040" s="33">
        <v>70406131</v>
      </c>
      <c r="B1040" t="s">
        <v>1583</v>
      </c>
      <c r="C1040" t="s">
        <v>7351</v>
      </c>
      <c r="D1040" t="s">
        <v>7352</v>
      </c>
      <c r="E1040" t="s">
        <v>7353</v>
      </c>
      <c r="F1040" t="s">
        <v>7354</v>
      </c>
    </row>
    <row r="1041" spans="1:6" x14ac:dyDescent="0.25">
      <c r="A1041" s="33">
        <v>70280116</v>
      </c>
      <c r="B1041" t="s">
        <v>1584</v>
      </c>
      <c r="C1041" t="s">
        <v>7355</v>
      </c>
      <c r="D1041" t="s">
        <v>7356</v>
      </c>
      <c r="E1041" t="s">
        <v>7</v>
      </c>
      <c r="F1041" t="s">
        <v>7</v>
      </c>
    </row>
    <row r="1042" spans="1:6" x14ac:dyDescent="0.25">
      <c r="A1042" s="33">
        <v>70280118</v>
      </c>
      <c r="B1042" t="s">
        <v>1585</v>
      </c>
      <c r="C1042" t="s">
        <v>7357</v>
      </c>
      <c r="D1042" t="s">
        <v>7358</v>
      </c>
      <c r="E1042" t="s">
        <v>7</v>
      </c>
      <c r="F1042" t="s">
        <v>7</v>
      </c>
    </row>
    <row r="1043" spans="1:6" x14ac:dyDescent="0.25">
      <c r="A1043" s="33">
        <v>30201118</v>
      </c>
      <c r="B1043" t="s">
        <v>1586</v>
      </c>
      <c r="C1043" t="s">
        <v>7359</v>
      </c>
      <c r="D1043" t="s">
        <v>7360</v>
      </c>
      <c r="E1043" t="s">
        <v>7</v>
      </c>
      <c r="F1043" t="s">
        <v>7</v>
      </c>
    </row>
    <row r="1044" spans="1:6" x14ac:dyDescent="0.25">
      <c r="A1044" s="33">
        <v>70466018</v>
      </c>
      <c r="B1044" t="s">
        <v>1587</v>
      </c>
      <c r="C1044" t="s">
        <v>7361</v>
      </c>
      <c r="D1044" t="s">
        <v>7362</v>
      </c>
      <c r="E1044" t="s">
        <v>7363</v>
      </c>
      <c r="F1044" t="s">
        <v>7364</v>
      </c>
    </row>
    <row r="1045" spans="1:6" x14ac:dyDescent="0.25">
      <c r="A1045" s="33">
        <v>70204136</v>
      </c>
      <c r="B1045" t="s">
        <v>1588</v>
      </c>
      <c r="C1045" t="s">
        <v>7365</v>
      </c>
      <c r="D1045" t="s">
        <v>7366</v>
      </c>
      <c r="E1045" t="s">
        <v>7367</v>
      </c>
      <c r="F1045" t="s">
        <v>7</v>
      </c>
    </row>
    <row r="1046" spans="1:6" x14ac:dyDescent="0.25">
      <c r="A1046" s="33">
        <v>70204160</v>
      </c>
      <c r="B1046" t="s">
        <v>1589</v>
      </c>
      <c r="C1046" t="s">
        <v>7368</v>
      </c>
      <c r="D1046" t="s">
        <v>7369</v>
      </c>
      <c r="E1046" t="s">
        <v>7370</v>
      </c>
      <c r="F1046" t="s">
        <v>7</v>
      </c>
    </row>
    <row r="1047" spans="1:6" x14ac:dyDescent="0.25">
      <c r="A1047" s="33">
        <v>70204130</v>
      </c>
      <c r="B1047" t="s">
        <v>1590</v>
      </c>
      <c r="C1047" t="s">
        <v>7368</v>
      </c>
      <c r="D1047" t="s">
        <v>7369</v>
      </c>
      <c r="E1047" t="s">
        <v>7</v>
      </c>
      <c r="F1047" t="s">
        <v>7</v>
      </c>
    </row>
    <row r="1048" spans="1:6" x14ac:dyDescent="0.25">
      <c r="A1048" s="33">
        <v>90202001</v>
      </c>
      <c r="B1048" t="s">
        <v>1591</v>
      </c>
      <c r="C1048" t="s">
        <v>1469</v>
      </c>
      <c r="D1048" t="s">
        <v>7371</v>
      </c>
      <c r="E1048" t="s">
        <v>7</v>
      </c>
      <c r="F1048" t="s">
        <v>7</v>
      </c>
    </row>
    <row r="1049" spans="1:6" x14ac:dyDescent="0.25">
      <c r="A1049" s="33">
        <v>90202002</v>
      </c>
      <c r="B1049" t="s">
        <v>1593</v>
      </c>
      <c r="C1049" t="s">
        <v>1469</v>
      </c>
      <c r="D1049" t="s">
        <v>7371</v>
      </c>
      <c r="E1049" t="s">
        <v>7</v>
      </c>
      <c r="F1049" t="s">
        <v>7</v>
      </c>
    </row>
    <row r="1050" spans="1:6" x14ac:dyDescent="0.25">
      <c r="A1050" s="33">
        <v>90202003</v>
      </c>
      <c r="B1050" t="s">
        <v>1594</v>
      </c>
      <c r="C1050" t="s">
        <v>1469</v>
      </c>
      <c r="D1050" t="s">
        <v>7371</v>
      </c>
      <c r="E1050" t="s">
        <v>7372</v>
      </c>
      <c r="F1050" t="s">
        <v>7373</v>
      </c>
    </row>
    <row r="1051" spans="1:6" x14ac:dyDescent="0.25">
      <c r="A1051" s="33">
        <v>70405105</v>
      </c>
      <c r="B1051" t="s">
        <v>1595</v>
      </c>
      <c r="C1051" t="s">
        <v>7374</v>
      </c>
      <c r="D1051" t="s">
        <v>7375</v>
      </c>
      <c r="E1051" t="s">
        <v>7376</v>
      </c>
      <c r="F1051" t="s">
        <v>7377</v>
      </c>
    </row>
    <row r="1052" spans="1:6" x14ac:dyDescent="0.25">
      <c r="A1052" s="33">
        <v>20268150</v>
      </c>
      <c r="B1052" t="s">
        <v>1596</v>
      </c>
      <c r="C1052" t="s">
        <v>7378</v>
      </c>
      <c r="D1052" t="s">
        <v>7379</v>
      </c>
      <c r="E1052" t="s">
        <v>7</v>
      </c>
      <c r="F1052" t="s">
        <v>7</v>
      </c>
    </row>
    <row r="1053" spans="1:6" x14ac:dyDescent="0.25">
      <c r="A1053" s="33">
        <v>100201578</v>
      </c>
      <c r="B1053" t="s">
        <v>1597</v>
      </c>
      <c r="C1053" t="s">
        <v>6416</v>
      </c>
      <c r="D1053" t="s">
        <v>6417</v>
      </c>
      <c r="E1053" t="s">
        <v>7</v>
      </c>
      <c r="F1053" t="s">
        <v>7</v>
      </c>
    </row>
    <row r="1054" spans="1:6" x14ac:dyDescent="0.25">
      <c r="A1054" s="33">
        <v>100201269</v>
      </c>
      <c r="B1054" t="s">
        <v>1598</v>
      </c>
      <c r="C1054" t="s">
        <v>7380</v>
      </c>
      <c r="D1054" t="s">
        <v>7381</v>
      </c>
      <c r="E1054" t="s">
        <v>7382</v>
      </c>
      <c r="F1054" t="s">
        <v>7383</v>
      </c>
    </row>
    <row r="1055" spans="1:6" x14ac:dyDescent="0.25">
      <c r="A1055" s="33">
        <v>40210103</v>
      </c>
      <c r="B1055" t="s">
        <v>1599</v>
      </c>
      <c r="C1055" t="s">
        <v>1211</v>
      </c>
      <c r="D1055" t="s">
        <v>6761</v>
      </c>
      <c r="E1055" t="s">
        <v>7</v>
      </c>
      <c r="F1055" t="s">
        <v>7</v>
      </c>
    </row>
    <row r="1056" spans="1:6" x14ac:dyDescent="0.25">
      <c r="A1056" s="33">
        <v>70483104</v>
      </c>
      <c r="B1056" t="s">
        <v>1600</v>
      </c>
      <c r="C1056" t="s">
        <v>7384</v>
      </c>
      <c r="D1056" t="s">
        <v>7385</v>
      </c>
      <c r="E1056" t="s">
        <v>7386</v>
      </c>
      <c r="F1056" t="s">
        <v>7387</v>
      </c>
    </row>
    <row r="1057" spans="1:6" x14ac:dyDescent="0.25">
      <c r="A1057" s="33">
        <v>78753001</v>
      </c>
      <c r="B1057" t="s">
        <v>1601</v>
      </c>
      <c r="C1057" t="s">
        <v>7388</v>
      </c>
      <c r="D1057" t="s">
        <v>7389</v>
      </c>
      <c r="E1057" t="s">
        <v>7390</v>
      </c>
      <c r="F1057" t="s">
        <v>7391</v>
      </c>
    </row>
    <row r="1058" spans="1:6" x14ac:dyDescent="0.25">
      <c r="A1058" s="33">
        <v>78753005</v>
      </c>
      <c r="B1058" t="s">
        <v>1602</v>
      </c>
      <c r="C1058" t="s">
        <v>7388</v>
      </c>
      <c r="D1058" t="s">
        <v>7389</v>
      </c>
      <c r="E1058" t="s">
        <v>7392</v>
      </c>
      <c r="F1058" t="s">
        <v>7393</v>
      </c>
    </row>
    <row r="1059" spans="1:6" x14ac:dyDescent="0.25">
      <c r="A1059" s="33">
        <v>70211103</v>
      </c>
      <c r="B1059" t="s">
        <v>1603</v>
      </c>
      <c r="C1059" t="s">
        <v>7394</v>
      </c>
      <c r="D1059" t="s">
        <v>7395</v>
      </c>
      <c r="E1059" t="s">
        <v>7396</v>
      </c>
      <c r="F1059" t="s">
        <v>7397</v>
      </c>
    </row>
    <row r="1060" spans="1:6" x14ac:dyDescent="0.25">
      <c r="A1060" s="33">
        <v>78718212</v>
      </c>
      <c r="B1060" t="s">
        <v>1604</v>
      </c>
      <c r="C1060" t="s">
        <v>7398</v>
      </c>
      <c r="D1060" t="s">
        <v>5650</v>
      </c>
      <c r="E1060" t="s">
        <v>7399</v>
      </c>
      <c r="F1060" t="s">
        <v>7400</v>
      </c>
    </row>
    <row r="1061" spans="1:6" x14ac:dyDescent="0.25">
      <c r="A1061" s="33">
        <v>78570001</v>
      </c>
      <c r="B1061" t="s">
        <v>1605</v>
      </c>
      <c r="C1061" t="s">
        <v>7401</v>
      </c>
      <c r="D1061" t="s">
        <v>7402</v>
      </c>
      <c r="E1061" t="s">
        <v>1287</v>
      </c>
      <c r="F1061" t="s">
        <v>1288</v>
      </c>
    </row>
    <row r="1062" spans="1:6" x14ac:dyDescent="0.25">
      <c r="A1062" s="33">
        <v>78949001</v>
      </c>
      <c r="B1062" t="s">
        <v>1606</v>
      </c>
      <c r="C1062" t="s">
        <v>7403</v>
      </c>
      <c r="D1062" t="s">
        <v>6534</v>
      </c>
      <c r="E1062" t="s">
        <v>7404</v>
      </c>
      <c r="F1062" t="s">
        <v>7405</v>
      </c>
    </row>
    <row r="1063" spans="1:6" x14ac:dyDescent="0.25">
      <c r="A1063" s="33">
        <v>78954001</v>
      </c>
      <c r="B1063" t="s">
        <v>1607</v>
      </c>
      <c r="C1063" t="s">
        <v>7406</v>
      </c>
      <c r="D1063" t="s">
        <v>7407</v>
      </c>
      <c r="E1063" t="s">
        <v>7408</v>
      </c>
      <c r="F1063" t="s">
        <v>7409</v>
      </c>
    </row>
    <row r="1064" spans="1:6" x14ac:dyDescent="0.25">
      <c r="A1064" s="33">
        <v>78999001</v>
      </c>
      <c r="B1064" t="s">
        <v>1608</v>
      </c>
      <c r="C1064" t="s">
        <v>7410</v>
      </c>
      <c r="D1064" t="s">
        <v>7411</v>
      </c>
      <c r="E1064" t="s">
        <v>1287</v>
      </c>
      <c r="F1064" t="s">
        <v>1288</v>
      </c>
    </row>
    <row r="1065" spans="1:6" x14ac:dyDescent="0.25">
      <c r="A1065" s="33">
        <v>78952001</v>
      </c>
      <c r="B1065" t="s">
        <v>1609</v>
      </c>
      <c r="C1065" t="s">
        <v>7412</v>
      </c>
      <c r="D1065" t="s">
        <v>7413</v>
      </c>
      <c r="E1065" t="s">
        <v>7</v>
      </c>
      <c r="F1065" t="s">
        <v>7</v>
      </c>
    </row>
    <row r="1066" spans="1:6" x14ac:dyDescent="0.25">
      <c r="A1066" s="33">
        <v>78567001</v>
      </c>
      <c r="B1066" t="s">
        <v>1610</v>
      </c>
      <c r="C1066" t="s">
        <v>7414</v>
      </c>
      <c r="D1066" t="s">
        <v>7415</v>
      </c>
      <c r="E1066" t="s">
        <v>7416</v>
      </c>
      <c r="F1066" t="s">
        <v>7417</v>
      </c>
    </row>
    <row r="1067" spans="1:6" x14ac:dyDescent="0.25">
      <c r="A1067" s="33">
        <v>110244102</v>
      </c>
      <c r="B1067" t="s">
        <v>1611</v>
      </c>
      <c r="C1067" t="s">
        <v>7418</v>
      </c>
      <c r="D1067" t="s">
        <v>7419</v>
      </c>
      <c r="E1067" t="s">
        <v>7420</v>
      </c>
      <c r="F1067" t="s">
        <v>7421</v>
      </c>
    </row>
    <row r="1068" spans="1:6" x14ac:dyDescent="0.25">
      <c r="A1068" s="33">
        <v>90227103</v>
      </c>
      <c r="B1068" t="s">
        <v>1612</v>
      </c>
      <c r="C1068" t="s">
        <v>1613</v>
      </c>
      <c r="D1068" t="s">
        <v>7422</v>
      </c>
      <c r="E1068" t="s">
        <v>7</v>
      </c>
      <c r="F1068" t="s">
        <v>7</v>
      </c>
    </row>
    <row r="1069" spans="1:6" x14ac:dyDescent="0.25">
      <c r="A1069" s="33">
        <v>90227102</v>
      </c>
      <c r="B1069" t="s">
        <v>1615</v>
      </c>
      <c r="C1069" t="s">
        <v>1613</v>
      </c>
      <c r="D1069" t="s">
        <v>7422</v>
      </c>
      <c r="E1069" t="s">
        <v>7</v>
      </c>
      <c r="F1069" t="s">
        <v>7</v>
      </c>
    </row>
    <row r="1070" spans="1:6" x14ac:dyDescent="0.25">
      <c r="A1070" s="33">
        <v>90227104</v>
      </c>
      <c r="B1070" t="s">
        <v>1616</v>
      </c>
      <c r="C1070" t="s">
        <v>1613</v>
      </c>
      <c r="D1070" t="s">
        <v>7422</v>
      </c>
      <c r="E1070" t="s">
        <v>7</v>
      </c>
      <c r="F1070" t="s">
        <v>7</v>
      </c>
    </row>
    <row r="1071" spans="1:6" x14ac:dyDescent="0.25">
      <c r="A1071" s="33">
        <v>70204128</v>
      </c>
      <c r="B1071" t="s">
        <v>1617</v>
      </c>
      <c r="C1071" t="s">
        <v>7423</v>
      </c>
      <c r="D1071" t="s">
        <v>7424</v>
      </c>
      <c r="E1071" t="s">
        <v>7425</v>
      </c>
      <c r="F1071" t="s">
        <v>7</v>
      </c>
    </row>
    <row r="1072" spans="1:6" x14ac:dyDescent="0.25">
      <c r="A1072" s="33">
        <v>78744003</v>
      </c>
      <c r="B1072" t="s">
        <v>1618</v>
      </c>
      <c r="C1072" t="s">
        <v>236</v>
      </c>
      <c r="D1072" t="s">
        <v>5357</v>
      </c>
      <c r="E1072" t="s">
        <v>1619</v>
      </c>
      <c r="F1072" t="s">
        <v>1620</v>
      </c>
    </row>
    <row r="1073" spans="1:6" x14ac:dyDescent="0.25">
      <c r="A1073" s="33">
        <v>70280244</v>
      </c>
      <c r="B1073" t="s">
        <v>1621</v>
      </c>
      <c r="C1073" t="s">
        <v>7426</v>
      </c>
      <c r="D1073" t="s">
        <v>7427</v>
      </c>
      <c r="E1073" t="s">
        <v>7428</v>
      </c>
      <c r="F1073" t="s">
        <v>7</v>
      </c>
    </row>
    <row r="1074" spans="1:6" x14ac:dyDescent="0.25">
      <c r="A1074" s="33">
        <v>70401115</v>
      </c>
      <c r="B1074" t="s">
        <v>1622</v>
      </c>
      <c r="C1074" t="s">
        <v>7429</v>
      </c>
      <c r="D1074" t="s">
        <v>7430</v>
      </c>
      <c r="E1074" t="s">
        <v>7431</v>
      </c>
      <c r="F1074" t="s">
        <v>7</v>
      </c>
    </row>
    <row r="1075" spans="1:6" x14ac:dyDescent="0.25">
      <c r="A1075" s="33">
        <v>70204146</v>
      </c>
      <c r="B1075" t="s">
        <v>1623</v>
      </c>
      <c r="C1075" t="s">
        <v>7432</v>
      </c>
      <c r="D1075" t="s">
        <v>7433</v>
      </c>
      <c r="E1075" t="s">
        <v>7434</v>
      </c>
      <c r="F1075" t="s">
        <v>7</v>
      </c>
    </row>
    <row r="1076" spans="1:6" x14ac:dyDescent="0.25">
      <c r="A1076" s="33">
        <v>78779001</v>
      </c>
      <c r="B1076" t="s">
        <v>1624</v>
      </c>
      <c r="C1076" t="s">
        <v>1625</v>
      </c>
      <c r="D1076" t="s">
        <v>7435</v>
      </c>
      <c r="E1076" t="s">
        <v>7</v>
      </c>
      <c r="F1076" t="s">
        <v>7</v>
      </c>
    </row>
    <row r="1077" spans="1:6" x14ac:dyDescent="0.25">
      <c r="A1077" s="33">
        <v>78759101</v>
      </c>
      <c r="B1077" t="s">
        <v>1627</v>
      </c>
      <c r="C1077" t="s">
        <v>1628</v>
      </c>
      <c r="D1077" t="s">
        <v>7436</v>
      </c>
      <c r="E1077" t="s">
        <v>7437</v>
      </c>
      <c r="F1077" t="s">
        <v>1630</v>
      </c>
    </row>
    <row r="1078" spans="1:6" x14ac:dyDescent="0.25">
      <c r="A1078" s="33">
        <v>108784101</v>
      </c>
      <c r="B1078" t="s">
        <v>1631</v>
      </c>
      <c r="C1078" t="s">
        <v>1632</v>
      </c>
      <c r="D1078" t="s">
        <v>7438</v>
      </c>
      <c r="E1078" t="s">
        <v>1634</v>
      </c>
      <c r="F1078" t="s">
        <v>1635</v>
      </c>
    </row>
    <row r="1079" spans="1:6" x14ac:dyDescent="0.25">
      <c r="A1079" s="33">
        <v>18759101</v>
      </c>
      <c r="B1079" t="s">
        <v>1636</v>
      </c>
      <c r="C1079" t="s">
        <v>180</v>
      </c>
      <c r="D1079" t="s">
        <v>7439</v>
      </c>
      <c r="E1079" t="s">
        <v>7440</v>
      </c>
      <c r="F1079" t="s">
        <v>7441</v>
      </c>
    </row>
    <row r="1080" spans="1:6" x14ac:dyDescent="0.25">
      <c r="A1080" s="33">
        <v>88620204</v>
      </c>
      <c r="B1080" t="s">
        <v>1637</v>
      </c>
      <c r="C1080" t="s">
        <v>7442</v>
      </c>
      <c r="D1080" t="s">
        <v>7443</v>
      </c>
      <c r="E1080" t="s">
        <v>7444</v>
      </c>
      <c r="F1080" t="s">
        <v>1638</v>
      </c>
    </row>
    <row r="1081" spans="1:6" x14ac:dyDescent="0.25">
      <c r="A1081" s="33">
        <v>88620102</v>
      </c>
      <c r="B1081" t="s">
        <v>1639</v>
      </c>
      <c r="C1081" t="s">
        <v>7445</v>
      </c>
      <c r="D1081" t="s">
        <v>7443</v>
      </c>
      <c r="E1081" t="s">
        <v>7446</v>
      </c>
      <c r="F1081" t="s">
        <v>1638</v>
      </c>
    </row>
    <row r="1082" spans="1:6" x14ac:dyDescent="0.25">
      <c r="A1082" s="33">
        <v>88620103</v>
      </c>
      <c r="B1082" t="s">
        <v>1640</v>
      </c>
      <c r="C1082" t="s">
        <v>7445</v>
      </c>
      <c r="D1082" t="s">
        <v>7443</v>
      </c>
      <c r="E1082" t="s">
        <v>7447</v>
      </c>
      <c r="F1082" t="s">
        <v>1638</v>
      </c>
    </row>
    <row r="1083" spans="1:6" x14ac:dyDescent="0.25">
      <c r="A1083" s="33">
        <v>88620101</v>
      </c>
      <c r="B1083" t="s">
        <v>1641</v>
      </c>
      <c r="C1083" t="s">
        <v>7448</v>
      </c>
      <c r="D1083" t="s">
        <v>7443</v>
      </c>
      <c r="E1083" t="s">
        <v>7449</v>
      </c>
      <c r="F1083" t="s">
        <v>7450</v>
      </c>
    </row>
    <row r="1084" spans="1:6" x14ac:dyDescent="0.25">
      <c r="A1084" s="33">
        <v>80220202</v>
      </c>
      <c r="B1084" t="s">
        <v>1642</v>
      </c>
      <c r="C1084" t="s">
        <v>7451</v>
      </c>
      <c r="D1084" t="s">
        <v>7452</v>
      </c>
      <c r="E1084" t="s">
        <v>7</v>
      </c>
      <c r="F1084" t="s">
        <v>7</v>
      </c>
    </row>
    <row r="1085" spans="1:6" x14ac:dyDescent="0.25">
      <c r="A1085" s="33">
        <v>80220114</v>
      </c>
      <c r="B1085" t="s">
        <v>1643</v>
      </c>
      <c r="C1085" t="s">
        <v>7453</v>
      </c>
      <c r="D1085" t="s">
        <v>7454</v>
      </c>
      <c r="E1085" t="s">
        <v>7455</v>
      </c>
      <c r="F1085" t="s">
        <v>7456</v>
      </c>
    </row>
    <row r="1086" spans="1:6" x14ac:dyDescent="0.25">
      <c r="A1086" s="33">
        <v>70402102</v>
      </c>
      <c r="B1086" t="s">
        <v>1644</v>
      </c>
      <c r="C1086" t="s">
        <v>7457</v>
      </c>
      <c r="D1086" t="s">
        <v>7458</v>
      </c>
    </row>
    <row r="1087" spans="1:6" x14ac:dyDescent="0.25">
      <c r="A1087" s="33">
        <v>70289106</v>
      </c>
      <c r="B1087" t="s">
        <v>1645</v>
      </c>
      <c r="C1087" t="s">
        <v>7459</v>
      </c>
      <c r="D1087" t="s">
        <v>7460</v>
      </c>
      <c r="E1087" t="s">
        <v>7</v>
      </c>
      <c r="F1087" t="s">
        <v>7</v>
      </c>
    </row>
    <row r="1088" spans="1:6" x14ac:dyDescent="0.25">
      <c r="A1088" s="33">
        <v>70204253</v>
      </c>
      <c r="B1088" t="s">
        <v>1646</v>
      </c>
      <c r="C1088" t="s">
        <v>7461</v>
      </c>
      <c r="D1088" t="s">
        <v>7462</v>
      </c>
      <c r="E1088" t="s">
        <v>7463</v>
      </c>
      <c r="F1088" t="s">
        <v>7</v>
      </c>
    </row>
    <row r="1089" spans="1:6" x14ac:dyDescent="0.25">
      <c r="A1089" s="33">
        <v>130323001</v>
      </c>
      <c r="B1089" t="s">
        <v>1647</v>
      </c>
      <c r="C1089" t="s">
        <v>7464</v>
      </c>
      <c r="D1089" t="s">
        <v>7465</v>
      </c>
      <c r="E1089" t="s">
        <v>1648</v>
      </c>
      <c r="F1089" t="s">
        <v>1649</v>
      </c>
    </row>
    <row r="1090" spans="1:6" x14ac:dyDescent="0.25">
      <c r="A1090" s="33">
        <v>70394001</v>
      </c>
      <c r="B1090" t="s">
        <v>1650</v>
      </c>
      <c r="C1090" t="s">
        <v>1651</v>
      </c>
      <c r="D1090" t="s">
        <v>7466</v>
      </c>
      <c r="E1090" t="s">
        <v>1653</v>
      </c>
      <c r="F1090" t="s">
        <v>1654</v>
      </c>
    </row>
    <row r="1091" spans="1:6" x14ac:dyDescent="0.25">
      <c r="A1091" s="33">
        <v>70248107</v>
      </c>
      <c r="B1091" t="s">
        <v>1655</v>
      </c>
      <c r="C1091" t="s">
        <v>7467</v>
      </c>
      <c r="D1091" t="s">
        <v>7468</v>
      </c>
      <c r="E1091" t="s">
        <v>7</v>
      </c>
      <c r="F1091" t="s">
        <v>7</v>
      </c>
    </row>
    <row r="1092" spans="1:6" x14ac:dyDescent="0.25">
      <c r="A1092" s="33">
        <v>70280109</v>
      </c>
      <c r="B1092" t="s">
        <v>1656</v>
      </c>
      <c r="C1092" t="s">
        <v>7469</v>
      </c>
      <c r="D1092" t="s">
        <v>7470</v>
      </c>
      <c r="E1092" t="s">
        <v>7</v>
      </c>
      <c r="F1092" t="s">
        <v>7</v>
      </c>
    </row>
    <row r="1093" spans="1:6" x14ac:dyDescent="0.25">
      <c r="A1093" s="33">
        <v>140570202</v>
      </c>
      <c r="B1093" t="s">
        <v>1657</v>
      </c>
      <c r="C1093" t="s">
        <v>7471</v>
      </c>
      <c r="D1093" t="s">
        <v>7472</v>
      </c>
      <c r="E1093" t="s">
        <v>7</v>
      </c>
      <c r="F1093" t="s">
        <v>7</v>
      </c>
    </row>
    <row r="1094" spans="1:6" x14ac:dyDescent="0.25">
      <c r="A1094" s="33">
        <v>70428138</v>
      </c>
      <c r="B1094" t="s">
        <v>1658</v>
      </c>
      <c r="C1094" t="s">
        <v>7473</v>
      </c>
      <c r="D1094" t="s">
        <v>7474</v>
      </c>
      <c r="E1094" t="s">
        <v>7475</v>
      </c>
      <c r="F1094" t="s">
        <v>7476</v>
      </c>
    </row>
    <row r="1095" spans="1:6" x14ac:dyDescent="0.25">
      <c r="A1095" s="33">
        <v>70428137</v>
      </c>
      <c r="B1095" t="s">
        <v>1659</v>
      </c>
      <c r="C1095" t="s">
        <v>7477</v>
      </c>
      <c r="D1095" t="s">
        <v>7478</v>
      </c>
      <c r="E1095" t="s">
        <v>7479</v>
      </c>
      <c r="F1095" t="s">
        <v>7480</v>
      </c>
    </row>
    <row r="1096" spans="1:6" x14ac:dyDescent="0.25">
      <c r="A1096" s="33">
        <v>70428136</v>
      </c>
      <c r="B1096" t="s">
        <v>1660</v>
      </c>
      <c r="C1096" t="s">
        <v>7481</v>
      </c>
      <c r="D1096" t="s">
        <v>7482</v>
      </c>
      <c r="E1096" t="s">
        <v>7</v>
      </c>
      <c r="F1096" t="s">
        <v>7</v>
      </c>
    </row>
    <row r="1097" spans="1:6" x14ac:dyDescent="0.25">
      <c r="A1097" s="33">
        <v>70428139</v>
      </c>
      <c r="B1097" t="s">
        <v>1661</v>
      </c>
      <c r="C1097" t="s">
        <v>7483</v>
      </c>
      <c r="D1097" t="s">
        <v>7484</v>
      </c>
      <c r="E1097" t="s">
        <v>7485</v>
      </c>
      <c r="F1097" t="s">
        <v>7486</v>
      </c>
    </row>
    <row r="1098" spans="1:6" x14ac:dyDescent="0.25">
      <c r="A1098" s="33">
        <v>70428148</v>
      </c>
      <c r="B1098" t="s">
        <v>1662</v>
      </c>
      <c r="C1098" t="s">
        <v>5861</v>
      </c>
      <c r="D1098" t="s">
        <v>5862</v>
      </c>
      <c r="E1098" t="s">
        <v>7487</v>
      </c>
      <c r="F1098" t="s">
        <v>7488</v>
      </c>
    </row>
    <row r="1099" spans="1:6" x14ac:dyDescent="0.25">
      <c r="A1099" s="33">
        <v>70428155</v>
      </c>
      <c r="B1099" t="s">
        <v>1663</v>
      </c>
      <c r="C1099" t="s">
        <v>7489</v>
      </c>
      <c r="D1099" t="s">
        <v>7490</v>
      </c>
      <c r="E1099" t="s">
        <v>7491</v>
      </c>
      <c r="F1099" t="s">
        <v>7492</v>
      </c>
    </row>
    <row r="1100" spans="1:6" x14ac:dyDescent="0.25">
      <c r="A1100" s="33">
        <v>70428158</v>
      </c>
      <c r="B1100" t="s">
        <v>1664</v>
      </c>
      <c r="C1100" t="s">
        <v>7493</v>
      </c>
      <c r="D1100" t="s">
        <v>7494</v>
      </c>
      <c r="E1100" t="s">
        <v>7</v>
      </c>
      <c r="F1100" t="s">
        <v>7</v>
      </c>
    </row>
    <row r="1101" spans="1:6" x14ac:dyDescent="0.25">
      <c r="A1101" s="33">
        <v>70428150</v>
      </c>
      <c r="B1101" t="s">
        <v>1665</v>
      </c>
      <c r="C1101" t="s">
        <v>7495</v>
      </c>
      <c r="D1101" t="s">
        <v>7496</v>
      </c>
      <c r="E1101" t="s">
        <v>7</v>
      </c>
      <c r="F1101" t="s">
        <v>7</v>
      </c>
    </row>
    <row r="1102" spans="1:6" x14ac:dyDescent="0.25">
      <c r="A1102" s="33">
        <v>70428154</v>
      </c>
      <c r="B1102" t="s">
        <v>1666</v>
      </c>
      <c r="C1102" t="s">
        <v>7497</v>
      </c>
      <c r="D1102" t="s">
        <v>7498</v>
      </c>
      <c r="E1102" t="s">
        <v>7</v>
      </c>
      <c r="F1102" t="s">
        <v>7</v>
      </c>
    </row>
    <row r="1103" spans="1:6" x14ac:dyDescent="0.25">
      <c r="A1103" s="33">
        <v>70428147</v>
      </c>
      <c r="B1103" t="s">
        <v>1667</v>
      </c>
      <c r="C1103" t="s">
        <v>7499</v>
      </c>
      <c r="D1103" t="s">
        <v>7500</v>
      </c>
      <c r="E1103" t="s">
        <v>7</v>
      </c>
      <c r="F1103" t="s">
        <v>7</v>
      </c>
    </row>
    <row r="1104" spans="1:6" x14ac:dyDescent="0.25">
      <c r="A1104" s="33">
        <v>70428153</v>
      </c>
      <c r="B1104" t="s">
        <v>1668</v>
      </c>
      <c r="C1104" t="s">
        <v>7501</v>
      </c>
      <c r="D1104" t="s">
        <v>7502</v>
      </c>
      <c r="E1104" t="s">
        <v>7</v>
      </c>
      <c r="F1104" t="s">
        <v>7</v>
      </c>
    </row>
    <row r="1105" spans="1:6" x14ac:dyDescent="0.25">
      <c r="A1105" s="33">
        <v>70428156</v>
      </c>
      <c r="B1105" t="s">
        <v>1669</v>
      </c>
      <c r="C1105" t="s">
        <v>7503</v>
      </c>
      <c r="D1105" t="s">
        <v>7504</v>
      </c>
      <c r="E1105" t="s">
        <v>7</v>
      </c>
      <c r="F1105" t="s">
        <v>7</v>
      </c>
    </row>
    <row r="1106" spans="1:6" x14ac:dyDescent="0.25">
      <c r="A1106" s="33">
        <v>70428144</v>
      </c>
      <c r="B1106" t="s">
        <v>1670</v>
      </c>
      <c r="C1106" t="s">
        <v>7505</v>
      </c>
      <c r="D1106" t="s">
        <v>7506</v>
      </c>
      <c r="E1106" t="s">
        <v>7</v>
      </c>
      <c r="F1106" t="s">
        <v>7</v>
      </c>
    </row>
    <row r="1107" spans="1:6" x14ac:dyDescent="0.25">
      <c r="A1107" s="33">
        <v>70428159</v>
      </c>
      <c r="B1107" t="s">
        <v>1671</v>
      </c>
      <c r="C1107" t="s">
        <v>7507</v>
      </c>
      <c r="D1107" t="s">
        <v>7508</v>
      </c>
      <c r="E1107" t="s">
        <v>7509</v>
      </c>
      <c r="F1107" t="s">
        <v>7510</v>
      </c>
    </row>
    <row r="1108" spans="1:6" x14ac:dyDescent="0.25">
      <c r="A1108" s="33">
        <v>70428157</v>
      </c>
      <c r="B1108" t="s">
        <v>1672</v>
      </c>
      <c r="C1108" t="s">
        <v>7511</v>
      </c>
      <c r="D1108" t="s">
        <v>7512</v>
      </c>
      <c r="E1108" t="s">
        <v>7</v>
      </c>
      <c r="F1108" t="s">
        <v>7</v>
      </c>
    </row>
    <row r="1109" spans="1:6" x14ac:dyDescent="0.25">
      <c r="A1109" s="33">
        <v>70428151</v>
      </c>
      <c r="B1109" t="s">
        <v>1673</v>
      </c>
      <c r="C1109" t="s">
        <v>7513</v>
      </c>
      <c r="D1109" t="s">
        <v>7514</v>
      </c>
      <c r="E1109" t="s">
        <v>7515</v>
      </c>
      <c r="F1109" t="s">
        <v>7</v>
      </c>
    </row>
    <row r="1110" spans="1:6" x14ac:dyDescent="0.25">
      <c r="A1110" s="33">
        <v>70428145</v>
      </c>
      <c r="B1110" t="s">
        <v>1674</v>
      </c>
      <c r="C1110" t="s">
        <v>7516</v>
      </c>
      <c r="D1110" t="s">
        <v>7517</v>
      </c>
      <c r="E1110" t="s">
        <v>7</v>
      </c>
      <c r="F1110" t="s">
        <v>7</v>
      </c>
    </row>
    <row r="1111" spans="1:6" x14ac:dyDescent="0.25">
      <c r="A1111" s="33">
        <v>70428146</v>
      </c>
      <c r="B1111" t="s">
        <v>1675</v>
      </c>
      <c r="C1111" t="s">
        <v>7518</v>
      </c>
      <c r="D1111" t="s">
        <v>7519</v>
      </c>
      <c r="E1111" t="s">
        <v>7</v>
      </c>
      <c r="F1111" t="s">
        <v>7</v>
      </c>
    </row>
    <row r="1112" spans="1:6" x14ac:dyDescent="0.25">
      <c r="A1112" s="33">
        <v>70428160</v>
      </c>
      <c r="B1112" t="s">
        <v>1676</v>
      </c>
      <c r="C1112" t="s">
        <v>7520</v>
      </c>
      <c r="D1112" t="s">
        <v>7521</v>
      </c>
      <c r="E1112" t="s">
        <v>7</v>
      </c>
      <c r="F1112" t="s">
        <v>7</v>
      </c>
    </row>
    <row r="1113" spans="1:6" x14ac:dyDescent="0.25">
      <c r="A1113" s="33">
        <v>70428143</v>
      </c>
      <c r="B1113" t="s">
        <v>1677</v>
      </c>
      <c r="C1113" t="s">
        <v>7522</v>
      </c>
      <c r="D1113" t="s">
        <v>7523</v>
      </c>
      <c r="E1113" t="s">
        <v>7</v>
      </c>
      <c r="F1113" t="s">
        <v>7</v>
      </c>
    </row>
    <row r="1114" spans="1:6" x14ac:dyDescent="0.25">
      <c r="A1114" s="33">
        <v>70428140</v>
      </c>
      <c r="B1114" t="s">
        <v>1678</v>
      </c>
      <c r="C1114" t="s">
        <v>7524</v>
      </c>
      <c r="D1114" t="s">
        <v>7525</v>
      </c>
      <c r="E1114" t="s">
        <v>7526</v>
      </c>
      <c r="F1114" t="s">
        <v>7527</v>
      </c>
    </row>
    <row r="1115" spans="1:6" x14ac:dyDescent="0.25">
      <c r="A1115" s="33">
        <v>70428141</v>
      </c>
      <c r="B1115" t="s">
        <v>1679</v>
      </c>
      <c r="C1115" t="s">
        <v>5699</v>
      </c>
      <c r="D1115" t="s">
        <v>5700</v>
      </c>
      <c r="E1115" t="s">
        <v>7528</v>
      </c>
      <c r="F1115" t="s">
        <v>7529</v>
      </c>
    </row>
    <row r="1116" spans="1:6" x14ac:dyDescent="0.25">
      <c r="A1116" s="33">
        <v>70428152</v>
      </c>
      <c r="B1116" t="s">
        <v>1680</v>
      </c>
      <c r="C1116" t="s">
        <v>7530</v>
      </c>
      <c r="D1116" t="s">
        <v>7531</v>
      </c>
      <c r="E1116" t="s">
        <v>7532</v>
      </c>
      <c r="F1116" t="s">
        <v>7533</v>
      </c>
    </row>
    <row r="1117" spans="1:6" x14ac:dyDescent="0.25">
      <c r="A1117" s="33">
        <v>70428149</v>
      </c>
      <c r="B1117" t="s">
        <v>1681</v>
      </c>
      <c r="C1117" t="s">
        <v>7534</v>
      </c>
      <c r="D1117" t="s">
        <v>7535</v>
      </c>
      <c r="E1117" t="s">
        <v>1682</v>
      </c>
      <c r="F1117" t="s">
        <v>7536</v>
      </c>
    </row>
    <row r="1118" spans="1:6" x14ac:dyDescent="0.25">
      <c r="A1118" s="33">
        <v>100210111</v>
      </c>
      <c r="B1118" t="s">
        <v>1683</v>
      </c>
      <c r="C1118" t="s">
        <v>7537</v>
      </c>
      <c r="D1118" t="s">
        <v>7538</v>
      </c>
      <c r="E1118" t="s">
        <v>7</v>
      </c>
      <c r="F1118" t="s">
        <v>7</v>
      </c>
    </row>
    <row r="1119" spans="1:6" x14ac:dyDescent="0.25">
      <c r="A1119" s="33">
        <v>70479112</v>
      </c>
      <c r="B1119" t="s">
        <v>1684</v>
      </c>
      <c r="C1119" t="s">
        <v>339</v>
      </c>
      <c r="D1119" t="s">
        <v>5466</v>
      </c>
      <c r="E1119" t="s">
        <v>7</v>
      </c>
      <c r="F1119" t="s">
        <v>7</v>
      </c>
    </row>
    <row r="1120" spans="1:6" x14ac:dyDescent="0.25">
      <c r="A1120" s="33">
        <v>100210165</v>
      </c>
      <c r="B1120" t="s">
        <v>1685</v>
      </c>
      <c r="C1120" t="s">
        <v>7539</v>
      </c>
      <c r="D1120" t="s">
        <v>7540</v>
      </c>
      <c r="E1120" t="s">
        <v>7</v>
      </c>
      <c r="F1120" t="s">
        <v>7</v>
      </c>
    </row>
    <row r="1121" spans="1:6" x14ac:dyDescent="0.25">
      <c r="A1121" s="33">
        <v>70514203</v>
      </c>
      <c r="B1121" t="s">
        <v>1686</v>
      </c>
      <c r="C1121" t="s">
        <v>7541</v>
      </c>
      <c r="D1121" t="s">
        <v>7542</v>
      </c>
      <c r="E1121" t="s">
        <v>7</v>
      </c>
      <c r="F1121" t="s">
        <v>7</v>
      </c>
    </row>
    <row r="1122" spans="1:6" x14ac:dyDescent="0.25">
      <c r="A1122" s="33">
        <v>108709101</v>
      </c>
      <c r="B1122" t="s">
        <v>1687</v>
      </c>
      <c r="C1122" t="s">
        <v>7543</v>
      </c>
      <c r="D1122" t="s">
        <v>7544</v>
      </c>
      <c r="E1122" t="s">
        <v>7</v>
      </c>
      <c r="F1122" t="s">
        <v>7</v>
      </c>
    </row>
    <row r="1123" spans="1:6" x14ac:dyDescent="0.25">
      <c r="A1123" s="33">
        <v>108709103</v>
      </c>
      <c r="B1123" t="s">
        <v>1688</v>
      </c>
      <c r="C1123" t="s">
        <v>7545</v>
      </c>
      <c r="D1123" t="s">
        <v>7546</v>
      </c>
      <c r="E1123" t="s">
        <v>7547</v>
      </c>
      <c r="F1123" t="s">
        <v>7548</v>
      </c>
    </row>
    <row r="1124" spans="1:6" x14ac:dyDescent="0.25">
      <c r="A1124" s="33">
        <v>108709104</v>
      </c>
      <c r="B1124" t="s">
        <v>1689</v>
      </c>
      <c r="C1124" t="s">
        <v>1690</v>
      </c>
      <c r="D1124" t="s">
        <v>7549</v>
      </c>
      <c r="E1124" t="s">
        <v>1692</v>
      </c>
      <c r="F1124" t="s">
        <v>7550</v>
      </c>
    </row>
    <row r="1125" spans="1:6" x14ac:dyDescent="0.25">
      <c r="A1125" s="33">
        <v>78603006</v>
      </c>
      <c r="B1125" t="s">
        <v>1693</v>
      </c>
      <c r="C1125" t="s">
        <v>5711</v>
      </c>
      <c r="D1125" t="s">
        <v>5655</v>
      </c>
      <c r="E1125" t="s">
        <v>5656</v>
      </c>
      <c r="F1125" t="s">
        <v>5657</v>
      </c>
    </row>
    <row r="1126" spans="1:6" x14ac:dyDescent="0.25">
      <c r="A1126" s="33">
        <v>80220111</v>
      </c>
      <c r="B1126" t="s">
        <v>1694</v>
      </c>
      <c r="C1126" t="s">
        <v>1695</v>
      </c>
      <c r="D1126" t="s">
        <v>7551</v>
      </c>
      <c r="E1126" t="s">
        <v>7</v>
      </c>
      <c r="F1126" t="s">
        <v>7</v>
      </c>
    </row>
    <row r="1127" spans="1:6" x14ac:dyDescent="0.25">
      <c r="A1127" s="33">
        <v>138503001</v>
      </c>
      <c r="B1127" t="s">
        <v>1697</v>
      </c>
      <c r="C1127" t="s">
        <v>7552</v>
      </c>
      <c r="D1127" t="s">
        <v>7553</v>
      </c>
      <c r="E1127" t="s">
        <v>7</v>
      </c>
      <c r="F1127" t="s">
        <v>7</v>
      </c>
    </row>
    <row r="1128" spans="1:6" x14ac:dyDescent="0.25">
      <c r="A1128" s="33">
        <v>50201101</v>
      </c>
      <c r="B1128" t="s">
        <v>1698</v>
      </c>
      <c r="C1128" t="s">
        <v>7554</v>
      </c>
      <c r="D1128" t="s">
        <v>7555</v>
      </c>
      <c r="E1128" t="s">
        <v>7556</v>
      </c>
      <c r="F1128" t="s">
        <v>7557</v>
      </c>
    </row>
    <row r="1129" spans="1:6" x14ac:dyDescent="0.25">
      <c r="A1129" s="33">
        <v>70248123</v>
      </c>
      <c r="B1129" t="s">
        <v>1699</v>
      </c>
      <c r="C1129" t="s">
        <v>7558</v>
      </c>
      <c r="D1129" t="s">
        <v>7559</v>
      </c>
      <c r="E1129" t="s">
        <v>7</v>
      </c>
      <c r="F1129" t="s">
        <v>7</v>
      </c>
    </row>
    <row r="1130" spans="1:6" x14ac:dyDescent="0.25">
      <c r="A1130" s="33">
        <v>100208150</v>
      </c>
      <c r="B1130" t="s">
        <v>1699</v>
      </c>
      <c r="C1130" t="s">
        <v>7560</v>
      </c>
      <c r="D1130" t="s">
        <v>7561</v>
      </c>
      <c r="E1130" t="s">
        <v>7562</v>
      </c>
      <c r="F1130" t="s">
        <v>7</v>
      </c>
    </row>
    <row r="1131" spans="1:6" x14ac:dyDescent="0.25">
      <c r="A1131" s="33">
        <v>70403117</v>
      </c>
      <c r="B1131" t="s">
        <v>1700</v>
      </c>
      <c r="C1131" t="s">
        <v>7563</v>
      </c>
      <c r="D1131" t="s">
        <v>7564</v>
      </c>
      <c r="E1131" t="s">
        <v>7</v>
      </c>
      <c r="F1131" t="s">
        <v>7</v>
      </c>
    </row>
    <row r="1132" spans="1:6" x14ac:dyDescent="0.25">
      <c r="A1132" s="33">
        <v>88750003</v>
      </c>
      <c r="B1132" t="s">
        <v>1701</v>
      </c>
      <c r="C1132" t="s">
        <v>7565</v>
      </c>
      <c r="D1132" t="s">
        <v>7566</v>
      </c>
      <c r="E1132" t="s">
        <v>7567</v>
      </c>
      <c r="F1132" t="s">
        <v>7568</v>
      </c>
    </row>
    <row r="1133" spans="1:6" x14ac:dyDescent="0.25">
      <c r="A1133" s="33">
        <v>80201207</v>
      </c>
      <c r="B1133" t="s">
        <v>1702</v>
      </c>
      <c r="C1133" t="s">
        <v>7569</v>
      </c>
      <c r="D1133" t="s">
        <v>7570</v>
      </c>
      <c r="E1133" t="s">
        <v>7571</v>
      </c>
      <c r="F1133" t="s">
        <v>7572</v>
      </c>
    </row>
    <row r="1134" spans="1:6" x14ac:dyDescent="0.25">
      <c r="A1134" s="33">
        <v>70211131</v>
      </c>
      <c r="B1134" t="s">
        <v>1703</v>
      </c>
      <c r="C1134" t="s">
        <v>7573</v>
      </c>
      <c r="D1134" t="s">
        <v>7574</v>
      </c>
      <c r="E1134" t="s">
        <v>7575</v>
      </c>
      <c r="F1134" t="s">
        <v>7576</v>
      </c>
    </row>
    <row r="1135" spans="1:6" x14ac:dyDescent="0.25">
      <c r="A1135" s="33">
        <v>130222110</v>
      </c>
      <c r="B1135" t="s">
        <v>1704</v>
      </c>
      <c r="C1135" t="s">
        <v>7577</v>
      </c>
      <c r="D1135" t="s">
        <v>7578</v>
      </c>
      <c r="E1135" t="s">
        <v>7579</v>
      </c>
      <c r="F1135" t="s">
        <v>7580</v>
      </c>
    </row>
    <row r="1136" spans="1:6" x14ac:dyDescent="0.25">
      <c r="A1136" s="33">
        <v>30208102</v>
      </c>
      <c r="B1136" t="s">
        <v>1705</v>
      </c>
      <c r="C1136" t="s">
        <v>939</v>
      </c>
      <c r="D1136" t="s">
        <v>6374</v>
      </c>
      <c r="E1136" t="s">
        <v>7</v>
      </c>
      <c r="F1136" t="s">
        <v>7</v>
      </c>
    </row>
    <row r="1137" spans="1:6" x14ac:dyDescent="0.25">
      <c r="A1137" s="33">
        <v>70406132</v>
      </c>
      <c r="B1137" t="s">
        <v>1706</v>
      </c>
      <c r="C1137" t="s">
        <v>7581</v>
      </c>
      <c r="D1137" t="s">
        <v>7582</v>
      </c>
      <c r="E1137" t="s">
        <v>7583</v>
      </c>
      <c r="F1137" t="s">
        <v>7584</v>
      </c>
    </row>
    <row r="1138" spans="1:6" x14ac:dyDescent="0.25">
      <c r="A1138" s="33">
        <v>70269140</v>
      </c>
      <c r="B1138" t="s">
        <v>1707</v>
      </c>
      <c r="C1138" t="s">
        <v>5757</v>
      </c>
      <c r="D1138" t="s">
        <v>5758</v>
      </c>
      <c r="E1138" t="s">
        <v>7585</v>
      </c>
      <c r="F1138" t="s">
        <v>7586</v>
      </c>
    </row>
    <row r="1139" spans="1:6" x14ac:dyDescent="0.25">
      <c r="A1139" s="33">
        <v>70414130</v>
      </c>
      <c r="B1139" t="s">
        <v>1708</v>
      </c>
      <c r="C1139" t="s">
        <v>7587</v>
      </c>
      <c r="D1139" t="s">
        <v>7588</v>
      </c>
      <c r="E1139" t="s">
        <v>7</v>
      </c>
      <c r="F1139" t="s">
        <v>7</v>
      </c>
    </row>
    <row r="1140" spans="1:6" x14ac:dyDescent="0.25">
      <c r="A1140" s="33">
        <v>70425106</v>
      </c>
      <c r="B1140" t="s">
        <v>1709</v>
      </c>
      <c r="C1140" t="s">
        <v>7589</v>
      </c>
      <c r="D1140" t="s">
        <v>7590</v>
      </c>
      <c r="E1140" t="s">
        <v>7591</v>
      </c>
      <c r="F1140" t="s">
        <v>7592</v>
      </c>
    </row>
    <row r="1141" spans="1:6" x14ac:dyDescent="0.25">
      <c r="A1141" s="33">
        <v>70297131</v>
      </c>
      <c r="B1141" t="s">
        <v>1710</v>
      </c>
      <c r="C1141" t="s">
        <v>7593</v>
      </c>
      <c r="D1141" t="s">
        <v>7594</v>
      </c>
      <c r="E1141" t="s">
        <v>7</v>
      </c>
      <c r="F1141" t="s">
        <v>7</v>
      </c>
    </row>
    <row r="1142" spans="1:6" x14ac:dyDescent="0.25">
      <c r="A1142" s="33">
        <v>40240103</v>
      </c>
      <c r="B1142" t="s">
        <v>1711</v>
      </c>
      <c r="C1142" t="s">
        <v>7595</v>
      </c>
      <c r="D1142" t="s">
        <v>7596</v>
      </c>
      <c r="E1142" t="s">
        <v>7</v>
      </c>
      <c r="F1142" t="s">
        <v>7</v>
      </c>
    </row>
    <row r="1143" spans="1:6" x14ac:dyDescent="0.25">
      <c r="A1143" s="33">
        <v>108227001</v>
      </c>
      <c r="B1143" t="s">
        <v>1712</v>
      </c>
      <c r="C1143" t="s">
        <v>1713</v>
      </c>
      <c r="D1143" t="s">
        <v>7597</v>
      </c>
      <c r="E1143" t="s">
        <v>1715</v>
      </c>
      <c r="F1143" t="s">
        <v>1716</v>
      </c>
    </row>
    <row r="1144" spans="1:6" x14ac:dyDescent="0.25">
      <c r="A1144" s="33">
        <v>70204150</v>
      </c>
      <c r="B1144" t="s">
        <v>1717</v>
      </c>
      <c r="C1144" t="s">
        <v>7598</v>
      </c>
      <c r="D1144" t="s">
        <v>7599</v>
      </c>
      <c r="E1144" t="s">
        <v>7600</v>
      </c>
      <c r="F1144" t="s">
        <v>7</v>
      </c>
    </row>
    <row r="1145" spans="1:6" x14ac:dyDescent="0.25">
      <c r="A1145" s="33">
        <v>70444104</v>
      </c>
      <c r="B1145" t="s">
        <v>1718</v>
      </c>
      <c r="C1145" t="s">
        <v>7601</v>
      </c>
      <c r="D1145" t="s">
        <v>7602</v>
      </c>
      <c r="E1145" t="s">
        <v>7603</v>
      </c>
      <c r="F1145" t="s">
        <v>7604</v>
      </c>
    </row>
    <row r="1146" spans="1:6" x14ac:dyDescent="0.25">
      <c r="A1146" s="33">
        <v>60203101</v>
      </c>
      <c r="B1146" t="s">
        <v>1719</v>
      </c>
      <c r="C1146" t="s">
        <v>6041</v>
      </c>
      <c r="D1146" t="s">
        <v>6042</v>
      </c>
      <c r="E1146" t="s">
        <v>725</v>
      </c>
      <c r="F1146" t="s">
        <v>726</v>
      </c>
    </row>
    <row r="1147" spans="1:6" x14ac:dyDescent="0.25">
      <c r="A1147" s="33">
        <v>100201120</v>
      </c>
      <c r="B1147" t="s">
        <v>1720</v>
      </c>
      <c r="C1147" t="s">
        <v>7605</v>
      </c>
      <c r="D1147" t="s">
        <v>7606</v>
      </c>
      <c r="E1147" t="s">
        <v>7</v>
      </c>
      <c r="F1147" t="s">
        <v>7</v>
      </c>
    </row>
    <row r="1148" spans="1:6" x14ac:dyDescent="0.25">
      <c r="A1148" s="33">
        <v>70459101</v>
      </c>
      <c r="B1148" t="s">
        <v>1721</v>
      </c>
      <c r="C1148" t="s">
        <v>1722</v>
      </c>
      <c r="D1148" t="s">
        <v>7607</v>
      </c>
      <c r="E1148" t="s">
        <v>1724</v>
      </c>
      <c r="F1148" t="s">
        <v>1725</v>
      </c>
    </row>
    <row r="1149" spans="1:6" x14ac:dyDescent="0.25">
      <c r="A1149" s="33">
        <v>100210167</v>
      </c>
      <c r="B1149" t="s">
        <v>1726</v>
      </c>
      <c r="C1149" t="s">
        <v>7608</v>
      </c>
      <c r="D1149" t="s">
        <v>7609</v>
      </c>
      <c r="E1149" t="s">
        <v>7</v>
      </c>
      <c r="F1149" t="s">
        <v>7</v>
      </c>
    </row>
    <row r="1150" spans="1:6" x14ac:dyDescent="0.25">
      <c r="A1150" s="33">
        <v>150227103</v>
      </c>
      <c r="B1150" t="s">
        <v>1727</v>
      </c>
      <c r="C1150" t="s">
        <v>434</v>
      </c>
      <c r="D1150" t="s">
        <v>5590</v>
      </c>
      <c r="E1150" t="s">
        <v>7</v>
      </c>
      <c r="F1150" t="s">
        <v>7</v>
      </c>
    </row>
    <row r="1151" spans="1:6" x14ac:dyDescent="0.25">
      <c r="A1151" s="33">
        <v>78968102</v>
      </c>
      <c r="B1151" t="s">
        <v>1728</v>
      </c>
      <c r="C1151" t="s">
        <v>7610</v>
      </c>
      <c r="D1151" t="s">
        <v>7611</v>
      </c>
      <c r="E1151" t="s">
        <v>7612</v>
      </c>
      <c r="F1151" t="s">
        <v>1729</v>
      </c>
    </row>
    <row r="1152" spans="1:6" x14ac:dyDescent="0.25">
      <c r="A1152" s="33">
        <v>78968103</v>
      </c>
      <c r="B1152" t="s">
        <v>1730</v>
      </c>
      <c r="C1152" t="s">
        <v>1731</v>
      </c>
      <c r="D1152" t="s">
        <v>7613</v>
      </c>
      <c r="E1152" t="s">
        <v>7614</v>
      </c>
      <c r="F1152" t="s">
        <v>7615</v>
      </c>
    </row>
    <row r="1153" spans="1:6" x14ac:dyDescent="0.25">
      <c r="A1153" s="33">
        <v>78968104</v>
      </c>
      <c r="B1153" t="s">
        <v>1733</v>
      </c>
      <c r="C1153" t="s">
        <v>7616</v>
      </c>
      <c r="D1153" t="s">
        <v>7617</v>
      </c>
      <c r="E1153" t="s">
        <v>1734</v>
      </c>
      <c r="F1153" t="s">
        <v>1735</v>
      </c>
    </row>
    <row r="1154" spans="1:6" x14ac:dyDescent="0.25">
      <c r="A1154" s="33">
        <v>78968201</v>
      </c>
      <c r="B1154" t="s">
        <v>1736</v>
      </c>
      <c r="C1154" t="s">
        <v>1731</v>
      </c>
      <c r="D1154" t="s">
        <v>7613</v>
      </c>
      <c r="E1154" t="s">
        <v>7618</v>
      </c>
      <c r="F1154" t="s">
        <v>1735</v>
      </c>
    </row>
    <row r="1155" spans="1:6" x14ac:dyDescent="0.25">
      <c r="A1155" s="33">
        <v>78968101</v>
      </c>
      <c r="B1155" t="s">
        <v>1737</v>
      </c>
      <c r="C1155" t="s">
        <v>7619</v>
      </c>
      <c r="D1155" t="s">
        <v>5540</v>
      </c>
      <c r="E1155" t="s">
        <v>7620</v>
      </c>
      <c r="F1155" t="s">
        <v>1735</v>
      </c>
    </row>
    <row r="1156" spans="1:6" x14ac:dyDescent="0.25">
      <c r="A1156" s="33">
        <v>118708001</v>
      </c>
      <c r="B1156" t="s">
        <v>1738</v>
      </c>
      <c r="C1156" t="s">
        <v>1731</v>
      </c>
      <c r="D1156" t="s">
        <v>7613</v>
      </c>
      <c r="E1156" t="s">
        <v>7</v>
      </c>
      <c r="F1156" t="s">
        <v>7</v>
      </c>
    </row>
    <row r="1157" spans="1:6" x14ac:dyDescent="0.25">
      <c r="A1157" s="33">
        <v>78101001</v>
      </c>
      <c r="B1157" t="s">
        <v>1739</v>
      </c>
      <c r="C1157" t="s">
        <v>1731</v>
      </c>
      <c r="D1157" t="s">
        <v>7613</v>
      </c>
      <c r="E1157" t="s">
        <v>7612</v>
      </c>
      <c r="F1157" t="s">
        <v>1729</v>
      </c>
    </row>
    <row r="1158" spans="1:6" x14ac:dyDescent="0.25">
      <c r="A1158" s="33">
        <v>78101002</v>
      </c>
      <c r="B1158" t="s">
        <v>1740</v>
      </c>
      <c r="C1158" t="s">
        <v>1731</v>
      </c>
      <c r="D1158" t="s">
        <v>7613</v>
      </c>
      <c r="E1158" t="s">
        <v>7621</v>
      </c>
      <c r="F1158" t="s">
        <v>1729</v>
      </c>
    </row>
    <row r="1159" spans="1:6" x14ac:dyDescent="0.25">
      <c r="A1159" s="33">
        <v>78557001</v>
      </c>
      <c r="B1159" t="s">
        <v>1741</v>
      </c>
      <c r="C1159" t="s">
        <v>7622</v>
      </c>
      <c r="D1159" t="s">
        <v>7623</v>
      </c>
      <c r="E1159" t="s">
        <v>7624</v>
      </c>
      <c r="F1159" t="s">
        <v>1735</v>
      </c>
    </row>
    <row r="1160" spans="1:6" x14ac:dyDescent="0.25">
      <c r="A1160" s="33">
        <v>98749002</v>
      </c>
      <c r="B1160" t="s">
        <v>1742</v>
      </c>
      <c r="C1160" t="s">
        <v>7625</v>
      </c>
      <c r="D1160" t="s">
        <v>7626</v>
      </c>
      <c r="E1160" t="s">
        <v>7</v>
      </c>
      <c r="F1160" t="s">
        <v>7</v>
      </c>
    </row>
    <row r="1161" spans="1:6" x14ac:dyDescent="0.25">
      <c r="A1161" s="33">
        <v>78565001</v>
      </c>
      <c r="B1161" t="s">
        <v>1743</v>
      </c>
      <c r="C1161" t="s">
        <v>1744</v>
      </c>
      <c r="D1161" t="s">
        <v>7627</v>
      </c>
      <c r="E1161" t="s">
        <v>1746</v>
      </c>
      <c r="F1161" t="s">
        <v>1747</v>
      </c>
    </row>
    <row r="1162" spans="1:6" x14ac:dyDescent="0.25">
      <c r="A1162" s="33">
        <v>78564001</v>
      </c>
      <c r="B1162" t="s">
        <v>1748</v>
      </c>
      <c r="C1162" t="s">
        <v>7628</v>
      </c>
      <c r="D1162" t="s">
        <v>5540</v>
      </c>
      <c r="E1162" t="s">
        <v>1746</v>
      </c>
      <c r="F1162" t="s">
        <v>1747</v>
      </c>
    </row>
    <row r="1163" spans="1:6" x14ac:dyDescent="0.25">
      <c r="A1163" s="33">
        <v>78564002</v>
      </c>
      <c r="B1163" t="s">
        <v>1749</v>
      </c>
      <c r="C1163" t="s">
        <v>1744</v>
      </c>
      <c r="D1163" t="s">
        <v>7627</v>
      </c>
      <c r="E1163" t="s">
        <v>1746</v>
      </c>
      <c r="F1163" t="s">
        <v>7</v>
      </c>
    </row>
    <row r="1164" spans="1:6" x14ac:dyDescent="0.25">
      <c r="A1164" s="33">
        <v>78776002</v>
      </c>
      <c r="B1164" t="s">
        <v>7629</v>
      </c>
      <c r="C1164" t="s">
        <v>1751</v>
      </c>
      <c r="D1164" t="s">
        <v>7630</v>
      </c>
      <c r="E1164" t="s">
        <v>7631</v>
      </c>
      <c r="F1164" t="s">
        <v>1753</v>
      </c>
    </row>
    <row r="1165" spans="1:6" x14ac:dyDescent="0.25">
      <c r="A1165" s="33">
        <v>40240105</v>
      </c>
      <c r="B1165" t="s">
        <v>1754</v>
      </c>
      <c r="C1165" t="s">
        <v>981</v>
      </c>
      <c r="D1165" t="s">
        <v>6452</v>
      </c>
      <c r="E1165" t="s">
        <v>7</v>
      </c>
      <c r="F1165" t="s">
        <v>7</v>
      </c>
    </row>
    <row r="1166" spans="1:6" x14ac:dyDescent="0.25">
      <c r="A1166" s="33">
        <v>80220203</v>
      </c>
      <c r="B1166" t="s">
        <v>1755</v>
      </c>
      <c r="C1166" t="s">
        <v>7632</v>
      </c>
      <c r="D1166" t="s">
        <v>7633</v>
      </c>
      <c r="E1166" t="s">
        <v>1756</v>
      </c>
      <c r="F1166" t="s">
        <v>7</v>
      </c>
    </row>
    <row r="1167" spans="1:6" x14ac:dyDescent="0.25">
      <c r="A1167" s="33">
        <v>78685101</v>
      </c>
      <c r="B1167" t="s">
        <v>1757</v>
      </c>
      <c r="C1167" t="s">
        <v>7634</v>
      </c>
      <c r="D1167" t="s">
        <v>7635</v>
      </c>
      <c r="E1167" t="s">
        <v>7636</v>
      </c>
      <c r="F1167" t="s">
        <v>1758</v>
      </c>
    </row>
    <row r="1168" spans="1:6" x14ac:dyDescent="0.25">
      <c r="A1168" s="33">
        <v>78229001</v>
      </c>
      <c r="B1168" t="s">
        <v>1759</v>
      </c>
      <c r="C1168" t="s">
        <v>1760</v>
      </c>
      <c r="D1168" t="s">
        <v>7637</v>
      </c>
      <c r="E1168" t="s">
        <v>1762</v>
      </c>
      <c r="F1168" t="s">
        <v>1763</v>
      </c>
    </row>
    <row r="1169" spans="1:6" x14ac:dyDescent="0.25">
      <c r="A1169" s="33">
        <v>78215001</v>
      </c>
      <c r="B1169" t="s">
        <v>1764</v>
      </c>
      <c r="C1169" t="s">
        <v>1760</v>
      </c>
      <c r="D1169" t="s">
        <v>7637</v>
      </c>
      <c r="E1169" t="s">
        <v>7</v>
      </c>
      <c r="F1169" t="s">
        <v>7</v>
      </c>
    </row>
    <row r="1170" spans="1:6" x14ac:dyDescent="0.25">
      <c r="A1170" s="33">
        <v>78416001</v>
      </c>
      <c r="B1170" t="s">
        <v>1765</v>
      </c>
      <c r="C1170" t="s">
        <v>1760</v>
      </c>
      <c r="D1170" t="s">
        <v>7637</v>
      </c>
      <c r="E1170" t="s">
        <v>7</v>
      </c>
      <c r="F1170" t="s">
        <v>7</v>
      </c>
    </row>
    <row r="1171" spans="1:6" x14ac:dyDescent="0.25">
      <c r="A1171" s="33">
        <v>118718001</v>
      </c>
      <c r="B1171" t="s">
        <v>1766</v>
      </c>
      <c r="C1171" t="s">
        <v>1767</v>
      </c>
      <c r="D1171" t="s">
        <v>7638</v>
      </c>
      <c r="E1171" t="s">
        <v>7</v>
      </c>
      <c r="F1171" t="s">
        <v>7</v>
      </c>
    </row>
    <row r="1172" spans="1:6" x14ac:dyDescent="0.25">
      <c r="A1172" s="33">
        <v>78417001</v>
      </c>
      <c r="B1172" t="s">
        <v>1769</v>
      </c>
      <c r="C1172" t="s">
        <v>1760</v>
      </c>
      <c r="D1172" t="s">
        <v>7637</v>
      </c>
      <c r="E1172" t="s">
        <v>7639</v>
      </c>
      <c r="F1172" t="s">
        <v>7</v>
      </c>
    </row>
    <row r="1173" spans="1:6" x14ac:dyDescent="0.25">
      <c r="A1173" s="33">
        <v>78413001</v>
      </c>
      <c r="B1173" t="s">
        <v>1770</v>
      </c>
      <c r="C1173" t="s">
        <v>1771</v>
      </c>
      <c r="D1173" t="s">
        <v>7637</v>
      </c>
      <c r="E1173" t="s">
        <v>7640</v>
      </c>
      <c r="F1173" t="s">
        <v>7</v>
      </c>
    </row>
    <row r="1174" spans="1:6" x14ac:dyDescent="0.25">
      <c r="A1174" s="33">
        <v>118719101</v>
      </c>
      <c r="B1174" t="s">
        <v>1772</v>
      </c>
      <c r="C1174" t="s">
        <v>1760</v>
      </c>
      <c r="D1174" t="s">
        <v>7637</v>
      </c>
      <c r="E1174" t="s">
        <v>7</v>
      </c>
      <c r="F1174" t="s">
        <v>7</v>
      </c>
    </row>
    <row r="1175" spans="1:6" x14ac:dyDescent="0.25">
      <c r="A1175" s="33">
        <v>108414001</v>
      </c>
      <c r="B1175" t="s">
        <v>1773</v>
      </c>
      <c r="C1175" t="s">
        <v>1760</v>
      </c>
      <c r="D1175" t="s">
        <v>7637</v>
      </c>
      <c r="E1175" t="s">
        <v>7</v>
      </c>
      <c r="F1175" t="s">
        <v>7</v>
      </c>
    </row>
    <row r="1176" spans="1:6" x14ac:dyDescent="0.25">
      <c r="A1176" s="33">
        <v>78415001</v>
      </c>
      <c r="B1176" t="s">
        <v>1774</v>
      </c>
      <c r="C1176" t="s">
        <v>1771</v>
      </c>
      <c r="D1176" t="s">
        <v>7637</v>
      </c>
      <c r="E1176" t="s">
        <v>1775</v>
      </c>
      <c r="F1176" t="s">
        <v>7641</v>
      </c>
    </row>
    <row r="1177" spans="1:6" x14ac:dyDescent="0.25">
      <c r="A1177" s="33">
        <v>118715001</v>
      </c>
      <c r="B1177" t="s">
        <v>1776</v>
      </c>
      <c r="C1177" t="s">
        <v>1760</v>
      </c>
      <c r="D1177" t="s">
        <v>7637</v>
      </c>
      <c r="E1177" t="s">
        <v>7</v>
      </c>
      <c r="F1177" t="s">
        <v>7</v>
      </c>
    </row>
    <row r="1178" spans="1:6" x14ac:dyDescent="0.25">
      <c r="A1178" s="33">
        <v>78274001</v>
      </c>
      <c r="B1178" t="s">
        <v>1777</v>
      </c>
      <c r="C1178" t="s">
        <v>7642</v>
      </c>
      <c r="D1178" t="s">
        <v>7643</v>
      </c>
      <c r="E1178" t="s">
        <v>7644</v>
      </c>
      <c r="F1178" t="s">
        <v>7645</v>
      </c>
    </row>
    <row r="1179" spans="1:6" x14ac:dyDescent="0.25">
      <c r="A1179" s="33">
        <v>78408001</v>
      </c>
      <c r="B1179" t="s">
        <v>1778</v>
      </c>
      <c r="C1179" t="s">
        <v>7646</v>
      </c>
      <c r="D1179" t="s">
        <v>7647</v>
      </c>
      <c r="E1179" t="s">
        <v>7648</v>
      </c>
      <c r="F1179" t="s">
        <v>5077</v>
      </c>
    </row>
    <row r="1180" spans="1:6" x14ac:dyDescent="0.25">
      <c r="A1180" s="33">
        <v>78409001</v>
      </c>
      <c r="B1180" t="s">
        <v>1779</v>
      </c>
      <c r="C1180" t="s">
        <v>7649</v>
      </c>
      <c r="D1180" t="s">
        <v>7650</v>
      </c>
      <c r="E1180" t="s">
        <v>7651</v>
      </c>
      <c r="F1180" t="s">
        <v>7</v>
      </c>
    </row>
    <row r="1181" spans="1:6" x14ac:dyDescent="0.25">
      <c r="A1181" s="33">
        <v>78407001</v>
      </c>
      <c r="B1181" t="s">
        <v>1780</v>
      </c>
      <c r="C1181" t="s">
        <v>7652</v>
      </c>
      <c r="D1181" t="s">
        <v>7653</v>
      </c>
      <c r="E1181" t="s">
        <v>7654</v>
      </c>
      <c r="F1181" t="s">
        <v>7</v>
      </c>
    </row>
    <row r="1182" spans="1:6" x14ac:dyDescent="0.25">
      <c r="A1182" s="33">
        <v>70297138</v>
      </c>
      <c r="B1182" t="s">
        <v>1781</v>
      </c>
      <c r="C1182" t="s">
        <v>7655</v>
      </c>
      <c r="D1182" t="s">
        <v>7656</v>
      </c>
      <c r="E1182" t="s">
        <v>7</v>
      </c>
      <c r="F1182" t="s">
        <v>7</v>
      </c>
    </row>
    <row r="1183" spans="1:6" x14ac:dyDescent="0.25">
      <c r="A1183" s="33">
        <v>70204110</v>
      </c>
      <c r="B1183" t="s">
        <v>1782</v>
      </c>
      <c r="C1183" t="s">
        <v>7657</v>
      </c>
      <c r="D1183" t="s">
        <v>7658</v>
      </c>
      <c r="E1183" t="s">
        <v>7659</v>
      </c>
      <c r="F1183" t="s">
        <v>7</v>
      </c>
    </row>
    <row r="1184" spans="1:6" x14ac:dyDescent="0.25">
      <c r="A1184" s="33">
        <v>70405115</v>
      </c>
      <c r="B1184" t="s">
        <v>1783</v>
      </c>
      <c r="C1184" t="s">
        <v>7660</v>
      </c>
      <c r="D1184" t="s">
        <v>7661</v>
      </c>
      <c r="E1184" t="s">
        <v>7</v>
      </c>
      <c r="F1184" t="s">
        <v>7</v>
      </c>
    </row>
    <row r="1185" spans="1:6" x14ac:dyDescent="0.25">
      <c r="A1185" s="33">
        <v>108738001</v>
      </c>
      <c r="B1185" t="s">
        <v>1784</v>
      </c>
      <c r="C1185" t="s">
        <v>7662</v>
      </c>
      <c r="D1185" t="s">
        <v>7663</v>
      </c>
      <c r="E1185" t="s">
        <v>1785</v>
      </c>
      <c r="F1185" t="s">
        <v>7664</v>
      </c>
    </row>
    <row r="1186" spans="1:6" x14ac:dyDescent="0.25">
      <c r="A1186" s="33">
        <v>108738006</v>
      </c>
      <c r="B1186" t="s">
        <v>1786</v>
      </c>
      <c r="C1186" t="s">
        <v>7662</v>
      </c>
      <c r="D1186" t="s">
        <v>7663</v>
      </c>
      <c r="E1186" t="s">
        <v>7665</v>
      </c>
      <c r="F1186" t="s">
        <v>7666</v>
      </c>
    </row>
    <row r="1187" spans="1:6" x14ac:dyDescent="0.25">
      <c r="A1187" s="33">
        <v>108738005</v>
      </c>
      <c r="B1187" t="s">
        <v>1787</v>
      </c>
      <c r="C1187" t="s">
        <v>7662</v>
      </c>
      <c r="D1187" t="s">
        <v>7663</v>
      </c>
      <c r="E1187" t="s">
        <v>7665</v>
      </c>
      <c r="F1187" t="s">
        <v>7666</v>
      </c>
    </row>
    <row r="1188" spans="1:6" x14ac:dyDescent="0.25">
      <c r="A1188" s="33">
        <v>78742006</v>
      </c>
      <c r="B1188" t="s">
        <v>7667</v>
      </c>
      <c r="C1188" t="s">
        <v>7668</v>
      </c>
      <c r="D1188" t="s">
        <v>7669</v>
      </c>
      <c r="E1188" t="s">
        <v>239</v>
      </c>
      <c r="F1188" t="s">
        <v>7</v>
      </c>
    </row>
    <row r="1189" spans="1:6" x14ac:dyDescent="0.25">
      <c r="A1189" s="33">
        <v>108738002</v>
      </c>
      <c r="B1189" t="s">
        <v>1789</v>
      </c>
      <c r="C1189" t="s">
        <v>7670</v>
      </c>
      <c r="D1189" t="s">
        <v>7671</v>
      </c>
      <c r="E1189" t="s">
        <v>7</v>
      </c>
      <c r="F1189" t="s">
        <v>7</v>
      </c>
    </row>
    <row r="1190" spans="1:6" x14ac:dyDescent="0.25">
      <c r="A1190" s="33">
        <v>108738003</v>
      </c>
      <c r="B1190" t="s">
        <v>1790</v>
      </c>
      <c r="C1190" t="s">
        <v>7670</v>
      </c>
      <c r="D1190" t="s">
        <v>7671</v>
      </c>
      <c r="E1190" t="s">
        <v>7</v>
      </c>
      <c r="F1190" t="s">
        <v>7</v>
      </c>
    </row>
    <row r="1191" spans="1:6" x14ac:dyDescent="0.25">
      <c r="A1191" s="33">
        <v>40241001</v>
      </c>
      <c r="B1191" t="s">
        <v>1791</v>
      </c>
      <c r="C1191" t="s">
        <v>1377</v>
      </c>
      <c r="D1191" t="s">
        <v>6993</v>
      </c>
      <c r="E1191" t="s">
        <v>1379</v>
      </c>
      <c r="F1191" t="s">
        <v>1380</v>
      </c>
    </row>
    <row r="1192" spans="1:6" x14ac:dyDescent="0.25">
      <c r="A1192" s="33">
        <v>40241003</v>
      </c>
      <c r="B1192" t="s">
        <v>1792</v>
      </c>
      <c r="C1192" t="s">
        <v>1377</v>
      </c>
      <c r="D1192" t="s">
        <v>6993</v>
      </c>
      <c r="E1192" t="s">
        <v>7</v>
      </c>
      <c r="F1192" t="s">
        <v>7</v>
      </c>
    </row>
    <row r="1193" spans="1:6" x14ac:dyDescent="0.25">
      <c r="A1193" s="33">
        <v>30201120</v>
      </c>
      <c r="B1193" t="s">
        <v>1793</v>
      </c>
      <c r="C1193" t="s">
        <v>1794</v>
      </c>
      <c r="D1193" t="s">
        <v>7672</v>
      </c>
      <c r="E1193" t="s">
        <v>7</v>
      </c>
      <c r="F1193" t="s">
        <v>7</v>
      </c>
    </row>
    <row r="1194" spans="1:6" x14ac:dyDescent="0.25">
      <c r="A1194" s="33">
        <v>78571001</v>
      </c>
      <c r="B1194" t="s">
        <v>1796</v>
      </c>
      <c r="C1194" t="s">
        <v>7673</v>
      </c>
      <c r="D1194" t="s">
        <v>7674</v>
      </c>
      <c r="E1194" t="s">
        <v>7675</v>
      </c>
      <c r="F1194" t="s">
        <v>7676</v>
      </c>
    </row>
    <row r="1195" spans="1:6" x14ac:dyDescent="0.25">
      <c r="A1195" s="33">
        <v>70269143</v>
      </c>
      <c r="B1195" t="s">
        <v>1797</v>
      </c>
      <c r="C1195" t="s">
        <v>7677</v>
      </c>
      <c r="D1195" t="s">
        <v>7678</v>
      </c>
      <c r="E1195" t="s">
        <v>7679</v>
      </c>
      <c r="F1195" t="s">
        <v>7680</v>
      </c>
    </row>
    <row r="1196" spans="1:6" x14ac:dyDescent="0.25">
      <c r="A1196" s="33">
        <v>70425101</v>
      </c>
      <c r="B1196" t="s">
        <v>1797</v>
      </c>
      <c r="C1196" t="s">
        <v>7681</v>
      </c>
      <c r="D1196" t="s">
        <v>7682</v>
      </c>
      <c r="E1196" t="s">
        <v>7683</v>
      </c>
      <c r="F1196" t="s">
        <v>7684</v>
      </c>
    </row>
    <row r="1197" spans="1:6" x14ac:dyDescent="0.25">
      <c r="A1197" s="33">
        <v>100212116</v>
      </c>
      <c r="B1197" t="s">
        <v>1797</v>
      </c>
      <c r="C1197" t="s">
        <v>7685</v>
      </c>
      <c r="D1197" t="s">
        <v>7686</v>
      </c>
      <c r="E1197" t="s">
        <v>7</v>
      </c>
      <c r="F1197" t="s">
        <v>7</v>
      </c>
    </row>
    <row r="1198" spans="1:6" x14ac:dyDescent="0.25">
      <c r="A1198" s="33">
        <v>48750201</v>
      </c>
      <c r="B1198" t="s">
        <v>1798</v>
      </c>
      <c r="C1198" t="s">
        <v>7687</v>
      </c>
      <c r="D1198" t="s">
        <v>7688</v>
      </c>
      <c r="E1198" t="s">
        <v>1799</v>
      </c>
      <c r="F1198" t="s">
        <v>1800</v>
      </c>
    </row>
    <row r="1199" spans="1:6" x14ac:dyDescent="0.25">
      <c r="A1199" s="33">
        <v>70211267</v>
      </c>
      <c r="B1199" t="s">
        <v>1798</v>
      </c>
      <c r="C1199" t="s">
        <v>7689</v>
      </c>
      <c r="D1199" t="s">
        <v>7690</v>
      </c>
      <c r="E1199" t="s">
        <v>7691</v>
      </c>
      <c r="F1199" t="s">
        <v>7692</v>
      </c>
    </row>
    <row r="1200" spans="1:6" x14ac:dyDescent="0.25">
      <c r="A1200" s="33">
        <v>78784101</v>
      </c>
      <c r="B1200" t="s">
        <v>1801</v>
      </c>
      <c r="C1200" t="s">
        <v>7693</v>
      </c>
      <c r="D1200" t="s">
        <v>5644</v>
      </c>
      <c r="E1200" t="s">
        <v>7694</v>
      </c>
      <c r="F1200" t="s">
        <v>7695</v>
      </c>
    </row>
    <row r="1201" spans="1:6" x14ac:dyDescent="0.25">
      <c r="A1201" s="33">
        <v>78784104</v>
      </c>
      <c r="B1201" t="s">
        <v>1802</v>
      </c>
      <c r="C1201" t="s">
        <v>1803</v>
      </c>
      <c r="D1201" t="s">
        <v>7696</v>
      </c>
      <c r="E1201" t="s">
        <v>7697</v>
      </c>
      <c r="F1201" t="s">
        <v>7698</v>
      </c>
    </row>
    <row r="1202" spans="1:6" x14ac:dyDescent="0.25">
      <c r="A1202" s="33">
        <v>130222134</v>
      </c>
      <c r="B1202" t="s">
        <v>1805</v>
      </c>
      <c r="C1202" t="s">
        <v>7699</v>
      </c>
      <c r="D1202" t="s">
        <v>7700</v>
      </c>
      <c r="E1202" t="s">
        <v>7701</v>
      </c>
      <c r="F1202" t="s">
        <v>7702</v>
      </c>
    </row>
    <row r="1203" spans="1:6" x14ac:dyDescent="0.25">
      <c r="A1203" s="33">
        <v>78980201</v>
      </c>
      <c r="B1203" t="s">
        <v>1806</v>
      </c>
      <c r="C1203" t="s">
        <v>7703</v>
      </c>
      <c r="D1203" t="s">
        <v>7704</v>
      </c>
      <c r="E1203" t="s">
        <v>7</v>
      </c>
      <c r="F1203" t="s">
        <v>7</v>
      </c>
    </row>
    <row r="1204" spans="1:6" x14ac:dyDescent="0.25">
      <c r="A1204" s="33">
        <v>108708001</v>
      </c>
      <c r="B1204" t="s">
        <v>1807</v>
      </c>
      <c r="C1204" t="s">
        <v>7705</v>
      </c>
      <c r="D1204" t="s">
        <v>7706</v>
      </c>
      <c r="E1204" t="s">
        <v>1558</v>
      </c>
      <c r="F1204" t="s">
        <v>7</v>
      </c>
    </row>
    <row r="1205" spans="1:6" x14ac:dyDescent="0.25">
      <c r="A1205" s="33">
        <v>70204111</v>
      </c>
      <c r="B1205" t="s">
        <v>1808</v>
      </c>
      <c r="C1205" t="s">
        <v>7707</v>
      </c>
      <c r="D1205" t="s">
        <v>7708</v>
      </c>
      <c r="E1205" t="s">
        <v>7709</v>
      </c>
      <c r="F1205" t="s">
        <v>7</v>
      </c>
    </row>
    <row r="1206" spans="1:6" x14ac:dyDescent="0.25">
      <c r="A1206" s="33">
        <v>120201113</v>
      </c>
      <c r="B1206" t="s">
        <v>1808</v>
      </c>
      <c r="C1206" t="s">
        <v>1809</v>
      </c>
      <c r="D1206" t="s">
        <v>7710</v>
      </c>
      <c r="E1206" t="s">
        <v>7</v>
      </c>
      <c r="F1206" t="s">
        <v>7</v>
      </c>
    </row>
    <row r="1207" spans="1:6" x14ac:dyDescent="0.25">
      <c r="A1207" s="33">
        <v>130201012</v>
      </c>
      <c r="B1207" t="s">
        <v>1808</v>
      </c>
      <c r="C1207" t="s">
        <v>7711</v>
      </c>
      <c r="D1207" t="s">
        <v>7712</v>
      </c>
      <c r="E1207" t="s">
        <v>7</v>
      </c>
      <c r="F1207" t="s">
        <v>7</v>
      </c>
    </row>
    <row r="1208" spans="1:6" x14ac:dyDescent="0.25">
      <c r="A1208" s="33">
        <v>70510280</v>
      </c>
      <c r="B1208" t="s">
        <v>1811</v>
      </c>
      <c r="C1208" t="s">
        <v>7713</v>
      </c>
      <c r="D1208" t="s">
        <v>7714</v>
      </c>
      <c r="E1208" t="s">
        <v>7715</v>
      </c>
      <c r="F1208" t="s">
        <v>7716</v>
      </c>
    </row>
    <row r="1209" spans="1:6" x14ac:dyDescent="0.25">
      <c r="A1209" s="33">
        <v>70204122</v>
      </c>
      <c r="B1209" t="s">
        <v>1812</v>
      </c>
      <c r="C1209" t="s">
        <v>7717</v>
      </c>
      <c r="D1209" t="s">
        <v>7718</v>
      </c>
      <c r="E1209" t="s">
        <v>7719</v>
      </c>
      <c r="F1209" t="s">
        <v>7</v>
      </c>
    </row>
    <row r="1210" spans="1:6" x14ac:dyDescent="0.25">
      <c r="A1210" s="33">
        <v>90210116</v>
      </c>
      <c r="B1210" t="s">
        <v>1813</v>
      </c>
      <c r="C1210" t="s">
        <v>723</v>
      </c>
      <c r="D1210" t="s">
        <v>6040</v>
      </c>
      <c r="E1210" t="s">
        <v>7</v>
      </c>
      <c r="F1210" t="s">
        <v>7</v>
      </c>
    </row>
    <row r="1211" spans="1:6" x14ac:dyDescent="0.25">
      <c r="A1211" s="33">
        <v>100201281</v>
      </c>
      <c r="B1211" t="s">
        <v>1814</v>
      </c>
      <c r="C1211" t="s">
        <v>7720</v>
      </c>
      <c r="D1211" t="s">
        <v>7721</v>
      </c>
      <c r="E1211" t="s">
        <v>7</v>
      </c>
      <c r="F1211" t="s">
        <v>7</v>
      </c>
    </row>
    <row r="1212" spans="1:6" x14ac:dyDescent="0.25">
      <c r="A1212" s="33">
        <v>70479101</v>
      </c>
      <c r="B1212" t="s">
        <v>1815</v>
      </c>
      <c r="C1212" t="s">
        <v>339</v>
      </c>
      <c r="D1212" t="s">
        <v>5466</v>
      </c>
      <c r="E1212" t="s">
        <v>7</v>
      </c>
      <c r="F1212" t="s">
        <v>7</v>
      </c>
    </row>
    <row r="1213" spans="1:6" x14ac:dyDescent="0.25">
      <c r="A1213" s="33">
        <v>120328101</v>
      </c>
      <c r="B1213" t="s">
        <v>1816</v>
      </c>
      <c r="C1213" t="s">
        <v>1817</v>
      </c>
      <c r="D1213" t="s">
        <v>7722</v>
      </c>
      <c r="E1213" t="s">
        <v>1819</v>
      </c>
      <c r="F1213" t="s">
        <v>1820</v>
      </c>
    </row>
    <row r="1214" spans="1:6" x14ac:dyDescent="0.25">
      <c r="A1214" s="33">
        <v>98748101</v>
      </c>
      <c r="B1214" t="s">
        <v>1821</v>
      </c>
      <c r="C1214" t="s">
        <v>7723</v>
      </c>
      <c r="D1214" t="s">
        <v>7724</v>
      </c>
      <c r="E1214" t="s">
        <v>7725</v>
      </c>
      <c r="F1214" t="s">
        <v>7726</v>
      </c>
    </row>
    <row r="1215" spans="1:6" x14ac:dyDescent="0.25">
      <c r="A1215" s="33">
        <v>70465101</v>
      </c>
      <c r="B1215" t="s">
        <v>1822</v>
      </c>
      <c r="C1215" t="s">
        <v>6057</v>
      </c>
      <c r="D1215" t="s">
        <v>6058</v>
      </c>
      <c r="E1215" t="s">
        <v>7</v>
      </c>
      <c r="F1215" t="s">
        <v>7</v>
      </c>
    </row>
    <row r="1216" spans="1:6" x14ac:dyDescent="0.25">
      <c r="A1216" s="33">
        <v>70414140</v>
      </c>
      <c r="B1216" t="s">
        <v>1823</v>
      </c>
      <c r="C1216" t="s">
        <v>7727</v>
      </c>
      <c r="D1216" t="s">
        <v>7728</v>
      </c>
      <c r="E1216" t="s">
        <v>7</v>
      </c>
      <c r="F1216" t="s">
        <v>7</v>
      </c>
    </row>
    <row r="1217" spans="1:6" x14ac:dyDescent="0.25">
      <c r="A1217" s="33">
        <v>70293107</v>
      </c>
      <c r="B1217" t="s">
        <v>1824</v>
      </c>
      <c r="C1217" t="s">
        <v>431</v>
      </c>
      <c r="D1217" t="s">
        <v>5585</v>
      </c>
      <c r="E1217" t="s">
        <v>7</v>
      </c>
      <c r="F1217" t="s">
        <v>7</v>
      </c>
    </row>
    <row r="1218" spans="1:6" x14ac:dyDescent="0.25">
      <c r="A1218" s="33">
        <v>70204112</v>
      </c>
      <c r="B1218" t="s">
        <v>1825</v>
      </c>
      <c r="C1218" t="s">
        <v>7729</v>
      </c>
      <c r="D1218" t="s">
        <v>7730</v>
      </c>
      <c r="E1218" t="s">
        <v>7731</v>
      </c>
      <c r="F1218" t="s">
        <v>7</v>
      </c>
    </row>
    <row r="1219" spans="1:6" x14ac:dyDescent="0.25">
      <c r="A1219" s="33">
        <v>70408107</v>
      </c>
      <c r="B1219" t="s">
        <v>1826</v>
      </c>
      <c r="C1219" t="s">
        <v>7732</v>
      </c>
      <c r="D1219" t="s">
        <v>7733</v>
      </c>
      <c r="E1219" t="s">
        <v>7</v>
      </c>
      <c r="F1219" t="s">
        <v>7</v>
      </c>
    </row>
    <row r="1220" spans="1:6" x14ac:dyDescent="0.25">
      <c r="A1220" s="33">
        <v>70406134</v>
      </c>
      <c r="B1220" t="s">
        <v>1827</v>
      </c>
      <c r="C1220" t="s">
        <v>7734</v>
      </c>
      <c r="D1220" t="s">
        <v>7735</v>
      </c>
      <c r="E1220" t="s">
        <v>7736</v>
      </c>
      <c r="F1220" t="s">
        <v>7737</v>
      </c>
    </row>
    <row r="1221" spans="1:6" x14ac:dyDescent="0.25">
      <c r="A1221" s="33">
        <v>100212119</v>
      </c>
      <c r="B1221" t="s">
        <v>1828</v>
      </c>
      <c r="C1221" t="s">
        <v>7738</v>
      </c>
      <c r="D1221" t="s">
        <v>5315</v>
      </c>
      <c r="E1221" t="s">
        <v>7739</v>
      </c>
      <c r="F1221" t="s">
        <v>7740</v>
      </c>
    </row>
    <row r="1222" spans="1:6" x14ac:dyDescent="0.25">
      <c r="A1222" s="33">
        <v>100212118</v>
      </c>
      <c r="B1222" t="s">
        <v>1829</v>
      </c>
      <c r="C1222" t="s">
        <v>7741</v>
      </c>
      <c r="D1222" t="s">
        <v>7742</v>
      </c>
      <c r="E1222" t="s">
        <v>7</v>
      </c>
      <c r="F1222" t="s">
        <v>7</v>
      </c>
    </row>
    <row r="1223" spans="1:6" x14ac:dyDescent="0.25">
      <c r="A1223" s="33">
        <v>100212120</v>
      </c>
      <c r="B1223" t="s">
        <v>1830</v>
      </c>
      <c r="C1223" t="s">
        <v>7743</v>
      </c>
      <c r="D1223" t="s">
        <v>7744</v>
      </c>
      <c r="E1223" t="s">
        <v>7</v>
      </c>
      <c r="F1223" t="s">
        <v>7</v>
      </c>
    </row>
    <row r="1224" spans="1:6" x14ac:dyDescent="0.25">
      <c r="A1224" s="33">
        <v>70204113</v>
      </c>
      <c r="B1224" t="s">
        <v>1831</v>
      </c>
      <c r="C1224" t="s">
        <v>7745</v>
      </c>
      <c r="D1224" t="s">
        <v>7746</v>
      </c>
      <c r="E1224" t="s">
        <v>7747</v>
      </c>
      <c r="F1224" t="s">
        <v>7</v>
      </c>
    </row>
    <row r="1225" spans="1:6" x14ac:dyDescent="0.25">
      <c r="A1225" s="33">
        <v>70401118</v>
      </c>
      <c r="B1225" t="s">
        <v>1831</v>
      </c>
      <c r="C1225" t="s">
        <v>7748</v>
      </c>
      <c r="D1225" t="s">
        <v>7749</v>
      </c>
      <c r="E1225" t="s">
        <v>5802</v>
      </c>
      <c r="F1225" t="s">
        <v>7</v>
      </c>
    </row>
    <row r="1226" spans="1:6" x14ac:dyDescent="0.25">
      <c r="A1226" s="33">
        <v>100201401</v>
      </c>
      <c r="B1226" t="s">
        <v>1832</v>
      </c>
      <c r="C1226" t="s">
        <v>7750</v>
      </c>
      <c r="D1226" t="s">
        <v>7751</v>
      </c>
      <c r="E1226" t="s">
        <v>7752</v>
      </c>
      <c r="F1226" t="s">
        <v>7753</v>
      </c>
    </row>
    <row r="1227" spans="1:6" x14ac:dyDescent="0.25">
      <c r="A1227" s="33">
        <v>20202105</v>
      </c>
      <c r="B1227" t="s">
        <v>1833</v>
      </c>
      <c r="C1227" t="s">
        <v>427</v>
      </c>
      <c r="D1227" t="s">
        <v>5584</v>
      </c>
      <c r="E1227" t="s">
        <v>7</v>
      </c>
      <c r="F1227" t="s">
        <v>7</v>
      </c>
    </row>
    <row r="1228" spans="1:6" x14ac:dyDescent="0.25">
      <c r="A1228" s="33">
        <v>70289103</v>
      </c>
      <c r="B1228" t="s">
        <v>1834</v>
      </c>
      <c r="C1228" t="s">
        <v>7754</v>
      </c>
      <c r="D1228" t="s">
        <v>7755</v>
      </c>
      <c r="E1228" t="s">
        <v>7</v>
      </c>
      <c r="F1228" t="s">
        <v>7</v>
      </c>
    </row>
    <row r="1229" spans="1:6" x14ac:dyDescent="0.25">
      <c r="A1229" s="33">
        <v>100210112</v>
      </c>
      <c r="B1229" t="s">
        <v>1835</v>
      </c>
      <c r="C1229" t="s">
        <v>7756</v>
      </c>
      <c r="D1229" t="s">
        <v>7757</v>
      </c>
      <c r="E1229" t="s">
        <v>7</v>
      </c>
      <c r="F1229" t="s">
        <v>7</v>
      </c>
    </row>
    <row r="1230" spans="1:6" x14ac:dyDescent="0.25">
      <c r="A1230" s="33">
        <v>30201112</v>
      </c>
      <c r="B1230" t="s">
        <v>1836</v>
      </c>
      <c r="C1230" t="s">
        <v>7758</v>
      </c>
      <c r="D1230" t="s">
        <v>7759</v>
      </c>
      <c r="E1230" t="s">
        <v>7</v>
      </c>
      <c r="F1230" t="s">
        <v>7</v>
      </c>
    </row>
    <row r="1231" spans="1:6" x14ac:dyDescent="0.25">
      <c r="A1231" s="33">
        <v>100201287</v>
      </c>
      <c r="B1231" t="s">
        <v>1837</v>
      </c>
      <c r="C1231" t="s">
        <v>7760</v>
      </c>
      <c r="D1231" t="s">
        <v>7761</v>
      </c>
      <c r="E1231" t="s">
        <v>7</v>
      </c>
      <c r="F1231" t="s">
        <v>7</v>
      </c>
    </row>
    <row r="1232" spans="1:6" x14ac:dyDescent="0.25">
      <c r="A1232" s="33">
        <v>70479114</v>
      </c>
      <c r="B1232" t="s">
        <v>1838</v>
      </c>
      <c r="C1232" t="s">
        <v>339</v>
      </c>
      <c r="D1232" t="s">
        <v>5466</v>
      </c>
      <c r="E1232" t="s">
        <v>7</v>
      </c>
      <c r="F1232" t="s">
        <v>7</v>
      </c>
    </row>
    <row r="1233" spans="1:6" x14ac:dyDescent="0.25">
      <c r="A1233" s="33">
        <v>70204129</v>
      </c>
      <c r="B1233" t="s">
        <v>1839</v>
      </c>
      <c r="C1233" t="s">
        <v>7762</v>
      </c>
      <c r="D1233" t="s">
        <v>7763</v>
      </c>
      <c r="E1233" t="s">
        <v>7764</v>
      </c>
      <c r="F1233" t="s">
        <v>7</v>
      </c>
    </row>
    <row r="1234" spans="1:6" x14ac:dyDescent="0.25">
      <c r="A1234" s="33">
        <v>70438110</v>
      </c>
      <c r="B1234" t="s">
        <v>1840</v>
      </c>
      <c r="C1234" t="s">
        <v>7765</v>
      </c>
      <c r="D1234" t="s">
        <v>7766</v>
      </c>
      <c r="E1234" t="s">
        <v>7</v>
      </c>
      <c r="F1234" t="s">
        <v>7</v>
      </c>
    </row>
    <row r="1235" spans="1:6" x14ac:dyDescent="0.25">
      <c r="A1235" s="33">
        <v>70438120</v>
      </c>
      <c r="B1235" t="s">
        <v>1841</v>
      </c>
      <c r="C1235" t="s">
        <v>7767</v>
      </c>
      <c r="D1235" t="s">
        <v>7768</v>
      </c>
      <c r="E1235" t="s">
        <v>7769</v>
      </c>
      <c r="F1235" t="s">
        <v>7770</v>
      </c>
    </row>
    <row r="1236" spans="1:6" x14ac:dyDescent="0.25">
      <c r="A1236" s="33">
        <v>70204141</v>
      </c>
      <c r="B1236" t="s">
        <v>1842</v>
      </c>
      <c r="C1236" t="s">
        <v>7771</v>
      </c>
      <c r="D1236" t="s">
        <v>7772</v>
      </c>
      <c r="E1236" t="s">
        <v>7773</v>
      </c>
      <c r="F1236" t="s">
        <v>7</v>
      </c>
    </row>
    <row r="1237" spans="1:6" x14ac:dyDescent="0.25">
      <c r="A1237" s="33">
        <v>70438180</v>
      </c>
      <c r="B1237" t="s">
        <v>1843</v>
      </c>
      <c r="C1237" t="s">
        <v>7774</v>
      </c>
      <c r="D1237" t="s">
        <v>7775</v>
      </c>
      <c r="E1237" t="s">
        <v>7776</v>
      </c>
      <c r="F1237" t="s">
        <v>7777</v>
      </c>
    </row>
    <row r="1238" spans="1:6" x14ac:dyDescent="0.25">
      <c r="A1238" s="33">
        <v>78219001</v>
      </c>
      <c r="B1238" t="s">
        <v>1844</v>
      </c>
      <c r="C1238" t="s">
        <v>7778</v>
      </c>
      <c r="D1238" t="s">
        <v>5325</v>
      </c>
      <c r="E1238" t="s">
        <v>7779</v>
      </c>
      <c r="F1238" t="s">
        <v>7780</v>
      </c>
    </row>
    <row r="1239" spans="1:6" x14ac:dyDescent="0.25">
      <c r="A1239" s="33">
        <v>70438160</v>
      </c>
      <c r="B1239" t="s">
        <v>1845</v>
      </c>
      <c r="C1239" t="s">
        <v>7781</v>
      </c>
      <c r="D1239" t="s">
        <v>7782</v>
      </c>
      <c r="E1239" t="s">
        <v>7</v>
      </c>
      <c r="F1239" t="s">
        <v>7</v>
      </c>
    </row>
    <row r="1240" spans="1:6" x14ac:dyDescent="0.25">
      <c r="A1240" s="33">
        <v>70438150</v>
      </c>
      <c r="B1240" t="s">
        <v>1846</v>
      </c>
      <c r="C1240" t="s">
        <v>7783</v>
      </c>
      <c r="D1240" t="s">
        <v>5325</v>
      </c>
      <c r="E1240" t="s">
        <v>7</v>
      </c>
      <c r="F1240" t="s">
        <v>7</v>
      </c>
    </row>
    <row r="1241" spans="1:6" x14ac:dyDescent="0.25">
      <c r="A1241" s="33">
        <v>70438130</v>
      </c>
      <c r="B1241" t="s">
        <v>1847</v>
      </c>
      <c r="C1241" t="s">
        <v>7784</v>
      </c>
      <c r="D1241" t="s">
        <v>7785</v>
      </c>
      <c r="E1241" t="s">
        <v>7</v>
      </c>
      <c r="F1241" t="s">
        <v>7</v>
      </c>
    </row>
    <row r="1242" spans="1:6" x14ac:dyDescent="0.25">
      <c r="A1242" s="33">
        <v>70438140</v>
      </c>
      <c r="B1242" t="s">
        <v>1848</v>
      </c>
      <c r="C1242" t="s">
        <v>7786</v>
      </c>
      <c r="D1242" t="s">
        <v>7787</v>
      </c>
      <c r="E1242" t="s">
        <v>7</v>
      </c>
      <c r="F1242" t="s">
        <v>7</v>
      </c>
    </row>
    <row r="1243" spans="1:6" x14ac:dyDescent="0.25">
      <c r="A1243" s="33">
        <v>70438111</v>
      </c>
      <c r="B1243" t="s">
        <v>1849</v>
      </c>
      <c r="C1243" t="s">
        <v>7788</v>
      </c>
      <c r="D1243" t="s">
        <v>7789</v>
      </c>
      <c r="E1243" t="s">
        <v>7790</v>
      </c>
      <c r="F1243" t="s">
        <v>7791</v>
      </c>
    </row>
    <row r="1244" spans="1:6" x14ac:dyDescent="0.25">
      <c r="A1244" s="33">
        <v>100201515</v>
      </c>
      <c r="B1244" t="s">
        <v>1850</v>
      </c>
      <c r="C1244" t="s">
        <v>7792</v>
      </c>
      <c r="D1244" t="s">
        <v>7793</v>
      </c>
      <c r="E1244" t="s">
        <v>7</v>
      </c>
      <c r="F1244" t="s">
        <v>7</v>
      </c>
    </row>
    <row r="1245" spans="1:6" x14ac:dyDescent="0.25">
      <c r="A1245" s="33">
        <v>110201107</v>
      </c>
      <c r="B1245" t="s">
        <v>1851</v>
      </c>
      <c r="C1245" t="s">
        <v>188</v>
      </c>
      <c r="D1245" t="s">
        <v>5292</v>
      </c>
      <c r="E1245" t="s">
        <v>7794</v>
      </c>
      <c r="F1245" t="s">
        <v>7795</v>
      </c>
    </row>
    <row r="1246" spans="1:6" x14ac:dyDescent="0.25">
      <c r="A1246" s="33">
        <v>70401109</v>
      </c>
      <c r="B1246" t="s">
        <v>1852</v>
      </c>
      <c r="C1246" t="s">
        <v>7796</v>
      </c>
      <c r="D1246" t="s">
        <v>7797</v>
      </c>
      <c r="E1246" t="s">
        <v>7798</v>
      </c>
      <c r="F1246" t="s">
        <v>7</v>
      </c>
    </row>
    <row r="1247" spans="1:6" x14ac:dyDescent="0.25">
      <c r="A1247" s="33">
        <v>70401112</v>
      </c>
      <c r="B1247" t="s">
        <v>1853</v>
      </c>
      <c r="C1247" t="s">
        <v>5133</v>
      </c>
      <c r="D1247" t="s">
        <v>5134</v>
      </c>
      <c r="E1247" t="s">
        <v>7799</v>
      </c>
      <c r="F1247" t="s">
        <v>7</v>
      </c>
    </row>
    <row r="1248" spans="1:6" x14ac:dyDescent="0.25">
      <c r="A1248" s="33">
        <v>30310101</v>
      </c>
      <c r="B1248" t="s">
        <v>1854</v>
      </c>
      <c r="C1248" t="s">
        <v>1855</v>
      </c>
      <c r="D1248" t="s">
        <v>7800</v>
      </c>
      <c r="E1248" t="s">
        <v>1857</v>
      </c>
      <c r="F1248" t="s">
        <v>1858</v>
      </c>
    </row>
    <row r="1249" spans="1:6" x14ac:dyDescent="0.25">
      <c r="A1249" s="33">
        <v>100201290</v>
      </c>
      <c r="B1249" t="s">
        <v>1859</v>
      </c>
      <c r="C1249" t="s">
        <v>7801</v>
      </c>
      <c r="D1249" t="s">
        <v>7802</v>
      </c>
      <c r="E1249" t="s">
        <v>7803</v>
      </c>
      <c r="F1249" t="s">
        <v>7804</v>
      </c>
    </row>
    <row r="1250" spans="1:6" x14ac:dyDescent="0.25">
      <c r="A1250" s="33">
        <v>110208106</v>
      </c>
      <c r="B1250" t="s">
        <v>1860</v>
      </c>
      <c r="C1250" t="s">
        <v>315</v>
      </c>
      <c r="D1250" t="s">
        <v>5434</v>
      </c>
      <c r="E1250" t="s">
        <v>7805</v>
      </c>
      <c r="F1250" t="s">
        <v>7</v>
      </c>
    </row>
    <row r="1251" spans="1:6" x14ac:dyDescent="0.25">
      <c r="A1251" s="33">
        <v>100201520</v>
      </c>
      <c r="B1251" t="s">
        <v>1861</v>
      </c>
      <c r="C1251" t="s">
        <v>7806</v>
      </c>
      <c r="D1251" t="s">
        <v>7807</v>
      </c>
      <c r="E1251" t="s">
        <v>7</v>
      </c>
      <c r="F1251" t="s">
        <v>7</v>
      </c>
    </row>
    <row r="1252" spans="1:6" x14ac:dyDescent="0.25">
      <c r="A1252" s="33">
        <v>30208210</v>
      </c>
      <c r="B1252" t="s">
        <v>1862</v>
      </c>
      <c r="C1252" t="s">
        <v>939</v>
      </c>
      <c r="D1252" t="s">
        <v>6374</v>
      </c>
      <c r="E1252" t="s">
        <v>1863</v>
      </c>
      <c r="F1252" t="s">
        <v>7808</v>
      </c>
    </row>
    <row r="1253" spans="1:6" x14ac:dyDescent="0.25">
      <c r="A1253" s="33">
        <v>30201110</v>
      </c>
      <c r="B1253" t="s">
        <v>1864</v>
      </c>
      <c r="C1253" t="s">
        <v>7809</v>
      </c>
      <c r="D1253" t="s">
        <v>7810</v>
      </c>
      <c r="E1253" t="s">
        <v>7</v>
      </c>
      <c r="F1253" t="s">
        <v>7</v>
      </c>
    </row>
    <row r="1254" spans="1:6" x14ac:dyDescent="0.25">
      <c r="A1254" s="33">
        <v>70483123</v>
      </c>
      <c r="B1254" t="s">
        <v>1865</v>
      </c>
      <c r="C1254" t="s">
        <v>7811</v>
      </c>
      <c r="D1254" t="s">
        <v>7812</v>
      </c>
      <c r="E1254" t="s">
        <v>7</v>
      </c>
      <c r="F1254" t="s">
        <v>7</v>
      </c>
    </row>
    <row r="1255" spans="1:6" x14ac:dyDescent="0.25">
      <c r="A1255" s="33">
        <v>10224160</v>
      </c>
      <c r="B1255" t="s">
        <v>1866</v>
      </c>
      <c r="C1255" t="s">
        <v>565</v>
      </c>
      <c r="D1255" t="s">
        <v>5768</v>
      </c>
      <c r="E1255" t="s">
        <v>7</v>
      </c>
      <c r="F1255" t="s">
        <v>7</v>
      </c>
    </row>
    <row r="1256" spans="1:6" x14ac:dyDescent="0.25">
      <c r="A1256" s="33">
        <v>80220112</v>
      </c>
      <c r="B1256" t="s">
        <v>1867</v>
      </c>
      <c r="C1256" t="s">
        <v>7813</v>
      </c>
      <c r="D1256" t="s">
        <v>7814</v>
      </c>
      <c r="E1256" t="s">
        <v>7815</v>
      </c>
      <c r="F1256" t="s">
        <v>7816</v>
      </c>
    </row>
    <row r="1257" spans="1:6" x14ac:dyDescent="0.25">
      <c r="A1257" s="33">
        <v>70406136</v>
      </c>
      <c r="B1257" t="s">
        <v>1868</v>
      </c>
      <c r="C1257" t="s">
        <v>7817</v>
      </c>
      <c r="D1257" t="s">
        <v>7818</v>
      </c>
      <c r="E1257" t="s">
        <v>7819</v>
      </c>
      <c r="F1257" t="s">
        <v>7820</v>
      </c>
    </row>
    <row r="1258" spans="1:6" x14ac:dyDescent="0.25">
      <c r="A1258" s="33">
        <v>100216102</v>
      </c>
      <c r="B1258" t="s">
        <v>1869</v>
      </c>
      <c r="C1258" t="s">
        <v>7821</v>
      </c>
      <c r="D1258" t="s">
        <v>7822</v>
      </c>
      <c r="E1258" t="s">
        <v>7823</v>
      </c>
      <c r="F1258" t="s">
        <v>7</v>
      </c>
    </row>
    <row r="1259" spans="1:6" x14ac:dyDescent="0.25">
      <c r="A1259" s="33">
        <v>100201293</v>
      </c>
      <c r="B1259" t="s">
        <v>1870</v>
      </c>
      <c r="C1259" t="s">
        <v>7824</v>
      </c>
      <c r="D1259" t="s">
        <v>7825</v>
      </c>
      <c r="E1259" t="s">
        <v>7</v>
      </c>
      <c r="F1259" t="s">
        <v>7</v>
      </c>
    </row>
    <row r="1260" spans="1:6" x14ac:dyDescent="0.25">
      <c r="A1260" s="33">
        <v>100206240</v>
      </c>
      <c r="B1260" t="s">
        <v>1871</v>
      </c>
      <c r="C1260" t="s">
        <v>5064</v>
      </c>
      <c r="D1260" t="s">
        <v>5065</v>
      </c>
      <c r="E1260" t="s">
        <v>7826</v>
      </c>
      <c r="F1260" t="s">
        <v>7827</v>
      </c>
    </row>
    <row r="1261" spans="1:6" x14ac:dyDescent="0.25">
      <c r="A1261" s="33">
        <v>100206130</v>
      </c>
      <c r="B1261" t="s">
        <v>1872</v>
      </c>
      <c r="C1261" t="s">
        <v>7828</v>
      </c>
      <c r="D1261" t="s">
        <v>5065</v>
      </c>
      <c r="E1261" t="s">
        <v>7829</v>
      </c>
      <c r="F1261" t="s">
        <v>7830</v>
      </c>
    </row>
    <row r="1262" spans="1:6" x14ac:dyDescent="0.25">
      <c r="A1262" s="33">
        <v>70483121</v>
      </c>
      <c r="B1262" t="s">
        <v>1873</v>
      </c>
      <c r="C1262" t="s">
        <v>7831</v>
      </c>
      <c r="D1262" t="s">
        <v>7832</v>
      </c>
      <c r="E1262" t="s">
        <v>7</v>
      </c>
      <c r="F1262" t="s">
        <v>7</v>
      </c>
    </row>
    <row r="1263" spans="1:6" x14ac:dyDescent="0.25">
      <c r="A1263" s="33">
        <v>70513093</v>
      </c>
      <c r="B1263" t="s">
        <v>1874</v>
      </c>
      <c r="C1263" t="s">
        <v>7833</v>
      </c>
      <c r="D1263" t="s">
        <v>7834</v>
      </c>
      <c r="E1263" t="s">
        <v>7</v>
      </c>
      <c r="F1263" t="s">
        <v>7</v>
      </c>
    </row>
    <row r="1264" spans="1:6" x14ac:dyDescent="0.25">
      <c r="A1264" s="33">
        <v>110220101</v>
      </c>
      <c r="B1264" t="s">
        <v>1875</v>
      </c>
      <c r="C1264" t="s">
        <v>7835</v>
      </c>
      <c r="D1264" t="s">
        <v>7836</v>
      </c>
      <c r="E1264" t="s">
        <v>7837</v>
      </c>
      <c r="F1264" t="s">
        <v>7838</v>
      </c>
    </row>
    <row r="1265" spans="1:6" x14ac:dyDescent="0.25">
      <c r="A1265" s="33">
        <v>110220202</v>
      </c>
      <c r="B1265" t="s">
        <v>1876</v>
      </c>
      <c r="C1265" t="s">
        <v>6393</v>
      </c>
      <c r="D1265" t="s">
        <v>6394</v>
      </c>
      <c r="E1265" t="s">
        <v>7839</v>
      </c>
      <c r="F1265" t="s">
        <v>7840</v>
      </c>
    </row>
    <row r="1266" spans="1:6" x14ac:dyDescent="0.25">
      <c r="A1266" s="33">
        <v>78239001</v>
      </c>
      <c r="B1266" t="s">
        <v>1877</v>
      </c>
      <c r="C1266" t="s">
        <v>1878</v>
      </c>
      <c r="D1266" t="s">
        <v>7841</v>
      </c>
      <c r="E1266" t="s">
        <v>7842</v>
      </c>
      <c r="F1266" t="s">
        <v>7</v>
      </c>
    </row>
    <row r="1267" spans="1:6" x14ac:dyDescent="0.25">
      <c r="A1267" s="33">
        <v>70402103</v>
      </c>
      <c r="B1267" t="s">
        <v>1880</v>
      </c>
      <c r="C1267" t="s">
        <v>7843</v>
      </c>
      <c r="D1267" t="s">
        <v>7844</v>
      </c>
      <c r="E1267" t="s">
        <v>1881</v>
      </c>
      <c r="F1267" t="s">
        <v>1882</v>
      </c>
    </row>
    <row r="1268" spans="1:6" x14ac:dyDescent="0.25">
      <c r="A1268" s="33">
        <v>110220133</v>
      </c>
      <c r="B1268" t="s">
        <v>1883</v>
      </c>
      <c r="C1268" t="s">
        <v>7845</v>
      </c>
      <c r="D1268" t="s">
        <v>7846</v>
      </c>
      <c r="E1268" t="s">
        <v>7847</v>
      </c>
      <c r="F1268" t="s">
        <v>7848</v>
      </c>
    </row>
    <row r="1269" spans="1:6" x14ac:dyDescent="0.25">
      <c r="A1269" s="33">
        <v>100210106</v>
      </c>
      <c r="B1269" t="s">
        <v>1884</v>
      </c>
      <c r="C1269" t="s">
        <v>7849</v>
      </c>
      <c r="D1269" t="s">
        <v>7850</v>
      </c>
      <c r="E1269" t="s">
        <v>7</v>
      </c>
      <c r="F1269" t="s">
        <v>7</v>
      </c>
    </row>
    <row r="1270" spans="1:6" x14ac:dyDescent="0.25">
      <c r="A1270" s="33">
        <v>70433106</v>
      </c>
      <c r="B1270" t="s">
        <v>1885</v>
      </c>
      <c r="C1270" t="s">
        <v>497</v>
      </c>
      <c r="D1270" t="s">
        <v>5675</v>
      </c>
      <c r="E1270" t="s">
        <v>7</v>
      </c>
      <c r="F1270" t="s">
        <v>7</v>
      </c>
    </row>
    <row r="1271" spans="1:6" x14ac:dyDescent="0.25">
      <c r="A1271" s="33">
        <v>100206112</v>
      </c>
      <c r="B1271" t="s">
        <v>1886</v>
      </c>
      <c r="C1271" t="s">
        <v>7851</v>
      </c>
      <c r="D1271" t="s">
        <v>5065</v>
      </c>
      <c r="E1271" t="s">
        <v>7</v>
      </c>
      <c r="F1271" t="s">
        <v>7</v>
      </c>
    </row>
    <row r="1272" spans="1:6" x14ac:dyDescent="0.25">
      <c r="A1272" s="33">
        <v>70289116</v>
      </c>
      <c r="B1272" t="s">
        <v>1887</v>
      </c>
      <c r="C1272" t="s">
        <v>7852</v>
      </c>
      <c r="D1272" t="s">
        <v>7853</v>
      </c>
      <c r="E1272" t="s">
        <v>7</v>
      </c>
      <c r="F1272" t="s">
        <v>7</v>
      </c>
    </row>
    <row r="1273" spans="1:6" x14ac:dyDescent="0.25">
      <c r="A1273" s="33">
        <v>100201295</v>
      </c>
      <c r="B1273" t="s">
        <v>1888</v>
      </c>
      <c r="C1273" t="s">
        <v>7854</v>
      </c>
      <c r="D1273" t="s">
        <v>7855</v>
      </c>
      <c r="E1273" t="s">
        <v>7856</v>
      </c>
      <c r="F1273" t="s">
        <v>7857</v>
      </c>
    </row>
    <row r="1274" spans="1:6" x14ac:dyDescent="0.25">
      <c r="A1274" s="33">
        <v>70211120</v>
      </c>
      <c r="B1274" t="s">
        <v>1889</v>
      </c>
      <c r="C1274" t="s">
        <v>7858</v>
      </c>
      <c r="D1274" t="s">
        <v>7859</v>
      </c>
      <c r="E1274" t="s">
        <v>7860</v>
      </c>
      <c r="F1274" t="s">
        <v>7861</v>
      </c>
    </row>
    <row r="1275" spans="1:6" x14ac:dyDescent="0.25">
      <c r="A1275" s="33">
        <v>70466011</v>
      </c>
      <c r="B1275" t="s">
        <v>1890</v>
      </c>
      <c r="C1275" t="s">
        <v>7862</v>
      </c>
      <c r="D1275" t="s">
        <v>7863</v>
      </c>
      <c r="E1275" t="s">
        <v>7</v>
      </c>
      <c r="F1275" t="s">
        <v>7</v>
      </c>
    </row>
    <row r="1276" spans="1:6" x14ac:dyDescent="0.25">
      <c r="A1276" s="33">
        <v>140401112</v>
      </c>
      <c r="B1276" t="s">
        <v>1891</v>
      </c>
      <c r="C1276" t="s">
        <v>7864</v>
      </c>
      <c r="D1276" t="s">
        <v>7865</v>
      </c>
      <c r="E1276" t="s">
        <v>7</v>
      </c>
      <c r="F1276" t="s">
        <v>7</v>
      </c>
    </row>
    <row r="1277" spans="1:6" x14ac:dyDescent="0.25">
      <c r="A1277" s="33">
        <v>140401105</v>
      </c>
      <c r="B1277" t="s">
        <v>7866</v>
      </c>
      <c r="C1277" t="s">
        <v>7867</v>
      </c>
      <c r="D1277" t="s">
        <v>7868</v>
      </c>
      <c r="E1277" t="s">
        <v>7</v>
      </c>
      <c r="F1277" t="s">
        <v>7</v>
      </c>
    </row>
    <row r="1278" spans="1:6" x14ac:dyDescent="0.25">
      <c r="A1278" s="33">
        <v>120201115</v>
      </c>
      <c r="B1278" t="s">
        <v>1893</v>
      </c>
      <c r="C1278" t="s">
        <v>7869</v>
      </c>
      <c r="D1278" t="s">
        <v>7870</v>
      </c>
      <c r="E1278" t="s">
        <v>7</v>
      </c>
      <c r="F1278" t="s">
        <v>7</v>
      </c>
    </row>
    <row r="1279" spans="1:6" x14ac:dyDescent="0.25">
      <c r="A1279" s="33">
        <v>70401101</v>
      </c>
      <c r="B1279" t="s">
        <v>1894</v>
      </c>
      <c r="C1279" t="s">
        <v>7871</v>
      </c>
      <c r="D1279" t="s">
        <v>7872</v>
      </c>
      <c r="E1279" t="s">
        <v>7873</v>
      </c>
      <c r="F1279" t="s">
        <v>7</v>
      </c>
    </row>
    <row r="1280" spans="1:6" x14ac:dyDescent="0.25">
      <c r="A1280" s="33">
        <v>100201690</v>
      </c>
      <c r="B1280" t="s">
        <v>1895</v>
      </c>
      <c r="C1280" t="s">
        <v>7874</v>
      </c>
      <c r="D1280" t="s">
        <v>7875</v>
      </c>
      <c r="E1280" t="s">
        <v>7</v>
      </c>
      <c r="F1280" t="s">
        <v>7</v>
      </c>
    </row>
    <row r="1281" spans="1:6" x14ac:dyDescent="0.25">
      <c r="A1281" s="33">
        <v>100201195</v>
      </c>
      <c r="B1281" t="s">
        <v>1896</v>
      </c>
      <c r="C1281" t="s">
        <v>7874</v>
      </c>
      <c r="D1281" t="s">
        <v>7875</v>
      </c>
      <c r="E1281" t="s">
        <v>7</v>
      </c>
      <c r="F1281" t="s">
        <v>7</v>
      </c>
    </row>
    <row r="1282" spans="1:6" x14ac:dyDescent="0.25">
      <c r="A1282" s="33">
        <v>70406138</v>
      </c>
      <c r="B1282" t="s">
        <v>1897</v>
      </c>
      <c r="C1282" t="s">
        <v>7876</v>
      </c>
      <c r="D1282" t="s">
        <v>7877</v>
      </c>
      <c r="E1282" t="s">
        <v>7878</v>
      </c>
      <c r="F1282" t="s">
        <v>7879</v>
      </c>
    </row>
    <row r="1283" spans="1:6" x14ac:dyDescent="0.25">
      <c r="A1283" s="33">
        <v>70510250</v>
      </c>
      <c r="B1283" t="s">
        <v>1898</v>
      </c>
      <c r="C1283" t="s">
        <v>7880</v>
      </c>
      <c r="D1283" t="s">
        <v>7881</v>
      </c>
      <c r="E1283" t="s">
        <v>7</v>
      </c>
      <c r="F1283" t="s">
        <v>7</v>
      </c>
    </row>
    <row r="1284" spans="1:6" x14ac:dyDescent="0.25">
      <c r="A1284" s="33">
        <v>88759101</v>
      </c>
      <c r="B1284" t="s">
        <v>1899</v>
      </c>
      <c r="C1284" t="s">
        <v>1900</v>
      </c>
      <c r="D1284" t="s">
        <v>7882</v>
      </c>
      <c r="E1284" t="s">
        <v>7</v>
      </c>
      <c r="F1284" t="s">
        <v>7</v>
      </c>
    </row>
    <row r="1285" spans="1:6" x14ac:dyDescent="0.25">
      <c r="A1285" s="33">
        <v>108798101</v>
      </c>
      <c r="B1285" t="s">
        <v>1902</v>
      </c>
      <c r="C1285" t="s">
        <v>7883</v>
      </c>
      <c r="D1285" t="s">
        <v>7884</v>
      </c>
      <c r="E1285" t="s">
        <v>7885</v>
      </c>
      <c r="F1285" t="s">
        <v>47</v>
      </c>
    </row>
    <row r="1286" spans="1:6" x14ac:dyDescent="0.25">
      <c r="A1286" s="33">
        <v>70459102</v>
      </c>
      <c r="B1286" t="s">
        <v>1903</v>
      </c>
      <c r="C1286" t="s">
        <v>7886</v>
      </c>
      <c r="D1286" t="s">
        <v>7887</v>
      </c>
      <c r="E1286" t="s">
        <v>7888</v>
      </c>
      <c r="F1286" t="s">
        <v>7889</v>
      </c>
    </row>
    <row r="1287" spans="1:6" x14ac:dyDescent="0.25">
      <c r="A1287" s="33">
        <v>70466019</v>
      </c>
      <c r="B1287" t="s">
        <v>1904</v>
      </c>
      <c r="C1287" t="s">
        <v>7890</v>
      </c>
      <c r="D1287" t="s">
        <v>7891</v>
      </c>
      <c r="E1287" t="s">
        <v>7892</v>
      </c>
      <c r="F1287" t="s">
        <v>7893</v>
      </c>
    </row>
    <row r="1288" spans="1:6" x14ac:dyDescent="0.25">
      <c r="A1288" s="33">
        <v>100201522</v>
      </c>
      <c r="B1288" t="s">
        <v>1905</v>
      </c>
      <c r="C1288" t="s">
        <v>7894</v>
      </c>
      <c r="D1288" t="s">
        <v>7895</v>
      </c>
      <c r="E1288" t="s">
        <v>7896</v>
      </c>
      <c r="F1288" t="s">
        <v>7897</v>
      </c>
    </row>
    <row r="1289" spans="1:6" x14ac:dyDescent="0.25">
      <c r="A1289" s="33">
        <v>130243101</v>
      </c>
      <c r="B1289" t="s">
        <v>1906</v>
      </c>
      <c r="C1289" t="s">
        <v>1907</v>
      </c>
      <c r="D1289" t="s">
        <v>7898</v>
      </c>
      <c r="E1289" t="s">
        <v>7</v>
      </c>
      <c r="F1289" t="s">
        <v>7</v>
      </c>
    </row>
    <row r="1290" spans="1:6" x14ac:dyDescent="0.25">
      <c r="A1290" s="33">
        <v>130243203</v>
      </c>
      <c r="B1290" t="s">
        <v>1909</v>
      </c>
      <c r="C1290" t="s">
        <v>1907</v>
      </c>
      <c r="D1290" t="s">
        <v>7898</v>
      </c>
      <c r="E1290" t="s">
        <v>7</v>
      </c>
      <c r="F1290" t="s">
        <v>7</v>
      </c>
    </row>
    <row r="1291" spans="1:6" x14ac:dyDescent="0.25">
      <c r="A1291" s="33">
        <v>130243102</v>
      </c>
      <c r="B1291" t="s">
        <v>1910</v>
      </c>
      <c r="C1291" t="s">
        <v>1907</v>
      </c>
      <c r="D1291" t="s">
        <v>7898</v>
      </c>
      <c r="E1291" t="s">
        <v>7</v>
      </c>
      <c r="F1291" t="s">
        <v>7</v>
      </c>
    </row>
    <row r="1292" spans="1:6" x14ac:dyDescent="0.25">
      <c r="A1292" s="33">
        <v>110404132</v>
      </c>
      <c r="B1292" t="s">
        <v>1911</v>
      </c>
      <c r="C1292" t="s">
        <v>7899</v>
      </c>
      <c r="D1292" t="s">
        <v>7900</v>
      </c>
      <c r="E1292" t="s">
        <v>7901</v>
      </c>
      <c r="F1292" t="s">
        <v>7902</v>
      </c>
    </row>
    <row r="1293" spans="1:6" x14ac:dyDescent="0.25">
      <c r="A1293" s="33">
        <v>70513092</v>
      </c>
      <c r="B1293" t="s">
        <v>1912</v>
      </c>
      <c r="C1293" t="s">
        <v>7903</v>
      </c>
      <c r="D1293" t="s">
        <v>7904</v>
      </c>
      <c r="E1293" t="s">
        <v>7</v>
      </c>
      <c r="F1293" t="s">
        <v>7</v>
      </c>
    </row>
    <row r="1294" spans="1:6" x14ac:dyDescent="0.25">
      <c r="A1294" s="33">
        <v>100201523</v>
      </c>
      <c r="B1294" t="s">
        <v>1913</v>
      </c>
      <c r="C1294" t="s">
        <v>7905</v>
      </c>
      <c r="D1294" t="s">
        <v>7906</v>
      </c>
      <c r="E1294" t="s">
        <v>7907</v>
      </c>
      <c r="F1294" t="s">
        <v>7908</v>
      </c>
    </row>
    <row r="1295" spans="1:6" x14ac:dyDescent="0.25">
      <c r="A1295" s="33">
        <v>110221006</v>
      </c>
      <c r="B1295" t="s">
        <v>1914</v>
      </c>
      <c r="C1295" t="s">
        <v>772</v>
      </c>
      <c r="D1295" t="s">
        <v>6089</v>
      </c>
      <c r="E1295" t="s">
        <v>7909</v>
      </c>
      <c r="F1295" t="s">
        <v>7910</v>
      </c>
    </row>
    <row r="1296" spans="1:6" x14ac:dyDescent="0.25">
      <c r="A1296" s="33">
        <v>70298102</v>
      </c>
      <c r="B1296" t="s">
        <v>1915</v>
      </c>
      <c r="C1296" t="s">
        <v>7911</v>
      </c>
      <c r="D1296" t="s">
        <v>7912</v>
      </c>
      <c r="E1296" t="s">
        <v>7913</v>
      </c>
      <c r="F1296" t="s">
        <v>7913</v>
      </c>
    </row>
    <row r="1297" spans="1:6" x14ac:dyDescent="0.25">
      <c r="A1297" s="33">
        <v>70204194</v>
      </c>
      <c r="B1297" t="s">
        <v>1916</v>
      </c>
      <c r="C1297" t="s">
        <v>7914</v>
      </c>
      <c r="D1297" t="s">
        <v>7915</v>
      </c>
      <c r="E1297" t="s">
        <v>7</v>
      </c>
      <c r="F1297" t="s">
        <v>7</v>
      </c>
    </row>
    <row r="1298" spans="1:6" x14ac:dyDescent="0.25">
      <c r="A1298" s="33">
        <v>70403142</v>
      </c>
      <c r="B1298" t="s">
        <v>1917</v>
      </c>
      <c r="C1298" t="s">
        <v>7916</v>
      </c>
      <c r="D1298" t="s">
        <v>7917</v>
      </c>
      <c r="E1298" t="s">
        <v>7</v>
      </c>
      <c r="F1298" t="s">
        <v>7</v>
      </c>
    </row>
    <row r="1299" spans="1:6" x14ac:dyDescent="0.25">
      <c r="A1299" s="33">
        <v>10323101</v>
      </c>
      <c r="B1299" t="s">
        <v>1918</v>
      </c>
      <c r="C1299" t="s">
        <v>1919</v>
      </c>
      <c r="D1299" t="s">
        <v>7918</v>
      </c>
      <c r="E1299" t="s">
        <v>7</v>
      </c>
      <c r="F1299" t="s">
        <v>7</v>
      </c>
    </row>
    <row r="1300" spans="1:6" x14ac:dyDescent="0.25">
      <c r="A1300" s="33">
        <v>20355001</v>
      </c>
      <c r="B1300" t="s">
        <v>1921</v>
      </c>
      <c r="C1300" t="s">
        <v>1469</v>
      </c>
      <c r="D1300" t="s">
        <v>7919</v>
      </c>
      <c r="E1300" t="s">
        <v>1923</v>
      </c>
      <c r="F1300" t="s">
        <v>1923</v>
      </c>
    </row>
    <row r="1301" spans="1:6" x14ac:dyDescent="0.25">
      <c r="A1301" s="33">
        <v>70440104</v>
      </c>
      <c r="B1301" t="s">
        <v>1924</v>
      </c>
      <c r="C1301" t="s">
        <v>7920</v>
      </c>
      <c r="D1301" t="s">
        <v>7921</v>
      </c>
      <c r="E1301" t="s">
        <v>7922</v>
      </c>
      <c r="F1301" t="s">
        <v>7923</v>
      </c>
    </row>
    <row r="1302" spans="1:6" x14ac:dyDescent="0.25">
      <c r="A1302" s="33">
        <v>70204139</v>
      </c>
      <c r="B1302" t="s">
        <v>1925</v>
      </c>
      <c r="C1302" t="s">
        <v>7924</v>
      </c>
      <c r="D1302" t="s">
        <v>7925</v>
      </c>
      <c r="E1302" t="s">
        <v>7926</v>
      </c>
      <c r="F1302" t="s">
        <v>7</v>
      </c>
    </row>
    <row r="1303" spans="1:6" x14ac:dyDescent="0.25">
      <c r="A1303" s="33">
        <v>100201299</v>
      </c>
      <c r="B1303" t="s">
        <v>1926</v>
      </c>
      <c r="C1303" t="s">
        <v>7927</v>
      </c>
      <c r="D1303" t="s">
        <v>7928</v>
      </c>
      <c r="E1303" t="s">
        <v>7</v>
      </c>
      <c r="F1303" t="s">
        <v>7</v>
      </c>
    </row>
    <row r="1304" spans="1:6" x14ac:dyDescent="0.25">
      <c r="A1304" s="33">
        <v>70269145</v>
      </c>
      <c r="B1304" t="s">
        <v>1927</v>
      </c>
      <c r="C1304" t="s">
        <v>7929</v>
      </c>
      <c r="D1304" t="s">
        <v>7930</v>
      </c>
      <c r="E1304" t="s">
        <v>7931</v>
      </c>
      <c r="F1304" t="s">
        <v>7932</v>
      </c>
    </row>
    <row r="1305" spans="1:6" x14ac:dyDescent="0.25">
      <c r="A1305" s="33">
        <v>70241165</v>
      </c>
      <c r="B1305" t="s">
        <v>1928</v>
      </c>
      <c r="C1305" t="s">
        <v>7933</v>
      </c>
      <c r="D1305" t="s">
        <v>7934</v>
      </c>
      <c r="E1305" t="s">
        <v>7</v>
      </c>
      <c r="F1305" t="s">
        <v>7</v>
      </c>
    </row>
    <row r="1306" spans="1:6" x14ac:dyDescent="0.25">
      <c r="A1306" s="33">
        <v>70204192</v>
      </c>
      <c r="B1306" t="s">
        <v>1929</v>
      </c>
      <c r="C1306" t="s">
        <v>7935</v>
      </c>
      <c r="D1306" t="s">
        <v>7936</v>
      </c>
      <c r="E1306" t="s">
        <v>7937</v>
      </c>
      <c r="F1306" t="s">
        <v>7938</v>
      </c>
    </row>
    <row r="1307" spans="1:6" x14ac:dyDescent="0.25">
      <c r="A1307" s="33">
        <v>78613101</v>
      </c>
      <c r="B1307" t="s">
        <v>1930</v>
      </c>
      <c r="C1307" t="s">
        <v>1931</v>
      </c>
      <c r="D1307" t="s">
        <v>7939</v>
      </c>
      <c r="E1307" t="s">
        <v>7</v>
      </c>
      <c r="F1307" t="s">
        <v>7</v>
      </c>
    </row>
    <row r="1308" spans="1:6" x14ac:dyDescent="0.25">
      <c r="A1308" s="33">
        <v>70204271</v>
      </c>
      <c r="B1308" t="s">
        <v>1933</v>
      </c>
      <c r="C1308" t="s">
        <v>7940</v>
      </c>
      <c r="D1308" t="s">
        <v>7941</v>
      </c>
      <c r="E1308" t="s">
        <v>7942</v>
      </c>
      <c r="F1308" t="s">
        <v>7</v>
      </c>
    </row>
    <row r="1309" spans="1:6" x14ac:dyDescent="0.25">
      <c r="A1309" s="33">
        <v>70204251</v>
      </c>
      <c r="B1309" t="s">
        <v>1934</v>
      </c>
      <c r="C1309" t="s">
        <v>7943</v>
      </c>
      <c r="D1309" t="s">
        <v>7944</v>
      </c>
      <c r="E1309" t="s">
        <v>7</v>
      </c>
      <c r="F1309" t="s">
        <v>7</v>
      </c>
    </row>
    <row r="1310" spans="1:6" x14ac:dyDescent="0.25">
      <c r="A1310" s="33">
        <v>100210116</v>
      </c>
      <c r="B1310" t="s">
        <v>1935</v>
      </c>
      <c r="C1310" t="s">
        <v>7945</v>
      </c>
      <c r="D1310" t="s">
        <v>7946</v>
      </c>
      <c r="E1310" t="s">
        <v>7947</v>
      </c>
      <c r="F1310" t="s">
        <v>7948</v>
      </c>
    </row>
    <row r="1311" spans="1:6" x14ac:dyDescent="0.25">
      <c r="A1311" s="33">
        <v>10224170</v>
      </c>
      <c r="B1311" t="s">
        <v>1936</v>
      </c>
      <c r="C1311" t="s">
        <v>565</v>
      </c>
      <c r="D1311" t="s">
        <v>5768</v>
      </c>
      <c r="E1311" t="s">
        <v>7</v>
      </c>
      <c r="F1311" t="s">
        <v>7</v>
      </c>
    </row>
    <row r="1312" spans="1:6" x14ac:dyDescent="0.25">
      <c r="A1312" s="33">
        <v>19024170</v>
      </c>
      <c r="B1312" t="s">
        <v>1937</v>
      </c>
      <c r="C1312" t="s">
        <v>565</v>
      </c>
      <c r="D1312" t="s">
        <v>5768</v>
      </c>
      <c r="E1312" t="s">
        <v>7949</v>
      </c>
      <c r="F1312" t="s">
        <v>1938</v>
      </c>
    </row>
    <row r="1313" spans="1:6" x14ac:dyDescent="0.25">
      <c r="A1313" s="33">
        <v>140413130</v>
      </c>
      <c r="B1313" t="s">
        <v>1939</v>
      </c>
      <c r="C1313" t="s">
        <v>1940</v>
      </c>
      <c r="D1313" t="s">
        <v>7950</v>
      </c>
      <c r="E1313" t="s">
        <v>7951</v>
      </c>
      <c r="F1313" t="s">
        <v>7952</v>
      </c>
    </row>
    <row r="1314" spans="1:6" x14ac:dyDescent="0.25">
      <c r="A1314" s="33">
        <v>70241149</v>
      </c>
      <c r="B1314" t="s">
        <v>1942</v>
      </c>
      <c r="C1314" t="s">
        <v>7953</v>
      </c>
      <c r="D1314" t="s">
        <v>7954</v>
      </c>
      <c r="E1314" t="s">
        <v>7</v>
      </c>
      <c r="F1314" t="s">
        <v>7</v>
      </c>
    </row>
    <row r="1315" spans="1:6" x14ac:dyDescent="0.25">
      <c r="A1315" s="33">
        <v>100220106</v>
      </c>
      <c r="B1315" t="s">
        <v>1942</v>
      </c>
      <c r="C1315" t="s">
        <v>7955</v>
      </c>
      <c r="D1315" t="s">
        <v>7956</v>
      </c>
      <c r="E1315" t="s">
        <v>7957</v>
      </c>
      <c r="F1315" t="s">
        <v>7</v>
      </c>
    </row>
    <row r="1316" spans="1:6" x14ac:dyDescent="0.25">
      <c r="A1316" s="33">
        <v>100220120</v>
      </c>
      <c r="B1316" t="s">
        <v>1942</v>
      </c>
      <c r="C1316" t="s">
        <v>7955</v>
      </c>
      <c r="D1316" t="s">
        <v>7956</v>
      </c>
      <c r="E1316" t="s">
        <v>7957</v>
      </c>
      <c r="F1316" t="s">
        <v>7958</v>
      </c>
    </row>
    <row r="1317" spans="1:6" x14ac:dyDescent="0.25">
      <c r="A1317" s="33">
        <v>110404109</v>
      </c>
      <c r="B1317" t="s">
        <v>1942</v>
      </c>
      <c r="C1317" t="s">
        <v>7959</v>
      </c>
      <c r="D1317" t="s">
        <v>7960</v>
      </c>
      <c r="E1317" t="s">
        <v>7</v>
      </c>
      <c r="F1317" t="s">
        <v>7</v>
      </c>
    </row>
    <row r="1318" spans="1:6" x14ac:dyDescent="0.25">
      <c r="A1318" s="33">
        <v>70241212</v>
      </c>
      <c r="B1318" t="s">
        <v>1943</v>
      </c>
      <c r="C1318" t="s">
        <v>7961</v>
      </c>
      <c r="D1318" t="s">
        <v>7962</v>
      </c>
      <c r="E1318" t="s">
        <v>7</v>
      </c>
      <c r="F1318" t="s">
        <v>7</v>
      </c>
    </row>
    <row r="1319" spans="1:6" x14ac:dyDescent="0.25">
      <c r="A1319" s="33">
        <v>70241121</v>
      </c>
      <c r="B1319" t="s">
        <v>1944</v>
      </c>
      <c r="C1319" t="s">
        <v>7963</v>
      </c>
      <c r="D1319" t="s">
        <v>7964</v>
      </c>
      <c r="E1319" t="s">
        <v>7</v>
      </c>
      <c r="F1319" t="s">
        <v>7</v>
      </c>
    </row>
    <row r="1320" spans="1:6" x14ac:dyDescent="0.25">
      <c r="A1320" s="33">
        <v>60218101</v>
      </c>
      <c r="B1320" t="s">
        <v>1945</v>
      </c>
      <c r="C1320" t="s">
        <v>1126</v>
      </c>
      <c r="D1320" t="s">
        <v>6626</v>
      </c>
      <c r="E1320" t="s">
        <v>7</v>
      </c>
      <c r="F1320" t="s">
        <v>7</v>
      </c>
    </row>
    <row r="1321" spans="1:6" x14ac:dyDescent="0.25">
      <c r="A1321" s="33">
        <v>70510212</v>
      </c>
      <c r="B1321" t="s">
        <v>1946</v>
      </c>
      <c r="C1321" t="s">
        <v>7965</v>
      </c>
      <c r="D1321" t="s">
        <v>7966</v>
      </c>
      <c r="E1321" t="s">
        <v>7</v>
      </c>
      <c r="F1321" t="s">
        <v>7</v>
      </c>
    </row>
    <row r="1322" spans="1:6" x14ac:dyDescent="0.25">
      <c r="A1322" s="33">
        <v>78906201</v>
      </c>
      <c r="B1322" t="s">
        <v>1947</v>
      </c>
      <c r="C1322" t="s">
        <v>7967</v>
      </c>
      <c r="D1322" t="s">
        <v>7968</v>
      </c>
      <c r="E1322" t="s">
        <v>7</v>
      </c>
      <c r="F1322" t="s">
        <v>7</v>
      </c>
    </row>
    <row r="1323" spans="1:6" x14ac:dyDescent="0.25">
      <c r="A1323" s="33">
        <v>128703002</v>
      </c>
      <c r="B1323" t="s">
        <v>1949</v>
      </c>
      <c r="C1323" t="s">
        <v>7969</v>
      </c>
      <c r="D1323" t="s">
        <v>7970</v>
      </c>
      <c r="E1323" t="s">
        <v>7</v>
      </c>
      <c r="F1323" t="s">
        <v>7</v>
      </c>
    </row>
    <row r="1324" spans="1:6" x14ac:dyDescent="0.25">
      <c r="A1324" s="33">
        <v>128703001</v>
      </c>
      <c r="B1324" t="s">
        <v>1950</v>
      </c>
      <c r="C1324" t="s">
        <v>7971</v>
      </c>
      <c r="D1324" t="s">
        <v>7972</v>
      </c>
      <c r="E1324" t="s">
        <v>1951</v>
      </c>
      <c r="F1324" t="s">
        <v>1952</v>
      </c>
    </row>
    <row r="1325" spans="1:6" x14ac:dyDescent="0.25">
      <c r="A1325" s="33">
        <v>70403118</v>
      </c>
      <c r="B1325" t="s">
        <v>1953</v>
      </c>
      <c r="C1325" t="s">
        <v>7973</v>
      </c>
      <c r="D1325" t="s">
        <v>7974</v>
      </c>
      <c r="E1325" t="s">
        <v>7</v>
      </c>
      <c r="F1325" t="s">
        <v>7</v>
      </c>
    </row>
    <row r="1326" spans="1:6" x14ac:dyDescent="0.25">
      <c r="A1326" s="33">
        <v>40240206</v>
      </c>
      <c r="B1326" t="s">
        <v>1954</v>
      </c>
      <c r="C1326" t="s">
        <v>981</v>
      </c>
      <c r="D1326" t="s">
        <v>6452</v>
      </c>
      <c r="E1326" t="s">
        <v>7</v>
      </c>
      <c r="F1326" t="s">
        <v>7</v>
      </c>
    </row>
    <row r="1327" spans="1:6" x14ac:dyDescent="0.25">
      <c r="A1327" s="33">
        <v>70444102</v>
      </c>
      <c r="B1327" t="s">
        <v>1955</v>
      </c>
      <c r="C1327" t="s">
        <v>7975</v>
      </c>
      <c r="D1327" t="s">
        <v>7976</v>
      </c>
      <c r="E1327" t="s">
        <v>7977</v>
      </c>
      <c r="F1327" t="s">
        <v>7978</v>
      </c>
    </row>
    <row r="1328" spans="1:6" x14ac:dyDescent="0.25">
      <c r="A1328" s="33">
        <v>70204106</v>
      </c>
      <c r="B1328" t="s">
        <v>1956</v>
      </c>
      <c r="C1328" t="s">
        <v>7979</v>
      </c>
      <c r="D1328" t="s">
        <v>7980</v>
      </c>
      <c r="E1328" t="s">
        <v>7981</v>
      </c>
      <c r="F1328" t="s">
        <v>7</v>
      </c>
    </row>
    <row r="1329" spans="1:6" x14ac:dyDescent="0.25">
      <c r="A1329" s="33">
        <v>78960002</v>
      </c>
      <c r="B1329" t="s">
        <v>1957</v>
      </c>
      <c r="C1329" t="s">
        <v>1958</v>
      </c>
      <c r="D1329" t="s">
        <v>7982</v>
      </c>
      <c r="E1329" t="s">
        <v>1960</v>
      </c>
      <c r="F1329" t="s">
        <v>7</v>
      </c>
    </row>
    <row r="1330" spans="1:6" x14ac:dyDescent="0.25">
      <c r="A1330" s="33">
        <v>78976101</v>
      </c>
      <c r="B1330" t="s">
        <v>1961</v>
      </c>
      <c r="C1330" t="s">
        <v>7983</v>
      </c>
      <c r="D1330" t="s">
        <v>7984</v>
      </c>
      <c r="E1330" t="s">
        <v>7</v>
      </c>
      <c r="F1330" t="s">
        <v>7</v>
      </c>
    </row>
    <row r="1331" spans="1:6" x14ac:dyDescent="0.25">
      <c r="A1331" s="33">
        <v>100201305</v>
      </c>
      <c r="B1331" t="s">
        <v>1962</v>
      </c>
      <c r="C1331" t="s">
        <v>7985</v>
      </c>
      <c r="D1331" t="s">
        <v>7986</v>
      </c>
      <c r="E1331" t="s">
        <v>7</v>
      </c>
      <c r="F1331" t="s">
        <v>7</v>
      </c>
    </row>
    <row r="1332" spans="1:6" x14ac:dyDescent="0.25">
      <c r="A1332" s="33">
        <v>78791101</v>
      </c>
      <c r="B1332" t="s">
        <v>1963</v>
      </c>
      <c r="C1332" t="s">
        <v>7987</v>
      </c>
      <c r="D1332" t="s">
        <v>5067</v>
      </c>
      <c r="E1332" t="s">
        <v>1964</v>
      </c>
      <c r="F1332" t="s">
        <v>1965</v>
      </c>
    </row>
    <row r="1333" spans="1:6" x14ac:dyDescent="0.25">
      <c r="A1333" s="33">
        <v>70516202</v>
      </c>
      <c r="B1333" t="s">
        <v>1966</v>
      </c>
      <c r="C1333" t="s">
        <v>7988</v>
      </c>
      <c r="D1333" t="s">
        <v>7989</v>
      </c>
      <c r="E1333" t="s">
        <v>7990</v>
      </c>
      <c r="F1333" t="s">
        <v>7991</v>
      </c>
    </row>
    <row r="1334" spans="1:6" x14ac:dyDescent="0.25">
      <c r="A1334" s="33">
        <v>100201308</v>
      </c>
      <c r="B1334" t="s">
        <v>1967</v>
      </c>
      <c r="C1334" t="s">
        <v>7992</v>
      </c>
      <c r="D1334" t="s">
        <v>7993</v>
      </c>
      <c r="E1334" t="s">
        <v>7</v>
      </c>
      <c r="F1334" t="s">
        <v>7</v>
      </c>
    </row>
    <row r="1335" spans="1:6" x14ac:dyDescent="0.25">
      <c r="A1335" s="33">
        <v>130201013</v>
      </c>
      <c r="B1335" t="s">
        <v>1968</v>
      </c>
      <c r="C1335" t="s">
        <v>7994</v>
      </c>
      <c r="D1335" t="s">
        <v>7995</v>
      </c>
      <c r="E1335" t="s">
        <v>7996</v>
      </c>
      <c r="F1335" t="s">
        <v>7997</v>
      </c>
    </row>
    <row r="1336" spans="1:6" x14ac:dyDescent="0.25">
      <c r="A1336" s="33">
        <v>138712101</v>
      </c>
      <c r="B1336" t="s">
        <v>1969</v>
      </c>
      <c r="C1336" t="s">
        <v>1970</v>
      </c>
      <c r="D1336" t="s">
        <v>7998</v>
      </c>
      <c r="E1336" t="s">
        <v>1972</v>
      </c>
      <c r="F1336" t="s">
        <v>1973</v>
      </c>
    </row>
    <row r="1337" spans="1:6" x14ac:dyDescent="0.25">
      <c r="A1337" s="33">
        <v>130504201</v>
      </c>
      <c r="B1337" t="s">
        <v>1974</v>
      </c>
      <c r="C1337" t="s">
        <v>1975</v>
      </c>
      <c r="D1337" t="s">
        <v>7999</v>
      </c>
      <c r="E1337" t="s">
        <v>7</v>
      </c>
      <c r="F1337" t="s">
        <v>7</v>
      </c>
    </row>
    <row r="1338" spans="1:6" x14ac:dyDescent="0.25">
      <c r="A1338" s="33">
        <v>70297120</v>
      </c>
      <c r="B1338" t="s">
        <v>1977</v>
      </c>
      <c r="C1338" t="s">
        <v>8000</v>
      </c>
      <c r="D1338" t="s">
        <v>8001</v>
      </c>
      <c r="E1338" t="s">
        <v>7</v>
      </c>
      <c r="F1338" t="s">
        <v>7</v>
      </c>
    </row>
    <row r="1339" spans="1:6" x14ac:dyDescent="0.25">
      <c r="A1339" s="33">
        <v>78576001</v>
      </c>
      <c r="B1339" t="s">
        <v>1978</v>
      </c>
      <c r="C1339" t="s">
        <v>1285</v>
      </c>
      <c r="D1339" t="s">
        <v>6878</v>
      </c>
      <c r="E1339" t="s">
        <v>8002</v>
      </c>
      <c r="F1339" t="s">
        <v>8003</v>
      </c>
    </row>
    <row r="1340" spans="1:6" x14ac:dyDescent="0.25">
      <c r="A1340" s="33">
        <v>100212122</v>
      </c>
      <c r="B1340" t="s">
        <v>1979</v>
      </c>
      <c r="C1340" t="s">
        <v>8004</v>
      </c>
      <c r="D1340" t="s">
        <v>8005</v>
      </c>
      <c r="E1340" t="s">
        <v>7</v>
      </c>
      <c r="F1340" t="s">
        <v>7</v>
      </c>
    </row>
    <row r="1341" spans="1:6" x14ac:dyDescent="0.25">
      <c r="A1341" s="33">
        <v>78997101</v>
      </c>
      <c r="B1341" t="s">
        <v>1980</v>
      </c>
      <c r="C1341" t="s">
        <v>1981</v>
      </c>
      <c r="D1341" t="s">
        <v>8006</v>
      </c>
      <c r="E1341" t="s">
        <v>7</v>
      </c>
      <c r="F1341" t="s">
        <v>7</v>
      </c>
    </row>
    <row r="1342" spans="1:6" x14ac:dyDescent="0.25">
      <c r="A1342" s="33">
        <v>78904101</v>
      </c>
      <c r="B1342" t="s">
        <v>1983</v>
      </c>
      <c r="C1342" t="s">
        <v>8007</v>
      </c>
      <c r="D1342" t="s">
        <v>8008</v>
      </c>
      <c r="E1342" t="s">
        <v>8009</v>
      </c>
      <c r="F1342" t="s">
        <v>8010</v>
      </c>
    </row>
    <row r="1343" spans="1:6" x14ac:dyDescent="0.25">
      <c r="A1343" s="33">
        <v>100201311</v>
      </c>
      <c r="B1343" t="s">
        <v>1984</v>
      </c>
      <c r="C1343" t="s">
        <v>8011</v>
      </c>
      <c r="D1343" t="s">
        <v>8012</v>
      </c>
      <c r="E1343" t="s">
        <v>7</v>
      </c>
      <c r="F1343" t="s">
        <v>7</v>
      </c>
    </row>
    <row r="1344" spans="1:6" x14ac:dyDescent="0.25">
      <c r="A1344" s="33">
        <v>70405106</v>
      </c>
      <c r="B1344" t="s">
        <v>1985</v>
      </c>
      <c r="C1344" t="s">
        <v>8013</v>
      </c>
      <c r="D1344" t="s">
        <v>8014</v>
      </c>
      <c r="E1344" t="s">
        <v>8015</v>
      </c>
      <c r="F1344" t="s">
        <v>7377</v>
      </c>
    </row>
    <row r="1345" spans="1:6" x14ac:dyDescent="0.25">
      <c r="A1345" s="33">
        <v>70386101</v>
      </c>
      <c r="B1345" t="s">
        <v>1986</v>
      </c>
      <c r="C1345" t="s">
        <v>1987</v>
      </c>
      <c r="D1345" t="s">
        <v>8016</v>
      </c>
      <c r="E1345" t="s">
        <v>1989</v>
      </c>
      <c r="F1345" t="s">
        <v>1990</v>
      </c>
    </row>
    <row r="1346" spans="1:6" x14ac:dyDescent="0.25">
      <c r="A1346" s="33">
        <v>30206102</v>
      </c>
      <c r="B1346" t="s">
        <v>1991</v>
      </c>
      <c r="C1346" t="s">
        <v>271</v>
      </c>
      <c r="D1346" t="s">
        <v>8017</v>
      </c>
      <c r="E1346" t="s">
        <v>7</v>
      </c>
      <c r="F1346" t="s">
        <v>7</v>
      </c>
    </row>
    <row r="1347" spans="1:6" x14ac:dyDescent="0.25">
      <c r="A1347" s="33">
        <v>90206201</v>
      </c>
      <c r="B1347" t="s">
        <v>1993</v>
      </c>
      <c r="C1347" t="s">
        <v>8018</v>
      </c>
      <c r="D1347" t="s">
        <v>8019</v>
      </c>
      <c r="E1347" t="s">
        <v>1994</v>
      </c>
      <c r="F1347" t="s">
        <v>8020</v>
      </c>
    </row>
    <row r="1348" spans="1:6" x14ac:dyDescent="0.25">
      <c r="A1348" s="33">
        <v>90206103</v>
      </c>
      <c r="B1348" t="s">
        <v>1995</v>
      </c>
      <c r="C1348" t="s">
        <v>5803</v>
      </c>
      <c r="D1348" t="s">
        <v>5804</v>
      </c>
      <c r="E1348" t="s">
        <v>1994</v>
      </c>
      <c r="F1348" t="s">
        <v>8020</v>
      </c>
    </row>
    <row r="1349" spans="1:6" x14ac:dyDescent="0.25">
      <c r="A1349" s="33">
        <v>88703101</v>
      </c>
      <c r="B1349" t="s">
        <v>1996</v>
      </c>
      <c r="C1349" t="s">
        <v>1997</v>
      </c>
      <c r="D1349" t="s">
        <v>8021</v>
      </c>
      <c r="E1349" t="s">
        <v>1999</v>
      </c>
      <c r="F1349" t="s">
        <v>7</v>
      </c>
    </row>
    <row r="1350" spans="1:6" x14ac:dyDescent="0.25">
      <c r="A1350" s="33">
        <v>88703102</v>
      </c>
      <c r="B1350" t="s">
        <v>2000</v>
      </c>
      <c r="C1350" t="s">
        <v>1997</v>
      </c>
      <c r="D1350" t="s">
        <v>8021</v>
      </c>
      <c r="E1350" t="s">
        <v>7</v>
      </c>
      <c r="F1350" t="s">
        <v>7</v>
      </c>
    </row>
    <row r="1351" spans="1:6" x14ac:dyDescent="0.25">
      <c r="A1351" s="33">
        <v>88758001</v>
      </c>
      <c r="B1351" t="s">
        <v>2001</v>
      </c>
      <c r="C1351" t="s">
        <v>2002</v>
      </c>
      <c r="D1351" t="s">
        <v>8022</v>
      </c>
      <c r="E1351" t="s">
        <v>7</v>
      </c>
      <c r="F1351" t="s">
        <v>7</v>
      </c>
    </row>
    <row r="1352" spans="1:6" x14ac:dyDescent="0.25">
      <c r="A1352" s="33">
        <v>80502001</v>
      </c>
      <c r="B1352" t="s">
        <v>2004</v>
      </c>
      <c r="C1352" t="s">
        <v>8023</v>
      </c>
      <c r="D1352" t="s">
        <v>8024</v>
      </c>
      <c r="E1352" t="s">
        <v>7</v>
      </c>
      <c r="F1352" t="s">
        <v>7</v>
      </c>
    </row>
    <row r="1353" spans="1:6" x14ac:dyDescent="0.25">
      <c r="A1353" s="33">
        <v>70248167</v>
      </c>
      <c r="B1353" t="s">
        <v>2005</v>
      </c>
      <c r="C1353" t="s">
        <v>8025</v>
      </c>
      <c r="D1353" t="s">
        <v>8026</v>
      </c>
      <c r="E1353" t="s">
        <v>7</v>
      </c>
      <c r="F1353" t="s">
        <v>7</v>
      </c>
    </row>
    <row r="1354" spans="1:6" x14ac:dyDescent="0.25">
      <c r="A1354" s="33">
        <v>80416101</v>
      </c>
      <c r="B1354" t="s">
        <v>2006</v>
      </c>
      <c r="C1354" t="s">
        <v>8027</v>
      </c>
      <c r="D1354" t="s">
        <v>8028</v>
      </c>
      <c r="E1354" t="s">
        <v>7</v>
      </c>
      <c r="F1354" t="s">
        <v>7</v>
      </c>
    </row>
    <row r="1355" spans="1:6" x14ac:dyDescent="0.25">
      <c r="A1355" s="33">
        <v>80416103</v>
      </c>
      <c r="B1355" t="s">
        <v>2007</v>
      </c>
      <c r="C1355" t="s">
        <v>8029</v>
      </c>
      <c r="D1355" t="s">
        <v>8030</v>
      </c>
      <c r="E1355" t="s">
        <v>7</v>
      </c>
      <c r="F1355" t="s">
        <v>7</v>
      </c>
    </row>
    <row r="1356" spans="1:6" x14ac:dyDescent="0.25">
      <c r="A1356" s="33">
        <v>140417101</v>
      </c>
      <c r="B1356" t="s">
        <v>2008</v>
      </c>
      <c r="C1356" t="s">
        <v>8031</v>
      </c>
      <c r="D1356" t="s">
        <v>8032</v>
      </c>
      <c r="E1356" t="s">
        <v>7</v>
      </c>
      <c r="F1356" t="s">
        <v>7</v>
      </c>
    </row>
    <row r="1357" spans="1:6" x14ac:dyDescent="0.25">
      <c r="A1357" s="33">
        <v>78734106</v>
      </c>
      <c r="B1357" t="s">
        <v>2010</v>
      </c>
      <c r="C1357" t="s">
        <v>7113</v>
      </c>
      <c r="D1357" t="s">
        <v>7114</v>
      </c>
      <c r="E1357" t="s">
        <v>8033</v>
      </c>
      <c r="F1357" t="s">
        <v>8034</v>
      </c>
    </row>
    <row r="1358" spans="1:6" x14ac:dyDescent="0.25">
      <c r="A1358" s="33">
        <v>70414160</v>
      </c>
      <c r="B1358" t="s">
        <v>2011</v>
      </c>
      <c r="C1358" t="s">
        <v>8035</v>
      </c>
      <c r="D1358" t="s">
        <v>8036</v>
      </c>
      <c r="E1358" t="s">
        <v>7</v>
      </c>
      <c r="F1358" t="s">
        <v>7</v>
      </c>
    </row>
    <row r="1359" spans="1:6" x14ac:dyDescent="0.25">
      <c r="A1359" s="33">
        <v>70468111</v>
      </c>
      <c r="B1359" t="s">
        <v>2012</v>
      </c>
      <c r="C1359" t="s">
        <v>5192</v>
      </c>
      <c r="D1359" t="s">
        <v>5193</v>
      </c>
      <c r="E1359" t="s">
        <v>8037</v>
      </c>
      <c r="F1359" t="s">
        <v>8038</v>
      </c>
    </row>
    <row r="1360" spans="1:6" x14ac:dyDescent="0.25">
      <c r="A1360" s="33">
        <v>70408105</v>
      </c>
      <c r="B1360" t="s">
        <v>2013</v>
      </c>
      <c r="C1360" t="s">
        <v>8039</v>
      </c>
      <c r="D1360" t="s">
        <v>8040</v>
      </c>
      <c r="E1360" t="s">
        <v>8041</v>
      </c>
      <c r="F1360" t="s">
        <v>7</v>
      </c>
    </row>
    <row r="1361" spans="1:6" x14ac:dyDescent="0.25">
      <c r="A1361" s="33">
        <v>78977101</v>
      </c>
      <c r="B1361" t="s">
        <v>2014</v>
      </c>
      <c r="C1361" t="s">
        <v>2015</v>
      </c>
      <c r="D1361" t="s">
        <v>8042</v>
      </c>
      <c r="E1361" t="s">
        <v>2017</v>
      </c>
      <c r="F1361" t="s">
        <v>2018</v>
      </c>
    </row>
    <row r="1362" spans="1:6" x14ac:dyDescent="0.25">
      <c r="A1362" s="33">
        <v>38705104</v>
      </c>
      <c r="B1362" t="s">
        <v>2019</v>
      </c>
      <c r="C1362" t="s">
        <v>8043</v>
      </c>
      <c r="D1362" t="s">
        <v>8044</v>
      </c>
      <c r="E1362" t="s">
        <v>7</v>
      </c>
      <c r="F1362" t="s">
        <v>7</v>
      </c>
    </row>
    <row r="1363" spans="1:6" x14ac:dyDescent="0.25">
      <c r="A1363" s="33">
        <v>138761102</v>
      </c>
      <c r="B1363" t="s">
        <v>2020</v>
      </c>
      <c r="C1363" t="s">
        <v>8045</v>
      </c>
      <c r="D1363" t="s">
        <v>8046</v>
      </c>
      <c r="E1363" t="s">
        <v>7</v>
      </c>
      <c r="F1363" t="s">
        <v>5077</v>
      </c>
    </row>
    <row r="1364" spans="1:6" x14ac:dyDescent="0.25">
      <c r="A1364" s="33">
        <v>78758003</v>
      </c>
      <c r="B1364" t="s">
        <v>2021</v>
      </c>
      <c r="C1364" t="s">
        <v>8047</v>
      </c>
      <c r="D1364" t="s">
        <v>6056</v>
      </c>
      <c r="E1364" t="s">
        <v>2022</v>
      </c>
      <c r="F1364" t="s">
        <v>2023</v>
      </c>
    </row>
    <row r="1365" spans="1:6" x14ac:dyDescent="0.25">
      <c r="A1365" s="33">
        <v>78758001</v>
      </c>
      <c r="B1365" t="s">
        <v>2024</v>
      </c>
      <c r="C1365" t="s">
        <v>8048</v>
      </c>
      <c r="D1365" t="s">
        <v>5650</v>
      </c>
      <c r="E1365" t="s">
        <v>8049</v>
      </c>
      <c r="F1365" t="s">
        <v>8050</v>
      </c>
    </row>
    <row r="1366" spans="1:6" x14ac:dyDescent="0.25">
      <c r="A1366" s="33">
        <v>128726101</v>
      </c>
      <c r="B1366" t="s">
        <v>2025</v>
      </c>
      <c r="C1366" t="s">
        <v>2026</v>
      </c>
      <c r="D1366" t="s">
        <v>8051</v>
      </c>
      <c r="E1366" t="s">
        <v>7</v>
      </c>
      <c r="F1366" t="s">
        <v>7</v>
      </c>
    </row>
    <row r="1367" spans="1:6" x14ac:dyDescent="0.25">
      <c r="A1367" s="33">
        <v>78763001</v>
      </c>
      <c r="B1367" t="s">
        <v>2028</v>
      </c>
      <c r="C1367" t="s">
        <v>2029</v>
      </c>
      <c r="D1367" t="s">
        <v>8052</v>
      </c>
      <c r="E1367" t="s">
        <v>2031</v>
      </c>
      <c r="F1367" t="s">
        <v>2032</v>
      </c>
    </row>
    <row r="1368" spans="1:6" x14ac:dyDescent="0.25">
      <c r="A1368" s="33">
        <v>78763002</v>
      </c>
      <c r="B1368" t="s">
        <v>2033</v>
      </c>
      <c r="C1368" t="s">
        <v>8053</v>
      </c>
      <c r="D1368" t="s">
        <v>8054</v>
      </c>
      <c r="E1368" t="s">
        <v>8055</v>
      </c>
      <c r="F1368" t="s">
        <v>8056</v>
      </c>
    </row>
    <row r="1369" spans="1:6" x14ac:dyDescent="0.25">
      <c r="A1369" s="33">
        <v>78936101</v>
      </c>
      <c r="B1369" t="s">
        <v>2034</v>
      </c>
      <c r="C1369" t="s">
        <v>2035</v>
      </c>
      <c r="D1369" t="s">
        <v>8057</v>
      </c>
      <c r="E1369" t="s">
        <v>7</v>
      </c>
      <c r="F1369" t="s">
        <v>7</v>
      </c>
    </row>
    <row r="1370" spans="1:6" x14ac:dyDescent="0.25">
      <c r="A1370" s="33">
        <v>108703002</v>
      </c>
      <c r="B1370" t="s">
        <v>2037</v>
      </c>
      <c r="C1370" t="s">
        <v>2038</v>
      </c>
      <c r="D1370" t="s">
        <v>8058</v>
      </c>
      <c r="E1370" t="s">
        <v>2040</v>
      </c>
      <c r="F1370" t="s">
        <v>2041</v>
      </c>
    </row>
    <row r="1371" spans="1:6" x14ac:dyDescent="0.25">
      <c r="A1371" s="33">
        <v>108703101</v>
      </c>
      <c r="B1371" t="s">
        <v>2037</v>
      </c>
      <c r="C1371" t="s">
        <v>2038</v>
      </c>
      <c r="D1371" t="s">
        <v>8058</v>
      </c>
      <c r="E1371" t="s">
        <v>2040</v>
      </c>
      <c r="F1371" t="s">
        <v>7</v>
      </c>
    </row>
    <row r="1372" spans="1:6" x14ac:dyDescent="0.25">
      <c r="A1372" s="33">
        <v>78982001</v>
      </c>
      <c r="B1372" t="s">
        <v>2042</v>
      </c>
      <c r="C1372" t="s">
        <v>8059</v>
      </c>
      <c r="D1372" t="s">
        <v>8060</v>
      </c>
      <c r="E1372" t="s">
        <v>7</v>
      </c>
      <c r="F1372" t="s">
        <v>7</v>
      </c>
    </row>
    <row r="1373" spans="1:6" x14ac:dyDescent="0.25">
      <c r="A1373" s="33">
        <v>90227201</v>
      </c>
      <c r="B1373" t="s">
        <v>2043</v>
      </c>
      <c r="C1373" t="s">
        <v>1613</v>
      </c>
      <c r="D1373" t="s">
        <v>7422</v>
      </c>
      <c r="E1373" t="s">
        <v>7</v>
      </c>
      <c r="F1373" t="s">
        <v>7</v>
      </c>
    </row>
    <row r="1374" spans="1:6" x14ac:dyDescent="0.25">
      <c r="A1374" s="33">
        <v>70406140</v>
      </c>
      <c r="B1374" t="s">
        <v>2044</v>
      </c>
      <c r="C1374" t="s">
        <v>8061</v>
      </c>
      <c r="D1374" t="s">
        <v>8062</v>
      </c>
      <c r="E1374" t="s">
        <v>8063</v>
      </c>
      <c r="F1374" t="s">
        <v>8064</v>
      </c>
    </row>
    <row r="1375" spans="1:6" x14ac:dyDescent="0.25">
      <c r="A1375" s="33">
        <v>70505205</v>
      </c>
      <c r="B1375" t="s">
        <v>2045</v>
      </c>
      <c r="C1375" t="s">
        <v>8065</v>
      </c>
      <c r="D1375" t="s">
        <v>8066</v>
      </c>
      <c r="E1375" t="s">
        <v>8067</v>
      </c>
      <c r="F1375" t="s">
        <v>8068</v>
      </c>
    </row>
    <row r="1376" spans="1:6" x14ac:dyDescent="0.25">
      <c r="A1376" s="33">
        <v>60218002</v>
      </c>
      <c r="B1376" t="s">
        <v>2046</v>
      </c>
      <c r="C1376" t="s">
        <v>1126</v>
      </c>
      <c r="D1376" t="s">
        <v>6626</v>
      </c>
      <c r="E1376" t="s">
        <v>7</v>
      </c>
      <c r="F1376" t="s">
        <v>7</v>
      </c>
    </row>
    <row r="1377" spans="1:6" x14ac:dyDescent="0.25">
      <c r="A1377" s="33">
        <v>100201521</v>
      </c>
      <c r="B1377" t="s">
        <v>2047</v>
      </c>
      <c r="C1377" t="s">
        <v>7894</v>
      </c>
      <c r="D1377" t="s">
        <v>7895</v>
      </c>
      <c r="E1377" t="s">
        <v>7896</v>
      </c>
      <c r="F1377" t="s">
        <v>7</v>
      </c>
    </row>
    <row r="1378" spans="1:6" x14ac:dyDescent="0.25">
      <c r="A1378" s="33">
        <v>70405112</v>
      </c>
      <c r="B1378" t="s">
        <v>2048</v>
      </c>
      <c r="C1378" t="s">
        <v>137</v>
      </c>
      <c r="D1378" t="s">
        <v>5214</v>
      </c>
      <c r="E1378" t="s">
        <v>5215</v>
      </c>
      <c r="F1378" t="s">
        <v>8069</v>
      </c>
    </row>
    <row r="1379" spans="1:6" x14ac:dyDescent="0.25">
      <c r="A1379" s="33">
        <v>70375101</v>
      </c>
      <c r="B1379" t="s">
        <v>2049</v>
      </c>
      <c r="C1379" t="s">
        <v>2050</v>
      </c>
      <c r="D1379" t="s">
        <v>8070</v>
      </c>
      <c r="E1379" t="s">
        <v>8071</v>
      </c>
      <c r="F1379" t="s">
        <v>7</v>
      </c>
    </row>
    <row r="1380" spans="1:6" x14ac:dyDescent="0.25">
      <c r="A1380" s="33">
        <v>78501001</v>
      </c>
      <c r="B1380" t="s">
        <v>2052</v>
      </c>
      <c r="C1380" t="s">
        <v>8072</v>
      </c>
      <c r="D1380" t="s">
        <v>8073</v>
      </c>
      <c r="E1380" t="s">
        <v>100</v>
      </c>
      <c r="F1380" t="s">
        <v>101</v>
      </c>
    </row>
    <row r="1381" spans="1:6" x14ac:dyDescent="0.25">
      <c r="A1381" s="33">
        <v>30201124</v>
      </c>
      <c r="B1381" t="s">
        <v>2053</v>
      </c>
      <c r="C1381" t="s">
        <v>8074</v>
      </c>
      <c r="D1381" t="s">
        <v>8075</v>
      </c>
      <c r="E1381" t="s">
        <v>7</v>
      </c>
      <c r="F1381" t="s">
        <v>7</v>
      </c>
    </row>
    <row r="1382" spans="1:6" x14ac:dyDescent="0.25">
      <c r="A1382" s="33">
        <v>90206101</v>
      </c>
      <c r="B1382" t="s">
        <v>2054</v>
      </c>
      <c r="C1382" t="s">
        <v>8076</v>
      </c>
      <c r="D1382" t="s">
        <v>8077</v>
      </c>
      <c r="E1382" t="s">
        <v>1994</v>
      </c>
      <c r="F1382" t="s">
        <v>8078</v>
      </c>
    </row>
    <row r="1383" spans="1:6" x14ac:dyDescent="0.25">
      <c r="A1383" s="33">
        <v>138768101</v>
      </c>
      <c r="B1383" t="s">
        <v>2055</v>
      </c>
      <c r="C1383" t="s">
        <v>2056</v>
      </c>
      <c r="D1383" t="s">
        <v>8079</v>
      </c>
      <c r="E1383" t="s">
        <v>7</v>
      </c>
      <c r="F1383" t="s">
        <v>5077</v>
      </c>
    </row>
    <row r="1384" spans="1:6" x14ac:dyDescent="0.25">
      <c r="A1384" s="33">
        <v>70513095</v>
      </c>
      <c r="B1384" t="s">
        <v>2057</v>
      </c>
      <c r="C1384" t="s">
        <v>8080</v>
      </c>
      <c r="D1384" t="s">
        <v>8081</v>
      </c>
      <c r="E1384" t="s">
        <v>7</v>
      </c>
      <c r="F1384" t="s">
        <v>7</v>
      </c>
    </row>
    <row r="1385" spans="1:6" x14ac:dyDescent="0.25">
      <c r="A1385" s="33">
        <v>70297233</v>
      </c>
      <c r="B1385" t="s">
        <v>2058</v>
      </c>
      <c r="C1385" t="s">
        <v>8082</v>
      </c>
      <c r="D1385" t="s">
        <v>8083</v>
      </c>
      <c r="E1385" t="s">
        <v>8084</v>
      </c>
      <c r="F1385" t="s">
        <v>8085</v>
      </c>
    </row>
    <row r="1386" spans="1:6" x14ac:dyDescent="0.25">
      <c r="A1386" s="33">
        <v>108769001</v>
      </c>
      <c r="B1386" t="s">
        <v>2059</v>
      </c>
      <c r="C1386" t="s">
        <v>573</v>
      </c>
      <c r="D1386" t="s">
        <v>5786</v>
      </c>
      <c r="E1386" t="s">
        <v>577</v>
      </c>
      <c r="F1386" t="s">
        <v>7</v>
      </c>
    </row>
    <row r="1387" spans="1:6" x14ac:dyDescent="0.25">
      <c r="A1387" s="33">
        <v>38751001</v>
      </c>
      <c r="B1387" t="s">
        <v>2060</v>
      </c>
      <c r="C1387" t="s">
        <v>2061</v>
      </c>
      <c r="D1387" t="s">
        <v>8086</v>
      </c>
      <c r="E1387" t="s">
        <v>7</v>
      </c>
      <c r="F1387" t="s">
        <v>7</v>
      </c>
    </row>
    <row r="1388" spans="1:6" x14ac:dyDescent="0.25">
      <c r="A1388" s="33">
        <v>110243153</v>
      </c>
      <c r="B1388" t="s">
        <v>2063</v>
      </c>
      <c r="C1388" t="s">
        <v>8087</v>
      </c>
      <c r="D1388" t="s">
        <v>8088</v>
      </c>
      <c r="E1388" t="s">
        <v>7</v>
      </c>
      <c r="F1388" t="s">
        <v>7</v>
      </c>
    </row>
    <row r="1389" spans="1:6" x14ac:dyDescent="0.25">
      <c r="A1389" s="33">
        <v>70297125</v>
      </c>
      <c r="B1389" t="s">
        <v>2064</v>
      </c>
      <c r="C1389" t="s">
        <v>8089</v>
      </c>
      <c r="D1389" t="s">
        <v>8090</v>
      </c>
      <c r="E1389" t="s">
        <v>8091</v>
      </c>
      <c r="F1389" t="s">
        <v>8092</v>
      </c>
    </row>
    <row r="1390" spans="1:6" x14ac:dyDescent="0.25">
      <c r="A1390" s="33">
        <v>70406141</v>
      </c>
      <c r="B1390" t="s">
        <v>2065</v>
      </c>
      <c r="C1390" t="s">
        <v>8093</v>
      </c>
      <c r="D1390" t="s">
        <v>8094</v>
      </c>
      <c r="E1390" t="s">
        <v>8095</v>
      </c>
      <c r="F1390" t="s">
        <v>8096</v>
      </c>
    </row>
    <row r="1391" spans="1:6" x14ac:dyDescent="0.25">
      <c r="A1391" s="33">
        <v>70269173</v>
      </c>
      <c r="B1391" t="s">
        <v>2066</v>
      </c>
      <c r="C1391" t="s">
        <v>8097</v>
      </c>
      <c r="D1391" t="s">
        <v>8098</v>
      </c>
      <c r="E1391" t="s">
        <v>8099</v>
      </c>
      <c r="F1391" t="s">
        <v>8100</v>
      </c>
    </row>
    <row r="1392" spans="1:6" x14ac:dyDescent="0.25">
      <c r="A1392" s="33">
        <v>70289123</v>
      </c>
      <c r="B1392" t="s">
        <v>2067</v>
      </c>
      <c r="C1392" t="s">
        <v>8101</v>
      </c>
      <c r="D1392" t="s">
        <v>8102</v>
      </c>
      <c r="E1392" t="s">
        <v>7</v>
      </c>
      <c r="F1392" t="s">
        <v>7</v>
      </c>
    </row>
    <row r="1393" spans="1:6" x14ac:dyDescent="0.25">
      <c r="A1393" s="33">
        <v>80415115</v>
      </c>
      <c r="B1393" t="s">
        <v>2068</v>
      </c>
      <c r="C1393" t="s">
        <v>8103</v>
      </c>
      <c r="D1393" t="s">
        <v>8104</v>
      </c>
      <c r="E1393" t="s">
        <v>7</v>
      </c>
      <c r="F1393" t="s">
        <v>7</v>
      </c>
    </row>
    <row r="1394" spans="1:6" x14ac:dyDescent="0.25">
      <c r="A1394" s="33">
        <v>70406142</v>
      </c>
      <c r="B1394" t="s">
        <v>2069</v>
      </c>
      <c r="C1394" t="s">
        <v>8105</v>
      </c>
      <c r="D1394" t="s">
        <v>8106</v>
      </c>
      <c r="E1394" t="s">
        <v>8107</v>
      </c>
      <c r="F1394" t="s">
        <v>8108</v>
      </c>
    </row>
    <row r="1395" spans="1:6" x14ac:dyDescent="0.25">
      <c r="A1395" s="33">
        <v>130222132</v>
      </c>
      <c r="B1395" t="s">
        <v>2069</v>
      </c>
      <c r="C1395" t="s">
        <v>8109</v>
      </c>
      <c r="D1395" t="s">
        <v>8110</v>
      </c>
      <c r="E1395" t="s">
        <v>7</v>
      </c>
      <c r="F1395" t="s">
        <v>7</v>
      </c>
    </row>
    <row r="1396" spans="1:6" x14ac:dyDescent="0.25">
      <c r="A1396" s="33">
        <v>70204273</v>
      </c>
      <c r="B1396" t="s">
        <v>2070</v>
      </c>
      <c r="C1396" t="s">
        <v>8111</v>
      </c>
      <c r="D1396" t="s">
        <v>8112</v>
      </c>
      <c r="E1396" t="s">
        <v>8113</v>
      </c>
      <c r="F1396" t="s">
        <v>7</v>
      </c>
    </row>
    <row r="1397" spans="1:6" x14ac:dyDescent="0.25">
      <c r="A1397" s="33">
        <v>100206241</v>
      </c>
      <c r="B1397" t="s">
        <v>2070</v>
      </c>
      <c r="C1397" t="s">
        <v>8114</v>
      </c>
      <c r="D1397" t="s">
        <v>8115</v>
      </c>
      <c r="E1397" t="s">
        <v>7</v>
      </c>
      <c r="F1397" t="s">
        <v>7</v>
      </c>
    </row>
    <row r="1398" spans="1:6" x14ac:dyDescent="0.25">
      <c r="A1398" s="33">
        <v>130406106</v>
      </c>
      <c r="B1398" t="s">
        <v>2071</v>
      </c>
      <c r="C1398" t="s">
        <v>8116</v>
      </c>
      <c r="D1398" t="s">
        <v>8117</v>
      </c>
      <c r="E1398" t="s">
        <v>8118</v>
      </c>
      <c r="F1398" t="s">
        <v>8119</v>
      </c>
    </row>
    <row r="1399" spans="1:6" x14ac:dyDescent="0.25">
      <c r="A1399" s="33">
        <v>120235120</v>
      </c>
      <c r="B1399" t="s">
        <v>2072</v>
      </c>
      <c r="C1399" t="s">
        <v>521</v>
      </c>
      <c r="D1399" t="s">
        <v>5727</v>
      </c>
      <c r="E1399" t="s">
        <v>7</v>
      </c>
      <c r="F1399" t="s">
        <v>7</v>
      </c>
    </row>
    <row r="1400" spans="1:6" x14ac:dyDescent="0.25">
      <c r="A1400" s="33">
        <v>110201503</v>
      </c>
      <c r="B1400" t="s">
        <v>2073</v>
      </c>
      <c r="C1400" t="s">
        <v>188</v>
      </c>
      <c r="D1400" t="s">
        <v>5292</v>
      </c>
      <c r="E1400" t="s">
        <v>8120</v>
      </c>
      <c r="F1400" t="s">
        <v>7</v>
      </c>
    </row>
    <row r="1401" spans="1:6" x14ac:dyDescent="0.25">
      <c r="A1401" s="33">
        <v>110221009</v>
      </c>
      <c r="B1401" t="s">
        <v>2074</v>
      </c>
      <c r="C1401" t="s">
        <v>8121</v>
      </c>
      <c r="D1401" t="s">
        <v>8122</v>
      </c>
      <c r="E1401" t="s">
        <v>8123</v>
      </c>
      <c r="F1401" t="s">
        <v>8124</v>
      </c>
    </row>
    <row r="1402" spans="1:6" x14ac:dyDescent="0.25">
      <c r="A1402" s="33">
        <v>110302102</v>
      </c>
      <c r="B1402" t="s">
        <v>2075</v>
      </c>
      <c r="C1402" t="s">
        <v>8125</v>
      </c>
      <c r="D1402" t="s">
        <v>8126</v>
      </c>
      <c r="E1402" t="s">
        <v>7</v>
      </c>
      <c r="F1402" t="s">
        <v>7</v>
      </c>
    </row>
    <row r="1403" spans="1:6" x14ac:dyDescent="0.25">
      <c r="A1403" s="33">
        <v>70248166</v>
      </c>
      <c r="B1403" t="s">
        <v>2076</v>
      </c>
      <c r="C1403" t="s">
        <v>8127</v>
      </c>
      <c r="D1403" t="s">
        <v>8128</v>
      </c>
      <c r="E1403" t="s">
        <v>7</v>
      </c>
      <c r="F1403" t="s">
        <v>7</v>
      </c>
    </row>
    <row r="1404" spans="1:6" x14ac:dyDescent="0.25">
      <c r="A1404" s="33">
        <v>70405114</v>
      </c>
      <c r="B1404" t="s">
        <v>2077</v>
      </c>
      <c r="C1404" t="s">
        <v>8129</v>
      </c>
      <c r="D1404" t="s">
        <v>8130</v>
      </c>
      <c r="E1404" t="s">
        <v>8131</v>
      </c>
      <c r="F1404" t="s">
        <v>8132</v>
      </c>
    </row>
    <row r="1405" spans="1:6" x14ac:dyDescent="0.25">
      <c r="A1405" s="33">
        <v>50201201</v>
      </c>
      <c r="B1405" t="s">
        <v>2078</v>
      </c>
      <c r="C1405" t="s">
        <v>8133</v>
      </c>
      <c r="D1405" t="s">
        <v>8134</v>
      </c>
      <c r="E1405" t="s">
        <v>8135</v>
      </c>
      <c r="F1405" t="s">
        <v>8136</v>
      </c>
    </row>
    <row r="1406" spans="1:6" x14ac:dyDescent="0.25">
      <c r="A1406" s="33">
        <v>80220117</v>
      </c>
      <c r="B1406" t="s">
        <v>2079</v>
      </c>
      <c r="C1406" t="s">
        <v>146</v>
      </c>
      <c r="D1406" t="s">
        <v>8137</v>
      </c>
      <c r="E1406" t="s">
        <v>8138</v>
      </c>
      <c r="F1406" t="s">
        <v>8139</v>
      </c>
    </row>
    <row r="1407" spans="1:6" x14ac:dyDescent="0.25">
      <c r="A1407" s="33">
        <v>50207204</v>
      </c>
      <c r="B1407" t="s">
        <v>2080</v>
      </c>
      <c r="C1407" t="s">
        <v>8140</v>
      </c>
      <c r="D1407" t="s">
        <v>8141</v>
      </c>
      <c r="E1407" t="s">
        <v>8142</v>
      </c>
      <c r="F1407" t="s">
        <v>8143</v>
      </c>
    </row>
    <row r="1408" spans="1:6" x14ac:dyDescent="0.25">
      <c r="A1408" s="33">
        <v>50207103</v>
      </c>
      <c r="B1408" t="s">
        <v>2081</v>
      </c>
      <c r="C1408" t="s">
        <v>8144</v>
      </c>
      <c r="D1408" t="s">
        <v>8145</v>
      </c>
      <c r="E1408" t="s">
        <v>7</v>
      </c>
      <c r="F1408" t="s">
        <v>7</v>
      </c>
    </row>
    <row r="1409" spans="1:6" x14ac:dyDescent="0.25">
      <c r="A1409" s="33">
        <v>100201685</v>
      </c>
      <c r="B1409" t="s">
        <v>2082</v>
      </c>
      <c r="C1409" t="s">
        <v>8146</v>
      </c>
      <c r="D1409" t="s">
        <v>5668</v>
      </c>
      <c r="E1409" t="s">
        <v>7</v>
      </c>
      <c r="F1409" t="s">
        <v>7</v>
      </c>
    </row>
    <row r="1410" spans="1:6" x14ac:dyDescent="0.25">
      <c r="A1410" s="33">
        <v>80208002</v>
      </c>
      <c r="B1410" t="s">
        <v>2083</v>
      </c>
      <c r="C1410" t="s">
        <v>2084</v>
      </c>
      <c r="D1410" t="s">
        <v>8147</v>
      </c>
      <c r="E1410" t="s">
        <v>7</v>
      </c>
      <c r="F1410" t="s">
        <v>7</v>
      </c>
    </row>
    <row r="1411" spans="1:6" x14ac:dyDescent="0.25">
      <c r="A1411" s="33">
        <v>100201317</v>
      </c>
      <c r="B1411" t="s">
        <v>2086</v>
      </c>
      <c r="C1411" t="s">
        <v>8148</v>
      </c>
      <c r="D1411" t="s">
        <v>8149</v>
      </c>
      <c r="E1411" t="s">
        <v>7</v>
      </c>
      <c r="F1411" t="s">
        <v>7</v>
      </c>
    </row>
    <row r="1412" spans="1:6" x14ac:dyDescent="0.25">
      <c r="A1412" s="33">
        <v>20323001</v>
      </c>
      <c r="B1412" t="s">
        <v>2087</v>
      </c>
      <c r="C1412" t="s">
        <v>2088</v>
      </c>
      <c r="D1412" t="s">
        <v>8150</v>
      </c>
      <c r="E1412" t="s">
        <v>7</v>
      </c>
      <c r="F1412" t="s">
        <v>7</v>
      </c>
    </row>
    <row r="1413" spans="1:6" x14ac:dyDescent="0.25">
      <c r="A1413" s="33">
        <v>70381101</v>
      </c>
      <c r="B1413" t="s">
        <v>2090</v>
      </c>
      <c r="C1413" t="s">
        <v>8151</v>
      </c>
      <c r="D1413" t="s">
        <v>8152</v>
      </c>
      <c r="E1413" t="s">
        <v>2091</v>
      </c>
      <c r="F1413" t="s">
        <v>7</v>
      </c>
    </row>
    <row r="1414" spans="1:6" x14ac:dyDescent="0.25">
      <c r="A1414" s="33">
        <v>100201288</v>
      </c>
      <c r="B1414" t="s">
        <v>2092</v>
      </c>
      <c r="C1414" t="s">
        <v>8153</v>
      </c>
      <c r="D1414" t="s">
        <v>8154</v>
      </c>
      <c r="E1414" t="s">
        <v>7</v>
      </c>
      <c r="F1414" t="s">
        <v>7</v>
      </c>
    </row>
    <row r="1415" spans="1:6" x14ac:dyDescent="0.25">
      <c r="A1415" s="33">
        <v>80201105</v>
      </c>
      <c r="B1415" t="s">
        <v>2093</v>
      </c>
      <c r="C1415" t="s">
        <v>8155</v>
      </c>
      <c r="D1415" t="s">
        <v>8156</v>
      </c>
      <c r="E1415" t="s">
        <v>7</v>
      </c>
      <c r="F1415" t="s">
        <v>7</v>
      </c>
    </row>
    <row r="1416" spans="1:6" x14ac:dyDescent="0.25">
      <c r="A1416" s="33">
        <v>70248113</v>
      </c>
      <c r="B1416" t="s">
        <v>2094</v>
      </c>
      <c r="C1416" t="s">
        <v>8157</v>
      </c>
      <c r="D1416" t="s">
        <v>8158</v>
      </c>
      <c r="E1416" t="s">
        <v>7</v>
      </c>
      <c r="F1416" t="s">
        <v>7</v>
      </c>
    </row>
    <row r="1417" spans="1:6" x14ac:dyDescent="0.25">
      <c r="A1417" s="33">
        <v>70280132</v>
      </c>
      <c r="B1417" t="s">
        <v>2095</v>
      </c>
      <c r="C1417" t="s">
        <v>8159</v>
      </c>
      <c r="D1417" t="s">
        <v>8160</v>
      </c>
      <c r="E1417" t="s">
        <v>8161</v>
      </c>
      <c r="F1417" t="s">
        <v>8162</v>
      </c>
    </row>
    <row r="1418" spans="1:6" x14ac:dyDescent="0.25">
      <c r="A1418" s="33">
        <v>18760101</v>
      </c>
      <c r="B1418" t="s">
        <v>2096</v>
      </c>
      <c r="C1418" t="s">
        <v>8163</v>
      </c>
      <c r="D1418" t="s">
        <v>8164</v>
      </c>
      <c r="E1418" t="s">
        <v>7</v>
      </c>
      <c r="F1418" t="s">
        <v>7</v>
      </c>
    </row>
    <row r="1419" spans="1:6" x14ac:dyDescent="0.25">
      <c r="A1419" s="33">
        <v>70241143</v>
      </c>
      <c r="B1419" t="s">
        <v>2097</v>
      </c>
      <c r="C1419" t="s">
        <v>8165</v>
      </c>
      <c r="D1419" t="s">
        <v>8166</v>
      </c>
      <c r="E1419" t="s">
        <v>7</v>
      </c>
      <c r="F1419" t="s">
        <v>7</v>
      </c>
    </row>
    <row r="1420" spans="1:6" x14ac:dyDescent="0.25">
      <c r="A1420" s="33">
        <v>30201119</v>
      </c>
      <c r="B1420" t="s">
        <v>2098</v>
      </c>
      <c r="C1420" t="s">
        <v>8167</v>
      </c>
      <c r="D1420" t="s">
        <v>8168</v>
      </c>
      <c r="E1420" t="s">
        <v>7</v>
      </c>
      <c r="F1420" t="s">
        <v>7</v>
      </c>
    </row>
    <row r="1421" spans="1:6" x14ac:dyDescent="0.25">
      <c r="A1421" s="33">
        <v>70403126</v>
      </c>
      <c r="B1421" t="s">
        <v>2099</v>
      </c>
      <c r="C1421" t="s">
        <v>8169</v>
      </c>
      <c r="D1421" t="s">
        <v>8170</v>
      </c>
      <c r="E1421" t="s">
        <v>7</v>
      </c>
      <c r="F1421" t="s">
        <v>7</v>
      </c>
    </row>
    <row r="1422" spans="1:6" x14ac:dyDescent="0.25">
      <c r="A1422" s="33">
        <v>78276001</v>
      </c>
      <c r="B1422" t="s">
        <v>2100</v>
      </c>
      <c r="C1422" t="s">
        <v>8171</v>
      </c>
      <c r="D1422" t="s">
        <v>8172</v>
      </c>
      <c r="E1422" t="s">
        <v>8173</v>
      </c>
      <c r="F1422" t="s">
        <v>8174</v>
      </c>
    </row>
    <row r="1423" spans="1:6" x14ac:dyDescent="0.25">
      <c r="A1423" s="33">
        <v>78555001</v>
      </c>
      <c r="B1423" t="s">
        <v>2101</v>
      </c>
      <c r="C1423" t="s">
        <v>8175</v>
      </c>
      <c r="D1423" t="s">
        <v>8176</v>
      </c>
      <c r="E1423" t="s">
        <v>8177</v>
      </c>
      <c r="F1423" t="s">
        <v>8178</v>
      </c>
    </row>
    <row r="1424" spans="1:6" x14ac:dyDescent="0.25">
      <c r="A1424" s="33">
        <v>78771001</v>
      </c>
      <c r="B1424" t="s">
        <v>2102</v>
      </c>
      <c r="C1424" t="s">
        <v>2103</v>
      </c>
      <c r="D1424" t="s">
        <v>8179</v>
      </c>
      <c r="E1424" t="s">
        <v>7</v>
      </c>
      <c r="F1424" t="s">
        <v>7</v>
      </c>
    </row>
    <row r="1425" spans="1:6" x14ac:dyDescent="0.25">
      <c r="A1425" s="33">
        <v>70297113</v>
      </c>
      <c r="B1425" t="s">
        <v>2105</v>
      </c>
      <c r="C1425" t="s">
        <v>8180</v>
      </c>
      <c r="D1425" t="s">
        <v>8181</v>
      </c>
      <c r="E1425" t="s">
        <v>7</v>
      </c>
      <c r="F1425" t="s">
        <v>7</v>
      </c>
    </row>
    <row r="1426" spans="1:6" x14ac:dyDescent="0.25">
      <c r="A1426" s="33">
        <v>78903201</v>
      </c>
      <c r="B1426" t="s">
        <v>2106</v>
      </c>
      <c r="C1426" t="s">
        <v>2107</v>
      </c>
      <c r="D1426" t="s">
        <v>8182</v>
      </c>
      <c r="E1426" t="s">
        <v>2109</v>
      </c>
      <c r="F1426" t="s">
        <v>2110</v>
      </c>
    </row>
    <row r="1427" spans="1:6" x14ac:dyDescent="0.25">
      <c r="A1427" s="33">
        <v>78981001</v>
      </c>
      <c r="B1427" t="s">
        <v>2111</v>
      </c>
      <c r="C1427" t="s">
        <v>2107</v>
      </c>
      <c r="D1427" t="s">
        <v>8182</v>
      </c>
      <c r="E1427" t="s">
        <v>2109</v>
      </c>
      <c r="F1427" t="s">
        <v>2110</v>
      </c>
    </row>
    <row r="1428" spans="1:6" x14ac:dyDescent="0.25">
      <c r="A1428" s="33">
        <v>138654004</v>
      </c>
      <c r="B1428" t="s">
        <v>2112</v>
      </c>
      <c r="C1428" t="s">
        <v>8183</v>
      </c>
      <c r="D1428" t="s">
        <v>8184</v>
      </c>
      <c r="E1428" t="s">
        <v>7</v>
      </c>
      <c r="F1428" t="s">
        <v>7</v>
      </c>
    </row>
    <row r="1429" spans="1:6" x14ac:dyDescent="0.25">
      <c r="A1429" s="33">
        <v>138654005</v>
      </c>
      <c r="B1429" t="s">
        <v>2113</v>
      </c>
      <c r="C1429" t="s">
        <v>8185</v>
      </c>
      <c r="D1429" t="s">
        <v>8186</v>
      </c>
      <c r="E1429" t="s">
        <v>8187</v>
      </c>
      <c r="F1429" t="s">
        <v>7</v>
      </c>
    </row>
    <row r="1430" spans="1:6" x14ac:dyDescent="0.25">
      <c r="A1430" s="33">
        <v>138654001</v>
      </c>
      <c r="B1430" t="s">
        <v>2114</v>
      </c>
      <c r="C1430" t="s">
        <v>8188</v>
      </c>
      <c r="D1430" t="s">
        <v>8189</v>
      </c>
      <c r="E1430" t="s">
        <v>7</v>
      </c>
      <c r="F1430" t="s">
        <v>7</v>
      </c>
    </row>
    <row r="1431" spans="1:6" x14ac:dyDescent="0.25">
      <c r="A1431" s="33">
        <v>108724001</v>
      </c>
      <c r="B1431" t="s">
        <v>2115</v>
      </c>
      <c r="C1431" t="s">
        <v>8190</v>
      </c>
      <c r="D1431" t="s">
        <v>8191</v>
      </c>
      <c r="E1431" t="s">
        <v>7</v>
      </c>
      <c r="F1431" t="s">
        <v>7</v>
      </c>
    </row>
    <row r="1432" spans="1:6" x14ac:dyDescent="0.25">
      <c r="A1432" s="33">
        <v>78760001</v>
      </c>
      <c r="B1432" t="s">
        <v>2116</v>
      </c>
      <c r="C1432" t="s">
        <v>2117</v>
      </c>
      <c r="D1432" t="s">
        <v>8192</v>
      </c>
      <c r="E1432" t="s">
        <v>2119</v>
      </c>
      <c r="F1432" t="s">
        <v>2120</v>
      </c>
    </row>
    <row r="1433" spans="1:6" x14ac:dyDescent="0.25">
      <c r="A1433" s="33">
        <v>70295121</v>
      </c>
      <c r="B1433" t="s">
        <v>2121</v>
      </c>
      <c r="C1433" t="s">
        <v>8193</v>
      </c>
      <c r="D1433" t="s">
        <v>8194</v>
      </c>
      <c r="E1433" t="s">
        <v>8195</v>
      </c>
      <c r="F1433" t="s">
        <v>8196</v>
      </c>
    </row>
    <row r="1434" spans="1:6" x14ac:dyDescent="0.25">
      <c r="A1434" s="33">
        <v>78711001</v>
      </c>
      <c r="B1434" t="s">
        <v>2122</v>
      </c>
      <c r="C1434" t="s">
        <v>104</v>
      </c>
      <c r="D1434" t="s">
        <v>6596</v>
      </c>
      <c r="E1434" t="s">
        <v>106</v>
      </c>
      <c r="F1434" t="s">
        <v>107</v>
      </c>
    </row>
    <row r="1435" spans="1:6" x14ac:dyDescent="0.25">
      <c r="A1435" s="33">
        <v>90210115</v>
      </c>
      <c r="B1435" t="s">
        <v>2123</v>
      </c>
      <c r="C1435" t="s">
        <v>723</v>
      </c>
      <c r="D1435" t="s">
        <v>6040</v>
      </c>
      <c r="E1435" t="s">
        <v>7</v>
      </c>
      <c r="F1435" t="s">
        <v>7</v>
      </c>
    </row>
    <row r="1436" spans="1:6" x14ac:dyDescent="0.25">
      <c r="A1436" s="33">
        <v>30215140</v>
      </c>
      <c r="B1436" t="s">
        <v>2124</v>
      </c>
      <c r="C1436" t="s">
        <v>999</v>
      </c>
      <c r="D1436" t="s">
        <v>6474</v>
      </c>
      <c r="E1436" t="s">
        <v>7</v>
      </c>
      <c r="F1436" t="s">
        <v>7</v>
      </c>
    </row>
    <row r="1437" spans="1:6" x14ac:dyDescent="0.25">
      <c r="A1437" s="33">
        <v>78930101</v>
      </c>
      <c r="B1437" t="s">
        <v>2125</v>
      </c>
      <c r="C1437" t="s">
        <v>2126</v>
      </c>
      <c r="D1437" t="s">
        <v>8197</v>
      </c>
      <c r="E1437" t="s">
        <v>7</v>
      </c>
      <c r="F1437" t="s">
        <v>7</v>
      </c>
    </row>
    <row r="1438" spans="1:6" x14ac:dyDescent="0.25">
      <c r="A1438" s="33">
        <v>78261001</v>
      </c>
      <c r="B1438" t="s">
        <v>2128</v>
      </c>
      <c r="C1438" t="s">
        <v>8198</v>
      </c>
      <c r="D1438" t="s">
        <v>8199</v>
      </c>
      <c r="E1438" t="s">
        <v>8200</v>
      </c>
      <c r="F1438" t="s">
        <v>8201</v>
      </c>
    </row>
    <row r="1439" spans="1:6" x14ac:dyDescent="0.25">
      <c r="A1439" s="33">
        <v>120201210</v>
      </c>
      <c r="B1439" t="s">
        <v>2129</v>
      </c>
      <c r="C1439" t="s">
        <v>8202</v>
      </c>
      <c r="D1439" t="s">
        <v>8203</v>
      </c>
      <c r="E1439" t="s">
        <v>8204</v>
      </c>
      <c r="F1439" t="s">
        <v>8205</v>
      </c>
    </row>
    <row r="1440" spans="1:6" x14ac:dyDescent="0.25">
      <c r="A1440" s="33">
        <v>70297149</v>
      </c>
      <c r="B1440" t="s">
        <v>2130</v>
      </c>
      <c r="C1440" t="s">
        <v>8206</v>
      </c>
      <c r="D1440" t="s">
        <v>8207</v>
      </c>
      <c r="E1440" t="s">
        <v>8208</v>
      </c>
      <c r="F1440" t="s">
        <v>8209</v>
      </c>
    </row>
    <row r="1441" spans="1:6" x14ac:dyDescent="0.25">
      <c r="A1441" s="33">
        <v>70269294</v>
      </c>
      <c r="B1441" t="s">
        <v>2131</v>
      </c>
      <c r="C1441" t="s">
        <v>8210</v>
      </c>
      <c r="D1441" t="s">
        <v>8211</v>
      </c>
      <c r="E1441" t="s">
        <v>8212</v>
      </c>
      <c r="F1441" t="s">
        <v>8213</v>
      </c>
    </row>
    <row r="1442" spans="1:6" x14ac:dyDescent="0.25">
      <c r="A1442" s="33">
        <v>70510255</v>
      </c>
      <c r="B1442" t="s">
        <v>2132</v>
      </c>
      <c r="C1442" t="s">
        <v>8214</v>
      </c>
      <c r="D1442" t="s">
        <v>8215</v>
      </c>
      <c r="E1442" t="s">
        <v>8216</v>
      </c>
      <c r="F1442" t="s">
        <v>7</v>
      </c>
    </row>
    <row r="1443" spans="1:6" x14ac:dyDescent="0.25">
      <c r="A1443" s="33">
        <v>78925001</v>
      </c>
      <c r="B1443" t="s">
        <v>2133</v>
      </c>
      <c r="C1443" t="s">
        <v>2134</v>
      </c>
      <c r="D1443" t="s">
        <v>8217</v>
      </c>
      <c r="E1443" t="s">
        <v>8218</v>
      </c>
      <c r="F1443" t="s">
        <v>8219</v>
      </c>
    </row>
    <row r="1444" spans="1:6" x14ac:dyDescent="0.25">
      <c r="A1444" s="33">
        <v>70269122</v>
      </c>
      <c r="B1444" t="s">
        <v>2136</v>
      </c>
      <c r="C1444" t="s">
        <v>5757</v>
      </c>
      <c r="D1444" t="s">
        <v>5758</v>
      </c>
      <c r="E1444" t="s">
        <v>8220</v>
      </c>
      <c r="F1444" t="s">
        <v>8220</v>
      </c>
    </row>
    <row r="1445" spans="1:6" x14ac:dyDescent="0.25">
      <c r="A1445" s="33">
        <v>98745204</v>
      </c>
      <c r="B1445" t="s">
        <v>2137</v>
      </c>
      <c r="C1445" t="s">
        <v>2138</v>
      </c>
      <c r="D1445" t="s">
        <v>8221</v>
      </c>
      <c r="E1445" t="s">
        <v>2140</v>
      </c>
      <c r="F1445" t="s">
        <v>2141</v>
      </c>
    </row>
    <row r="1446" spans="1:6" x14ac:dyDescent="0.25">
      <c r="A1446" s="33">
        <v>98745201</v>
      </c>
      <c r="B1446" t="s">
        <v>2142</v>
      </c>
      <c r="C1446" t="s">
        <v>8222</v>
      </c>
      <c r="D1446" t="s">
        <v>8223</v>
      </c>
      <c r="E1446" t="s">
        <v>8224</v>
      </c>
      <c r="F1446" t="s">
        <v>8225</v>
      </c>
    </row>
    <row r="1447" spans="1:6" x14ac:dyDescent="0.25">
      <c r="A1447" s="33">
        <v>38701001</v>
      </c>
      <c r="B1447" t="s">
        <v>2143</v>
      </c>
      <c r="C1447" t="s">
        <v>8226</v>
      </c>
      <c r="D1447" t="s">
        <v>8227</v>
      </c>
      <c r="E1447" t="s">
        <v>2145</v>
      </c>
      <c r="F1447" t="s">
        <v>2146</v>
      </c>
    </row>
    <row r="1448" spans="1:6" x14ac:dyDescent="0.25">
      <c r="A1448" s="33">
        <v>138501001</v>
      </c>
      <c r="B1448" t="s">
        <v>2147</v>
      </c>
      <c r="C1448" t="s">
        <v>2148</v>
      </c>
      <c r="D1448" t="s">
        <v>8228</v>
      </c>
      <c r="E1448" t="s">
        <v>2150</v>
      </c>
      <c r="F1448" t="s">
        <v>2151</v>
      </c>
    </row>
    <row r="1449" spans="1:6" x14ac:dyDescent="0.25">
      <c r="A1449" s="33">
        <v>108707001</v>
      </c>
      <c r="B1449" t="s">
        <v>2152</v>
      </c>
      <c r="C1449" t="s">
        <v>2153</v>
      </c>
      <c r="D1449" t="s">
        <v>8229</v>
      </c>
      <c r="E1449" t="s">
        <v>7</v>
      </c>
      <c r="F1449" t="s">
        <v>7</v>
      </c>
    </row>
    <row r="1450" spans="1:6" x14ac:dyDescent="0.25">
      <c r="A1450" s="33">
        <v>140401106</v>
      </c>
      <c r="B1450" t="s">
        <v>2155</v>
      </c>
      <c r="C1450" t="s">
        <v>8230</v>
      </c>
      <c r="D1450" t="s">
        <v>8231</v>
      </c>
      <c r="E1450" t="s">
        <v>8232</v>
      </c>
      <c r="F1450" t="s">
        <v>8233</v>
      </c>
    </row>
    <row r="1451" spans="1:6" x14ac:dyDescent="0.25">
      <c r="A1451" s="33">
        <v>70204137</v>
      </c>
      <c r="B1451" t="s">
        <v>2156</v>
      </c>
      <c r="C1451" t="s">
        <v>8234</v>
      </c>
      <c r="D1451" t="s">
        <v>8235</v>
      </c>
      <c r="E1451" t="s">
        <v>8236</v>
      </c>
      <c r="F1451" t="s">
        <v>7</v>
      </c>
    </row>
    <row r="1452" spans="1:6" x14ac:dyDescent="0.25">
      <c r="A1452" s="33">
        <v>130406103</v>
      </c>
      <c r="B1452" t="s">
        <v>2157</v>
      </c>
      <c r="C1452" t="s">
        <v>8237</v>
      </c>
      <c r="D1452" t="s">
        <v>8238</v>
      </c>
      <c r="E1452" t="s">
        <v>7</v>
      </c>
      <c r="F1452" t="s">
        <v>7</v>
      </c>
    </row>
    <row r="1453" spans="1:6" x14ac:dyDescent="0.25">
      <c r="A1453" s="33">
        <v>70241157</v>
      </c>
      <c r="B1453" t="s">
        <v>2158</v>
      </c>
      <c r="C1453" t="s">
        <v>8239</v>
      </c>
      <c r="D1453" t="s">
        <v>8240</v>
      </c>
      <c r="E1453" t="s">
        <v>7</v>
      </c>
      <c r="F1453" t="s">
        <v>7</v>
      </c>
    </row>
    <row r="1454" spans="1:6" x14ac:dyDescent="0.25">
      <c r="A1454" s="33">
        <v>70211112</v>
      </c>
      <c r="B1454" t="s">
        <v>2159</v>
      </c>
      <c r="C1454" t="s">
        <v>8241</v>
      </c>
      <c r="D1454" t="s">
        <v>8242</v>
      </c>
      <c r="E1454" t="s">
        <v>8243</v>
      </c>
      <c r="F1454" t="s">
        <v>8244</v>
      </c>
    </row>
    <row r="1455" spans="1:6" x14ac:dyDescent="0.25">
      <c r="A1455" s="33">
        <v>70211115</v>
      </c>
      <c r="B1455" t="s">
        <v>2160</v>
      </c>
      <c r="C1455" t="s">
        <v>8245</v>
      </c>
      <c r="D1455" t="s">
        <v>8246</v>
      </c>
      <c r="E1455" t="s">
        <v>7</v>
      </c>
      <c r="F1455" t="s">
        <v>7</v>
      </c>
    </row>
    <row r="1456" spans="1:6" x14ac:dyDescent="0.25">
      <c r="A1456" s="33">
        <v>100201323</v>
      </c>
      <c r="B1456" t="s">
        <v>2161</v>
      </c>
      <c r="C1456" t="s">
        <v>8247</v>
      </c>
      <c r="D1456" t="s">
        <v>8248</v>
      </c>
      <c r="E1456" t="s">
        <v>7</v>
      </c>
      <c r="F1456" t="s">
        <v>7</v>
      </c>
    </row>
    <row r="1457" spans="1:6" x14ac:dyDescent="0.25">
      <c r="A1457" s="33">
        <v>100212134</v>
      </c>
      <c r="B1457" t="s">
        <v>2162</v>
      </c>
      <c r="C1457" t="s">
        <v>8249</v>
      </c>
      <c r="D1457" t="s">
        <v>8250</v>
      </c>
      <c r="E1457" t="s">
        <v>7</v>
      </c>
      <c r="F1457" t="s">
        <v>7</v>
      </c>
    </row>
    <row r="1458" spans="1:6" x14ac:dyDescent="0.25">
      <c r="A1458" s="33">
        <v>100220112</v>
      </c>
      <c r="B1458" t="s">
        <v>2163</v>
      </c>
      <c r="C1458" t="s">
        <v>180</v>
      </c>
      <c r="D1458" t="s">
        <v>5277</v>
      </c>
      <c r="E1458" t="s">
        <v>8251</v>
      </c>
      <c r="F1458" t="s">
        <v>8252</v>
      </c>
    </row>
    <row r="1459" spans="1:6" x14ac:dyDescent="0.25">
      <c r="A1459" s="33">
        <v>70406144</v>
      </c>
      <c r="B1459" t="s">
        <v>2164</v>
      </c>
      <c r="C1459" t="s">
        <v>8253</v>
      </c>
      <c r="D1459" t="s">
        <v>8254</v>
      </c>
      <c r="E1459" t="s">
        <v>8255</v>
      </c>
      <c r="F1459" t="s">
        <v>8256</v>
      </c>
    </row>
    <row r="1460" spans="1:6" x14ac:dyDescent="0.25">
      <c r="A1460" s="33">
        <v>78561004</v>
      </c>
      <c r="B1460" t="s">
        <v>2165</v>
      </c>
      <c r="C1460" t="s">
        <v>8257</v>
      </c>
      <c r="D1460" t="s">
        <v>8258</v>
      </c>
      <c r="E1460" t="s">
        <v>2166</v>
      </c>
      <c r="F1460" t="s">
        <v>2167</v>
      </c>
    </row>
    <row r="1461" spans="1:6" x14ac:dyDescent="0.25">
      <c r="A1461" s="33">
        <v>108790101</v>
      </c>
      <c r="B1461" t="s">
        <v>2168</v>
      </c>
      <c r="C1461" t="s">
        <v>8259</v>
      </c>
      <c r="D1461" t="s">
        <v>8260</v>
      </c>
      <c r="E1461" t="s">
        <v>8261</v>
      </c>
      <c r="F1461" t="s">
        <v>8262</v>
      </c>
    </row>
    <row r="1462" spans="1:6" x14ac:dyDescent="0.25">
      <c r="A1462" s="33">
        <v>100220104</v>
      </c>
      <c r="B1462" t="s">
        <v>2169</v>
      </c>
      <c r="C1462" t="s">
        <v>8263</v>
      </c>
      <c r="D1462" t="s">
        <v>8264</v>
      </c>
      <c r="E1462" t="s">
        <v>7</v>
      </c>
      <c r="F1462" t="s">
        <v>7</v>
      </c>
    </row>
    <row r="1463" spans="1:6" x14ac:dyDescent="0.25">
      <c r="A1463" s="33">
        <v>78563004</v>
      </c>
      <c r="B1463" t="s">
        <v>2170</v>
      </c>
      <c r="C1463" t="s">
        <v>8265</v>
      </c>
      <c r="D1463" t="s">
        <v>5230</v>
      </c>
      <c r="E1463" t="s">
        <v>8266</v>
      </c>
      <c r="F1463" t="s">
        <v>8267</v>
      </c>
    </row>
    <row r="1464" spans="1:6" x14ac:dyDescent="0.25">
      <c r="A1464" s="33">
        <v>78767009</v>
      </c>
      <c r="B1464" t="s">
        <v>2171</v>
      </c>
      <c r="C1464" t="s">
        <v>8268</v>
      </c>
      <c r="D1464" t="s">
        <v>8269</v>
      </c>
      <c r="E1464" t="s">
        <v>8270</v>
      </c>
      <c r="F1464" t="s">
        <v>8271</v>
      </c>
    </row>
    <row r="1465" spans="1:6" x14ac:dyDescent="0.25">
      <c r="A1465" s="33">
        <v>78767010</v>
      </c>
      <c r="B1465" t="s">
        <v>2172</v>
      </c>
      <c r="C1465" t="s">
        <v>8272</v>
      </c>
      <c r="D1465" t="s">
        <v>8273</v>
      </c>
      <c r="E1465" t="s">
        <v>8274</v>
      </c>
      <c r="F1465" t="s">
        <v>8275</v>
      </c>
    </row>
    <row r="1466" spans="1:6" x14ac:dyDescent="0.25">
      <c r="A1466" s="33">
        <v>78767003</v>
      </c>
      <c r="B1466" t="s">
        <v>2173</v>
      </c>
      <c r="C1466" t="s">
        <v>8276</v>
      </c>
      <c r="D1466" t="s">
        <v>5469</v>
      </c>
      <c r="E1466" t="s">
        <v>7</v>
      </c>
      <c r="F1466" t="s">
        <v>5077</v>
      </c>
    </row>
    <row r="1467" spans="1:6" x14ac:dyDescent="0.25">
      <c r="A1467" s="33">
        <v>78767004</v>
      </c>
      <c r="B1467" t="s">
        <v>2174</v>
      </c>
      <c r="C1467" t="s">
        <v>8277</v>
      </c>
      <c r="D1467" t="s">
        <v>8278</v>
      </c>
      <c r="E1467" t="s">
        <v>8279</v>
      </c>
      <c r="F1467" t="s">
        <v>8280</v>
      </c>
    </row>
    <row r="1468" spans="1:6" x14ac:dyDescent="0.25">
      <c r="A1468" s="33">
        <v>78767006</v>
      </c>
      <c r="B1468" t="s">
        <v>2176</v>
      </c>
      <c r="C1468" t="s">
        <v>8281</v>
      </c>
      <c r="D1468" t="s">
        <v>6100</v>
      </c>
      <c r="E1468" t="s">
        <v>8282</v>
      </c>
      <c r="F1468" t="s">
        <v>8283</v>
      </c>
    </row>
    <row r="1469" spans="1:6" x14ac:dyDescent="0.25">
      <c r="A1469" s="33">
        <v>78767011</v>
      </c>
      <c r="B1469" t="s">
        <v>2177</v>
      </c>
      <c r="C1469" t="s">
        <v>8284</v>
      </c>
      <c r="D1469" t="s">
        <v>8285</v>
      </c>
      <c r="E1469" t="s">
        <v>8286</v>
      </c>
      <c r="F1469" t="s">
        <v>8287</v>
      </c>
    </row>
    <row r="1470" spans="1:6" x14ac:dyDescent="0.25">
      <c r="A1470" s="33">
        <v>78767002</v>
      </c>
      <c r="B1470" t="s">
        <v>2178</v>
      </c>
      <c r="C1470" t="s">
        <v>8288</v>
      </c>
      <c r="D1470" t="s">
        <v>8289</v>
      </c>
      <c r="E1470" t="s">
        <v>8290</v>
      </c>
      <c r="F1470" t="s">
        <v>8291</v>
      </c>
    </row>
    <row r="1471" spans="1:6" x14ac:dyDescent="0.25">
      <c r="A1471" s="33">
        <v>28751002</v>
      </c>
      <c r="B1471" t="s">
        <v>2179</v>
      </c>
      <c r="C1471" t="s">
        <v>2180</v>
      </c>
      <c r="D1471" t="s">
        <v>8292</v>
      </c>
      <c r="E1471" t="s">
        <v>2182</v>
      </c>
      <c r="F1471" t="s">
        <v>8293</v>
      </c>
    </row>
    <row r="1472" spans="1:6" x14ac:dyDescent="0.25">
      <c r="A1472" s="33">
        <v>108512001</v>
      </c>
      <c r="B1472" t="s">
        <v>2183</v>
      </c>
      <c r="C1472" t="s">
        <v>2184</v>
      </c>
      <c r="D1472" t="s">
        <v>8294</v>
      </c>
      <c r="E1472" t="s">
        <v>2186</v>
      </c>
      <c r="F1472" t="s">
        <v>2187</v>
      </c>
    </row>
    <row r="1473" spans="1:6" x14ac:dyDescent="0.25">
      <c r="A1473" s="33">
        <v>110302101</v>
      </c>
      <c r="B1473" t="s">
        <v>2188</v>
      </c>
      <c r="C1473" t="s">
        <v>8125</v>
      </c>
      <c r="D1473" t="s">
        <v>8126</v>
      </c>
      <c r="E1473" t="s">
        <v>7</v>
      </c>
      <c r="F1473" t="s">
        <v>7</v>
      </c>
    </row>
    <row r="1474" spans="1:6" x14ac:dyDescent="0.25">
      <c r="A1474" s="33">
        <v>140411102</v>
      </c>
      <c r="B1474" t="s">
        <v>2189</v>
      </c>
      <c r="C1474" t="s">
        <v>917</v>
      </c>
      <c r="D1474" t="s">
        <v>6344</v>
      </c>
      <c r="E1474" t="s">
        <v>7</v>
      </c>
      <c r="F1474" t="s">
        <v>7</v>
      </c>
    </row>
    <row r="1475" spans="1:6" x14ac:dyDescent="0.25">
      <c r="A1475" s="33">
        <v>100216103</v>
      </c>
      <c r="B1475" t="s">
        <v>2190</v>
      </c>
      <c r="C1475" t="s">
        <v>8295</v>
      </c>
      <c r="D1475" t="s">
        <v>8296</v>
      </c>
      <c r="E1475" t="s">
        <v>8297</v>
      </c>
      <c r="F1475" t="s">
        <v>8298</v>
      </c>
    </row>
    <row r="1476" spans="1:6" x14ac:dyDescent="0.25">
      <c r="A1476" s="33">
        <v>70431104</v>
      </c>
      <c r="B1476" t="s">
        <v>2191</v>
      </c>
      <c r="C1476" t="s">
        <v>8299</v>
      </c>
      <c r="D1476" t="s">
        <v>8300</v>
      </c>
      <c r="E1476" t="s">
        <v>8301</v>
      </c>
      <c r="F1476" t="s">
        <v>8302</v>
      </c>
    </row>
    <row r="1477" spans="1:6" x14ac:dyDescent="0.25">
      <c r="A1477" s="33">
        <v>70406146</v>
      </c>
      <c r="B1477" t="s">
        <v>2192</v>
      </c>
      <c r="C1477" t="s">
        <v>8303</v>
      </c>
      <c r="D1477" t="s">
        <v>8304</v>
      </c>
      <c r="E1477" t="s">
        <v>8305</v>
      </c>
      <c r="F1477" t="s">
        <v>8306</v>
      </c>
    </row>
    <row r="1478" spans="1:6" x14ac:dyDescent="0.25">
      <c r="A1478" s="33">
        <v>80201106</v>
      </c>
      <c r="B1478" t="s">
        <v>2193</v>
      </c>
      <c r="C1478" t="s">
        <v>8307</v>
      </c>
      <c r="D1478" t="s">
        <v>8308</v>
      </c>
      <c r="E1478" t="s">
        <v>8309</v>
      </c>
      <c r="F1478" t="s">
        <v>8310</v>
      </c>
    </row>
    <row r="1479" spans="1:6" x14ac:dyDescent="0.25">
      <c r="A1479" s="33">
        <v>70408104</v>
      </c>
      <c r="B1479" t="s">
        <v>2194</v>
      </c>
      <c r="C1479" t="s">
        <v>8311</v>
      </c>
      <c r="D1479" t="s">
        <v>8312</v>
      </c>
      <c r="E1479" t="s">
        <v>7</v>
      </c>
      <c r="F1479" t="s">
        <v>7</v>
      </c>
    </row>
    <row r="1480" spans="1:6" x14ac:dyDescent="0.25">
      <c r="A1480" s="33">
        <v>80306101</v>
      </c>
      <c r="B1480" t="s">
        <v>2195</v>
      </c>
      <c r="C1480" t="s">
        <v>801</v>
      </c>
      <c r="D1480" t="s">
        <v>8313</v>
      </c>
      <c r="E1480" t="s">
        <v>7</v>
      </c>
      <c r="F1480" t="s">
        <v>7</v>
      </c>
    </row>
    <row r="1481" spans="1:6" x14ac:dyDescent="0.25">
      <c r="A1481" s="33">
        <v>70405104</v>
      </c>
      <c r="B1481" t="s">
        <v>2197</v>
      </c>
      <c r="C1481" t="s">
        <v>8314</v>
      </c>
      <c r="D1481" t="s">
        <v>8315</v>
      </c>
      <c r="E1481" t="s">
        <v>8131</v>
      </c>
      <c r="F1481" t="s">
        <v>8316</v>
      </c>
    </row>
    <row r="1482" spans="1:6" x14ac:dyDescent="0.25">
      <c r="A1482" s="33">
        <v>100201672</v>
      </c>
      <c r="B1482" t="s">
        <v>2198</v>
      </c>
      <c r="C1482" t="s">
        <v>8317</v>
      </c>
      <c r="D1482" t="s">
        <v>8318</v>
      </c>
      <c r="E1482" t="s">
        <v>7</v>
      </c>
      <c r="F1482" t="s">
        <v>7</v>
      </c>
    </row>
    <row r="1483" spans="1:6" x14ac:dyDescent="0.25">
      <c r="A1483" s="33">
        <v>138758201</v>
      </c>
      <c r="B1483" t="s">
        <v>2199</v>
      </c>
      <c r="C1483" t="s">
        <v>8319</v>
      </c>
      <c r="D1483" t="s">
        <v>6204</v>
      </c>
      <c r="E1483" t="s">
        <v>2200</v>
      </c>
      <c r="F1483" t="s">
        <v>2201</v>
      </c>
    </row>
    <row r="1484" spans="1:6" x14ac:dyDescent="0.25">
      <c r="A1484" s="33">
        <v>138758203</v>
      </c>
      <c r="B1484" t="s">
        <v>2202</v>
      </c>
      <c r="C1484" t="s">
        <v>8320</v>
      </c>
      <c r="D1484" t="s">
        <v>8321</v>
      </c>
      <c r="E1484" t="s">
        <v>2200</v>
      </c>
      <c r="F1484" t="s">
        <v>2201</v>
      </c>
    </row>
    <row r="1485" spans="1:6" x14ac:dyDescent="0.25">
      <c r="A1485" s="33">
        <v>30208209</v>
      </c>
      <c r="B1485" t="s">
        <v>2204</v>
      </c>
      <c r="C1485" t="s">
        <v>939</v>
      </c>
      <c r="D1485" t="s">
        <v>6374</v>
      </c>
      <c r="E1485" t="s">
        <v>7</v>
      </c>
      <c r="F1485" t="s">
        <v>7</v>
      </c>
    </row>
    <row r="1486" spans="1:6" x14ac:dyDescent="0.25">
      <c r="A1486" s="33">
        <v>30208106</v>
      </c>
      <c r="B1486" t="s">
        <v>2205</v>
      </c>
      <c r="C1486" t="s">
        <v>939</v>
      </c>
      <c r="D1486" t="s">
        <v>6374</v>
      </c>
      <c r="E1486" t="s">
        <v>7</v>
      </c>
      <c r="F1486" t="s">
        <v>7</v>
      </c>
    </row>
    <row r="1487" spans="1:6" x14ac:dyDescent="0.25">
      <c r="A1487" s="33">
        <v>78278001</v>
      </c>
      <c r="B1487" t="s">
        <v>8322</v>
      </c>
      <c r="C1487" t="s">
        <v>2207</v>
      </c>
      <c r="D1487" t="s">
        <v>8323</v>
      </c>
      <c r="E1487" t="s">
        <v>2209</v>
      </c>
      <c r="F1487" t="s">
        <v>7</v>
      </c>
    </row>
    <row r="1488" spans="1:6" x14ac:dyDescent="0.25">
      <c r="A1488" s="33">
        <v>100210114</v>
      </c>
      <c r="B1488" t="s">
        <v>2210</v>
      </c>
      <c r="C1488" t="s">
        <v>8324</v>
      </c>
      <c r="D1488" t="s">
        <v>8325</v>
      </c>
      <c r="E1488" t="s">
        <v>8326</v>
      </c>
      <c r="F1488" t="s">
        <v>8327</v>
      </c>
    </row>
    <row r="1489" spans="1:6" x14ac:dyDescent="0.25">
      <c r="A1489" s="33">
        <v>70483115</v>
      </c>
      <c r="B1489" t="s">
        <v>2211</v>
      </c>
      <c r="C1489" t="s">
        <v>8328</v>
      </c>
      <c r="D1489" t="s">
        <v>8329</v>
      </c>
      <c r="E1489" t="s">
        <v>7</v>
      </c>
      <c r="F1489" t="s">
        <v>7</v>
      </c>
    </row>
    <row r="1490" spans="1:6" x14ac:dyDescent="0.25">
      <c r="A1490" s="33">
        <v>70483113</v>
      </c>
      <c r="B1490" t="s">
        <v>2212</v>
      </c>
      <c r="C1490" t="s">
        <v>8330</v>
      </c>
      <c r="D1490" t="s">
        <v>8331</v>
      </c>
      <c r="E1490" t="s">
        <v>8332</v>
      </c>
      <c r="F1490" t="s">
        <v>8333</v>
      </c>
    </row>
    <row r="1491" spans="1:6" x14ac:dyDescent="0.25">
      <c r="A1491" s="33">
        <v>70479104</v>
      </c>
      <c r="B1491" t="s">
        <v>2213</v>
      </c>
      <c r="C1491" t="s">
        <v>339</v>
      </c>
      <c r="D1491" t="s">
        <v>5466</v>
      </c>
      <c r="E1491" t="s">
        <v>7</v>
      </c>
      <c r="F1491" t="s">
        <v>7</v>
      </c>
    </row>
    <row r="1492" spans="1:6" x14ac:dyDescent="0.25">
      <c r="A1492" s="33">
        <v>140401107</v>
      </c>
      <c r="B1492" t="s">
        <v>2214</v>
      </c>
      <c r="C1492" t="s">
        <v>8334</v>
      </c>
      <c r="D1492" t="s">
        <v>8335</v>
      </c>
      <c r="E1492" t="s">
        <v>7</v>
      </c>
      <c r="F1492" t="s">
        <v>7</v>
      </c>
    </row>
    <row r="1493" spans="1:6" x14ac:dyDescent="0.25">
      <c r="A1493" s="33">
        <v>80220113</v>
      </c>
      <c r="B1493" t="s">
        <v>2215</v>
      </c>
      <c r="C1493" t="s">
        <v>8336</v>
      </c>
      <c r="D1493" t="s">
        <v>8337</v>
      </c>
      <c r="E1493" t="s">
        <v>8338</v>
      </c>
      <c r="F1493" t="s">
        <v>8339</v>
      </c>
    </row>
    <row r="1494" spans="1:6" x14ac:dyDescent="0.25">
      <c r="A1494" s="33">
        <v>70449101</v>
      </c>
      <c r="B1494" t="s">
        <v>2216</v>
      </c>
      <c r="C1494" t="s">
        <v>2217</v>
      </c>
      <c r="D1494" t="s">
        <v>8340</v>
      </c>
      <c r="E1494" t="s">
        <v>7</v>
      </c>
      <c r="F1494" t="s">
        <v>7</v>
      </c>
    </row>
    <row r="1495" spans="1:6" x14ac:dyDescent="0.25">
      <c r="A1495" s="33">
        <v>100201620</v>
      </c>
      <c r="B1495" t="s">
        <v>2219</v>
      </c>
      <c r="C1495" t="s">
        <v>8341</v>
      </c>
      <c r="D1495" t="s">
        <v>8342</v>
      </c>
      <c r="E1495" t="s">
        <v>7</v>
      </c>
      <c r="F1495" t="s">
        <v>7</v>
      </c>
    </row>
    <row r="1496" spans="1:6" x14ac:dyDescent="0.25">
      <c r="A1496" s="33">
        <v>70406148</v>
      </c>
      <c r="B1496" t="s">
        <v>2220</v>
      </c>
      <c r="C1496" t="s">
        <v>8343</v>
      </c>
      <c r="D1496" t="s">
        <v>8344</v>
      </c>
      <c r="E1496" t="s">
        <v>8345</v>
      </c>
      <c r="F1496" t="s">
        <v>8346</v>
      </c>
    </row>
    <row r="1497" spans="1:6" x14ac:dyDescent="0.25">
      <c r="A1497" s="33">
        <v>110404104</v>
      </c>
      <c r="B1497" t="s">
        <v>2221</v>
      </c>
      <c r="C1497" t="s">
        <v>8347</v>
      </c>
      <c r="D1497" t="s">
        <v>8348</v>
      </c>
      <c r="E1497" t="s">
        <v>7</v>
      </c>
      <c r="F1497" t="s">
        <v>7</v>
      </c>
    </row>
    <row r="1498" spans="1:6" x14ac:dyDescent="0.25">
      <c r="A1498" s="33">
        <v>20349101</v>
      </c>
      <c r="B1498" t="s">
        <v>2222</v>
      </c>
      <c r="C1498" t="s">
        <v>801</v>
      </c>
      <c r="D1498" t="s">
        <v>6153</v>
      </c>
      <c r="E1498" t="s">
        <v>7</v>
      </c>
      <c r="F1498" t="s">
        <v>7</v>
      </c>
    </row>
    <row r="1499" spans="1:6" x14ac:dyDescent="0.25">
      <c r="A1499" s="33">
        <v>70269151</v>
      </c>
      <c r="B1499" t="s">
        <v>2223</v>
      </c>
      <c r="C1499" t="s">
        <v>8349</v>
      </c>
      <c r="D1499" t="s">
        <v>8350</v>
      </c>
      <c r="E1499" t="s">
        <v>8351</v>
      </c>
      <c r="F1499" t="s">
        <v>7</v>
      </c>
    </row>
    <row r="1500" spans="1:6" x14ac:dyDescent="0.25">
      <c r="A1500" s="33">
        <v>70269150</v>
      </c>
      <c r="B1500" t="s">
        <v>2224</v>
      </c>
      <c r="C1500" t="s">
        <v>8352</v>
      </c>
      <c r="D1500" t="s">
        <v>8350</v>
      </c>
      <c r="E1500" t="s">
        <v>8353</v>
      </c>
      <c r="F1500" t="s">
        <v>7</v>
      </c>
    </row>
    <row r="1501" spans="1:6" x14ac:dyDescent="0.25">
      <c r="A1501" s="33">
        <v>78940101</v>
      </c>
      <c r="B1501" t="s">
        <v>2225</v>
      </c>
      <c r="C1501" t="s">
        <v>8354</v>
      </c>
      <c r="D1501" t="s">
        <v>8355</v>
      </c>
      <c r="E1501" t="s">
        <v>7</v>
      </c>
      <c r="F1501" t="s">
        <v>7</v>
      </c>
    </row>
    <row r="1502" spans="1:6" x14ac:dyDescent="0.25">
      <c r="A1502" s="33">
        <v>100220202</v>
      </c>
      <c r="B1502" t="s">
        <v>2227</v>
      </c>
      <c r="C1502" t="s">
        <v>6024</v>
      </c>
      <c r="D1502" t="s">
        <v>6025</v>
      </c>
      <c r="E1502" t="s">
        <v>7</v>
      </c>
      <c r="F1502" t="s">
        <v>7</v>
      </c>
    </row>
    <row r="1503" spans="1:6" x14ac:dyDescent="0.25">
      <c r="A1503" s="33">
        <v>100220111</v>
      </c>
      <c r="B1503" t="s">
        <v>2228</v>
      </c>
      <c r="C1503" t="s">
        <v>6024</v>
      </c>
      <c r="D1503" t="s">
        <v>6025</v>
      </c>
      <c r="E1503" t="s">
        <v>7</v>
      </c>
      <c r="F1503" t="s">
        <v>7</v>
      </c>
    </row>
    <row r="1504" spans="1:6" x14ac:dyDescent="0.25">
      <c r="A1504" s="33">
        <v>70414170</v>
      </c>
      <c r="B1504" t="s">
        <v>2229</v>
      </c>
      <c r="C1504" t="s">
        <v>8356</v>
      </c>
      <c r="D1504" t="s">
        <v>8357</v>
      </c>
      <c r="E1504" t="s">
        <v>8358</v>
      </c>
      <c r="F1504" t="s">
        <v>8359</v>
      </c>
    </row>
    <row r="1505" spans="1:6" x14ac:dyDescent="0.25">
      <c r="A1505" s="33">
        <v>78912101</v>
      </c>
      <c r="B1505" t="s">
        <v>2230</v>
      </c>
      <c r="C1505" t="s">
        <v>8360</v>
      </c>
      <c r="D1505" t="s">
        <v>8361</v>
      </c>
      <c r="E1505" t="s">
        <v>7</v>
      </c>
      <c r="F1505" t="s">
        <v>7</v>
      </c>
    </row>
    <row r="1506" spans="1:6" x14ac:dyDescent="0.25">
      <c r="A1506" s="33">
        <v>78912103</v>
      </c>
      <c r="B1506" t="s">
        <v>2231</v>
      </c>
      <c r="C1506" t="s">
        <v>2232</v>
      </c>
      <c r="D1506" t="s">
        <v>8362</v>
      </c>
      <c r="E1506" t="s">
        <v>2234</v>
      </c>
      <c r="F1506" t="s">
        <v>2235</v>
      </c>
    </row>
    <row r="1507" spans="1:6" x14ac:dyDescent="0.25">
      <c r="A1507" s="33">
        <v>70269290</v>
      </c>
      <c r="B1507" t="s">
        <v>2236</v>
      </c>
      <c r="C1507" t="s">
        <v>8363</v>
      </c>
      <c r="D1507" t="s">
        <v>8364</v>
      </c>
      <c r="E1507" t="s">
        <v>8365</v>
      </c>
      <c r="F1507" t="s">
        <v>7</v>
      </c>
    </row>
    <row r="1508" spans="1:6" x14ac:dyDescent="0.25">
      <c r="A1508" s="33">
        <v>78544101</v>
      </c>
      <c r="B1508" t="s">
        <v>2237</v>
      </c>
      <c r="C1508" t="s">
        <v>2238</v>
      </c>
      <c r="D1508" t="s">
        <v>8366</v>
      </c>
      <c r="E1508" t="s">
        <v>8367</v>
      </c>
      <c r="F1508" t="s">
        <v>8368</v>
      </c>
    </row>
    <row r="1509" spans="1:6" x14ac:dyDescent="0.25">
      <c r="A1509" s="33">
        <v>78905102</v>
      </c>
      <c r="B1509" t="s">
        <v>2240</v>
      </c>
      <c r="C1509" t="s">
        <v>2241</v>
      </c>
      <c r="D1509" t="s">
        <v>8369</v>
      </c>
      <c r="E1509" t="s">
        <v>7</v>
      </c>
      <c r="F1509" t="s">
        <v>7</v>
      </c>
    </row>
    <row r="1510" spans="1:6" x14ac:dyDescent="0.25">
      <c r="A1510" s="33">
        <v>90203103</v>
      </c>
      <c r="B1510" t="s">
        <v>2243</v>
      </c>
      <c r="C1510" t="s">
        <v>1432</v>
      </c>
      <c r="D1510" t="s">
        <v>7076</v>
      </c>
      <c r="E1510" t="s">
        <v>7</v>
      </c>
      <c r="F1510" t="s">
        <v>7</v>
      </c>
    </row>
    <row r="1511" spans="1:6" x14ac:dyDescent="0.25">
      <c r="A1511" s="33">
        <v>70297114</v>
      </c>
      <c r="B1511" t="s">
        <v>2244</v>
      </c>
      <c r="C1511" t="s">
        <v>8370</v>
      </c>
      <c r="D1511" t="s">
        <v>8371</v>
      </c>
      <c r="E1511" t="s">
        <v>7</v>
      </c>
      <c r="F1511" t="s">
        <v>7</v>
      </c>
    </row>
    <row r="1512" spans="1:6" x14ac:dyDescent="0.25">
      <c r="A1512" s="33">
        <v>138755101</v>
      </c>
      <c r="B1512" t="s">
        <v>2245</v>
      </c>
      <c r="C1512" t="s">
        <v>8372</v>
      </c>
      <c r="D1512" t="s">
        <v>8373</v>
      </c>
      <c r="E1512" t="s">
        <v>7</v>
      </c>
      <c r="F1512" t="s">
        <v>7</v>
      </c>
    </row>
    <row r="1513" spans="1:6" x14ac:dyDescent="0.25">
      <c r="A1513" s="33">
        <v>150227206</v>
      </c>
      <c r="B1513" t="s">
        <v>2246</v>
      </c>
      <c r="C1513" t="s">
        <v>434</v>
      </c>
      <c r="D1513" t="s">
        <v>5590</v>
      </c>
      <c r="E1513" t="s">
        <v>7</v>
      </c>
      <c r="F1513" t="s">
        <v>7</v>
      </c>
    </row>
    <row r="1514" spans="1:6" x14ac:dyDescent="0.25">
      <c r="A1514" s="33">
        <v>150227204</v>
      </c>
      <c r="B1514" t="s">
        <v>2247</v>
      </c>
      <c r="C1514" t="s">
        <v>434</v>
      </c>
      <c r="D1514" t="s">
        <v>5590</v>
      </c>
      <c r="E1514" t="s">
        <v>7</v>
      </c>
      <c r="F1514" t="s">
        <v>7</v>
      </c>
    </row>
    <row r="1515" spans="1:6" x14ac:dyDescent="0.25">
      <c r="A1515" s="33">
        <v>70211129</v>
      </c>
      <c r="B1515" t="s">
        <v>2248</v>
      </c>
      <c r="C1515" t="s">
        <v>8374</v>
      </c>
      <c r="D1515" t="s">
        <v>8375</v>
      </c>
      <c r="E1515" t="s">
        <v>7</v>
      </c>
      <c r="F1515" t="s">
        <v>7</v>
      </c>
    </row>
    <row r="1516" spans="1:6" x14ac:dyDescent="0.25">
      <c r="A1516" s="33">
        <v>70289122</v>
      </c>
      <c r="B1516" t="s">
        <v>2249</v>
      </c>
      <c r="C1516" t="s">
        <v>8376</v>
      </c>
      <c r="D1516" t="s">
        <v>8377</v>
      </c>
      <c r="E1516" t="s">
        <v>8378</v>
      </c>
      <c r="F1516" t="s">
        <v>8379</v>
      </c>
    </row>
    <row r="1517" spans="1:6" x14ac:dyDescent="0.25">
      <c r="A1517" s="33">
        <v>70297135</v>
      </c>
      <c r="B1517" t="s">
        <v>2250</v>
      </c>
      <c r="C1517" t="s">
        <v>8380</v>
      </c>
      <c r="D1517" t="s">
        <v>8381</v>
      </c>
      <c r="E1517" t="s">
        <v>7</v>
      </c>
      <c r="F1517" t="s">
        <v>7</v>
      </c>
    </row>
    <row r="1518" spans="1:6" x14ac:dyDescent="0.25">
      <c r="A1518" s="33">
        <v>70459108</v>
      </c>
      <c r="B1518" t="s">
        <v>2251</v>
      </c>
      <c r="C1518" t="s">
        <v>8382</v>
      </c>
      <c r="D1518" t="s">
        <v>8383</v>
      </c>
      <c r="E1518" t="s">
        <v>8384</v>
      </c>
      <c r="F1518" t="s">
        <v>7</v>
      </c>
    </row>
    <row r="1519" spans="1:6" x14ac:dyDescent="0.25">
      <c r="A1519" s="33">
        <v>70211122</v>
      </c>
      <c r="B1519" t="s">
        <v>2252</v>
      </c>
      <c r="C1519" t="s">
        <v>8385</v>
      </c>
      <c r="D1519" t="s">
        <v>8386</v>
      </c>
      <c r="E1519" t="s">
        <v>8387</v>
      </c>
      <c r="F1519" t="s">
        <v>8388</v>
      </c>
    </row>
    <row r="1520" spans="1:6" x14ac:dyDescent="0.25">
      <c r="A1520" s="33">
        <v>100201671</v>
      </c>
      <c r="B1520" t="s">
        <v>2253</v>
      </c>
      <c r="C1520" t="s">
        <v>8389</v>
      </c>
      <c r="D1520" t="s">
        <v>8390</v>
      </c>
      <c r="E1520" t="s">
        <v>7</v>
      </c>
      <c r="F1520" t="s">
        <v>7</v>
      </c>
    </row>
    <row r="1521" spans="1:6" x14ac:dyDescent="0.25">
      <c r="A1521" s="33">
        <v>70431101</v>
      </c>
      <c r="B1521" t="s">
        <v>2254</v>
      </c>
      <c r="C1521" t="s">
        <v>8391</v>
      </c>
      <c r="D1521" t="s">
        <v>5102</v>
      </c>
      <c r="E1521" t="s">
        <v>8392</v>
      </c>
      <c r="F1521" t="s">
        <v>8393</v>
      </c>
    </row>
    <row r="1522" spans="1:6" x14ac:dyDescent="0.25">
      <c r="A1522" s="33">
        <v>120406101</v>
      </c>
      <c r="B1522" t="s">
        <v>2255</v>
      </c>
      <c r="C1522" t="s">
        <v>8394</v>
      </c>
      <c r="D1522" t="s">
        <v>8395</v>
      </c>
      <c r="E1522" t="s">
        <v>7</v>
      </c>
      <c r="F1522" t="s">
        <v>7</v>
      </c>
    </row>
    <row r="1523" spans="1:6" x14ac:dyDescent="0.25">
      <c r="A1523" s="33">
        <v>128725101</v>
      </c>
      <c r="B1523" t="s">
        <v>2256</v>
      </c>
      <c r="C1523" t="s">
        <v>8396</v>
      </c>
      <c r="D1523" t="s">
        <v>8397</v>
      </c>
      <c r="E1523" t="s">
        <v>7</v>
      </c>
      <c r="F1523" t="s">
        <v>7</v>
      </c>
    </row>
    <row r="1524" spans="1:6" x14ac:dyDescent="0.25">
      <c r="A1524" s="33">
        <v>120520201</v>
      </c>
      <c r="B1524" t="s">
        <v>2257</v>
      </c>
      <c r="C1524" t="s">
        <v>2258</v>
      </c>
      <c r="D1524" t="s">
        <v>8398</v>
      </c>
      <c r="E1524" t="s">
        <v>7</v>
      </c>
      <c r="F1524" t="s">
        <v>7</v>
      </c>
    </row>
    <row r="1525" spans="1:6" x14ac:dyDescent="0.25">
      <c r="A1525" s="33">
        <v>78742001</v>
      </c>
      <c r="B1525" t="s">
        <v>2260</v>
      </c>
      <c r="C1525" t="s">
        <v>8399</v>
      </c>
      <c r="D1525" t="s">
        <v>8400</v>
      </c>
      <c r="E1525" t="s">
        <v>8401</v>
      </c>
      <c r="F1525" t="s">
        <v>8402</v>
      </c>
    </row>
    <row r="1526" spans="1:6" x14ac:dyDescent="0.25">
      <c r="A1526" s="33">
        <v>70280521</v>
      </c>
      <c r="B1526" t="s">
        <v>2261</v>
      </c>
      <c r="C1526" t="s">
        <v>5346</v>
      </c>
      <c r="D1526" t="s">
        <v>5347</v>
      </c>
      <c r="E1526" t="s">
        <v>7</v>
      </c>
      <c r="F1526" t="s">
        <v>7</v>
      </c>
    </row>
    <row r="1527" spans="1:6" x14ac:dyDescent="0.25">
      <c r="A1527" s="33">
        <v>78733101</v>
      </c>
      <c r="B1527" t="s">
        <v>2262</v>
      </c>
      <c r="C1527" t="s">
        <v>8403</v>
      </c>
      <c r="D1527" t="s">
        <v>8404</v>
      </c>
      <c r="E1527" t="s">
        <v>7</v>
      </c>
      <c r="F1527" t="s">
        <v>7</v>
      </c>
    </row>
    <row r="1528" spans="1:6" x14ac:dyDescent="0.25">
      <c r="A1528" s="33">
        <v>70204153</v>
      </c>
      <c r="B1528" t="s">
        <v>2263</v>
      </c>
      <c r="C1528" t="s">
        <v>8405</v>
      </c>
      <c r="D1528" t="s">
        <v>8406</v>
      </c>
      <c r="E1528" t="s">
        <v>8407</v>
      </c>
      <c r="F1528" t="s">
        <v>7</v>
      </c>
    </row>
    <row r="1529" spans="1:6" x14ac:dyDescent="0.25">
      <c r="A1529" s="33">
        <v>70241142</v>
      </c>
      <c r="B1529" t="s">
        <v>2264</v>
      </c>
      <c r="C1529" t="s">
        <v>8408</v>
      </c>
      <c r="D1529" t="s">
        <v>8409</v>
      </c>
      <c r="E1529" t="s">
        <v>7</v>
      </c>
      <c r="F1529" t="s">
        <v>7</v>
      </c>
    </row>
    <row r="1530" spans="1:6" x14ac:dyDescent="0.25">
      <c r="A1530" s="33">
        <v>70401104</v>
      </c>
      <c r="B1530" t="s">
        <v>2265</v>
      </c>
      <c r="C1530" t="s">
        <v>8410</v>
      </c>
      <c r="D1530" t="s">
        <v>8411</v>
      </c>
      <c r="E1530" t="s">
        <v>8412</v>
      </c>
      <c r="F1530" t="s">
        <v>8413</v>
      </c>
    </row>
    <row r="1531" spans="1:6" x14ac:dyDescent="0.25">
      <c r="A1531" s="33">
        <v>20227109</v>
      </c>
      <c r="B1531" t="s">
        <v>2266</v>
      </c>
      <c r="C1531" t="s">
        <v>8414</v>
      </c>
      <c r="D1531" t="s">
        <v>8415</v>
      </c>
      <c r="E1531" t="s">
        <v>7</v>
      </c>
      <c r="F1531" t="s">
        <v>7</v>
      </c>
    </row>
    <row r="1532" spans="1:6" x14ac:dyDescent="0.25">
      <c r="A1532" s="33">
        <v>78560001</v>
      </c>
      <c r="B1532" t="s">
        <v>2267</v>
      </c>
      <c r="C1532" t="s">
        <v>8416</v>
      </c>
      <c r="D1532" t="s">
        <v>8417</v>
      </c>
      <c r="E1532" t="s">
        <v>8418</v>
      </c>
      <c r="F1532" t="s">
        <v>8419</v>
      </c>
    </row>
    <row r="1533" spans="1:6" x14ac:dyDescent="0.25">
      <c r="A1533" s="33">
        <v>108720102</v>
      </c>
      <c r="B1533" t="s">
        <v>2268</v>
      </c>
      <c r="C1533" t="s">
        <v>2269</v>
      </c>
      <c r="D1533" t="s">
        <v>8420</v>
      </c>
      <c r="E1533" t="s">
        <v>8421</v>
      </c>
      <c r="F1533" t="s">
        <v>7</v>
      </c>
    </row>
    <row r="1534" spans="1:6" x14ac:dyDescent="0.25">
      <c r="A1534" s="33">
        <v>108720101</v>
      </c>
      <c r="B1534" t="s">
        <v>2271</v>
      </c>
      <c r="C1534" t="s">
        <v>2269</v>
      </c>
      <c r="D1534" t="s">
        <v>8420</v>
      </c>
      <c r="E1534" t="s">
        <v>8422</v>
      </c>
      <c r="F1534" t="s">
        <v>8423</v>
      </c>
    </row>
    <row r="1535" spans="1:6" x14ac:dyDescent="0.25">
      <c r="A1535" s="33">
        <v>40210202</v>
      </c>
      <c r="B1535" t="s">
        <v>2272</v>
      </c>
      <c r="C1535" t="s">
        <v>1211</v>
      </c>
      <c r="D1535" t="s">
        <v>6761</v>
      </c>
      <c r="E1535" t="s">
        <v>7</v>
      </c>
      <c r="F1535" t="s">
        <v>7</v>
      </c>
    </row>
    <row r="1536" spans="1:6" x14ac:dyDescent="0.25">
      <c r="A1536" s="33">
        <v>40210104</v>
      </c>
      <c r="B1536" t="s">
        <v>2273</v>
      </c>
      <c r="C1536" t="s">
        <v>1211</v>
      </c>
      <c r="D1536" t="s">
        <v>6761</v>
      </c>
      <c r="E1536" t="s">
        <v>7</v>
      </c>
      <c r="F1536" t="s">
        <v>7</v>
      </c>
    </row>
    <row r="1537" spans="1:6" x14ac:dyDescent="0.25">
      <c r="A1537" s="33">
        <v>40210201</v>
      </c>
      <c r="B1537" t="s">
        <v>2274</v>
      </c>
      <c r="C1537" t="s">
        <v>1211</v>
      </c>
      <c r="D1537" t="s">
        <v>6761</v>
      </c>
      <c r="E1537" t="s">
        <v>7</v>
      </c>
      <c r="F1537" t="s">
        <v>7</v>
      </c>
    </row>
    <row r="1538" spans="1:6" x14ac:dyDescent="0.25">
      <c r="A1538" s="33">
        <v>80208001</v>
      </c>
      <c r="B1538" t="s">
        <v>2275</v>
      </c>
      <c r="C1538" t="s">
        <v>2084</v>
      </c>
      <c r="D1538" t="s">
        <v>8147</v>
      </c>
      <c r="E1538" t="s">
        <v>7</v>
      </c>
      <c r="F1538" t="s">
        <v>7</v>
      </c>
    </row>
    <row r="1539" spans="1:6" x14ac:dyDescent="0.25">
      <c r="A1539" s="33">
        <v>20422001</v>
      </c>
      <c r="B1539" t="s">
        <v>2276</v>
      </c>
      <c r="C1539" t="s">
        <v>2277</v>
      </c>
      <c r="D1539" t="s">
        <v>8424</v>
      </c>
      <c r="E1539" t="s">
        <v>7</v>
      </c>
      <c r="F1539" t="s">
        <v>7</v>
      </c>
    </row>
    <row r="1540" spans="1:6" x14ac:dyDescent="0.25">
      <c r="A1540" s="33">
        <v>140401108</v>
      </c>
      <c r="B1540" t="s">
        <v>2279</v>
      </c>
      <c r="C1540" t="s">
        <v>8425</v>
      </c>
      <c r="D1540" t="s">
        <v>8426</v>
      </c>
      <c r="E1540" t="s">
        <v>7</v>
      </c>
      <c r="F1540" t="s">
        <v>7</v>
      </c>
    </row>
    <row r="1541" spans="1:6" x14ac:dyDescent="0.25">
      <c r="A1541" s="33">
        <v>120235115</v>
      </c>
      <c r="B1541" t="s">
        <v>2280</v>
      </c>
      <c r="C1541" t="s">
        <v>521</v>
      </c>
      <c r="D1541" t="s">
        <v>5727</v>
      </c>
      <c r="E1541" t="s">
        <v>7</v>
      </c>
      <c r="F1541" t="s">
        <v>7</v>
      </c>
    </row>
    <row r="1542" spans="1:6" x14ac:dyDescent="0.25">
      <c r="A1542" s="33">
        <v>70492012</v>
      </c>
      <c r="B1542" t="s">
        <v>2281</v>
      </c>
      <c r="C1542" t="s">
        <v>2282</v>
      </c>
      <c r="D1542" t="s">
        <v>8427</v>
      </c>
      <c r="E1542" t="s">
        <v>7</v>
      </c>
      <c r="F1542" t="s">
        <v>7</v>
      </c>
    </row>
    <row r="1543" spans="1:6" x14ac:dyDescent="0.25">
      <c r="A1543" s="33">
        <v>70492010</v>
      </c>
      <c r="B1543" t="s">
        <v>2284</v>
      </c>
      <c r="C1543" t="s">
        <v>8428</v>
      </c>
      <c r="D1543" t="s">
        <v>8429</v>
      </c>
      <c r="E1543" t="s">
        <v>8430</v>
      </c>
      <c r="F1543" t="s">
        <v>8431</v>
      </c>
    </row>
    <row r="1544" spans="1:6" x14ac:dyDescent="0.25">
      <c r="A1544" s="33">
        <v>78238001</v>
      </c>
      <c r="B1544" t="s">
        <v>2285</v>
      </c>
      <c r="C1544" t="s">
        <v>2286</v>
      </c>
      <c r="D1544" t="s">
        <v>8432</v>
      </c>
      <c r="E1544" t="s">
        <v>8433</v>
      </c>
      <c r="F1544" t="s">
        <v>7</v>
      </c>
    </row>
    <row r="1545" spans="1:6" x14ac:dyDescent="0.25">
      <c r="A1545" s="33">
        <v>78951001</v>
      </c>
      <c r="B1545" t="s">
        <v>2288</v>
      </c>
      <c r="C1545" t="s">
        <v>8434</v>
      </c>
      <c r="D1545" t="s">
        <v>8435</v>
      </c>
      <c r="E1545" t="s">
        <v>8436</v>
      </c>
      <c r="F1545" t="s">
        <v>8437</v>
      </c>
    </row>
    <row r="1546" spans="1:6" x14ac:dyDescent="0.25">
      <c r="A1546" s="33">
        <v>70211101</v>
      </c>
      <c r="B1546" t="s">
        <v>2289</v>
      </c>
      <c r="C1546" t="s">
        <v>8438</v>
      </c>
      <c r="D1546" t="s">
        <v>8439</v>
      </c>
      <c r="E1546" t="s">
        <v>8440</v>
      </c>
      <c r="F1546" t="s">
        <v>8441</v>
      </c>
    </row>
    <row r="1547" spans="1:6" x14ac:dyDescent="0.25">
      <c r="A1547" s="33">
        <v>70211266</v>
      </c>
      <c r="B1547" t="s">
        <v>2290</v>
      </c>
      <c r="C1547" t="s">
        <v>8442</v>
      </c>
      <c r="D1547" t="s">
        <v>8443</v>
      </c>
      <c r="E1547" t="s">
        <v>7</v>
      </c>
      <c r="F1547" t="s">
        <v>7</v>
      </c>
    </row>
    <row r="1548" spans="1:6" x14ac:dyDescent="0.25">
      <c r="A1548" s="33">
        <v>70211260</v>
      </c>
      <c r="B1548" t="s">
        <v>2291</v>
      </c>
      <c r="C1548" t="s">
        <v>8442</v>
      </c>
      <c r="D1548" t="s">
        <v>8443</v>
      </c>
      <c r="E1548" t="s">
        <v>8444</v>
      </c>
      <c r="F1548" t="s">
        <v>8445</v>
      </c>
    </row>
    <row r="1549" spans="1:6" x14ac:dyDescent="0.25">
      <c r="A1549" s="33">
        <v>78734102</v>
      </c>
      <c r="B1549" t="s">
        <v>2292</v>
      </c>
      <c r="C1549" t="s">
        <v>7113</v>
      </c>
      <c r="D1549" t="s">
        <v>7114</v>
      </c>
      <c r="E1549" t="s">
        <v>8446</v>
      </c>
      <c r="F1549" t="s">
        <v>8447</v>
      </c>
    </row>
    <row r="1550" spans="1:6" x14ac:dyDescent="0.25">
      <c r="A1550" s="33">
        <v>70211132</v>
      </c>
      <c r="B1550" t="s">
        <v>2293</v>
      </c>
      <c r="C1550" t="s">
        <v>8448</v>
      </c>
      <c r="D1550" t="s">
        <v>8449</v>
      </c>
      <c r="E1550" t="s">
        <v>8450</v>
      </c>
      <c r="F1550" t="s">
        <v>8451</v>
      </c>
    </row>
    <row r="1551" spans="1:6" x14ac:dyDescent="0.25">
      <c r="A1551" s="33">
        <v>108702001</v>
      </c>
      <c r="B1551" t="s">
        <v>2294</v>
      </c>
      <c r="C1551" t="s">
        <v>8452</v>
      </c>
      <c r="D1551" t="s">
        <v>8453</v>
      </c>
      <c r="E1551" t="s">
        <v>8454</v>
      </c>
      <c r="F1551" t="s">
        <v>8455</v>
      </c>
    </row>
    <row r="1552" spans="1:6" x14ac:dyDescent="0.25">
      <c r="A1552" s="33">
        <v>108792101</v>
      </c>
      <c r="B1552" t="s">
        <v>2295</v>
      </c>
      <c r="C1552" t="s">
        <v>8456</v>
      </c>
      <c r="D1552" t="s">
        <v>8453</v>
      </c>
    </row>
    <row r="1553" spans="1:6" x14ac:dyDescent="0.25">
      <c r="A1553" s="33">
        <v>70483116</v>
      </c>
      <c r="B1553" t="s">
        <v>2296</v>
      </c>
      <c r="C1553" t="s">
        <v>8457</v>
      </c>
      <c r="D1553" t="s">
        <v>8458</v>
      </c>
      <c r="E1553" t="s">
        <v>7</v>
      </c>
      <c r="F1553" t="s">
        <v>7</v>
      </c>
    </row>
    <row r="1554" spans="1:6" x14ac:dyDescent="0.25">
      <c r="A1554" s="33">
        <v>110243105</v>
      </c>
      <c r="B1554" t="s">
        <v>2297</v>
      </c>
      <c r="C1554" t="s">
        <v>8459</v>
      </c>
      <c r="D1554" t="s">
        <v>8460</v>
      </c>
      <c r="E1554" t="s">
        <v>7</v>
      </c>
      <c r="F1554" t="s">
        <v>7</v>
      </c>
    </row>
    <row r="1555" spans="1:6" x14ac:dyDescent="0.25">
      <c r="A1555" s="33">
        <v>70466003</v>
      </c>
      <c r="B1555" t="s">
        <v>2298</v>
      </c>
      <c r="C1555" t="s">
        <v>8461</v>
      </c>
      <c r="D1555" t="s">
        <v>8462</v>
      </c>
      <c r="E1555" t="s">
        <v>8463</v>
      </c>
      <c r="F1555" t="s">
        <v>8464</v>
      </c>
    </row>
    <row r="1556" spans="1:6" x14ac:dyDescent="0.25">
      <c r="A1556" s="33">
        <v>70280228</v>
      </c>
      <c r="B1556" t="s">
        <v>2299</v>
      </c>
      <c r="C1556" t="s">
        <v>8465</v>
      </c>
      <c r="D1556" t="s">
        <v>8466</v>
      </c>
      <c r="E1556" t="s">
        <v>8467</v>
      </c>
      <c r="F1556" t="s">
        <v>8468</v>
      </c>
    </row>
    <row r="1557" spans="1:6" x14ac:dyDescent="0.25">
      <c r="A1557" s="33">
        <v>78714001</v>
      </c>
      <c r="B1557" t="s">
        <v>2300</v>
      </c>
      <c r="C1557" t="s">
        <v>2301</v>
      </c>
      <c r="D1557" t="s">
        <v>8469</v>
      </c>
      <c r="E1557" t="s">
        <v>8470</v>
      </c>
      <c r="F1557" t="s">
        <v>8471</v>
      </c>
    </row>
    <row r="1558" spans="1:6" x14ac:dyDescent="0.25">
      <c r="A1558" s="33">
        <v>70510283</v>
      </c>
      <c r="B1558" t="s">
        <v>2303</v>
      </c>
      <c r="C1558" t="s">
        <v>8472</v>
      </c>
      <c r="D1558" t="s">
        <v>8473</v>
      </c>
      <c r="E1558" t="s">
        <v>7</v>
      </c>
      <c r="F1558" t="s">
        <v>7</v>
      </c>
    </row>
    <row r="1559" spans="1:6" x14ac:dyDescent="0.25">
      <c r="A1559" s="33">
        <v>78743201</v>
      </c>
      <c r="B1559" t="s">
        <v>2304</v>
      </c>
      <c r="C1559" t="s">
        <v>8474</v>
      </c>
      <c r="D1559" t="s">
        <v>6856</v>
      </c>
      <c r="E1559" t="s">
        <v>8475</v>
      </c>
      <c r="F1559" t="s">
        <v>8476</v>
      </c>
    </row>
    <row r="1560" spans="1:6" x14ac:dyDescent="0.25">
      <c r="A1560" s="33">
        <v>78693101</v>
      </c>
      <c r="B1560" t="s">
        <v>2305</v>
      </c>
      <c r="C1560" t="s">
        <v>8477</v>
      </c>
      <c r="D1560" t="s">
        <v>8478</v>
      </c>
      <c r="E1560" t="s">
        <v>7</v>
      </c>
      <c r="F1560" t="s">
        <v>7</v>
      </c>
    </row>
    <row r="1561" spans="1:6" x14ac:dyDescent="0.25">
      <c r="A1561" s="33">
        <v>78692101</v>
      </c>
      <c r="B1561" t="s">
        <v>2306</v>
      </c>
      <c r="C1561" t="s">
        <v>8479</v>
      </c>
      <c r="D1561" t="s">
        <v>8480</v>
      </c>
      <c r="E1561" t="s">
        <v>7</v>
      </c>
      <c r="F1561" t="s">
        <v>7</v>
      </c>
    </row>
    <row r="1562" spans="1:6" x14ac:dyDescent="0.25">
      <c r="A1562" s="33">
        <v>70401110</v>
      </c>
      <c r="B1562" t="s">
        <v>2307</v>
      </c>
      <c r="C1562" t="s">
        <v>75</v>
      </c>
      <c r="D1562" t="s">
        <v>5131</v>
      </c>
      <c r="E1562" t="s">
        <v>5132</v>
      </c>
      <c r="F1562" t="s">
        <v>77</v>
      </c>
    </row>
    <row r="1563" spans="1:6" x14ac:dyDescent="0.25">
      <c r="A1563" s="33">
        <v>70510284</v>
      </c>
      <c r="B1563" t="s">
        <v>2308</v>
      </c>
      <c r="C1563" t="s">
        <v>8481</v>
      </c>
      <c r="D1563" t="s">
        <v>8482</v>
      </c>
      <c r="E1563" t="s">
        <v>8483</v>
      </c>
      <c r="F1563" t="s">
        <v>8484</v>
      </c>
    </row>
    <row r="1564" spans="1:6" x14ac:dyDescent="0.25">
      <c r="A1564" s="33">
        <v>70510282</v>
      </c>
      <c r="B1564" t="s">
        <v>2309</v>
      </c>
      <c r="C1564" t="s">
        <v>8485</v>
      </c>
      <c r="D1564" t="s">
        <v>8486</v>
      </c>
      <c r="E1564" t="s">
        <v>8487</v>
      </c>
      <c r="F1564" t="s">
        <v>8488</v>
      </c>
    </row>
    <row r="1565" spans="1:6" x14ac:dyDescent="0.25">
      <c r="A1565" s="33">
        <v>70510011</v>
      </c>
      <c r="B1565" t="s">
        <v>2310</v>
      </c>
      <c r="C1565" t="s">
        <v>8489</v>
      </c>
      <c r="D1565" t="s">
        <v>8490</v>
      </c>
      <c r="E1565" t="s">
        <v>7</v>
      </c>
      <c r="F1565" t="s">
        <v>7</v>
      </c>
    </row>
    <row r="1566" spans="1:6" x14ac:dyDescent="0.25">
      <c r="A1566" s="33">
        <v>110433133</v>
      </c>
      <c r="B1566" t="s">
        <v>2312</v>
      </c>
      <c r="C1566" t="s">
        <v>1469</v>
      </c>
      <c r="D1566" t="s">
        <v>8491</v>
      </c>
      <c r="E1566" t="s">
        <v>2313</v>
      </c>
      <c r="F1566" t="s">
        <v>2314</v>
      </c>
    </row>
    <row r="1567" spans="1:6" x14ac:dyDescent="0.25">
      <c r="A1567" s="33">
        <v>100206116</v>
      </c>
      <c r="B1567" t="s">
        <v>2315</v>
      </c>
      <c r="C1567" t="s">
        <v>8492</v>
      </c>
      <c r="D1567" t="s">
        <v>8493</v>
      </c>
      <c r="E1567" t="s">
        <v>7</v>
      </c>
      <c r="F1567" t="s">
        <v>7</v>
      </c>
    </row>
    <row r="1568" spans="1:6" x14ac:dyDescent="0.25">
      <c r="A1568" s="33">
        <v>78232001</v>
      </c>
      <c r="B1568" t="s">
        <v>2316</v>
      </c>
      <c r="C1568" t="s">
        <v>2317</v>
      </c>
      <c r="D1568" t="s">
        <v>8494</v>
      </c>
      <c r="E1568" t="s">
        <v>8495</v>
      </c>
      <c r="F1568" t="s">
        <v>7</v>
      </c>
    </row>
    <row r="1569" spans="1:6" x14ac:dyDescent="0.25">
      <c r="A1569" s="33">
        <v>120201209</v>
      </c>
      <c r="B1569" t="s">
        <v>2319</v>
      </c>
      <c r="C1569" t="s">
        <v>1809</v>
      </c>
      <c r="D1569" t="s">
        <v>7710</v>
      </c>
      <c r="E1569" t="s">
        <v>7</v>
      </c>
      <c r="F1569" t="s">
        <v>7</v>
      </c>
    </row>
    <row r="1570" spans="1:6" x14ac:dyDescent="0.25">
      <c r="A1570" s="33">
        <v>78504201</v>
      </c>
      <c r="B1570" t="s">
        <v>2320</v>
      </c>
      <c r="C1570" t="s">
        <v>8496</v>
      </c>
      <c r="D1570" t="s">
        <v>8497</v>
      </c>
      <c r="E1570" t="s">
        <v>2321</v>
      </c>
      <c r="F1570" t="s">
        <v>2322</v>
      </c>
    </row>
    <row r="1571" spans="1:6" x14ac:dyDescent="0.25">
      <c r="A1571" s="33">
        <v>110220105</v>
      </c>
      <c r="B1571" t="s">
        <v>2323</v>
      </c>
      <c r="C1571" t="s">
        <v>8498</v>
      </c>
      <c r="D1571" t="s">
        <v>8499</v>
      </c>
      <c r="E1571" t="s">
        <v>8500</v>
      </c>
      <c r="F1571" t="s">
        <v>8501</v>
      </c>
    </row>
    <row r="1572" spans="1:6" x14ac:dyDescent="0.25">
      <c r="A1572" s="33">
        <v>50206101</v>
      </c>
      <c r="B1572" t="s">
        <v>2324</v>
      </c>
      <c r="C1572" t="s">
        <v>1264</v>
      </c>
      <c r="D1572" t="s">
        <v>6836</v>
      </c>
      <c r="E1572" t="s">
        <v>7</v>
      </c>
      <c r="F1572" t="s">
        <v>7</v>
      </c>
    </row>
    <row r="1573" spans="1:6" x14ac:dyDescent="0.25">
      <c r="A1573" s="33">
        <v>70248110</v>
      </c>
      <c r="B1573" t="s">
        <v>2324</v>
      </c>
      <c r="C1573" t="s">
        <v>8502</v>
      </c>
      <c r="D1573" t="s">
        <v>8503</v>
      </c>
      <c r="E1573" t="s">
        <v>7</v>
      </c>
      <c r="F1573" t="s">
        <v>7</v>
      </c>
    </row>
    <row r="1574" spans="1:6" x14ac:dyDescent="0.25">
      <c r="A1574" s="33">
        <v>50206202</v>
      </c>
      <c r="B1574" t="s">
        <v>2325</v>
      </c>
      <c r="C1574" t="s">
        <v>1264</v>
      </c>
      <c r="D1574" t="s">
        <v>6836</v>
      </c>
      <c r="E1574" t="s">
        <v>8504</v>
      </c>
      <c r="F1574" t="s">
        <v>8505</v>
      </c>
    </row>
    <row r="1575" spans="1:6" x14ac:dyDescent="0.25">
      <c r="A1575" s="33">
        <v>50206203</v>
      </c>
      <c r="B1575" t="s">
        <v>2326</v>
      </c>
      <c r="C1575" t="s">
        <v>1264</v>
      </c>
      <c r="D1575" t="s">
        <v>6836</v>
      </c>
      <c r="E1575" t="s">
        <v>8506</v>
      </c>
      <c r="F1575" t="s">
        <v>8507</v>
      </c>
    </row>
    <row r="1576" spans="1:6" x14ac:dyDescent="0.25">
      <c r="A1576" s="33">
        <v>108799101</v>
      </c>
      <c r="B1576" t="s">
        <v>2327</v>
      </c>
      <c r="C1576" t="s">
        <v>8508</v>
      </c>
      <c r="D1576" t="s">
        <v>8509</v>
      </c>
      <c r="E1576" t="s">
        <v>8510</v>
      </c>
      <c r="F1576" t="s">
        <v>8511</v>
      </c>
    </row>
    <row r="1577" spans="1:6" x14ac:dyDescent="0.25">
      <c r="A1577" s="33">
        <v>108711201</v>
      </c>
      <c r="B1577" t="s">
        <v>8512</v>
      </c>
      <c r="C1577" t="s">
        <v>8513</v>
      </c>
      <c r="D1577" t="s">
        <v>8514</v>
      </c>
      <c r="E1577" t="s">
        <v>7</v>
      </c>
      <c r="F1577" t="s">
        <v>7</v>
      </c>
    </row>
    <row r="1578" spans="1:6" x14ac:dyDescent="0.25">
      <c r="A1578" s="33">
        <v>108711001</v>
      </c>
      <c r="B1578" t="s">
        <v>2329</v>
      </c>
      <c r="C1578" t="s">
        <v>2330</v>
      </c>
      <c r="D1578" t="s">
        <v>8515</v>
      </c>
      <c r="E1578" t="s">
        <v>2332</v>
      </c>
      <c r="F1578" t="s">
        <v>2333</v>
      </c>
    </row>
    <row r="1579" spans="1:6" x14ac:dyDescent="0.25">
      <c r="A1579" s="33">
        <v>108602001</v>
      </c>
      <c r="B1579" t="s">
        <v>2334</v>
      </c>
      <c r="C1579" t="s">
        <v>573</v>
      </c>
      <c r="D1579" t="s">
        <v>5786</v>
      </c>
      <c r="E1579" t="s">
        <v>577</v>
      </c>
      <c r="F1579" t="s">
        <v>575</v>
      </c>
    </row>
    <row r="1580" spans="1:6" x14ac:dyDescent="0.25">
      <c r="A1580" s="33">
        <v>108601201</v>
      </c>
      <c r="B1580" t="s">
        <v>2335</v>
      </c>
      <c r="C1580" t="s">
        <v>8516</v>
      </c>
      <c r="D1580" t="s">
        <v>8517</v>
      </c>
      <c r="E1580" t="s">
        <v>2336</v>
      </c>
      <c r="F1580" t="s">
        <v>8518</v>
      </c>
    </row>
    <row r="1581" spans="1:6" x14ac:dyDescent="0.25">
      <c r="A1581" s="33">
        <v>38706101</v>
      </c>
      <c r="B1581" t="s">
        <v>2337</v>
      </c>
      <c r="C1581" t="s">
        <v>8519</v>
      </c>
      <c r="D1581" t="s">
        <v>8520</v>
      </c>
      <c r="E1581" t="s">
        <v>2338</v>
      </c>
      <c r="F1581" t="s">
        <v>2339</v>
      </c>
    </row>
    <row r="1582" spans="1:6" x14ac:dyDescent="0.25">
      <c r="A1582" s="33">
        <v>40312001</v>
      </c>
      <c r="B1582" t="s">
        <v>2340</v>
      </c>
      <c r="C1582" t="s">
        <v>2341</v>
      </c>
      <c r="D1582" t="s">
        <v>8521</v>
      </c>
      <c r="E1582" t="s">
        <v>2343</v>
      </c>
      <c r="F1582" t="s">
        <v>2344</v>
      </c>
    </row>
    <row r="1583" spans="1:6" x14ac:dyDescent="0.25">
      <c r="A1583" s="33">
        <v>90210117</v>
      </c>
      <c r="B1583" t="s">
        <v>2345</v>
      </c>
      <c r="C1583" t="s">
        <v>723</v>
      </c>
      <c r="D1583" t="s">
        <v>6040</v>
      </c>
      <c r="E1583" t="s">
        <v>8522</v>
      </c>
      <c r="F1583" t="s">
        <v>8523</v>
      </c>
    </row>
    <row r="1584" spans="1:6" x14ac:dyDescent="0.25">
      <c r="A1584" s="33">
        <v>78920008</v>
      </c>
      <c r="B1584" t="s">
        <v>2346</v>
      </c>
      <c r="C1584" t="s">
        <v>8524</v>
      </c>
      <c r="D1584" t="s">
        <v>8525</v>
      </c>
      <c r="E1584" t="s">
        <v>2347</v>
      </c>
      <c r="F1584" t="s">
        <v>2348</v>
      </c>
    </row>
    <row r="1585" spans="1:6" x14ac:dyDescent="0.25">
      <c r="A1585" s="33">
        <v>128701004</v>
      </c>
      <c r="B1585" t="s">
        <v>2346</v>
      </c>
      <c r="C1585" t="s">
        <v>2349</v>
      </c>
      <c r="D1585" t="s">
        <v>8526</v>
      </c>
      <c r="E1585" t="s">
        <v>7</v>
      </c>
      <c r="F1585" t="s">
        <v>7</v>
      </c>
    </row>
    <row r="1586" spans="1:6" x14ac:dyDescent="0.25">
      <c r="A1586" s="33">
        <v>70269292</v>
      </c>
      <c r="B1586" t="s">
        <v>2351</v>
      </c>
      <c r="C1586" t="s">
        <v>8527</v>
      </c>
      <c r="D1586" t="s">
        <v>8528</v>
      </c>
      <c r="E1586" t="s">
        <v>8529</v>
      </c>
      <c r="F1586" t="s">
        <v>7</v>
      </c>
    </row>
    <row r="1587" spans="1:6" x14ac:dyDescent="0.25">
      <c r="A1587" s="33">
        <v>118704003</v>
      </c>
      <c r="B1587" t="s">
        <v>2352</v>
      </c>
      <c r="C1587" t="s">
        <v>2353</v>
      </c>
      <c r="D1587" t="s">
        <v>8530</v>
      </c>
      <c r="E1587" t="s">
        <v>2355</v>
      </c>
      <c r="F1587" t="s">
        <v>2356</v>
      </c>
    </row>
    <row r="1588" spans="1:6" x14ac:dyDescent="0.25">
      <c r="A1588" s="33">
        <v>78720002</v>
      </c>
      <c r="B1588" t="s">
        <v>2357</v>
      </c>
      <c r="C1588" t="s">
        <v>8531</v>
      </c>
      <c r="D1588" t="s">
        <v>8532</v>
      </c>
      <c r="E1588" t="s">
        <v>8533</v>
      </c>
      <c r="F1588" t="s">
        <v>7</v>
      </c>
    </row>
    <row r="1589" spans="1:6" x14ac:dyDescent="0.25">
      <c r="A1589" s="33">
        <v>78726001</v>
      </c>
      <c r="B1589" t="s">
        <v>2358</v>
      </c>
      <c r="C1589" t="s">
        <v>8534</v>
      </c>
      <c r="D1589" t="s">
        <v>8526</v>
      </c>
      <c r="E1589" t="s">
        <v>7</v>
      </c>
      <c r="F1589" t="s">
        <v>7</v>
      </c>
    </row>
    <row r="1590" spans="1:6" x14ac:dyDescent="0.25">
      <c r="A1590" s="33">
        <v>70269148</v>
      </c>
      <c r="B1590" t="s">
        <v>2359</v>
      </c>
      <c r="C1590" t="s">
        <v>5757</v>
      </c>
      <c r="D1590" t="s">
        <v>5758</v>
      </c>
      <c r="E1590" t="s">
        <v>8535</v>
      </c>
      <c r="F1590" t="s">
        <v>8536</v>
      </c>
    </row>
    <row r="1591" spans="1:6" x14ac:dyDescent="0.25">
      <c r="A1591" s="33">
        <v>78925003</v>
      </c>
      <c r="B1591" t="s">
        <v>2360</v>
      </c>
      <c r="C1591" t="s">
        <v>8537</v>
      </c>
      <c r="D1591" t="s">
        <v>8538</v>
      </c>
      <c r="E1591" t="s">
        <v>8539</v>
      </c>
      <c r="F1591" t="s">
        <v>8540</v>
      </c>
    </row>
    <row r="1592" spans="1:6" x14ac:dyDescent="0.25">
      <c r="A1592" s="33">
        <v>90204102</v>
      </c>
      <c r="B1592" t="s">
        <v>2361</v>
      </c>
      <c r="C1592" t="s">
        <v>2362</v>
      </c>
      <c r="D1592" t="s">
        <v>8541</v>
      </c>
      <c r="E1592" t="s">
        <v>7</v>
      </c>
      <c r="F1592" t="s">
        <v>7</v>
      </c>
    </row>
    <row r="1593" spans="1:6" x14ac:dyDescent="0.25">
      <c r="A1593" s="33">
        <v>90204101</v>
      </c>
      <c r="B1593" t="s">
        <v>2364</v>
      </c>
      <c r="C1593" t="s">
        <v>2362</v>
      </c>
      <c r="D1593" t="s">
        <v>8541</v>
      </c>
      <c r="E1593" t="s">
        <v>7</v>
      </c>
      <c r="F1593" t="s">
        <v>7</v>
      </c>
    </row>
    <row r="1594" spans="1:6" x14ac:dyDescent="0.25">
      <c r="A1594" s="33">
        <v>90204203</v>
      </c>
      <c r="B1594" t="s">
        <v>2365</v>
      </c>
      <c r="C1594" t="s">
        <v>2362</v>
      </c>
      <c r="D1594" t="s">
        <v>8541</v>
      </c>
      <c r="E1594" t="s">
        <v>7</v>
      </c>
      <c r="F1594" t="s">
        <v>7</v>
      </c>
    </row>
    <row r="1595" spans="1:6" x14ac:dyDescent="0.25">
      <c r="A1595" s="33">
        <v>70211105</v>
      </c>
      <c r="B1595" t="s">
        <v>2366</v>
      </c>
      <c r="C1595" t="s">
        <v>8542</v>
      </c>
      <c r="D1595" t="s">
        <v>8543</v>
      </c>
      <c r="E1595" t="s">
        <v>8544</v>
      </c>
      <c r="F1595" t="s">
        <v>8545</v>
      </c>
    </row>
    <row r="1596" spans="1:6" x14ac:dyDescent="0.25">
      <c r="A1596" s="33">
        <v>70241144</v>
      </c>
      <c r="B1596" t="s">
        <v>2366</v>
      </c>
      <c r="C1596" t="s">
        <v>8546</v>
      </c>
      <c r="D1596" t="s">
        <v>8547</v>
      </c>
      <c r="E1596" t="s">
        <v>7</v>
      </c>
      <c r="F1596" t="s">
        <v>7</v>
      </c>
    </row>
    <row r="1597" spans="1:6" x14ac:dyDescent="0.25">
      <c r="A1597" s="33">
        <v>78550001</v>
      </c>
      <c r="B1597" t="s">
        <v>2367</v>
      </c>
      <c r="C1597" t="s">
        <v>2368</v>
      </c>
      <c r="D1597" t="s">
        <v>8548</v>
      </c>
      <c r="E1597" t="s">
        <v>8549</v>
      </c>
      <c r="F1597" t="s">
        <v>8550</v>
      </c>
    </row>
    <row r="1598" spans="1:6" x14ac:dyDescent="0.25">
      <c r="A1598" s="33">
        <v>100201527</v>
      </c>
      <c r="B1598" t="s">
        <v>2370</v>
      </c>
      <c r="C1598" t="s">
        <v>8551</v>
      </c>
      <c r="D1598" t="s">
        <v>8552</v>
      </c>
      <c r="E1598" t="s">
        <v>7</v>
      </c>
      <c r="F1598" t="s">
        <v>7</v>
      </c>
    </row>
    <row r="1599" spans="1:6" x14ac:dyDescent="0.25">
      <c r="A1599" s="33">
        <v>70241151</v>
      </c>
      <c r="B1599" t="s">
        <v>2371</v>
      </c>
      <c r="C1599" t="s">
        <v>8553</v>
      </c>
      <c r="D1599" t="s">
        <v>8554</v>
      </c>
      <c r="E1599" t="s">
        <v>7</v>
      </c>
      <c r="F1599" t="s">
        <v>7</v>
      </c>
    </row>
    <row r="1600" spans="1:6" x14ac:dyDescent="0.25">
      <c r="A1600" s="33">
        <v>78598001</v>
      </c>
      <c r="B1600" t="s">
        <v>8555</v>
      </c>
      <c r="C1600" t="s">
        <v>261</v>
      </c>
      <c r="D1600" t="s">
        <v>5391</v>
      </c>
      <c r="E1600" t="s">
        <v>263</v>
      </c>
      <c r="F1600" t="s">
        <v>264</v>
      </c>
    </row>
    <row r="1601" spans="1:6" x14ac:dyDescent="0.25">
      <c r="A1601" s="33">
        <v>70269296</v>
      </c>
      <c r="B1601" t="s">
        <v>2373</v>
      </c>
      <c r="C1601" t="s">
        <v>2374</v>
      </c>
      <c r="D1601" t="s">
        <v>8556</v>
      </c>
      <c r="E1601" t="s">
        <v>8557</v>
      </c>
      <c r="F1601" t="s">
        <v>7</v>
      </c>
    </row>
    <row r="1602" spans="1:6" x14ac:dyDescent="0.25">
      <c r="A1602" s="33">
        <v>78546101</v>
      </c>
      <c r="B1602" t="s">
        <v>2376</v>
      </c>
      <c r="C1602" t="s">
        <v>8558</v>
      </c>
      <c r="D1602" t="s">
        <v>8559</v>
      </c>
      <c r="E1602" t="s">
        <v>304</v>
      </c>
      <c r="F1602" t="s">
        <v>305</v>
      </c>
    </row>
    <row r="1603" spans="1:6" x14ac:dyDescent="0.25">
      <c r="A1603" s="33">
        <v>20364101</v>
      </c>
      <c r="B1603" t="s">
        <v>2377</v>
      </c>
      <c r="C1603" t="s">
        <v>2378</v>
      </c>
      <c r="D1603" t="s">
        <v>8560</v>
      </c>
      <c r="E1603" t="s">
        <v>7</v>
      </c>
      <c r="F1603" t="s">
        <v>7</v>
      </c>
    </row>
    <row r="1604" spans="1:6" x14ac:dyDescent="0.25">
      <c r="A1604" s="33">
        <v>70204131</v>
      </c>
      <c r="B1604" t="s">
        <v>2380</v>
      </c>
      <c r="C1604" t="s">
        <v>8561</v>
      </c>
      <c r="D1604" t="s">
        <v>8562</v>
      </c>
      <c r="E1604" t="s">
        <v>8563</v>
      </c>
      <c r="F1604" t="s">
        <v>7</v>
      </c>
    </row>
    <row r="1605" spans="1:6" x14ac:dyDescent="0.25">
      <c r="A1605" s="33">
        <v>70417101</v>
      </c>
      <c r="B1605" t="s">
        <v>2381</v>
      </c>
      <c r="C1605" t="s">
        <v>6312</v>
      </c>
      <c r="D1605" t="s">
        <v>6313</v>
      </c>
      <c r="E1605" t="s">
        <v>7</v>
      </c>
      <c r="F1605" t="s">
        <v>7</v>
      </c>
    </row>
    <row r="1606" spans="1:6" x14ac:dyDescent="0.25">
      <c r="A1606" s="33">
        <v>70204145</v>
      </c>
      <c r="B1606" t="s">
        <v>2382</v>
      </c>
      <c r="C1606" t="s">
        <v>8564</v>
      </c>
      <c r="D1606" t="s">
        <v>8565</v>
      </c>
      <c r="E1606" t="s">
        <v>8566</v>
      </c>
      <c r="F1606" t="s">
        <v>7</v>
      </c>
    </row>
    <row r="1607" spans="1:6" x14ac:dyDescent="0.25">
      <c r="A1607" s="33">
        <v>110201202</v>
      </c>
      <c r="B1607" t="s">
        <v>2383</v>
      </c>
      <c r="C1607" t="s">
        <v>188</v>
      </c>
      <c r="D1607" t="s">
        <v>5292</v>
      </c>
      <c r="E1607" t="s">
        <v>8567</v>
      </c>
      <c r="F1607" t="s">
        <v>8568</v>
      </c>
    </row>
    <row r="1608" spans="1:6" x14ac:dyDescent="0.25">
      <c r="A1608" s="33">
        <v>70204256</v>
      </c>
      <c r="B1608" t="s">
        <v>2384</v>
      </c>
      <c r="C1608" t="s">
        <v>8569</v>
      </c>
      <c r="D1608" t="s">
        <v>8570</v>
      </c>
      <c r="E1608" t="s">
        <v>8571</v>
      </c>
      <c r="F1608" t="s">
        <v>7</v>
      </c>
    </row>
    <row r="1609" spans="1:6" x14ac:dyDescent="0.25">
      <c r="A1609" s="33">
        <v>70204255</v>
      </c>
      <c r="B1609" t="s">
        <v>2385</v>
      </c>
      <c r="C1609" t="s">
        <v>6501</v>
      </c>
      <c r="D1609" t="s">
        <v>6502</v>
      </c>
      <c r="E1609" t="s">
        <v>7</v>
      </c>
      <c r="F1609" t="s">
        <v>7</v>
      </c>
    </row>
    <row r="1610" spans="1:6" x14ac:dyDescent="0.25">
      <c r="A1610" s="33">
        <v>70204181</v>
      </c>
      <c r="B1610" t="s">
        <v>2386</v>
      </c>
      <c r="C1610" t="s">
        <v>8572</v>
      </c>
      <c r="D1610" t="s">
        <v>6735</v>
      </c>
      <c r="E1610" t="s">
        <v>7</v>
      </c>
      <c r="F1610" t="s">
        <v>7</v>
      </c>
    </row>
    <row r="1611" spans="1:6" x14ac:dyDescent="0.25">
      <c r="A1611" s="33">
        <v>70260104</v>
      </c>
      <c r="B1611" t="s">
        <v>2387</v>
      </c>
      <c r="C1611" t="s">
        <v>8573</v>
      </c>
      <c r="D1611" t="s">
        <v>8574</v>
      </c>
      <c r="E1611" t="s">
        <v>7</v>
      </c>
      <c r="F1611" t="s">
        <v>7</v>
      </c>
    </row>
    <row r="1612" spans="1:6" x14ac:dyDescent="0.25">
      <c r="A1612" s="33">
        <v>108744216</v>
      </c>
      <c r="B1612" t="s">
        <v>2388</v>
      </c>
      <c r="C1612" t="s">
        <v>2389</v>
      </c>
      <c r="D1612" t="s">
        <v>8575</v>
      </c>
    </row>
    <row r="1613" spans="1:6" x14ac:dyDescent="0.25">
      <c r="A1613" s="33">
        <v>108744202</v>
      </c>
      <c r="B1613" t="s">
        <v>2391</v>
      </c>
      <c r="C1613" t="s">
        <v>2389</v>
      </c>
      <c r="D1613" t="s">
        <v>8575</v>
      </c>
    </row>
    <row r="1614" spans="1:6" x14ac:dyDescent="0.25">
      <c r="A1614" s="33">
        <v>108744204</v>
      </c>
      <c r="B1614" t="s">
        <v>2392</v>
      </c>
      <c r="C1614" t="s">
        <v>2389</v>
      </c>
      <c r="D1614" t="s">
        <v>8575</v>
      </c>
    </row>
    <row r="1615" spans="1:6" x14ac:dyDescent="0.25">
      <c r="A1615" s="33">
        <v>108744201</v>
      </c>
      <c r="B1615" t="s">
        <v>2393</v>
      </c>
      <c r="C1615" t="s">
        <v>2389</v>
      </c>
      <c r="D1615" t="s">
        <v>8575</v>
      </c>
      <c r="E1615" t="s">
        <v>8576</v>
      </c>
      <c r="F1615" t="s">
        <v>8577</v>
      </c>
    </row>
    <row r="1616" spans="1:6" x14ac:dyDescent="0.25">
      <c r="A1616" s="33">
        <v>108744206</v>
      </c>
      <c r="B1616" t="s">
        <v>2394</v>
      </c>
      <c r="C1616" t="s">
        <v>8578</v>
      </c>
      <c r="D1616" t="s">
        <v>8579</v>
      </c>
      <c r="E1616" t="s">
        <v>8580</v>
      </c>
      <c r="F1616" t="s">
        <v>8581</v>
      </c>
    </row>
    <row r="1617" spans="1:6" x14ac:dyDescent="0.25">
      <c r="A1617" s="33">
        <v>108744208</v>
      </c>
      <c r="B1617" t="s">
        <v>2395</v>
      </c>
      <c r="C1617" t="s">
        <v>8582</v>
      </c>
      <c r="D1617" t="s">
        <v>8517</v>
      </c>
      <c r="E1617" t="s">
        <v>8583</v>
      </c>
      <c r="F1617" t="s">
        <v>5077</v>
      </c>
    </row>
    <row r="1618" spans="1:6" x14ac:dyDescent="0.25">
      <c r="A1618" s="33">
        <v>108744212</v>
      </c>
      <c r="B1618" t="s">
        <v>2396</v>
      </c>
      <c r="C1618" t="s">
        <v>8584</v>
      </c>
      <c r="D1618" t="s">
        <v>8585</v>
      </c>
      <c r="E1618" t="s">
        <v>8586</v>
      </c>
      <c r="F1618" t="s">
        <v>8587</v>
      </c>
    </row>
    <row r="1619" spans="1:6" x14ac:dyDescent="0.25">
      <c r="A1619" s="33">
        <v>108744207</v>
      </c>
      <c r="B1619" t="s">
        <v>2397</v>
      </c>
      <c r="C1619" t="s">
        <v>8588</v>
      </c>
      <c r="D1619" t="s">
        <v>8589</v>
      </c>
      <c r="E1619" t="s">
        <v>8590</v>
      </c>
      <c r="F1619" t="s">
        <v>8591</v>
      </c>
    </row>
    <row r="1620" spans="1:6" x14ac:dyDescent="0.25">
      <c r="A1620" s="33">
        <v>108744211</v>
      </c>
      <c r="B1620" t="s">
        <v>2398</v>
      </c>
      <c r="C1620" t="s">
        <v>2389</v>
      </c>
      <c r="D1620" t="s">
        <v>8575</v>
      </c>
    </row>
    <row r="1621" spans="1:6" x14ac:dyDescent="0.25">
      <c r="A1621" s="33">
        <v>108744205</v>
      </c>
      <c r="B1621" t="s">
        <v>2399</v>
      </c>
      <c r="C1621" t="s">
        <v>8582</v>
      </c>
      <c r="D1621" t="s">
        <v>8517</v>
      </c>
      <c r="E1621" t="s">
        <v>8592</v>
      </c>
      <c r="F1621" t="s">
        <v>5077</v>
      </c>
    </row>
    <row r="1622" spans="1:6" x14ac:dyDescent="0.25">
      <c r="A1622" s="33">
        <v>108744210</v>
      </c>
      <c r="B1622" t="s">
        <v>2400</v>
      </c>
      <c r="C1622" t="s">
        <v>8593</v>
      </c>
      <c r="D1622" t="s">
        <v>8594</v>
      </c>
      <c r="E1622" t="s">
        <v>8595</v>
      </c>
      <c r="F1622" t="s">
        <v>8596</v>
      </c>
    </row>
    <row r="1623" spans="1:6" x14ac:dyDescent="0.25">
      <c r="A1623" s="33">
        <v>140411106</v>
      </c>
      <c r="B1623" t="s">
        <v>2401</v>
      </c>
      <c r="C1623" t="s">
        <v>917</v>
      </c>
      <c r="D1623" t="s">
        <v>6344</v>
      </c>
      <c r="E1623" t="s">
        <v>7</v>
      </c>
      <c r="F1623" t="s">
        <v>7</v>
      </c>
    </row>
    <row r="1624" spans="1:6" x14ac:dyDescent="0.25">
      <c r="A1624" s="33">
        <v>78614201</v>
      </c>
      <c r="B1624" t="s">
        <v>2402</v>
      </c>
      <c r="C1624" t="s">
        <v>1958</v>
      </c>
      <c r="D1624" t="s">
        <v>7982</v>
      </c>
      <c r="E1624" t="s">
        <v>1960</v>
      </c>
      <c r="F1624" t="s">
        <v>2403</v>
      </c>
    </row>
    <row r="1625" spans="1:6" x14ac:dyDescent="0.25">
      <c r="A1625" s="33">
        <v>78670201</v>
      </c>
      <c r="B1625" t="s">
        <v>2404</v>
      </c>
      <c r="C1625" t="s">
        <v>8597</v>
      </c>
      <c r="D1625" t="s">
        <v>7411</v>
      </c>
      <c r="E1625" t="s">
        <v>8598</v>
      </c>
      <c r="F1625" t="s">
        <v>8599</v>
      </c>
    </row>
    <row r="1626" spans="1:6" x14ac:dyDescent="0.25">
      <c r="A1626" s="33">
        <v>78939201</v>
      </c>
      <c r="B1626" t="s">
        <v>2405</v>
      </c>
      <c r="C1626" t="s">
        <v>2406</v>
      </c>
      <c r="D1626" t="s">
        <v>8600</v>
      </c>
      <c r="E1626" t="s">
        <v>2408</v>
      </c>
      <c r="F1626" t="s">
        <v>2409</v>
      </c>
    </row>
    <row r="1627" spans="1:6" x14ac:dyDescent="0.25">
      <c r="A1627" s="33">
        <v>130201070</v>
      </c>
      <c r="B1627" t="s">
        <v>2410</v>
      </c>
      <c r="C1627" t="s">
        <v>8601</v>
      </c>
      <c r="D1627" t="s">
        <v>8602</v>
      </c>
      <c r="E1627" t="s">
        <v>7</v>
      </c>
      <c r="F1627" t="s">
        <v>7</v>
      </c>
    </row>
    <row r="1628" spans="1:6" x14ac:dyDescent="0.25">
      <c r="A1628" s="33">
        <v>130201050</v>
      </c>
      <c r="B1628" t="s">
        <v>2411</v>
      </c>
      <c r="C1628" t="s">
        <v>8603</v>
      </c>
      <c r="D1628" t="s">
        <v>8604</v>
      </c>
      <c r="E1628" t="s">
        <v>7</v>
      </c>
      <c r="F1628" t="s">
        <v>7</v>
      </c>
    </row>
    <row r="1629" spans="1:6" x14ac:dyDescent="0.25">
      <c r="A1629" s="33">
        <v>78516002</v>
      </c>
      <c r="B1629" t="s">
        <v>2412</v>
      </c>
      <c r="C1629" t="s">
        <v>2413</v>
      </c>
      <c r="D1629" t="s">
        <v>8605</v>
      </c>
      <c r="E1629" t="s">
        <v>7</v>
      </c>
      <c r="F1629" t="s">
        <v>7</v>
      </c>
    </row>
    <row r="1630" spans="1:6" x14ac:dyDescent="0.25">
      <c r="A1630" s="33">
        <v>108778201</v>
      </c>
      <c r="B1630" t="s">
        <v>2415</v>
      </c>
      <c r="C1630" t="s">
        <v>8606</v>
      </c>
      <c r="D1630" t="s">
        <v>5668</v>
      </c>
      <c r="E1630" t="s">
        <v>2416</v>
      </c>
      <c r="F1630" t="s">
        <v>2417</v>
      </c>
    </row>
    <row r="1631" spans="1:6" x14ac:dyDescent="0.25">
      <c r="A1631" s="33">
        <v>78926201</v>
      </c>
      <c r="B1631" t="s">
        <v>2418</v>
      </c>
      <c r="C1631" t="s">
        <v>2419</v>
      </c>
      <c r="D1631" t="s">
        <v>8607</v>
      </c>
      <c r="E1631" t="s">
        <v>2421</v>
      </c>
      <c r="F1631" t="s">
        <v>8608</v>
      </c>
    </row>
    <row r="1632" spans="1:6" x14ac:dyDescent="0.25">
      <c r="A1632" s="33">
        <v>100201674</v>
      </c>
      <c r="B1632" t="s">
        <v>2422</v>
      </c>
      <c r="C1632" t="s">
        <v>8609</v>
      </c>
      <c r="D1632" t="s">
        <v>5668</v>
      </c>
      <c r="E1632" t="s">
        <v>7</v>
      </c>
      <c r="F1632" t="s">
        <v>7</v>
      </c>
    </row>
    <row r="1633" spans="1:6" x14ac:dyDescent="0.25">
      <c r="A1633" s="33">
        <v>70269179</v>
      </c>
      <c r="B1633" t="s">
        <v>2423</v>
      </c>
      <c r="C1633" t="s">
        <v>2374</v>
      </c>
      <c r="D1633" t="s">
        <v>8556</v>
      </c>
      <c r="E1633" t="s">
        <v>8557</v>
      </c>
      <c r="F1633" t="s">
        <v>8610</v>
      </c>
    </row>
    <row r="1634" spans="1:6" x14ac:dyDescent="0.25">
      <c r="A1634" s="33">
        <v>20268125</v>
      </c>
      <c r="B1634" t="s">
        <v>2424</v>
      </c>
      <c r="C1634" t="s">
        <v>8611</v>
      </c>
      <c r="D1634" t="s">
        <v>8612</v>
      </c>
      <c r="E1634" t="s">
        <v>7</v>
      </c>
      <c r="F1634" t="s">
        <v>7</v>
      </c>
    </row>
    <row r="1635" spans="1:6" x14ac:dyDescent="0.25">
      <c r="A1635" s="33">
        <v>70405111</v>
      </c>
      <c r="B1635" t="s">
        <v>2425</v>
      </c>
      <c r="C1635" t="s">
        <v>8613</v>
      </c>
      <c r="D1635" t="s">
        <v>8614</v>
      </c>
      <c r="E1635" t="s">
        <v>8615</v>
      </c>
      <c r="F1635" t="s">
        <v>8316</v>
      </c>
    </row>
    <row r="1636" spans="1:6" x14ac:dyDescent="0.25">
      <c r="A1636" s="33">
        <v>70248120</v>
      </c>
      <c r="B1636" t="s">
        <v>2426</v>
      </c>
      <c r="C1636" t="s">
        <v>8616</v>
      </c>
      <c r="D1636" t="s">
        <v>8617</v>
      </c>
      <c r="E1636" t="s">
        <v>7</v>
      </c>
      <c r="F1636" t="s">
        <v>7</v>
      </c>
    </row>
    <row r="1637" spans="1:6" x14ac:dyDescent="0.25">
      <c r="A1637" s="33">
        <v>140413101</v>
      </c>
      <c r="B1637" t="s">
        <v>2426</v>
      </c>
      <c r="C1637" t="s">
        <v>8618</v>
      </c>
      <c r="D1637" t="s">
        <v>8619</v>
      </c>
      <c r="E1637" t="s">
        <v>8620</v>
      </c>
      <c r="F1637" t="s">
        <v>8621</v>
      </c>
    </row>
    <row r="1638" spans="1:6" x14ac:dyDescent="0.25">
      <c r="A1638" s="33">
        <v>100201329</v>
      </c>
      <c r="B1638" t="s">
        <v>2427</v>
      </c>
      <c r="C1638" t="s">
        <v>8622</v>
      </c>
      <c r="D1638" t="s">
        <v>8623</v>
      </c>
      <c r="E1638" t="s">
        <v>7</v>
      </c>
      <c r="F1638" t="s">
        <v>7</v>
      </c>
    </row>
    <row r="1639" spans="1:6" x14ac:dyDescent="0.25">
      <c r="A1639" s="33">
        <v>100201630</v>
      </c>
      <c r="B1639" t="s">
        <v>2428</v>
      </c>
      <c r="C1639" t="s">
        <v>8624</v>
      </c>
      <c r="D1639" t="s">
        <v>8625</v>
      </c>
      <c r="E1639" t="s">
        <v>8626</v>
      </c>
      <c r="F1639" t="s">
        <v>8627</v>
      </c>
    </row>
    <row r="1640" spans="1:6" x14ac:dyDescent="0.25">
      <c r="A1640" s="33">
        <v>70269126</v>
      </c>
      <c r="B1640" t="s">
        <v>2429</v>
      </c>
      <c r="C1640" t="s">
        <v>5757</v>
      </c>
      <c r="D1640" t="s">
        <v>5758</v>
      </c>
      <c r="E1640" t="s">
        <v>8628</v>
      </c>
      <c r="F1640" t="s">
        <v>8629</v>
      </c>
    </row>
    <row r="1641" spans="1:6" x14ac:dyDescent="0.25">
      <c r="A1641" s="33">
        <v>100206118</v>
      </c>
      <c r="B1641" t="s">
        <v>2429</v>
      </c>
      <c r="C1641" t="s">
        <v>8630</v>
      </c>
      <c r="D1641" t="s">
        <v>8631</v>
      </c>
      <c r="E1641" t="s">
        <v>7</v>
      </c>
      <c r="F1641" t="s">
        <v>7</v>
      </c>
    </row>
    <row r="1642" spans="1:6" x14ac:dyDescent="0.25">
      <c r="A1642" s="33">
        <v>70241167</v>
      </c>
      <c r="B1642" t="s">
        <v>2430</v>
      </c>
      <c r="C1642" t="s">
        <v>8632</v>
      </c>
      <c r="D1642" t="s">
        <v>8633</v>
      </c>
      <c r="E1642" t="s">
        <v>8634</v>
      </c>
      <c r="F1642" t="s">
        <v>8635</v>
      </c>
    </row>
    <row r="1643" spans="1:6" x14ac:dyDescent="0.25">
      <c r="A1643" s="33">
        <v>150404102</v>
      </c>
      <c r="B1643" t="s">
        <v>2431</v>
      </c>
      <c r="C1643" t="s">
        <v>1073</v>
      </c>
      <c r="D1643" t="s">
        <v>6540</v>
      </c>
      <c r="E1643" t="s">
        <v>7</v>
      </c>
      <c r="F1643" t="s">
        <v>7</v>
      </c>
    </row>
    <row r="1644" spans="1:6" x14ac:dyDescent="0.25">
      <c r="A1644" s="33">
        <v>70295101</v>
      </c>
      <c r="B1644" t="s">
        <v>2432</v>
      </c>
      <c r="C1644" t="s">
        <v>8636</v>
      </c>
      <c r="D1644" t="s">
        <v>8637</v>
      </c>
      <c r="E1644" t="s">
        <v>8638</v>
      </c>
      <c r="F1644" t="s">
        <v>8639</v>
      </c>
    </row>
    <row r="1645" spans="1:6" x14ac:dyDescent="0.25">
      <c r="A1645" s="33">
        <v>70295201</v>
      </c>
      <c r="B1645" t="s">
        <v>2433</v>
      </c>
      <c r="C1645" t="s">
        <v>8640</v>
      </c>
      <c r="D1645" t="s">
        <v>8641</v>
      </c>
      <c r="E1645" t="s">
        <v>8642</v>
      </c>
      <c r="F1645" t="s">
        <v>8643</v>
      </c>
    </row>
    <row r="1646" spans="1:6" x14ac:dyDescent="0.25">
      <c r="A1646" s="33">
        <v>70295106</v>
      </c>
      <c r="B1646" t="s">
        <v>2434</v>
      </c>
      <c r="C1646" t="s">
        <v>8644</v>
      </c>
      <c r="D1646" t="s">
        <v>8645</v>
      </c>
      <c r="E1646" t="s">
        <v>8646</v>
      </c>
      <c r="F1646" t="s">
        <v>8647</v>
      </c>
    </row>
    <row r="1647" spans="1:6" x14ac:dyDescent="0.25">
      <c r="A1647" s="33">
        <v>70465105</v>
      </c>
      <c r="B1647" t="s">
        <v>2435</v>
      </c>
      <c r="C1647" t="s">
        <v>6057</v>
      </c>
      <c r="D1647" t="s">
        <v>6058</v>
      </c>
      <c r="E1647" t="s">
        <v>7</v>
      </c>
      <c r="F1647" t="s">
        <v>7</v>
      </c>
    </row>
    <row r="1648" spans="1:6" x14ac:dyDescent="0.25">
      <c r="A1648" s="33">
        <v>70468113</v>
      </c>
      <c r="B1648" t="s">
        <v>2436</v>
      </c>
      <c r="C1648" t="s">
        <v>8648</v>
      </c>
      <c r="D1648" t="s">
        <v>8649</v>
      </c>
      <c r="E1648" t="s">
        <v>8650</v>
      </c>
      <c r="F1648" t="s">
        <v>8651</v>
      </c>
    </row>
    <row r="1649" spans="1:6" x14ac:dyDescent="0.25">
      <c r="A1649" s="33">
        <v>140401123</v>
      </c>
      <c r="B1649" t="s">
        <v>2437</v>
      </c>
      <c r="C1649" t="s">
        <v>8652</v>
      </c>
      <c r="D1649" t="s">
        <v>8653</v>
      </c>
      <c r="E1649" t="s">
        <v>7</v>
      </c>
      <c r="F1649" t="s">
        <v>7</v>
      </c>
    </row>
    <row r="1650" spans="1:6" x14ac:dyDescent="0.25">
      <c r="A1650" s="33">
        <v>70425103</v>
      </c>
      <c r="B1650" t="s">
        <v>2438</v>
      </c>
      <c r="C1650" t="s">
        <v>8654</v>
      </c>
      <c r="D1650" t="s">
        <v>8655</v>
      </c>
      <c r="E1650" t="s">
        <v>7</v>
      </c>
      <c r="F1650" t="s">
        <v>7</v>
      </c>
    </row>
    <row r="1651" spans="1:6" x14ac:dyDescent="0.25">
      <c r="A1651" s="33">
        <v>70401106</v>
      </c>
      <c r="B1651" t="s">
        <v>2439</v>
      </c>
      <c r="C1651" t="s">
        <v>8656</v>
      </c>
      <c r="D1651" t="s">
        <v>8657</v>
      </c>
      <c r="E1651" t="s">
        <v>8658</v>
      </c>
      <c r="F1651" t="s">
        <v>8659</v>
      </c>
    </row>
    <row r="1652" spans="1:6" x14ac:dyDescent="0.25">
      <c r="A1652" s="33">
        <v>110244106</v>
      </c>
      <c r="B1652" t="s">
        <v>2440</v>
      </c>
      <c r="C1652" t="s">
        <v>8660</v>
      </c>
      <c r="D1652" t="s">
        <v>8661</v>
      </c>
      <c r="E1652" t="s">
        <v>8662</v>
      </c>
      <c r="F1652" t="s">
        <v>8663</v>
      </c>
    </row>
    <row r="1653" spans="1:6" x14ac:dyDescent="0.25">
      <c r="A1653" s="33">
        <v>70289119</v>
      </c>
      <c r="B1653" t="s">
        <v>2441</v>
      </c>
      <c r="C1653" t="s">
        <v>8664</v>
      </c>
      <c r="D1653" t="s">
        <v>8665</v>
      </c>
      <c r="E1653" t="s">
        <v>7</v>
      </c>
      <c r="F1653" t="s">
        <v>7</v>
      </c>
    </row>
    <row r="1654" spans="1:6" x14ac:dyDescent="0.25">
      <c r="A1654" s="33">
        <v>70479105</v>
      </c>
      <c r="B1654" t="s">
        <v>2442</v>
      </c>
      <c r="C1654" t="s">
        <v>339</v>
      </c>
      <c r="D1654" t="s">
        <v>5466</v>
      </c>
      <c r="E1654" t="s">
        <v>7</v>
      </c>
      <c r="F1654" t="s">
        <v>7</v>
      </c>
    </row>
    <row r="1655" spans="1:6" x14ac:dyDescent="0.25">
      <c r="A1655" s="33">
        <v>140413102</v>
      </c>
      <c r="B1655" t="s">
        <v>2443</v>
      </c>
      <c r="C1655" t="s">
        <v>8666</v>
      </c>
      <c r="D1655" t="s">
        <v>8667</v>
      </c>
      <c r="E1655" t="s">
        <v>8668</v>
      </c>
      <c r="F1655" t="s">
        <v>8669</v>
      </c>
    </row>
    <row r="1656" spans="1:6" x14ac:dyDescent="0.25">
      <c r="A1656" s="33">
        <v>100206122</v>
      </c>
      <c r="B1656" t="s">
        <v>2444</v>
      </c>
      <c r="C1656" t="s">
        <v>8670</v>
      </c>
      <c r="D1656" t="s">
        <v>8671</v>
      </c>
      <c r="E1656" t="s">
        <v>2445</v>
      </c>
      <c r="F1656" t="s">
        <v>2446</v>
      </c>
    </row>
    <row r="1657" spans="1:6" x14ac:dyDescent="0.25">
      <c r="A1657" s="33">
        <v>100201231</v>
      </c>
      <c r="B1657" t="s">
        <v>2447</v>
      </c>
      <c r="C1657" t="s">
        <v>8672</v>
      </c>
      <c r="D1657" t="s">
        <v>8673</v>
      </c>
      <c r="E1657" t="s">
        <v>8674</v>
      </c>
      <c r="F1657" t="s">
        <v>8675</v>
      </c>
    </row>
    <row r="1658" spans="1:6" x14ac:dyDescent="0.25">
      <c r="A1658" s="33">
        <v>70483129</v>
      </c>
      <c r="B1658" t="s">
        <v>2448</v>
      </c>
      <c r="C1658" t="s">
        <v>8676</v>
      </c>
      <c r="D1658" t="s">
        <v>8677</v>
      </c>
      <c r="E1658" t="s">
        <v>8332</v>
      </c>
      <c r="F1658" t="s">
        <v>8333</v>
      </c>
    </row>
    <row r="1659" spans="1:6" x14ac:dyDescent="0.25">
      <c r="A1659" s="33">
        <v>20227108</v>
      </c>
      <c r="B1659" t="s">
        <v>2449</v>
      </c>
      <c r="C1659" t="s">
        <v>8678</v>
      </c>
      <c r="D1659" t="s">
        <v>8679</v>
      </c>
      <c r="E1659" t="s">
        <v>7</v>
      </c>
      <c r="F1659" t="s">
        <v>7</v>
      </c>
    </row>
    <row r="1660" spans="1:6" x14ac:dyDescent="0.25">
      <c r="A1660" s="33">
        <v>110203101</v>
      </c>
      <c r="B1660" t="s">
        <v>2450</v>
      </c>
      <c r="C1660" t="s">
        <v>332</v>
      </c>
      <c r="D1660" t="s">
        <v>8680</v>
      </c>
      <c r="E1660" t="s">
        <v>7</v>
      </c>
      <c r="F1660" t="s">
        <v>7</v>
      </c>
    </row>
    <row r="1661" spans="1:6" x14ac:dyDescent="0.25">
      <c r="A1661" s="33">
        <v>110203103</v>
      </c>
      <c r="B1661" t="s">
        <v>2450</v>
      </c>
      <c r="C1661" t="s">
        <v>332</v>
      </c>
      <c r="D1661" t="s">
        <v>8680</v>
      </c>
      <c r="E1661" t="s">
        <v>7</v>
      </c>
      <c r="F1661" t="s">
        <v>7</v>
      </c>
    </row>
    <row r="1662" spans="1:6" x14ac:dyDescent="0.25">
      <c r="A1662" s="33">
        <v>110203202</v>
      </c>
      <c r="B1662" t="s">
        <v>2452</v>
      </c>
      <c r="C1662" t="s">
        <v>332</v>
      </c>
      <c r="D1662" t="s">
        <v>8680</v>
      </c>
      <c r="E1662" t="s">
        <v>7</v>
      </c>
      <c r="F1662" t="s">
        <v>7</v>
      </c>
    </row>
    <row r="1663" spans="1:6" x14ac:dyDescent="0.25">
      <c r="A1663" s="33">
        <v>70211265</v>
      </c>
      <c r="B1663" t="s">
        <v>2453</v>
      </c>
      <c r="C1663" t="s">
        <v>8681</v>
      </c>
      <c r="D1663" t="s">
        <v>8682</v>
      </c>
      <c r="E1663" t="s">
        <v>7</v>
      </c>
      <c r="F1663" t="s">
        <v>7</v>
      </c>
    </row>
    <row r="1664" spans="1:6" x14ac:dyDescent="0.25">
      <c r="A1664" s="33">
        <v>78286001</v>
      </c>
      <c r="B1664" t="s">
        <v>2454</v>
      </c>
      <c r="C1664" t="s">
        <v>8683</v>
      </c>
      <c r="D1664" t="s">
        <v>8684</v>
      </c>
      <c r="E1664" t="s">
        <v>8685</v>
      </c>
      <c r="F1664" t="s">
        <v>5077</v>
      </c>
    </row>
    <row r="1665" spans="1:6" x14ac:dyDescent="0.25">
      <c r="A1665" s="33">
        <v>78793201</v>
      </c>
      <c r="B1665" t="s">
        <v>2455</v>
      </c>
      <c r="C1665" t="s">
        <v>8686</v>
      </c>
      <c r="D1665" t="s">
        <v>8687</v>
      </c>
      <c r="E1665" t="s">
        <v>7</v>
      </c>
      <c r="F1665" t="s">
        <v>7</v>
      </c>
    </row>
    <row r="1666" spans="1:6" x14ac:dyDescent="0.25">
      <c r="A1666" s="33">
        <v>10227101</v>
      </c>
      <c r="B1666" t="s">
        <v>2456</v>
      </c>
      <c r="C1666" t="s">
        <v>8688</v>
      </c>
      <c r="D1666" t="s">
        <v>8689</v>
      </c>
      <c r="E1666" t="s">
        <v>7</v>
      </c>
      <c r="F1666" t="s">
        <v>7</v>
      </c>
    </row>
    <row r="1667" spans="1:6" x14ac:dyDescent="0.25">
      <c r="A1667" s="33">
        <v>10227204</v>
      </c>
      <c r="B1667" t="s">
        <v>2457</v>
      </c>
      <c r="C1667" t="s">
        <v>2458</v>
      </c>
      <c r="D1667" t="s">
        <v>8690</v>
      </c>
      <c r="E1667" t="s">
        <v>7</v>
      </c>
      <c r="F1667" t="s">
        <v>7</v>
      </c>
    </row>
    <row r="1668" spans="1:6" x14ac:dyDescent="0.25">
      <c r="A1668" s="33">
        <v>10227103</v>
      </c>
      <c r="B1668" t="s">
        <v>2460</v>
      </c>
      <c r="C1668" t="s">
        <v>8691</v>
      </c>
      <c r="D1668" t="s">
        <v>8689</v>
      </c>
      <c r="E1668" t="s">
        <v>7</v>
      </c>
      <c r="F1668" t="s">
        <v>7</v>
      </c>
    </row>
    <row r="1669" spans="1:6" x14ac:dyDescent="0.25">
      <c r="A1669" s="33">
        <v>70204275</v>
      </c>
      <c r="B1669" t="s">
        <v>2461</v>
      </c>
      <c r="C1669" t="s">
        <v>8692</v>
      </c>
      <c r="D1669" t="s">
        <v>8693</v>
      </c>
      <c r="E1669" t="s">
        <v>8694</v>
      </c>
      <c r="F1669" t="s">
        <v>7</v>
      </c>
    </row>
    <row r="1670" spans="1:6" x14ac:dyDescent="0.25">
      <c r="A1670" s="33">
        <v>70204148</v>
      </c>
      <c r="B1670" t="s">
        <v>2462</v>
      </c>
      <c r="C1670" t="s">
        <v>8695</v>
      </c>
      <c r="D1670" t="s">
        <v>8696</v>
      </c>
      <c r="E1670" t="s">
        <v>8697</v>
      </c>
      <c r="F1670" t="s">
        <v>7</v>
      </c>
    </row>
    <row r="1671" spans="1:6" x14ac:dyDescent="0.25">
      <c r="A1671" s="33">
        <v>110405101</v>
      </c>
      <c r="B1671" t="s">
        <v>2463</v>
      </c>
      <c r="C1671" t="s">
        <v>2464</v>
      </c>
      <c r="D1671" t="s">
        <v>8698</v>
      </c>
      <c r="E1671" t="s">
        <v>7</v>
      </c>
      <c r="F1671" t="s">
        <v>7</v>
      </c>
    </row>
    <row r="1672" spans="1:6" x14ac:dyDescent="0.25">
      <c r="A1672" s="33">
        <v>10227205</v>
      </c>
      <c r="B1672" t="s">
        <v>2466</v>
      </c>
      <c r="C1672" t="s">
        <v>2458</v>
      </c>
      <c r="D1672" t="s">
        <v>8690</v>
      </c>
      <c r="E1672" t="s">
        <v>8699</v>
      </c>
      <c r="F1672" t="s">
        <v>8700</v>
      </c>
    </row>
    <row r="1673" spans="1:6" x14ac:dyDescent="0.25">
      <c r="A1673" s="33">
        <v>70204123</v>
      </c>
      <c r="B1673" t="s">
        <v>2467</v>
      </c>
      <c r="C1673" t="s">
        <v>8701</v>
      </c>
      <c r="D1673" t="s">
        <v>8702</v>
      </c>
      <c r="E1673" t="s">
        <v>8703</v>
      </c>
      <c r="F1673" t="s">
        <v>8704</v>
      </c>
    </row>
    <row r="1674" spans="1:6" x14ac:dyDescent="0.25">
      <c r="A1674" s="33">
        <v>70248125</v>
      </c>
      <c r="B1674" t="s">
        <v>2468</v>
      </c>
      <c r="C1674" t="s">
        <v>8705</v>
      </c>
      <c r="D1674" t="s">
        <v>8706</v>
      </c>
      <c r="E1674" t="s">
        <v>7</v>
      </c>
      <c r="F1674" t="s">
        <v>7</v>
      </c>
    </row>
    <row r="1675" spans="1:6" x14ac:dyDescent="0.25">
      <c r="A1675" s="33">
        <v>78209001</v>
      </c>
      <c r="B1675" t="s">
        <v>2469</v>
      </c>
      <c r="C1675" t="s">
        <v>8707</v>
      </c>
      <c r="D1675" t="s">
        <v>8708</v>
      </c>
      <c r="E1675" t="s">
        <v>2470</v>
      </c>
      <c r="F1675" t="s">
        <v>2471</v>
      </c>
    </row>
    <row r="1676" spans="1:6" x14ac:dyDescent="0.25">
      <c r="A1676" s="33">
        <v>78749001</v>
      </c>
      <c r="B1676" t="s">
        <v>2472</v>
      </c>
      <c r="C1676" t="s">
        <v>8709</v>
      </c>
      <c r="D1676" t="s">
        <v>8710</v>
      </c>
      <c r="E1676" t="s">
        <v>8711</v>
      </c>
      <c r="F1676" t="s">
        <v>8712</v>
      </c>
    </row>
    <row r="1677" spans="1:6" x14ac:dyDescent="0.25">
      <c r="A1677" s="33">
        <v>30201125</v>
      </c>
      <c r="B1677" t="s">
        <v>2473</v>
      </c>
      <c r="C1677" t="s">
        <v>8074</v>
      </c>
      <c r="D1677" t="s">
        <v>8075</v>
      </c>
      <c r="E1677" t="s">
        <v>7</v>
      </c>
      <c r="F1677" t="s">
        <v>7</v>
      </c>
    </row>
    <row r="1678" spans="1:6" x14ac:dyDescent="0.25">
      <c r="A1678" s="33">
        <v>78103001</v>
      </c>
      <c r="B1678" t="s">
        <v>2474</v>
      </c>
      <c r="C1678" t="s">
        <v>104</v>
      </c>
      <c r="D1678" t="s">
        <v>6596</v>
      </c>
      <c r="E1678" t="s">
        <v>106</v>
      </c>
      <c r="F1678" t="s">
        <v>107</v>
      </c>
    </row>
    <row r="1679" spans="1:6" x14ac:dyDescent="0.25">
      <c r="A1679" s="33">
        <v>100201338</v>
      </c>
      <c r="B1679" t="s">
        <v>2475</v>
      </c>
      <c r="C1679" t="s">
        <v>8713</v>
      </c>
      <c r="D1679" t="s">
        <v>8714</v>
      </c>
      <c r="E1679" t="s">
        <v>7</v>
      </c>
      <c r="F1679" t="s">
        <v>7</v>
      </c>
    </row>
    <row r="1680" spans="1:6" x14ac:dyDescent="0.25">
      <c r="A1680" s="33">
        <v>70204257</v>
      </c>
      <c r="B1680" t="s">
        <v>2476</v>
      </c>
      <c r="C1680" t="s">
        <v>8715</v>
      </c>
      <c r="D1680" t="s">
        <v>8716</v>
      </c>
      <c r="E1680" t="s">
        <v>8717</v>
      </c>
      <c r="F1680" t="s">
        <v>7</v>
      </c>
    </row>
    <row r="1681" spans="1:6" x14ac:dyDescent="0.25">
      <c r="A1681" s="33">
        <v>40220104</v>
      </c>
      <c r="B1681" t="s">
        <v>2477</v>
      </c>
      <c r="C1681" t="s">
        <v>2478</v>
      </c>
      <c r="D1681" t="s">
        <v>8718</v>
      </c>
      <c r="E1681" t="s">
        <v>7</v>
      </c>
      <c r="F1681" t="s">
        <v>7</v>
      </c>
    </row>
    <row r="1682" spans="1:6" x14ac:dyDescent="0.25">
      <c r="A1682" s="33">
        <v>40220101</v>
      </c>
      <c r="B1682" t="s">
        <v>2480</v>
      </c>
      <c r="C1682" t="s">
        <v>2478</v>
      </c>
      <c r="D1682" t="s">
        <v>8718</v>
      </c>
      <c r="E1682" t="s">
        <v>7</v>
      </c>
      <c r="F1682" t="s">
        <v>7</v>
      </c>
    </row>
    <row r="1683" spans="1:6" x14ac:dyDescent="0.25">
      <c r="A1683" s="33">
        <v>100210168</v>
      </c>
      <c r="B1683" t="s">
        <v>2481</v>
      </c>
      <c r="C1683" t="s">
        <v>8719</v>
      </c>
      <c r="D1683" t="s">
        <v>8720</v>
      </c>
      <c r="E1683" t="s">
        <v>7</v>
      </c>
      <c r="F1683" t="s">
        <v>7</v>
      </c>
    </row>
    <row r="1684" spans="1:6" x14ac:dyDescent="0.25">
      <c r="A1684" s="33">
        <v>70406150</v>
      </c>
      <c r="B1684" t="s">
        <v>2482</v>
      </c>
      <c r="C1684" t="s">
        <v>8721</v>
      </c>
      <c r="D1684" t="s">
        <v>8722</v>
      </c>
      <c r="E1684" t="s">
        <v>8723</v>
      </c>
      <c r="F1684" t="s">
        <v>8724</v>
      </c>
    </row>
    <row r="1685" spans="1:6" x14ac:dyDescent="0.25">
      <c r="A1685" s="33">
        <v>100201741</v>
      </c>
      <c r="B1685" t="s">
        <v>2483</v>
      </c>
      <c r="C1685" t="s">
        <v>8725</v>
      </c>
      <c r="D1685" t="s">
        <v>5230</v>
      </c>
      <c r="E1685" t="s">
        <v>7</v>
      </c>
      <c r="F1685" t="s">
        <v>7</v>
      </c>
    </row>
    <row r="1686" spans="1:6" x14ac:dyDescent="0.25">
      <c r="A1686" s="33">
        <v>78609101</v>
      </c>
      <c r="B1686" t="s">
        <v>8726</v>
      </c>
      <c r="C1686" t="s">
        <v>2485</v>
      </c>
      <c r="D1686" t="s">
        <v>8727</v>
      </c>
    </row>
    <row r="1687" spans="1:6" x14ac:dyDescent="0.25">
      <c r="A1687" s="33">
        <v>70280139</v>
      </c>
      <c r="B1687" t="s">
        <v>2487</v>
      </c>
      <c r="C1687" t="s">
        <v>8728</v>
      </c>
      <c r="D1687" t="s">
        <v>8729</v>
      </c>
      <c r="E1687" t="s">
        <v>8730</v>
      </c>
      <c r="F1687" t="s">
        <v>8731</v>
      </c>
    </row>
    <row r="1688" spans="1:6" x14ac:dyDescent="0.25">
      <c r="A1688" s="33">
        <v>100210125</v>
      </c>
      <c r="B1688" t="s">
        <v>2488</v>
      </c>
      <c r="C1688" t="s">
        <v>8732</v>
      </c>
      <c r="D1688" t="s">
        <v>8733</v>
      </c>
      <c r="E1688" t="s">
        <v>7</v>
      </c>
      <c r="F1688" t="s">
        <v>7</v>
      </c>
    </row>
    <row r="1689" spans="1:6" x14ac:dyDescent="0.25">
      <c r="A1689" s="33">
        <v>40210102</v>
      </c>
      <c r="B1689" t="s">
        <v>2489</v>
      </c>
      <c r="C1689" t="s">
        <v>1211</v>
      </c>
      <c r="D1689" t="s">
        <v>6761</v>
      </c>
      <c r="E1689" t="s">
        <v>7</v>
      </c>
      <c r="F1689" t="s">
        <v>7</v>
      </c>
    </row>
    <row r="1690" spans="1:6" x14ac:dyDescent="0.25">
      <c r="A1690" s="33">
        <v>78280001</v>
      </c>
      <c r="B1690" t="s">
        <v>2490</v>
      </c>
      <c r="C1690" t="s">
        <v>8734</v>
      </c>
      <c r="D1690" t="s">
        <v>8735</v>
      </c>
      <c r="E1690" t="s">
        <v>7</v>
      </c>
      <c r="F1690" t="s">
        <v>17</v>
      </c>
    </row>
    <row r="1691" spans="1:6" x14ac:dyDescent="0.25">
      <c r="A1691" s="33">
        <v>100201640</v>
      </c>
      <c r="B1691" t="s">
        <v>2491</v>
      </c>
      <c r="C1691" t="s">
        <v>8736</v>
      </c>
      <c r="D1691" t="s">
        <v>8737</v>
      </c>
      <c r="E1691" t="s">
        <v>7</v>
      </c>
      <c r="F1691" t="s">
        <v>7</v>
      </c>
    </row>
    <row r="1692" spans="1:6" x14ac:dyDescent="0.25">
      <c r="A1692" s="33">
        <v>100220114</v>
      </c>
      <c r="B1692" t="s">
        <v>2492</v>
      </c>
      <c r="C1692" t="s">
        <v>8738</v>
      </c>
      <c r="D1692" t="s">
        <v>8739</v>
      </c>
      <c r="E1692" t="s">
        <v>8740</v>
      </c>
      <c r="F1692" t="s">
        <v>8741</v>
      </c>
    </row>
    <row r="1693" spans="1:6" x14ac:dyDescent="0.25">
      <c r="A1693" s="33">
        <v>140432102</v>
      </c>
      <c r="B1693" t="s">
        <v>2493</v>
      </c>
      <c r="C1693" t="s">
        <v>242</v>
      </c>
      <c r="D1693" t="s">
        <v>5362</v>
      </c>
      <c r="E1693" t="s">
        <v>7</v>
      </c>
      <c r="F1693" t="s">
        <v>7</v>
      </c>
    </row>
    <row r="1694" spans="1:6" x14ac:dyDescent="0.25">
      <c r="A1694" s="33">
        <v>120235200</v>
      </c>
      <c r="B1694" t="s">
        <v>2494</v>
      </c>
      <c r="C1694" t="s">
        <v>8742</v>
      </c>
      <c r="D1694" t="s">
        <v>8743</v>
      </c>
      <c r="E1694" t="s">
        <v>8744</v>
      </c>
      <c r="F1694" t="s">
        <v>8745</v>
      </c>
    </row>
    <row r="1695" spans="1:6" x14ac:dyDescent="0.25">
      <c r="A1695" s="33">
        <v>70492021</v>
      </c>
      <c r="B1695" t="s">
        <v>2495</v>
      </c>
      <c r="C1695" t="s">
        <v>8746</v>
      </c>
      <c r="D1695" t="s">
        <v>8747</v>
      </c>
      <c r="E1695" t="s">
        <v>7</v>
      </c>
      <c r="F1695" t="s">
        <v>7</v>
      </c>
    </row>
    <row r="1696" spans="1:6" x14ac:dyDescent="0.25">
      <c r="A1696" s="33">
        <v>100210117</v>
      </c>
      <c r="B1696" t="s">
        <v>2496</v>
      </c>
      <c r="C1696" t="s">
        <v>8748</v>
      </c>
      <c r="D1696" t="s">
        <v>8749</v>
      </c>
      <c r="E1696" t="s">
        <v>8750</v>
      </c>
      <c r="F1696" t="s">
        <v>8751</v>
      </c>
    </row>
    <row r="1697" spans="1:6" x14ac:dyDescent="0.25">
      <c r="A1697" s="33">
        <v>80502002</v>
      </c>
      <c r="B1697" t="s">
        <v>2497</v>
      </c>
      <c r="C1697" t="s">
        <v>8752</v>
      </c>
      <c r="D1697" t="s">
        <v>8753</v>
      </c>
      <c r="E1697" t="s">
        <v>7</v>
      </c>
      <c r="F1697" t="s">
        <v>7</v>
      </c>
    </row>
    <row r="1698" spans="1:6" x14ac:dyDescent="0.25">
      <c r="A1698" s="33">
        <v>100212124</v>
      </c>
      <c r="B1698" t="s">
        <v>2498</v>
      </c>
      <c r="C1698" t="s">
        <v>8754</v>
      </c>
      <c r="D1698" t="s">
        <v>8755</v>
      </c>
      <c r="E1698" t="s">
        <v>8756</v>
      </c>
      <c r="F1698" t="s">
        <v>8757</v>
      </c>
    </row>
    <row r="1699" spans="1:6" x14ac:dyDescent="0.25">
      <c r="A1699" s="33">
        <v>78548101</v>
      </c>
      <c r="B1699" t="s">
        <v>2499</v>
      </c>
      <c r="C1699" t="s">
        <v>2500</v>
      </c>
      <c r="D1699" t="s">
        <v>8758</v>
      </c>
      <c r="E1699" t="s">
        <v>2502</v>
      </c>
      <c r="F1699" t="s">
        <v>2503</v>
      </c>
    </row>
    <row r="1700" spans="1:6" x14ac:dyDescent="0.25">
      <c r="A1700" s="33">
        <v>70402101</v>
      </c>
      <c r="B1700" t="s">
        <v>2504</v>
      </c>
      <c r="C1700" t="s">
        <v>2505</v>
      </c>
      <c r="D1700" t="s">
        <v>8759</v>
      </c>
      <c r="E1700" t="s">
        <v>8760</v>
      </c>
      <c r="F1700" t="s">
        <v>8761</v>
      </c>
    </row>
    <row r="1701" spans="1:6" x14ac:dyDescent="0.25">
      <c r="A1701" s="33">
        <v>70289127</v>
      </c>
      <c r="B1701" t="s">
        <v>2507</v>
      </c>
      <c r="C1701" t="s">
        <v>8762</v>
      </c>
      <c r="D1701" t="s">
        <v>8763</v>
      </c>
      <c r="E1701" t="s">
        <v>7</v>
      </c>
      <c r="F1701" t="s">
        <v>7</v>
      </c>
    </row>
    <row r="1702" spans="1:6" x14ac:dyDescent="0.25">
      <c r="A1702" s="33">
        <v>70406152</v>
      </c>
      <c r="B1702" t="s">
        <v>2508</v>
      </c>
      <c r="C1702" t="s">
        <v>8764</v>
      </c>
      <c r="D1702" t="s">
        <v>8765</v>
      </c>
      <c r="E1702" t="s">
        <v>8766</v>
      </c>
      <c r="F1702" t="s">
        <v>8767</v>
      </c>
    </row>
    <row r="1703" spans="1:6" x14ac:dyDescent="0.25">
      <c r="A1703" s="33">
        <v>100206115</v>
      </c>
      <c r="B1703" t="s">
        <v>2508</v>
      </c>
      <c r="C1703" t="s">
        <v>8768</v>
      </c>
      <c r="D1703" t="s">
        <v>8769</v>
      </c>
      <c r="E1703" t="s">
        <v>8770</v>
      </c>
      <c r="F1703" t="s">
        <v>8771</v>
      </c>
    </row>
    <row r="1704" spans="1:6" x14ac:dyDescent="0.25">
      <c r="A1704" s="33">
        <v>70269055</v>
      </c>
      <c r="B1704" t="s">
        <v>2509</v>
      </c>
      <c r="C1704" t="s">
        <v>8772</v>
      </c>
      <c r="D1704" t="s">
        <v>8773</v>
      </c>
      <c r="E1704" t="s">
        <v>7</v>
      </c>
      <c r="F1704" t="s">
        <v>7</v>
      </c>
    </row>
    <row r="1705" spans="1:6" x14ac:dyDescent="0.25">
      <c r="A1705" s="33">
        <v>70280127</v>
      </c>
      <c r="B1705" t="s">
        <v>2510</v>
      </c>
      <c r="C1705" t="s">
        <v>8774</v>
      </c>
      <c r="D1705" t="s">
        <v>8775</v>
      </c>
      <c r="E1705" t="s">
        <v>7</v>
      </c>
      <c r="F1705" t="s">
        <v>7</v>
      </c>
    </row>
    <row r="1706" spans="1:6" x14ac:dyDescent="0.25">
      <c r="A1706" s="33">
        <v>120201103</v>
      </c>
      <c r="B1706" t="s">
        <v>2511</v>
      </c>
      <c r="C1706" t="s">
        <v>8776</v>
      </c>
      <c r="D1706" t="s">
        <v>8777</v>
      </c>
      <c r="E1706" t="s">
        <v>7</v>
      </c>
      <c r="F1706" t="s">
        <v>7</v>
      </c>
    </row>
    <row r="1707" spans="1:6" x14ac:dyDescent="0.25">
      <c r="A1707" s="33">
        <v>100208160</v>
      </c>
      <c r="B1707" t="s">
        <v>2512</v>
      </c>
      <c r="C1707" t="s">
        <v>8778</v>
      </c>
      <c r="D1707" t="s">
        <v>8779</v>
      </c>
      <c r="E1707" t="s">
        <v>7</v>
      </c>
      <c r="F1707" t="s">
        <v>7</v>
      </c>
    </row>
    <row r="1708" spans="1:6" x14ac:dyDescent="0.25">
      <c r="A1708" s="33">
        <v>100201347</v>
      </c>
      <c r="B1708" t="s">
        <v>2513</v>
      </c>
      <c r="C1708" t="s">
        <v>8780</v>
      </c>
      <c r="D1708" t="s">
        <v>8781</v>
      </c>
      <c r="E1708" t="s">
        <v>7</v>
      </c>
      <c r="F1708" t="s">
        <v>7</v>
      </c>
    </row>
    <row r="1709" spans="1:6" x14ac:dyDescent="0.25">
      <c r="A1709" s="33">
        <v>100201525</v>
      </c>
      <c r="B1709" t="s">
        <v>2514</v>
      </c>
      <c r="C1709" t="s">
        <v>8782</v>
      </c>
      <c r="D1709" t="s">
        <v>8783</v>
      </c>
      <c r="E1709" t="s">
        <v>8784</v>
      </c>
      <c r="F1709" t="s">
        <v>8785</v>
      </c>
    </row>
    <row r="1710" spans="1:6" x14ac:dyDescent="0.25">
      <c r="A1710" s="33">
        <v>100201351</v>
      </c>
      <c r="B1710" t="s">
        <v>2515</v>
      </c>
      <c r="C1710" t="s">
        <v>8786</v>
      </c>
      <c r="D1710" t="s">
        <v>8787</v>
      </c>
      <c r="E1710" t="s">
        <v>8788</v>
      </c>
      <c r="F1710" t="s">
        <v>8789</v>
      </c>
    </row>
    <row r="1711" spans="1:6" x14ac:dyDescent="0.25">
      <c r="A1711" s="33">
        <v>100201353</v>
      </c>
      <c r="B1711" t="s">
        <v>2516</v>
      </c>
      <c r="C1711" t="s">
        <v>8790</v>
      </c>
      <c r="D1711" t="s">
        <v>8791</v>
      </c>
      <c r="E1711" t="s">
        <v>8792</v>
      </c>
      <c r="F1711" t="s">
        <v>8793</v>
      </c>
    </row>
    <row r="1712" spans="1:6" x14ac:dyDescent="0.25">
      <c r="A1712" s="33">
        <v>100351100</v>
      </c>
      <c r="B1712" t="s">
        <v>2517</v>
      </c>
      <c r="C1712" t="s">
        <v>8794</v>
      </c>
      <c r="D1712" t="s">
        <v>5228</v>
      </c>
      <c r="E1712" t="s">
        <v>8795</v>
      </c>
      <c r="F1712" t="s">
        <v>2518</v>
      </c>
    </row>
    <row r="1713" spans="1:6" x14ac:dyDescent="0.25">
      <c r="A1713" s="33">
        <v>70204134</v>
      </c>
      <c r="B1713" t="s">
        <v>2519</v>
      </c>
      <c r="C1713" t="s">
        <v>8796</v>
      </c>
      <c r="D1713" t="s">
        <v>8797</v>
      </c>
      <c r="E1713" t="s">
        <v>8798</v>
      </c>
      <c r="F1713" t="s">
        <v>7</v>
      </c>
    </row>
    <row r="1714" spans="1:6" x14ac:dyDescent="0.25">
      <c r="A1714" s="33">
        <v>100201359</v>
      </c>
      <c r="B1714" t="s">
        <v>2520</v>
      </c>
      <c r="C1714" t="s">
        <v>2521</v>
      </c>
      <c r="D1714" t="s">
        <v>8799</v>
      </c>
      <c r="E1714" t="s">
        <v>7</v>
      </c>
      <c r="F1714" t="s">
        <v>7</v>
      </c>
    </row>
    <row r="1715" spans="1:6" x14ac:dyDescent="0.25">
      <c r="A1715" s="33">
        <v>70459107</v>
      </c>
      <c r="B1715" t="s">
        <v>2523</v>
      </c>
      <c r="C1715" t="s">
        <v>8800</v>
      </c>
      <c r="D1715" t="s">
        <v>8801</v>
      </c>
      <c r="E1715" t="s">
        <v>8802</v>
      </c>
      <c r="F1715" t="s">
        <v>8803</v>
      </c>
    </row>
    <row r="1716" spans="1:6" x14ac:dyDescent="0.25">
      <c r="A1716" s="33">
        <v>140401125</v>
      </c>
      <c r="B1716" t="s">
        <v>2524</v>
      </c>
      <c r="C1716" t="s">
        <v>8804</v>
      </c>
      <c r="D1716" t="s">
        <v>8805</v>
      </c>
      <c r="E1716" t="s">
        <v>7</v>
      </c>
      <c r="F1716" t="s">
        <v>7</v>
      </c>
    </row>
    <row r="1717" spans="1:6" x14ac:dyDescent="0.25">
      <c r="A1717" s="33">
        <v>140413104</v>
      </c>
      <c r="B1717" t="s">
        <v>2525</v>
      </c>
      <c r="C1717" t="s">
        <v>8806</v>
      </c>
      <c r="D1717" t="s">
        <v>8807</v>
      </c>
      <c r="E1717" t="s">
        <v>8808</v>
      </c>
      <c r="F1717" t="s">
        <v>8809</v>
      </c>
    </row>
    <row r="1718" spans="1:6" x14ac:dyDescent="0.25">
      <c r="A1718" s="33">
        <v>70204121</v>
      </c>
      <c r="B1718" t="s">
        <v>2526</v>
      </c>
      <c r="C1718" t="s">
        <v>8810</v>
      </c>
      <c r="D1718" t="s">
        <v>8811</v>
      </c>
      <c r="E1718" t="s">
        <v>8812</v>
      </c>
      <c r="F1718" t="s">
        <v>7</v>
      </c>
    </row>
    <row r="1719" spans="1:6" x14ac:dyDescent="0.25">
      <c r="A1719" s="33">
        <v>140401109</v>
      </c>
      <c r="B1719" t="s">
        <v>2527</v>
      </c>
      <c r="C1719" t="s">
        <v>8813</v>
      </c>
      <c r="D1719" t="s">
        <v>8814</v>
      </c>
      <c r="E1719" t="s">
        <v>7</v>
      </c>
      <c r="F1719" t="s">
        <v>7</v>
      </c>
    </row>
    <row r="1720" spans="1:6" x14ac:dyDescent="0.25">
      <c r="A1720" s="33">
        <v>100201377</v>
      </c>
      <c r="B1720" t="s">
        <v>2528</v>
      </c>
      <c r="C1720" t="s">
        <v>8815</v>
      </c>
      <c r="D1720" t="s">
        <v>8816</v>
      </c>
      <c r="E1720" t="s">
        <v>8817</v>
      </c>
      <c r="F1720" t="s">
        <v>8818</v>
      </c>
    </row>
    <row r="1721" spans="1:6" x14ac:dyDescent="0.25">
      <c r="A1721" s="33">
        <v>100201595</v>
      </c>
      <c r="B1721" t="s">
        <v>2529</v>
      </c>
      <c r="C1721" t="s">
        <v>8815</v>
      </c>
      <c r="D1721" t="s">
        <v>8816</v>
      </c>
      <c r="E1721" t="s">
        <v>8817</v>
      </c>
      <c r="F1721" t="s">
        <v>8818</v>
      </c>
    </row>
    <row r="1722" spans="1:6" x14ac:dyDescent="0.25">
      <c r="A1722" s="33">
        <v>10227102</v>
      </c>
      <c r="B1722" t="s">
        <v>2530</v>
      </c>
      <c r="C1722" t="s">
        <v>8819</v>
      </c>
      <c r="D1722" t="s">
        <v>8820</v>
      </c>
      <c r="E1722" t="s">
        <v>7</v>
      </c>
      <c r="F1722" t="s">
        <v>7</v>
      </c>
    </row>
    <row r="1723" spans="1:6" x14ac:dyDescent="0.25">
      <c r="A1723" s="33">
        <v>80201211</v>
      </c>
      <c r="B1723" t="s">
        <v>2531</v>
      </c>
      <c r="C1723" t="s">
        <v>2532</v>
      </c>
      <c r="D1723" t="s">
        <v>8821</v>
      </c>
      <c r="E1723" t="s">
        <v>8822</v>
      </c>
      <c r="F1723" t="s">
        <v>7</v>
      </c>
    </row>
    <row r="1724" spans="1:6" x14ac:dyDescent="0.25">
      <c r="A1724" s="33">
        <v>10210102</v>
      </c>
      <c r="B1724" t="s">
        <v>2534</v>
      </c>
      <c r="C1724" t="s">
        <v>1553</v>
      </c>
      <c r="D1724" t="s">
        <v>8823</v>
      </c>
      <c r="E1724" t="s">
        <v>7</v>
      </c>
      <c r="F1724" t="s">
        <v>7</v>
      </c>
    </row>
    <row r="1725" spans="1:6" x14ac:dyDescent="0.25">
      <c r="A1725" s="33">
        <v>10210210</v>
      </c>
      <c r="B1725" t="s">
        <v>2536</v>
      </c>
      <c r="C1725" t="s">
        <v>1553</v>
      </c>
      <c r="D1725" t="s">
        <v>8823</v>
      </c>
      <c r="E1725" t="s">
        <v>7</v>
      </c>
      <c r="F1725" t="s">
        <v>7</v>
      </c>
    </row>
    <row r="1726" spans="1:6" x14ac:dyDescent="0.25">
      <c r="A1726" s="33">
        <v>10210103</v>
      </c>
      <c r="B1726" t="s">
        <v>2537</v>
      </c>
      <c r="C1726" t="s">
        <v>1553</v>
      </c>
      <c r="D1726" t="s">
        <v>8823</v>
      </c>
      <c r="E1726" t="s">
        <v>7</v>
      </c>
      <c r="F1726" t="s">
        <v>7</v>
      </c>
    </row>
    <row r="1727" spans="1:6" x14ac:dyDescent="0.25">
      <c r="A1727" s="33">
        <v>10210101</v>
      </c>
      <c r="B1727" t="s">
        <v>2538</v>
      </c>
      <c r="C1727" t="s">
        <v>1553</v>
      </c>
      <c r="D1727" t="s">
        <v>8823</v>
      </c>
      <c r="E1727" t="s">
        <v>7</v>
      </c>
      <c r="F1727" t="s">
        <v>7</v>
      </c>
    </row>
    <row r="1728" spans="1:6" x14ac:dyDescent="0.25">
      <c r="A1728" s="33">
        <v>70403129</v>
      </c>
      <c r="B1728" t="s">
        <v>2539</v>
      </c>
      <c r="C1728" t="s">
        <v>8824</v>
      </c>
      <c r="D1728" t="s">
        <v>8825</v>
      </c>
      <c r="E1728" t="s">
        <v>8826</v>
      </c>
      <c r="F1728" t="s">
        <v>8827</v>
      </c>
    </row>
    <row r="1729" spans="1:6" x14ac:dyDescent="0.25">
      <c r="A1729" s="33">
        <v>70406154</v>
      </c>
      <c r="B1729" t="s">
        <v>2540</v>
      </c>
      <c r="C1729" t="s">
        <v>8828</v>
      </c>
      <c r="D1729" t="s">
        <v>8829</v>
      </c>
      <c r="E1729" t="s">
        <v>8830</v>
      </c>
      <c r="F1729" t="s">
        <v>8831</v>
      </c>
    </row>
    <row r="1730" spans="1:6" x14ac:dyDescent="0.25">
      <c r="A1730" s="33">
        <v>78735202</v>
      </c>
      <c r="B1730" t="s">
        <v>2541</v>
      </c>
      <c r="C1730" t="s">
        <v>8832</v>
      </c>
      <c r="D1730" t="s">
        <v>8833</v>
      </c>
      <c r="E1730" t="s">
        <v>2542</v>
      </c>
      <c r="F1730" t="s">
        <v>8834</v>
      </c>
    </row>
    <row r="1731" spans="1:6" x14ac:dyDescent="0.25">
      <c r="A1731" s="33">
        <v>70280124</v>
      </c>
      <c r="B1731" t="s">
        <v>2543</v>
      </c>
      <c r="C1731" t="s">
        <v>8835</v>
      </c>
      <c r="D1731" t="s">
        <v>8836</v>
      </c>
      <c r="E1731" t="s">
        <v>7</v>
      </c>
      <c r="F1731" t="s">
        <v>7</v>
      </c>
    </row>
    <row r="1732" spans="1:6" x14ac:dyDescent="0.25">
      <c r="A1732" s="33">
        <v>70290101</v>
      </c>
      <c r="B1732" t="s">
        <v>2544</v>
      </c>
      <c r="C1732" t="s">
        <v>2545</v>
      </c>
      <c r="D1732" t="s">
        <v>8837</v>
      </c>
      <c r="E1732" t="s">
        <v>8838</v>
      </c>
      <c r="F1732" t="s">
        <v>8839</v>
      </c>
    </row>
    <row r="1733" spans="1:6" x14ac:dyDescent="0.25">
      <c r="A1733" s="33">
        <v>50201103</v>
      </c>
      <c r="B1733" t="s">
        <v>2547</v>
      </c>
      <c r="C1733" t="s">
        <v>8840</v>
      </c>
      <c r="D1733" t="s">
        <v>8841</v>
      </c>
      <c r="E1733" t="s">
        <v>8842</v>
      </c>
      <c r="F1733" t="s">
        <v>8843</v>
      </c>
    </row>
    <row r="1734" spans="1:6" x14ac:dyDescent="0.25">
      <c r="A1734" s="33">
        <v>78603005</v>
      </c>
      <c r="B1734" t="s">
        <v>2548</v>
      </c>
      <c r="C1734" t="s">
        <v>5711</v>
      </c>
      <c r="D1734" t="s">
        <v>5655</v>
      </c>
      <c r="E1734" t="s">
        <v>5656</v>
      </c>
      <c r="F1734" t="s">
        <v>5657</v>
      </c>
    </row>
    <row r="1735" spans="1:6" x14ac:dyDescent="0.25">
      <c r="A1735" s="33">
        <v>100201645</v>
      </c>
      <c r="B1735" t="s">
        <v>2549</v>
      </c>
      <c r="C1735" t="s">
        <v>8844</v>
      </c>
      <c r="D1735" t="s">
        <v>8845</v>
      </c>
      <c r="E1735" t="s">
        <v>7</v>
      </c>
      <c r="F1735" t="s">
        <v>7</v>
      </c>
    </row>
    <row r="1736" spans="1:6" x14ac:dyDescent="0.25">
      <c r="A1736" s="33">
        <v>78716001</v>
      </c>
      <c r="B1736" t="s">
        <v>2550</v>
      </c>
      <c r="C1736" t="s">
        <v>2551</v>
      </c>
      <c r="D1736" t="s">
        <v>8846</v>
      </c>
      <c r="E1736" t="s">
        <v>2553</v>
      </c>
      <c r="F1736" t="s">
        <v>2554</v>
      </c>
    </row>
    <row r="1737" spans="1:6" x14ac:dyDescent="0.25">
      <c r="A1737" s="33">
        <v>110418001</v>
      </c>
      <c r="B1737" t="s">
        <v>2555</v>
      </c>
      <c r="C1737" t="s">
        <v>2050</v>
      </c>
      <c r="D1737" t="s">
        <v>8847</v>
      </c>
      <c r="E1737" t="s">
        <v>7</v>
      </c>
      <c r="F1737" t="s">
        <v>7</v>
      </c>
    </row>
    <row r="1738" spans="1:6" x14ac:dyDescent="0.25">
      <c r="A1738" s="33">
        <v>110418002</v>
      </c>
      <c r="B1738" t="s">
        <v>2557</v>
      </c>
      <c r="C1738" t="s">
        <v>8848</v>
      </c>
      <c r="D1738" t="s">
        <v>8849</v>
      </c>
      <c r="E1738" t="s">
        <v>7</v>
      </c>
      <c r="F1738" t="s">
        <v>7</v>
      </c>
    </row>
    <row r="1739" spans="1:6" x14ac:dyDescent="0.25">
      <c r="A1739" s="33">
        <v>110220109</v>
      </c>
      <c r="B1739" t="s">
        <v>2558</v>
      </c>
      <c r="C1739" t="s">
        <v>8850</v>
      </c>
      <c r="D1739" t="s">
        <v>8851</v>
      </c>
      <c r="E1739" t="s">
        <v>8852</v>
      </c>
      <c r="F1739" t="s">
        <v>8853</v>
      </c>
    </row>
    <row r="1740" spans="1:6" x14ac:dyDescent="0.25">
      <c r="A1740" s="33">
        <v>100201383</v>
      </c>
      <c r="B1740" t="s">
        <v>2559</v>
      </c>
      <c r="C1740" t="s">
        <v>8854</v>
      </c>
      <c r="D1740" t="s">
        <v>8855</v>
      </c>
      <c r="E1740" t="s">
        <v>7</v>
      </c>
      <c r="F1740" t="s">
        <v>7</v>
      </c>
    </row>
    <row r="1741" spans="1:6" x14ac:dyDescent="0.25">
      <c r="A1741" s="33">
        <v>50201200</v>
      </c>
      <c r="B1741" t="s">
        <v>2560</v>
      </c>
      <c r="C1741" t="s">
        <v>8856</v>
      </c>
      <c r="D1741" t="s">
        <v>8857</v>
      </c>
      <c r="E1741" t="s">
        <v>8858</v>
      </c>
      <c r="F1741" t="s">
        <v>8859</v>
      </c>
    </row>
    <row r="1742" spans="1:6" x14ac:dyDescent="0.25">
      <c r="A1742" s="33">
        <v>100201535</v>
      </c>
      <c r="B1742" t="s">
        <v>2561</v>
      </c>
      <c r="C1742" t="s">
        <v>8854</v>
      </c>
      <c r="D1742" t="s">
        <v>8855</v>
      </c>
      <c r="E1742" t="s">
        <v>7</v>
      </c>
      <c r="F1742" t="s">
        <v>7</v>
      </c>
    </row>
    <row r="1743" spans="1:6" x14ac:dyDescent="0.25">
      <c r="A1743" s="33">
        <v>50201102</v>
      </c>
      <c r="B1743" t="s">
        <v>2562</v>
      </c>
      <c r="C1743" t="s">
        <v>8860</v>
      </c>
      <c r="D1743" t="s">
        <v>8861</v>
      </c>
      <c r="E1743" t="s">
        <v>8862</v>
      </c>
      <c r="F1743" t="s">
        <v>8863</v>
      </c>
    </row>
    <row r="1744" spans="1:6" x14ac:dyDescent="0.25">
      <c r="A1744" s="33">
        <v>78688101</v>
      </c>
      <c r="B1744" t="s">
        <v>2563</v>
      </c>
      <c r="C1744" t="s">
        <v>8864</v>
      </c>
      <c r="D1744" t="s">
        <v>8865</v>
      </c>
      <c r="E1744" t="s">
        <v>2564</v>
      </c>
      <c r="F1744" t="s">
        <v>8866</v>
      </c>
    </row>
    <row r="1745" spans="1:6" x14ac:dyDescent="0.25">
      <c r="A1745" s="33">
        <v>110404105</v>
      </c>
      <c r="B1745" t="s">
        <v>2565</v>
      </c>
      <c r="C1745" t="s">
        <v>8867</v>
      </c>
      <c r="D1745" t="s">
        <v>8868</v>
      </c>
      <c r="E1745" t="s">
        <v>7</v>
      </c>
      <c r="F1745" t="s">
        <v>7</v>
      </c>
    </row>
    <row r="1746" spans="1:6" x14ac:dyDescent="0.25">
      <c r="A1746" s="33">
        <v>70248294</v>
      </c>
      <c r="B1746" t="s">
        <v>2566</v>
      </c>
      <c r="C1746" t="s">
        <v>8869</v>
      </c>
      <c r="D1746" t="s">
        <v>8870</v>
      </c>
      <c r="E1746" t="s">
        <v>7</v>
      </c>
      <c r="F1746" t="s">
        <v>7</v>
      </c>
    </row>
    <row r="1747" spans="1:6" x14ac:dyDescent="0.25">
      <c r="A1747" s="33">
        <v>100230204</v>
      </c>
      <c r="B1747" t="s">
        <v>2567</v>
      </c>
      <c r="C1747" t="s">
        <v>192</v>
      </c>
      <c r="D1747" t="s">
        <v>5297</v>
      </c>
      <c r="E1747" t="s">
        <v>7</v>
      </c>
      <c r="F1747" t="s">
        <v>7</v>
      </c>
    </row>
    <row r="1748" spans="1:6" x14ac:dyDescent="0.25">
      <c r="A1748" s="33">
        <v>100230105</v>
      </c>
      <c r="B1748" t="s">
        <v>2568</v>
      </c>
      <c r="C1748" t="s">
        <v>192</v>
      </c>
      <c r="D1748" t="s">
        <v>5297</v>
      </c>
      <c r="E1748" t="s">
        <v>7</v>
      </c>
      <c r="F1748" t="s">
        <v>7</v>
      </c>
    </row>
    <row r="1749" spans="1:6" x14ac:dyDescent="0.25">
      <c r="A1749" s="33">
        <v>100230103</v>
      </c>
      <c r="B1749" t="s">
        <v>2569</v>
      </c>
      <c r="C1749" t="s">
        <v>192</v>
      </c>
      <c r="D1749" t="s">
        <v>5297</v>
      </c>
      <c r="E1749" t="s">
        <v>194</v>
      </c>
      <c r="F1749" t="s">
        <v>8871</v>
      </c>
    </row>
    <row r="1750" spans="1:6" x14ac:dyDescent="0.25">
      <c r="A1750" s="33">
        <v>100230101</v>
      </c>
      <c r="B1750" t="s">
        <v>2570</v>
      </c>
      <c r="C1750" t="s">
        <v>192</v>
      </c>
      <c r="D1750" t="s">
        <v>5297</v>
      </c>
      <c r="E1750" t="s">
        <v>7</v>
      </c>
      <c r="F1750" t="s">
        <v>7</v>
      </c>
    </row>
    <row r="1751" spans="1:6" x14ac:dyDescent="0.25">
      <c r="A1751" s="33">
        <v>100201650</v>
      </c>
      <c r="B1751" t="s">
        <v>2571</v>
      </c>
      <c r="C1751" t="s">
        <v>8872</v>
      </c>
      <c r="D1751" t="s">
        <v>8873</v>
      </c>
      <c r="E1751" t="s">
        <v>7</v>
      </c>
      <c r="F1751" t="s">
        <v>7</v>
      </c>
    </row>
    <row r="1752" spans="1:6" x14ac:dyDescent="0.25">
      <c r="A1752" s="33">
        <v>70211114</v>
      </c>
      <c r="B1752" t="s">
        <v>2572</v>
      </c>
      <c r="C1752" t="s">
        <v>8874</v>
      </c>
      <c r="D1752" t="s">
        <v>8875</v>
      </c>
      <c r="E1752" t="s">
        <v>8876</v>
      </c>
      <c r="F1752" t="s">
        <v>8877</v>
      </c>
    </row>
    <row r="1753" spans="1:6" x14ac:dyDescent="0.25">
      <c r="A1753" s="33">
        <v>70406156</v>
      </c>
      <c r="B1753" t="s">
        <v>2573</v>
      </c>
      <c r="C1753" t="s">
        <v>8878</v>
      </c>
      <c r="D1753" t="s">
        <v>8879</v>
      </c>
      <c r="E1753" t="s">
        <v>8880</v>
      </c>
      <c r="F1753" t="s">
        <v>8881</v>
      </c>
    </row>
    <row r="1754" spans="1:6" x14ac:dyDescent="0.25">
      <c r="A1754" s="33">
        <v>140413109</v>
      </c>
      <c r="B1754" t="s">
        <v>2574</v>
      </c>
      <c r="C1754" t="s">
        <v>8882</v>
      </c>
      <c r="D1754" t="s">
        <v>8883</v>
      </c>
      <c r="E1754" t="s">
        <v>8884</v>
      </c>
      <c r="F1754" t="s">
        <v>8885</v>
      </c>
    </row>
    <row r="1755" spans="1:6" x14ac:dyDescent="0.25">
      <c r="A1755" s="33">
        <v>70204124</v>
      </c>
      <c r="B1755" t="s">
        <v>2575</v>
      </c>
      <c r="C1755" t="s">
        <v>8886</v>
      </c>
      <c r="D1755" t="s">
        <v>8887</v>
      </c>
      <c r="E1755" t="s">
        <v>8888</v>
      </c>
      <c r="F1755" t="s">
        <v>7</v>
      </c>
    </row>
    <row r="1756" spans="1:6" x14ac:dyDescent="0.25">
      <c r="A1756" s="33">
        <v>150430101</v>
      </c>
      <c r="B1756" t="s">
        <v>2576</v>
      </c>
      <c r="C1756" t="s">
        <v>2577</v>
      </c>
      <c r="D1756" t="s">
        <v>8889</v>
      </c>
      <c r="E1756" t="s">
        <v>7</v>
      </c>
      <c r="F1756" t="s">
        <v>7</v>
      </c>
    </row>
    <row r="1757" spans="1:6" x14ac:dyDescent="0.25">
      <c r="A1757" s="33">
        <v>150576201</v>
      </c>
      <c r="B1757" t="s">
        <v>2579</v>
      </c>
      <c r="C1757" t="s">
        <v>1297</v>
      </c>
      <c r="D1757" t="s">
        <v>8890</v>
      </c>
      <c r="E1757" t="s">
        <v>8891</v>
      </c>
      <c r="F1757" t="s">
        <v>8892</v>
      </c>
    </row>
    <row r="1758" spans="1:6" x14ac:dyDescent="0.25">
      <c r="A1758" s="33">
        <v>78656002</v>
      </c>
      <c r="B1758" t="s">
        <v>2581</v>
      </c>
      <c r="C1758" t="s">
        <v>2582</v>
      </c>
      <c r="D1758" t="s">
        <v>8893</v>
      </c>
      <c r="E1758" t="s">
        <v>8894</v>
      </c>
      <c r="F1758" t="s">
        <v>8895</v>
      </c>
    </row>
    <row r="1759" spans="1:6" x14ac:dyDescent="0.25">
      <c r="A1759" s="33">
        <v>78656001</v>
      </c>
      <c r="B1759" t="s">
        <v>2584</v>
      </c>
      <c r="C1759" t="s">
        <v>8896</v>
      </c>
      <c r="D1759" t="s">
        <v>8897</v>
      </c>
      <c r="E1759" t="s">
        <v>8898</v>
      </c>
      <c r="F1759" t="s">
        <v>8899</v>
      </c>
    </row>
    <row r="1760" spans="1:6" x14ac:dyDescent="0.25">
      <c r="A1760" s="33">
        <v>100201257</v>
      </c>
      <c r="B1760" t="s">
        <v>2585</v>
      </c>
      <c r="C1760" t="s">
        <v>8900</v>
      </c>
      <c r="D1760" t="s">
        <v>8901</v>
      </c>
      <c r="E1760" t="s">
        <v>7</v>
      </c>
      <c r="F1760" t="s">
        <v>7</v>
      </c>
    </row>
    <row r="1761" spans="1:6" x14ac:dyDescent="0.25">
      <c r="A1761" s="33">
        <v>40220203</v>
      </c>
      <c r="B1761" t="s">
        <v>2586</v>
      </c>
      <c r="C1761" t="s">
        <v>2478</v>
      </c>
      <c r="D1761" t="s">
        <v>8718</v>
      </c>
      <c r="E1761" t="s">
        <v>7</v>
      </c>
      <c r="F1761" t="s">
        <v>7</v>
      </c>
    </row>
    <row r="1762" spans="1:6" x14ac:dyDescent="0.25">
      <c r="A1762" s="33">
        <v>40220202</v>
      </c>
      <c r="B1762" t="s">
        <v>2587</v>
      </c>
      <c r="C1762" t="s">
        <v>2478</v>
      </c>
      <c r="D1762" t="s">
        <v>8718</v>
      </c>
      <c r="E1762" t="s">
        <v>2588</v>
      </c>
      <c r="F1762" t="s">
        <v>8902</v>
      </c>
    </row>
    <row r="1763" spans="1:6" x14ac:dyDescent="0.25">
      <c r="A1763" s="33">
        <v>40220103</v>
      </c>
      <c r="B1763" t="s">
        <v>2589</v>
      </c>
      <c r="C1763" t="s">
        <v>2478</v>
      </c>
      <c r="D1763" t="s">
        <v>8718</v>
      </c>
      <c r="E1763" t="s">
        <v>8903</v>
      </c>
      <c r="F1763" t="s">
        <v>7</v>
      </c>
    </row>
    <row r="1764" spans="1:6" x14ac:dyDescent="0.25">
      <c r="A1764" s="33">
        <v>120235110</v>
      </c>
      <c r="B1764" t="s">
        <v>2590</v>
      </c>
      <c r="C1764" t="s">
        <v>8904</v>
      </c>
      <c r="D1764" t="s">
        <v>8905</v>
      </c>
      <c r="E1764" t="s">
        <v>7</v>
      </c>
      <c r="F1764" t="s">
        <v>7</v>
      </c>
    </row>
    <row r="1765" spans="1:6" x14ac:dyDescent="0.25">
      <c r="A1765" s="33">
        <v>100335001</v>
      </c>
      <c r="B1765" t="s">
        <v>2591</v>
      </c>
      <c r="C1765" t="s">
        <v>2592</v>
      </c>
      <c r="D1765" t="s">
        <v>8906</v>
      </c>
      <c r="E1765" t="s">
        <v>7</v>
      </c>
      <c r="F1765" t="s">
        <v>7</v>
      </c>
    </row>
    <row r="1766" spans="1:6" x14ac:dyDescent="0.25">
      <c r="A1766" s="33">
        <v>140570205</v>
      </c>
      <c r="B1766" t="s">
        <v>2594</v>
      </c>
      <c r="C1766" t="s">
        <v>8907</v>
      </c>
      <c r="D1766" t="s">
        <v>8908</v>
      </c>
      <c r="E1766" t="s">
        <v>7</v>
      </c>
      <c r="F1766" t="s">
        <v>7</v>
      </c>
    </row>
    <row r="1767" spans="1:6" x14ac:dyDescent="0.25">
      <c r="A1767" s="33">
        <v>140432103</v>
      </c>
      <c r="B1767" t="s">
        <v>2595</v>
      </c>
      <c r="C1767" t="s">
        <v>242</v>
      </c>
      <c r="D1767" t="s">
        <v>5362</v>
      </c>
      <c r="E1767" t="s">
        <v>7</v>
      </c>
      <c r="F1767" t="s">
        <v>7</v>
      </c>
    </row>
    <row r="1768" spans="1:6" x14ac:dyDescent="0.25">
      <c r="A1768" s="33">
        <v>110208281</v>
      </c>
      <c r="B1768" t="s">
        <v>2596</v>
      </c>
      <c r="C1768" t="s">
        <v>315</v>
      </c>
      <c r="D1768" t="s">
        <v>5434</v>
      </c>
      <c r="E1768" t="s">
        <v>8909</v>
      </c>
      <c r="F1768" t="s">
        <v>8910</v>
      </c>
    </row>
    <row r="1769" spans="1:6" x14ac:dyDescent="0.25">
      <c r="A1769" s="33">
        <v>110208166</v>
      </c>
      <c r="B1769" t="s">
        <v>2597</v>
      </c>
      <c r="C1769" t="s">
        <v>315</v>
      </c>
      <c r="D1769" t="s">
        <v>5434</v>
      </c>
      <c r="E1769" t="s">
        <v>8909</v>
      </c>
      <c r="F1769" t="s">
        <v>8910</v>
      </c>
    </row>
    <row r="1770" spans="1:6" x14ac:dyDescent="0.25">
      <c r="A1770" s="33">
        <v>70280105</v>
      </c>
      <c r="B1770" t="s">
        <v>2598</v>
      </c>
      <c r="C1770" t="s">
        <v>8911</v>
      </c>
      <c r="D1770" t="s">
        <v>8912</v>
      </c>
      <c r="E1770" t="s">
        <v>7</v>
      </c>
      <c r="F1770" t="s">
        <v>7</v>
      </c>
    </row>
    <row r="1771" spans="1:6" x14ac:dyDescent="0.25">
      <c r="A1771" s="33">
        <v>20209202</v>
      </c>
      <c r="B1771" t="s">
        <v>2599</v>
      </c>
      <c r="C1771" t="s">
        <v>8913</v>
      </c>
      <c r="D1771" t="s">
        <v>8914</v>
      </c>
      <c r="E1771" t="s">
        <v>8915</v>
      </c>
      <c r="F1771" t="s">
        <v>8916</v>
      </c>
    </row>
    <row r="1772" spans="1:6" x14ac:dyDescent="0.25">
      <c r="A1772" s="33">
        <v>20218001</v>
      </c>
      <c r="B1772" t="s">
        <v>2600</v>
      </c>
      <c r="C1772" t="s">
        <v>801</v>
      </c>
      <c r="D1772" t="s">
        <v>8917</v>
      </c>
      <c r="E1772" t="s">
        <v>7</v>
      </c>
      <c r="F1772" t="s">
        <v>7</v>
      </c>
    </row>
    <row r="1773" spans="1:6" x14ac:dyDescent="0.25">
      <c r="A1773" s="33">
        <v>78539101</v>
      </c>
      <c r="B1773" t="s">
        <v>2602</v>
      </c>
      <c r="C1773" t="s">
        <v>2603</v>
      </c>
      <c r="D1773" t="s">
        <v>8918</v>
      </c>
      <c r="E1773" t="s">
        <v>2605</v>
      </c>
      <c r="F1773" t="s">
        <v>1218</v>
      </c>
    </row>
    <row r="1774" spans="1:6" x14ac:dyDescent="0.25">
      <c r="A1774" s="33">
        <v>70260103</v>
      </c>
      <c r="B1774" t="s">
        <v>2606</v>
      </c>
      <c r="C1774" t="s">
        <v>8919</v>
      </c>
      <c r="D1774" t="s">
        <v>8920</v>
      </c>
      <c r="E1774" t="s">
        <v>8921</v>
      </c>
      <c r="F1774" t="s">
        <v>8922</v>
      </c>
    </row>
    <row r="1775" spans="1:6" x14ac:dyDescent="0.25">
      <c r="A1775" s="33">
        <v>110201203</v>
      </c>
      <c r="B1775" t="s">
        <v>2607</v>
      </c>
      <c r="C1775" t="s">
        <v>8923</v>
      </c>
      <c r="D1775" t="s">
        <v>8924</v>
      </c>
      <c r="E1775" t="s">
        <v>8925</v>
      </c>
      <c r="F1775" t="s">
        <v>7</v>
      </c>
    </row>
    <row r="1776" spans="1:6" x14ac:dyDescent="0.25">
      <c r="A1776" s="33">
        <v>110201108</v>
      </c>
      <c r="B1776" t="s">
        <v>2608</v>
      </c>
      <c r="C1776" t="s">
        <v>8926</v>
      </c>
      <c r="D1776" t="s">
        <v>8927</v>
      </c>
      <c r="E1776" t="s">
        <v>8928</v>
      </c>
      <c r="F1776" t="s">
        <v>8929</v>
      </c>
    </row>
    <row r="1777" spans="1:6" x14ac:dyDescent="0.25">
      <c r="A1777" s="33">
        <v>70280113</v>
      </c>
      <c r="B1777" t="s">
        <v>2609</v>
      </c>
      <c r="C1777" t="s">
        <v>8930</v>
      </c>
      <c r="D1777" t="s">
        <v>8931</v>
      </c>
      <c r="E1777" t="s">
        <v>7</v>
      </c>
      <c r="F1777" t="s">
        <v>7</v>
      </c>
    </row>
    <row r="1778" spans="1:6" x14ac:dyDescent="0.25">
      <c r="A1778" s="33">
        <v>10218001</v>
      </c>
      <c r="B1778" t="s">
        <v>2610</v>
      </c>
      <c r="C1778" t="s">
        <v>2611</v>
      </c>
      <c r="D1778" t="s">
        <v>8932</v>
      </c>
      <c r="E1778" t="s">
        <v>7</v>
      </c>
      <c r="F1778" t="s">
        <v>7</v>
      </c>
    </row>
    <row r="1779" spans="1:6" x14ac:dyDescent="0.25">
      <c r="A1779" s="33">
        <v>10218002</v>
      </c>
      <c r="B1779" t="s">
        <v>2613</v>
      </c>
      <c r="C1779" t="s">
        <v>2611</v>
      </c>
      <c r="D1779" t="s">
        <v>8932</v>
      </c>
      <c r="E1779" t="s">
        <v>7</v>
      </c>
      <c r="F1779" t="s">
        <v>7</v>
      </c>
    </row>
    <row r="1780" spans="1:6" x14ac:dyDescent="0.25">
      <c r="A1780" s="33">
        <v>70269156</v>
      </c>
      <c r="B1780" t="s">
        <v>2614</v>
      </c>
      <c r="C1780" t="s">
        <v>5757</v>
      </c>
      <c r="D1780" t="s">
        <v>5758</v>
      </c>
      <c r="E1780" t="s">
        <v>8933</v>
      </c>
      <c r="F1780" t="s">
        <v>8934</v>
      </c>
    </row>
    <row r="1781" spans="1:6" x14ac:dyDescent="0.25">
      <c r="A1781" s="33">
        <v>70297241</v>
      </c>
      <c r="B1781" t="s">
        <v>2615</v>
      </c>
      <c r="C1781" t="s">
        <v>8935</v>
      </c>
      <c r="D1781" t="s">
        <v>8936</v>
      </c>
      <c r="E1781" t="s">
        <v>7</v>
      </c>
      <c r="F1781" t="s">
        <v>7</v>
      </c>
    </row>
    <row r="1782" spans="1:6" x14ac:dyDescent="0.25">
      <c r="A1782" s="33">
        <v>100212126</v>
      </c>
      <c r="B1782" t="s">
        <v>2616</v>
      </c>
      <c r="C1782" t="s">
        <v>8937</v>
      </c>
      <c r="D1782" t="s">
        <v>8938</v>
      </c>
      <c r="E1782" t="s">
        <v>7</v>
      </c>
      <c r="F1782" t="s">
        <v>7</v>
      </c>
    </row>
    <row r="1783" spans="1:6" x14ac:dyDescent="0.25">
      <c r="A1783" s="33">
        <v>110540002</v>
      </c>
      <c r="B1783" t="s">
        <v>2617</v>
      </c>
      <c r="C1783" t="s">
        <v>2618</v>
      </c>
      <c r="D1783" t="s">
        <v>8939</v>
      </c>
      <c r="E1783" t="s">
        <v>8940</v>
      </c>
      <c r="F1783" t="s">
        <v>2620</v>
      </c>
    </row>
    <row r="1784" spans="1:6" x14ac:dyDescent="0.25">
      <c r="A1784" s="33">
        <v>110220106</v>
      </c>
      <c r="B1784" t="s">
        <v>2621</v>
      </c>
      <c r="C1784" t="s">
        <v>8941</v>
      </c>
      <c r="D1784" t="s">
        <v>8942</v>
      </c>
      <c r="E1784" t="s">
        <v>8943</v>
      </c>
      <c r="F1784" t="s">
        <v>8944</v>
      </c>
    </row>
    <row r="1785" spans="1:6" x14ac:dyDescent="0.25">
      <c r="A1785" s="33">
        <v>110540001</v>
      </c>
      <c r="B1785" t="s">
        <v>2622</v>
      </c>
      <c r="C1785" t="s">
        <v>2618</v>
      </c>
      <c r="D1785" t="s">
        <v>8939</v>
      </c>
      <c r="E1785" t="s">
        <v>2623</v>
      </c>
      <c r="F1785" t="s">
        <v>2620</v>
      </c>
    </row>
    <row r="1786" spans="1:6" x14ac:dyDescent="0.25">
      <c r="A1786" s="33">
        <v>70211121</v>
      </c>
      <c r="B1786" t="s">
        <v>2624</v>
      </c>
      <c r="C1786" t="s">
        <v>8945</v>
      </c>
      <c r="D1786" t="s">
        <v>8946</v>
      </c>
      <c r="E1786" t="s">
        <v>7</v>
      </c>
      <c r="F1786" t="s">
        <v>7</v>
      </c>
    </row>
    <row r="1787" spans="1:6" x14ac:dyDescent="0.25">
      <c r="A1787" s="33">
        <v>70445103</v>
      </c>
      <c r="B1787" t="s">
        <v>2625</v>
      </c>
      <c r="C1787" t="s">
        <v>8947</v>
      </c>
      <c r="D1787" t="s">
        <v>8948</v>
      </c>
      <c r="E1787" t="s">
        <v>8949</v>
      </c>
      <c r="F1787" t="s">
        <v>8950</v>
      </c>
    </row>
    <row r="1788" spans="1:6" x14ac:dyDescent="0.25">
      <c r="A1788" s="33">
        <v>100201655</v>
      </c>
      <c r="B1788" t="s">
        <v>2626</v>
      </c>
      <c r="C1788" t="s">
        <v>8951</v>
      </c>
      <c r="D1788" t="s">
        <v>8952</v>
      </c>
      <c r="E1788" t="s">
        <v>7</v>
      </c>
      <c r="F1788" t="s">
        <v>7</v>
      </c>
    </row>
    <row r="1789" spans="1:6" x14ac:dyDescent="0.25">
      <c r="A1789" s="33">
        <v>110220104</v>
      </c>
      <c r="B1789" t="s">
        <v>2627</v>
      </c>
      <c r="C1789" t="s">
        <v>8953</v>
      </c>
      <c r="D1789" t="s">
        <v>8954</v>
      </c>
      <c r="E1789" t="s">
        <v>8955</v>
      </c>
      <c r="F1789" t="s">
        <v>8956</v>
      </c>
    </row>
    <row r="1790" spans="1:6" x14ac:dyDescent="0.25">
      <c r="A1790" s="33">
        <v>70280137</v>
      </c>
      <c r="B1790" t="s">
        <v>2628</v>
      </c>
      <c r="C1790" t="s">
        <v>8957</v>
      </c>
      <c r="D1790" t="s">
        <v>8958</v>
      </c>
      <c r="E1790" t="s">
        <v>8959</v>
      </c>
      <c r="F1790" t="s">
        <v>8960</v>
      </c>
    </row>
    <row r="1791" spans="1:6" x14ac:dyDescent="0.25">
      <c r="A1791" s="33">
        <v>70280121</v>
      </c>
      <c r="B1791" t="s">
        <v>2629</v>
      </c>
      <c r="C1791" t="s">
        <v>8957</v>
      </c>
      <c r="D1791" t="s">
        <v>8958</v>
      </c>
      <c r="E1791" t="s">
        <v>7</v>
      </c>
      <c r="F1791" t="s">
        <v>7</v>
      </c>
    </row>
    <row r="1792" spans="1:6" x14ac:dyDescent="0.25">
      <c r="A1792" s="33">
        <v>20227106</v>
      </c>
      <c r="B1792" t="s">
        <v>2630</v>
      </c>
      <c r="C1792" t="s">
        <v>8961</v>
      </c>
      <c r="D1792" t="s">
        <v>8962</v>
      </c>
      <c r="E1792" t="s">
        <v>7</v>
      </c>
      <c r="F1792" t="s">
        <v>7</v>
      </c>
    </row>
    <row r="1793" spans="1:6" x14ac:dyDescent="0.25">
      <c r="A1793" s="33">
        <v>108719101</v>
      </c>
      <c r="B1793" t="s">
        <v>2631</v>
      </c>
      <c r="C1793" t="s">
        <v>2632</v>
      </c>
      <c r="D1793" t="s">
        <v>8963</v>
      </c>
      <c r="E1793" t="s">
        <v>2634</v>
      </c>
      <c r="F1793" t="s">
        <v>2635</v>
      </c>
    </row>
    <row r="1794" spans="1:6" x14ac:dyDescent="0.25">
      <c r="A1794" s="33">
        <v>10208117</v>
      </c>
      <c r="B1794" t="s">
        <v>2636</v>
      </c>
      <c r="C1794" t="s">
        <v>2637</v>
      </c>
      <c r="D1794" t="s">
        <v>8964</v>
      </c>
      <c r="E1794" t="s">
        <v>7</v>
      </c>
      <c r="F1794" t="s">
        <v>7</v>
      </c>
    </row>
    <row r="1795" spans="1:6" x14ac:dyDescent="0.25">
      <c r="A1795" s="33">
        <v>70403121</v>
      </c>
      <c r="B1795" t="s">
        <v>2639</v>
      </c>
      <c r="C1795" t="s">
        <v>8965</v>
      </c>
      <c r="D1795" t="s">
        <v>8966</v>
      </c>
      <c r="E1795" t="s">
        <v>7</v>
      </c>
      <c r="F1795" t="s">
        <v>7</v>
      </c>
    </row>
    <row r="1796" spans="1:6" x14ac:dyDescent="0.25">
      <c r="A1796" s="33">
        <v>158701001</v>
      </c>
      <c r="B1796" t="s">
        <v>8967</v>
      </c>
      <c r="C1796" t="s">
        <v>8968</v>
      </c>
      <c r="D1796" t="s">
        <v>8969</v>
      </c>
      <c r="E1796" t="s">
        <v>7</v>
      </c>
      <c r="F1796" t="s">
        <v>17</v>
      </c>
    </row>
    <row r="1797" spans="1:6" x14ac:dyDescent="0.25">
      <c r="A1797" s="33">
        <v>78922201</v>
      </c>
      <c r="B1797" t="s">
        <v>2641</v>
      </c>
      <c r="C1797" t="s">
        <v>8970</v>
      </c>
      <c r="D1797" t="s">
        <v>5372</v>
      </c>
      <c r="E1797" t="s">
        <v>8971</v>
      </c>
      <c r="F1797" t="s">
        <v>8972</v>
      </c>
    </row>
    <row r="1798" spans="1:6" x14ac:dyDescent="0.25">
      <c r="A1798" s="33">
        <v>78922202</v>
      </c>
      <c r="B1798" t="s">
        <v>2641</v>
      </c>
      <c r="C1798" t="s">
        <v>8973</v>
      </c>
      <c r="D1798" t="s">
        <v>8974</v>
      </c>
      <c r="E1798" t="s">
        <v>7</v>
      </c>
      <c r="F1798" t="s">
        <v>7</v>
      </c>
    </row>
    <row r="1799" spans="1:6" x14ac:dyDescent="0.25">
      <c r="A1799" s="33">
        <v>100201389</v>
      </c>
      <c r="B1799" t="s">
        <v>2642</v>
      </c>
      <c r="C1799" t="s">
        <v>8975</v>
      </c>
      <c r="D1799" t="s">
        <v>8976</v>
      </c>
      <c r="E1799" t="s">
        <v>8977</v>
      </c>
      <c r="F1799" t="s">
        <v>8978</v>
      </c>
    </row>
    <row r="1800" spans="1:6" x14ac:dyDescent="0.25">
      <c r="A1800" s="33">
        <v>70479102</v>
      </c>
      <c r="B1800" t="s">
        <v>2643</v>
      </c>
      <c r="C1800" t="s">
        <v>339</v>
      </c>
      <c r="D1800" t="s">
        <v>5466</v>
      </c>
      <c r="E1800" t="s">
        <v>7</v>
      </c>
      <c r="F1800" t="s">
        <v>7</v>
      </c>
    </row>
    <row r="1801" spans="1:6" x14ac:dyDescent="0.25">
      <c r="A1801" s="33">
        <v>78243001</v>
      </c>
      <c r="B1801" t="s">
        <v>2644</v>
      </c>
      <c r="C1801" t="s">
        <v>2645</v>
      </c>
      <c r="D1801" t="s">
        <v>8979</v>
      </c>
      <c r="E1801" t="s">
        <v>2647</v>
      </c>
      <c r="F1801" t="s">
        <v>8980</v>
      </c>
    </row>
    <row r="1802" spans="1:6" x14ac:dyDescent="0.25">
      <c r="A1802" s="33">
        <v>100201537</v>
      </c>
      <c r="B1802" t="s">
        <v>2648</v>
      </c>
      <c r="C1802" t="s">
        <v>8981</v>
      </c>
      <c r="D1802" t="s">
        <v>8982</v>
      </c>
      <c r="E1802" t="s">
        <v>7</v>
      </c>
      <c r="F1802" t="s">
        <v>7</v>
      </c>
    </row>
    <row r="1803" spans="1:6" x14ac:dyDescent="0.25">
      <c r="A1803" s="33">
        <v>138708101</v>
      </c>
      <c r="B1803" t="s">
        <v>2649</v>
      </c>
      <c r="C1803" t="s">
        <v>8983</v>
      </c>
      <c r="D1803" t="s">
        <v>8321</v>
      </c>
    </row>
    <row r="1804" spans="1:6" x14ac:dyDescent="0.25">
      <c r="A1804" s="33">
        <v>130209210</v>
      </c>
      <c r="B1804" t="s">
        <v>2650</v>
      </c>
      <c r="C1804" t="s">
        <v>8984</v>
      </c>
      <c r="D1804" t="s">
        <v>8985</v>
      </c>
      <c r="E1804" t="s">
        <v>7</v>
      </c>
      <c r="F1804" t="s">
        <v>7</v>
      </c>
    </row>
    <row r="1805" spans="1:6" x14ac:dyDescent="0.25">
      <c r="A1805" s="33">
        <v>78256101</v>
      </c>
      <c r="B1805" t="s">
        <v>2651</v>
      </c>
      <c r="C1805" t="s">
        <v>8986</v>
      </c>
      <c r="D1805" t="s">
        <v>8987</v>
      </c>
      <c r="E1805" t="s">
        <v>7</v>
      </c>
      <c r="F1805" t="s">
        <v>7</v>
      </c>
    </row>
    <row r="1806" spans="1:6" x14ac:dyDescent="0.25">
      <c r="A1806" s="33">
        <v>78796101</v>
      </c>
      <c r="B1806" t="s">
        <v>2652</v>
      </c>
      <c r="C1806" t="s">
        <v>2653</v>
      </c>
      <c r="D1806" t="s">
        <v>8988</v>
      </c>
      <c r="E1806" t="s">
        <v>2655</v>
      </c>
      <c r="F1806" t="s">
        <v>2656</v>
      </c>
    </row>
    <row r="1807" spans="1:6" x14ac:dyDescent="0.25">
      <c r="A1807" s="33">
        <v>78694101</v>
      </c>
      <c r="B1807" t="s">
        <v>2657</v>
      </c>
      <c r="C1807" t="s">
        <v>2653</v>
      </c>
      <c r="D1807" t="s">
        <v>8988</v>
      </c>
      <c r="E1807" t="s">
        <v>7</v>
      </c>
      <c r="F1807" t="s">
        <v>7</v>
      </c>
    </row>
    <row r="1808" spans="1:6" x14ac:dyDescent="0.25">
      <c r="A1808" s="33">
        <v>78695101</v>
      </c>
      <c r="B1808" t="s">
        <v>2658</v>
      </c>
      <c r="C1808" t="s">
        <v>2653</v>
      </c>
      <c r="D1808" t="s">
        <v>8988</v>
      </c>
      <c r="E1808" t="s">
        <v>7</v>
      </c>
      <c r="F1808" t="s">
        <v>7</v>
      </c>
    </row>
    <row r="1809" spans="1:6" x14ac:dyDescent="0.25">
      <c r="A1809" s="33">
        <v>130240101</v>
      </c>
      <c r="B1809" t="s">
        <v>2659</v>
      </c>
      <c r="C1809" t="s">
        <v>2660</v>
      </c>
      <c r="D1809" t="s">
        <v>8989</v>
      </c>
      <c r="E1809" t="s">
        <v>8990</v>
      </c>
      <c r="F1809" t="s">
        <v>2662</v>
      </c>
    </row>
    <row r="1810" spans="1:6" x14ac:dyDescent="0.25">
      <c r="A1810" s="33">
        <v>130240202</v>
      </c>
      <c r="B1810" t="s">
        <v>2663</v>
      </c>
      <c r="C1810" t="s">
        <v>2660</v>
      </c>
      <c r="D1810" t="s">
        <v>8989</v>
      </c>
      <c r="E1810" t="s">
        <v>8990</v>
      </c>
      <c r="F1810" t="s">
        <v>2662</v>
      </c>
    </row>
    <row r="1811" spans="1:6" x14ac:dyDescent="0.25">
      <c r="A1811" s="33">
        <v>108511001</v>
      </c>
      <c r="B1811" t="s">
        <v>2664</v>
      </c>
      <c r="C1811" t="s">
        <v>8991</v>
      </c>
      <c r="D1811" t="s">
        <v>8992</v>
      </c>
      <c r="E1811" t="s">
        <v>7</v>
      </c>
      <c r="F1811" t="s">
        <v>7</v>
      </c>
    </row>
    <row r="1812" spans="1:6" x14ac:dyDescent="0.25">
      <c r="A1812" s="33">
        <v>100220113</v>
      </c>
      <c r="B1812" t="s">
        <v>2665</v>
      </c>
      <c r="C1812" t="s">
        <v>180</v>
      </c>
      <c r="D1812" t="s">
        <v>5277</v>
      </c>
      <c r="E1812" t="s">
        <v>7</v>
      </c>
      <c r="F1812" t="s">
        <v>7</v>
      </c>
    </row>
    <row r="1813" spans="1:6" x14ac:dyDescent="0.25">
      <c r="A1813" s="33">
        <v>70371101</v>
      </c>
      <c r="B1813" t="s">
        <v>2666</v>
      </c>
      <c r="C1813" t="s">
        <v>8993</v>
      </c>
      <c r="D1813" t="s">
        <v>8994</v>
      </c>
      <c r="E1813" t="s">
        <v>7</v>
      </c>
      <c r="F1813" t="s">
        <v>7</v>
      </c>
    </row>
    <row r="1814" spans="1:6" x14ac:dyDescent="0.25">
      <c r="A1814" s="33">
        <v>100208020</v>
      </c>
      <c r="B1814" t="s">
        <v>2667</v>
      </c>
      <c r="C1814" t="s">
        <v>8995</v>
      </c>
      <c r="D1814" t="s">
        <v>8996</v>
      </c>
      <c r="E1814" t="s">
        <v>8997</v>
      </c>
      <c r="F1814" t="s">
        <v>8998</v>
      </c>
    </row>
    <row r="1815" spans="1:6" x14ac:dyDescent="0.25">
      <c r="A1815" s="33">
        <v>78916003</v>
      </c>
      <c r="B1815" t="s">
        <v>2668</v>
      </c>
      <c r="C1815" t="s">
        <v>236</v>
      </c>
      <c r="D1815" t="s">
        <v>5357</v>
      </c>
      <c r="E1815" t="s">
        <v>239</v>
      </c>
      <c r="F1815" t="s">
        <v>240</v>
      </c>
    </row>
    <row r="1816" spans="1:6" x14ac:dyDescent="0.25">
      <c r="A1816" s="33">
        <v>78916001</v>
      </c>
      <c r="B1816" t="s">
        <v>2669</v>
      </c>
      <c r="C1816" t="s">
        <v>236</v>
      </c>
      <c r="D1816" t="s">
        <v>5357</v>
      </c>
      <c r="E1816" t="s">
        <v>8999</v>
      </c>
      <c r="F1816" t="s">
        <v>9000</v>
      </c>
    </row>
    <row r="1817" spans="1:6" x14ac:dyDescent="0.25">
      <c r="A1817" s="33">
        <v>78915006</v>
      </c>
      <c r="B1817" t="s">
        <v>2670</v>
      </c>
      <c r="C1817" t="s">
        <v>236</v>
      </c>
      <c r="D1817" t="s">
        <v>5357</v>
      </c>
      <c r="E1817" t="s">
        <v>239</v>
      </c>
      <c r="F1817" t="s">
        <v>240</v>
      </c>
    </row>
    <row r="1818" spans="1:6" x14ac:dyDescent="0.25">
      <c r="A1818" s="33">
        <v>78915007</v>
      </c>
      <c r="B1818" t="s">
        <v>2671</v>
      </c>
      <c r="C1818" t="s">
        <v>236</v>
      </c>
      <c r="D1818" t="s">
        <v>5357</v>
      </c>
      <c r="E1818" t="s">
        <v>7</v>
      </c>
      <c r="F1818" t="s">
        <v>7</v>
      </c>
    </row>
    <row r="1819" spans="1:6" x14ac:dyDescent="0.25">
      <c r="A1819" s="33">
        <v>78915005</v>
      </c>
      <c r="B1819" t="s">
        <v>2672</v>
      </c>
      <c r="C1819" t="s">
        <v>236</v>
      </c>
      <c r="D1819" t="s">
        <v>5357</v>
      </c>
      <c r="E1819" t="s">
        <v>9001</v>
      </c>
      <c r="F1819" t="s">
        <v>9002</v>
      </c>
    </row>
    <row r="1820" spans="1:6" x14ac:dyDescent="0.25">
      <c r="A1820" s="33">
        <v>138705002</v>
      </c>
      <c r="B1820" t="s">
        <v>2673</v>
      </c>
      <c r="C1820" t="s">
        <v>236</v>
      </c>
      <c r="D1820" t="s">
        <v>5357</v>
      </c>
      <c r="E1820" t="s">
        <v>7</v>
      </c>
      <c r="F1820" t="s">
        <v>7</v>
      </c>
    </row>
    <row r="1821" spans="1:6" x14ac:dyDescent="0.25">
      <c r="A1821" s="33">
        <v>78246002</v>
      </c>
      <c r="B1821" t="s">
        <v>2674</v>
      </c>
      <c r="C1821" t="s">
        <v>236</v>
      </c>
      <c r="D1821" t="s">
        <v>5357</v>
      </c>
      <c r="E1821" t="s">
        <v>9001</v>
      </c>
      <c r="F1821" t="s">
        <v>7</v>
      </c>
    </row>
    <row r="1822" spans="1:6" x14ac:dyDescent="0.25">
      <c r="A1822" s="33">
        <v>138705001</v>
      </c>
      <c r="B1822" t="s">
        <v>2675</v>
      </c>
      <c r="C1822" t="s">
        <v>9003</v>
      </c>
      <c r="D1822" t="s">
        <v>9004</v>
      </c>
      <c r="E1822" t="s">
        <v>7</v>
      </c>
      <c r="F1822" t="s">
        <v>7</v>
      </c>
    </row>
    <row r="1823" spans="1:6" x14ac:dyDescent="0.25">
      <c r="A1823" s="33">
        <v>78744002</v>
      </c>
      <c r="B1823" t="s">
        <v>2676</v>
      </c>
      <c r="C1823" t="s">
        <v>236</v>
      </c>
      <c r="D1823" t="s">
        <v>5357</v>
      </c>
      <c r="E1823" t="s">
        <v>7</v>
      </c>
      <c r="F1823" t="s">
        <v>7</v>
      </c>
    </row>
    <row r="1824" spans="1:6" x14ac:dyDescent="0.25">
      <c r="A1824" s="33">
        <v>78915001</v>
      </c>
      <c r="B1824" t="s">
        <v>2677</v>
      </c>
      <c r="C1824" t="s">
        <v>236</v>
      </c>
      <c r="D1824" t="s">
        <v>5357</v>
      </c>
      <c r="E1824" t="s">
        <v>7</v>
      </c>
      <c r="F1824" t="s">
        <v>7</v>
      </c>
    </row>
    <row r="1825" spans="1:6" x14ac:dyDescent="0.25">
      <c r="A1825" s="33">
        <v>78917005</v>
      </c>
      <c r="B1825" t="s">
        <v>2678</v>
      </c>
      <c r="C1825" t="s">
        <v>236</v>
      </c>
      <c r="D1825" t="s">
        <v>5357</v>
      </c>
      <c r="E1825" t="s">
        <v>7</v>
      </c>
      <c r="F1825" t="s">
        <v>7</v>
      </c>
    </row>
    <row r="1826" spans="1:6" x14ac:dyDescent="0.25">
      <c r="A1826" s="33">
        <v>78917001</v>
      </c>
      <c r="B1826" t="s">
        <v>2679</v>
      </c>
      <c r="C1826" t="s">
        <v>9005</v>
      </c>
      <c r="D1826" t="s">
        <v>9006</v>
      </c>
      <c r="E1826" t="s">
        <v>9007</v>
      </c>
      <c r="F1826" t="s">
        <v>9008</v>
      </c>
    </row>
    <row r="1827" spans="1:6" x14ac:dyDescent="0.25">
      <c r="A1827" s="33">
        <v>70248124</v>
      </c>
      <c r="B1827" t="s">
        <v>2680</v>
      </c>
      <c r="C1827" t="s">
        <v>9009</v>
      </c>
      <c r="D1827" t="s">
        <v>9010</v>
      </c>
      <c r="E1827" t="s">
        <v>7</v>
      </c>
      <c r="F1827" t="s">
        <v>7</v>
      </c>
    </row>
    <row r="1828" spans="1:6" x14ac:dyDescent="0.25">
      <c r="A1828" s="33">
        <v>70241158</v>
      </c>
      <c r="B1828" t="s">
        <v>2681</v>
      </c>
      <c r="C1828" t="s">
        <v>9011</v>
      </c>
      <c r="D1828" t="s">
        <v>9012</v>
      </c>
      <c r="E1828" t="s">
        <v>7</v>
      </c>
      <c r="F1828" t="s">
        <v>7</v>
      </c>
    </row>
    <row r="1829" spans="1:6" x14ac:dyDescent="0.25">
      <c r="A1829" s="33">
        <v>90220107</v>
      </c>
      <c r="B1829" t="s">
        <v>2682</v>
      </c>
      <c r="C1829" t="s">
        <v>118</v>
      </c>
      <c r="D1829" t="s">
        <v>5178</v>
      </c>
      <c r="E1829" t="s">
        <v>7</v>
      </c>
      <c r="F1829" t="s">
        <v>7</v>
      </c>
    </row>
    <row r="1830" spans="1:6" x14ac:dyDescent="0.25">
      <c r="A1830" s="33">
        <v>70468112</v>
      </c>
      <c r="B1830" t="s">
        <v>9013</v>
      </c>
      <c r="C1830" t="s">
        <v>9014</v>
      </c>
      <c r="D1830" t="s">
        <v>9015</v>
      </c>
      <c r="E1830" t="s">
        <v>9016</v>
      </c>
      <c r="F1830" t="s">
        <v>9017</v>
      </c>
    </row>
    <row r="1831" spans="1:6" x14ac:dyDescent="0.25">
      <c r="A1831" s="33">
        <v>70468115</v>
      </c>
      <c r="B1831" t="s">
        <v>9018</v>
      </c>
      <c r="C1831" t="s">
        <v>9019</v>
      </c>
      <c r="D1831" t="s">
        <v>9015</v>
      </c>
      <c r="E1831" t="s">
        <v>9020</v>
      </c>
      <c r="F1831" t="s">
        <v>9021</v>
      </c>
    </row>
    <row r="1832" spans="1:6" x14ac:dyDescent="0.25">
      <c r="A1832" s="33">
        <v>70269295</v>
      </c>
      <c r="B1832" t="s">
        <v>2685</v>
      </c>
      <c r="C1832" t="s">
        <v>9022</v>
      </c>
      <c r="D1832" t="s">
        <v>9023</v>
      </c>
      <c r="E1832" t="s">
        <v>9024</v>
      </c>
      <c r="F1832" t="s">
        <v>7</v>
      </c>
    </row>
    <row r="1833" spans="1:6" x14ac:dyDescent="0.25">
      <c r="A1833" s="33">
        <v>70289225</v>
      </c>
      <c r="B1833" t="s">
        <v>2686</v>
      </c>
      <c r="C1833" t="s">
        <v>9025</v>
      </c>
      <c r="D1833" t="s">
        <v>9026</v>
      </c>
      <c r="E1833" t="s">
        <v>9027</v>
      </c>
      <c r="F1833" t="s">
        <v>7</v>
      </c>
    </row>
    <row r="1834" spans="1:6" x14ac:dyDescent="0.25">
      <c r="A1834" s="33">
        <v>70406160</v>
      </c>
      <c r="B1834" t="s">
        <v>2687</v>
      </c>
      <c r="C1834" t="s">
        <v>9028</v>
      </c>
      <c r="D1834" t="s">
        <v>9029</v>
      </c>
      <c r="E1834" t="s">
        <v>9030</v>
      </c>
      <c r="F1834" t="s">
        <v>9031</v>
      </c>
    </row>
    <row r="1835" spans="1:6" x14ac:dyDescent="0.25">
      <c r="A1835" s="33">
        <v>70269180</v>
      </c>
      <c r="B1835" t="s">
        <v>2688</v>
      </c>
      <c r="C1835" t="s">
        <v>9032</v>
      </c>
      <c r="D1835" t="s">
        <v>9033</v>
      </c>
      <c r="E1835" t="s">
        <v>9034</v>
      </c>
      <c r="F1835" t="s">
        <v>7</v>
      </c>
    </row>
    <row r="1836" spans="1:6" x14ac:dyDescent="0.25">
      <c r="A1836" s="33">
        <v>70417103</v>
      </c>
      <c r="B1836" t="s">
        <v>2689</v>
      </c>
      <c r="C1836" t="s">
        <v>9035</v>
      </c>
      <c r="D1836" t="s">
        <v>9036</v>
      </c>
      <c r="E1836" t="s">
        <v>7</v>
      </c>
      <c r="F1836" t="s">
        <v>7</v>
      </c>
    </row>
    <row r="1837" spans="1:6" x14ac:dyDescent="0.25">
      <c r="A1837" s="33">
        <v>70204260</v>
      </c>
      <c r="B1837" t="s">
        <v>2690</v>
      </c>
      <c r="C1837" t="s">
        <v>9037</v>
      </c>
      <c r="D1837" t="s">
        <v>9038</v>
      </c>
      <c r="E1837" t="s">
        <v>9039</v>
      </c>
      <c r="F1837" t="s">
        <v>9040</v>
      </c>
    </row>
    <row r="1838" spans="1:6" x14ac:dyDescent="0.25">
      <c r="A1838" s="33">
        <v>98746001</v>
      </c>
      <c r="B1838" t="s">
        <v>2691</v>
      </c>
      <c r="C1838" t="s">
        <v>9041</v>
      </c>
      <c r="D1838" t="s">
        <v>9042</v>
      </c>
      <c r="E1838" t="s">
        <v>9043</v>
      </c>
      <c r="F1838" t="s">
        <v>9044</v>
      </c>
    </row>
    <row r="1839" spans="1:6" x14ac:dyDescent="0.25">
      <c r="A1839" s="33">
        <v>90210225</v>
      </c>
      <c r="B1839" t="s">
        <v>2692</v>
      </c>
      <c r="C1839" t="s">
        <v>723</v>
      </c>
      <c r="D1839" t="s">
        <v>6040</v>
      </c>
      <c r="E1839" t="s">
        <v>7</v>
      </c>
      <c r="F1839" t="s">
        <v>7</v>
      </c>
    </row>
    <row r="1840" spans="1:6" x14ac:dyDescent="0.25">
      <c r="A1840" s="33">
        <v>90210120</v>
      </c>
      <c r="B1840" t="s">
        <v>2693</v>
      </c>
      <c r="C1840" t="s">
        <v>723</v>
      </c>
      <c r="D1840" t="s">
        <v>6040</v>
      </c>
      <c r="E1840" t="s">
        <v>9045</v>
      </c>
      <c r="F1840" t="s">
        <v>9046</v>
      </c>
    </row>
    <row r="1841" spans="1:6" x14ac:dyDescent="0.25">
      <c r="A1841" s="33">
        <v>70280119</v>
      </c>
      <c r="B1841" t="s">
        <v>2694</v>
      </c>
      <c r="C1841" t="s">
        <v>9047</v>
      </c>
      <c r="D1841" t="s">
        <v>9048</v>
      </c>
      <c r="E1841" t="s">
        <v>7</v>
      </c>
      <c r="F1841" t="s">
        <v>7</v>
      </c>
    </row>
    <row r="1842" spans="1:6" x14ac:dyDescent="0.25">
      <c r="A1842" s="33">
        <v>100212131</v>
      </c>
      <c r="B1842" t="s">
        <v>2695</v>
      </c>
      <c r="C1842" t="s">
        <v>9049</v>
      </c>
      <c r="D1842" t="s">
        <v>9050</v>
      </c>
      <c r="E1842" t="s">
        <v>7</v>
      </c>
      <c r="F1842" t="s">
        <v>7</v>
      </c>
    </row>
    <row r="1843" spans="1:6" x14ac:dyDescent="0.25">
      <c r="A1843" s="33">
        <v>70514205</v>
      </c>
      <c r="B1843" t="s">
        <v>2696</v>
      </c>
      <c r="C1843" t="s">
        <v>2697</v>
      </c>
      <c r="D1843" t="s">
        <v>9051</v>
      </c>
      <c r="E1843" t="s">
        <v>7</v>
      </c>
      <c r="F1843" t="s">
        <v>7</v>
      </c>
    </row>
    <row r="1844" spans="1:6" x14ac:dyDescent="0.25">
      <c r="A1844" s="33">
        <v>108710001</v>
      </c>
      <c r="B1844" t="s">
        <v>2699</v>
      </c>
      <c r="C1844" t="s">
        <v>9052</v>
      </c>
      <c r="D1844" t="s">
        <v>9053</v>
      </c>
      <c r="E1844" t="s">
        <v>7</v>
      </c>
      <c r="F1844" t="s">
        <v>7</v>
      </c>
    </row>
    <row r="1845" spans="1:6" x14ac:dyDescent="0.25">
      <c r="A1845" s="33">
        <v>78257001</v>
      </c>
      <c r="B1845" t="s">
        <v>2700</v>
      </c>
      <c r="C1845" t="s">
        <v>9054</v>
      </c>
      <c r="D1845" t="s">
        <v>6505</v>
      </c>
      <c r="E1845" t="s">
        <v>9055</v>
      </c>
      <c r="F1845" t="s">
        <v>7</v>
      </c>
    </row>
    <row r="1846" spans="1:6" x14ac:dyDescent="0.25">
      <c r="A1846" s="33">
        <v>70297139</v>
      </c>
      <c r="B1846" t="s">
        <v>2701</v>
      </c>
      <c r="C1846" t="s">
        <v>9056</v>
      </c>
      <c r="D1846" t="s">
        <v>9057</v>
      </c>
      <c r="E1846" t="s">
        <v>7</v>
      </c>
      <c r="F1846" t="s">
        <v>7</v>
      </c>
    </row>
    <row r="1847" spans="1:6" x14ac:dyDescent="0.25">
      <c r="A1847" s="33">
        <v>70248298</v>
      </c>
      <c r="B1847" t="s">
        <v>2702</v>
      </c>
      <c r="C1847" t="s">
        <v>9058</v>
      </c>
      <c r="D1847" t="s">
        <v>9059</v>
      </c>
      <c r="E1847" t="s">
        <v>7</v>
      </c>
      <c r="F1847" t="s">
        <v>7</v>
      </c>
    </row>
    <row r="1848" spans="1:6" x14ac:dyDescent="0.25">
      <c r="A1848" s="33">
        <v>70466005</v>
      </c>
      <c r="B1848" t="s">
        <v>2703</v>
      </c>
      <c r="C1848" t="s">
        <v>9060</v>
      </c>
      <c r="D1848" t="s">
        <v>9061</v>
      </c>
      <c r="E1848" t="s">
        <v>7</v>
      </c>
      <c r="F1848" t="s">
        <v>7</v>
      </c>
    </row>
    <row r="1849" spans="1:6" x14ac:dyDescent="0.25">
      <c r="A1849" s="33">
        <v>70401113</v>
      </c>
      <c r="B1849" t="s">
        <v>2704</v>
      </c>
      <c r="C1849" t="s">
        <v>9062</v>
      </c>
      <c r="D1849" t="s">
        <v>9063</v>
      </c>
      <c r="E1849" t="s">
        <v>9064</v>
      </c>
      <c r="F1849" t="s">
        <v>7</v>
      </c>
    </row>
    <row r="1850" spans="1:6" x14ac:dyDescent="0.25">
      <c r="A1850" s="33">
        <v>30201283</v>
      </c>
      <c r="B1850" t="s">
        <v>2705</v>
      </c>
      <c r="C1850" t="s">
        <v>9065</v>
      </c>
      <c r="D1850" t="s">
        <v>9066</v>
      </c>
      <c r="E1850" t="s">
        <v>9067</v>
      </c>
      <c r="F1850" t="s">
        <v>9068</v>
      </c>
    </row>
    <row r="1851" spans="1:6" x14ac:dyDescent="0.25">
      <c r="A1851" s="33">
        <v>30201126</v>
      </c>
      <c r="B1851" t="s">
        <v>2706</v>
      </c>
      <c r="C1851" t="s">
        <v>9065</v>
      </c>
      <c r="D1851" t="s">
        <v>9066</v>
      </c>
      <c r="E1851" t="s">
        <v>9067</v>
      </c>
      <c r="F1851" t="s">
        <v>9068</v>
      </c>
    </row>
    <row r="1852" spans="1:6" x14ac:dyDescent="0.25">
      <c r="A1852" s="33">
        <v>70204135</v>
      </c>
      <c r="B1852" t="s">
        <v>2707</v>
      </c>
      <c r="C1852" t="s">
        <v>9069</v>
      </c>
      <c r="D1852" t="s">
        <v>9070</v>
      </c>
      <c r="E1852" t="s">
        <v>7</v>
      </c>
      <c r="F1852" t="s">
        <v>7</v>
      </c>
    </row>
    <row r="1853" spans="1:6" x14ac:dyDescent="0.25">
      <c r="A1853" s="33">
        <v>130315101</v>
      </c>
      <c r="B1853" t="s">
        <v>2708</v>
      </c>
      <c r="C1853" t="s">
        <v>2709</v>
      </c>
      <c r="D1853" t="s">
        <v>9071</v>
      </c>
      <c r="E1853" t="s">
        <v>7</v>
      </c>
      <c r="F1853" t="s">
        <v>7</v>
      </c>
    </row>
    <row r="1854" spans="1:6" x14ac:dyDescent="0.25">
      <c r="A1854" s="33">
        <v>108501101</v>
      </c>
      <c r="B1854" t="s">
        <v>2711</v>
      </c>
      <c r="C1854" t="s">
        <v>2521</v>
      </c>
      <c r="D1854" t="s">
        <v>8799</v>
      </c>
      <c r="E1854" t="s">
        <v>2712</v>
      </c>
      <c r="F1854" t="s">
        <v>2713</v>
      </c>
    </row>
    <row r="1855" spans="1:6" x14ac:dyDescent="0.25">
      <c r="A1855" s="33">
        <v>70211117</v>
      </c>
      <c r="B1855" t="s">
        <v>2714</v>
      </c>
      <c r="C1855" t="s">
        <v>9072</v>
      </c>
      <c r="D1855" t="s">
        <v>9073</v>
      </c>
      <c r="E1855" t="s">
        <v>9074</v>
      </c>
      <c r="F1855" t="s">
        <v>9075</v>
      </c>
    </row>
    <row r="1856" spans="1:6" x14ac:dyDescent="0.25">
      <c r="A1856" s="33">
        <v>78566001</v>
      </c>
      <c r="B1856" t="s">
        <v>2715</v>
      </c>
      <c r="C1856" t="s">
        <v>2716</v>
      </c>
      <c r="D1856" t="s">
        <v>9076</v>
      </c>
      <c r="E1856" t="s">
        <v>9077</v>
      </c>
      <c r="F1856" t="s">
        <v>9078</v>
      </c>
    </row>
    <row r="1857" spans="1:6" x14ac:dyDescent="0.25">
      <c r="A1857" s="33">
        <v>70204276</v>
      </c>
      <c r="B1857" t="s">
        <v>2718</v>
      </c>
      <c r="C1857" t="s">
        <v>9079</v>
      </c>
      <c r="D1857" t="s">
        <v>9080</v>
      </c>
      <c r="E1857" t="s">
        <v>9081</v>
      </c>
      <c r="F1857" t="s">
        <v>9082</v>
      </c>
    </row>
    <row r="1858" spans="1:6" x14ac:dyDescent="0.25">
      <c r="A1858" s="33">
        <v>78914201</v>
      </c>
      <c r="B1858" t="s">
        <v>2719</v>
      </c>
      <c r="C1858" t="s">
        <v>9083</v>
      </c>
      <c r="D1858" t="s">
        <v>9084</v>
      </c>
      <c r="E1858" t="s">
        <v>9077</v>
      </c>
      <c r="F1858" t="s">
        <v>9085</v>
      </c>
    </row>
    <row r="1859" spans="1:6" x14ac:dyDescent="0.25">
      <c r="A1859" s="33">
        <v>108706001</v>
      </c>
      <c r="B1859" t="s">
        <v>2720</v>
      </c>
      <c r="C1859" t="s">
        <v>9086</v>
      </c>
      <c r="D1859" t="s">
        <v>9087</v>
      </c>
      <c r="E1859" t="s">
        <v>9088</v>
      </c>
      <c r="F1859" t="s">
        <v>9089</v>
      </c>
    </row>
    <row r="1860" spans="1:6" x14ac:dyDescent="0.25">
      <c r="A1860" s="33">
        <v>138752101</v>
      </c>
      <c r="B1860" t="s">
        <v>2721</v>
      </c>
      <c r="C1860" t="s">
        <v>2722</v>
      </c>
      <c r="D1860" t="s">
        <v>9090</v>
      </c>
      <c r="E1860" t="s">
        <v>2724</v>
      </c>
      <c r="F1860" t="s">
        <v>2725</v>
      </c>
    </row>
    <row r="1861" spans="1:6" x14ac:dyDescent="0.25">
      <c r="A1861" s="33">
        <v>70204263</v>
      </c>
      <c r="B1861" t="s">
        <v>2726</v>
      </c>
      <c r="C1861" t="s">
        <v>9091</v>
      </c>
      <c r="D1861" t="s">
        <v>9092</v>
      </c>
      <c r="E1861" t="s">
        <v>9093</v>
      </c>
      <c r="F1861" t="s">
        <v>7</v>
      </c>
    </row>
    <row r="1862" spans="1:6" x14ac:dyDescent="0.25">
      <c r="A1862" s="33">
        <v>80201101</v>
      </c>
      <c r="B1862" t="s">
        <v>2727</v>
      </c>
      <c r="C1862" t="s">
        <v>9094</v>
      </c>
      <c r="D1862" t="s">
        <v>9095</v>
      </c>
      <c r="E1862" t="s">
        <v>7</v>
      </c>
      <c r="F1862" t="s">
        <v>7</v>
      </c>
    </row>
    <row r="1863" spans="1:6" x14ac:dyDescent="0.25">
      <c r="A1863" s="33">
        <v>90205005</v>
      </c>
      <c r="B1863" t="s">
        <v>2728</v>
      </c>
      <c r="C1863" t="s">
        <v>1416</v>
      </c>
      <c r="D1863" t="s">
        <v>7051</v>
      </c>
      <c r="E1863" t="s">
        <v>7</v>
      </c>
      <c r="F1863" t="s">
        <v>7</v>
      </c>
    </row>
    <row r="1864" spans="1:6" x14ac:dyDescent="0.25">
      <c r="A1864" s="33">
        <v>90205001</v>
      </c>
      <c r="B1864" t="s">
        <v>2729</v>
      </c>
      <c r="C1864" t="s">
        <v>1416</v>
      </c>
      <c r="D1864" t="s">
        <v>7051</v>
      </c>
      <c r="E1864" t="s">
        <v>7</v>
      </c>
      <c r="F1864" t="s">
        <v>7</v>
      </c>
    </row>
    <row r="1865" spans="1:6" x14ac:dyDescent="0.25">
      <c r="A1865" s="33">
        <v>90205003</v>
      </c>
      <c r="B1865" t="s">
        <v>2730</v>
      </c>
      <c r="C1865" t="s">
        <v>1416</v>
      </c>
      <c r="D1865" t="s">
        <v>7051</v>
      </c>
      <c r="E1865" t="s">
        <v>7</v>
      </c>
      <c r="F1865" t="s">
        <v>7</v>
      </c>
    </row>
    <row r="1866" spans="1:6" x14ac:dyDescent="0.25">
      <c r="A1866" s="33">
        <v>70408106</v>
      </c>
      <c r="B1866" t="s">
        <v>2731</v>
      </c>
      <c r="C1866" t="s">
        <v>9096</v>
      </c>
      <c r="D1866" t="s">
        <v>9097</v>
      </c>
      <c r="E1866" t="s">
        <v>7</v>
      </c>
      <c r="F1866" t="s">
        <v>7</v>
      </c>
    </row>
    <row r="1867" spans="1:6" x14ac:dyDescent="0.25">
      <c r="A1867" s="33">
        <v>100201410</v>
      </c>
      <c r="B1867" t="s">
        <v>2732</v>
      </c>
      <c r="C1867" t="s">
        <v>9098</v>
      </c>
      <c r="D1867" t="s">
        <v>5119</v>
      </c>
      <c r="E1867" t="s">
        <v>7</v>
      </c>
      <c r="F1867" t="s">
        <v>7</v>
      </c>
    </row>
    <row r="1868" spans="1:6" x14ac:dyDescent="0.25">
      <c r="A1868" s="33">
        <v>50305101</v>
      </c>
      <c r="B1868" t="s">
        <v>2733</v>
      </c>
      <c r="C1868" t="s">
        <v>2734</v>
      </c>
      <c r="D1868" t="s">
        <v>9099</v>
      </c>
      <c r="E1868" t="s">
        <v>7</v>
      </c>
      <c r="F1868" t="s">
        <v>7</v>
      </c>
    </row>
    <row r="1869" spans="1:6" x14ac:dyDescent="0.25">
      <c r="A1869" s="33">
        <v>140411101</v>
      </c>
      <c r="B1869" t="s">
        <v>2736</v>
      </c>
      <c r="C1869" t="s">
        <v>9100</v>
      </c>
      <c r="D1869" t="s">
        <v>8589</v>
      </c>
      <c r="E1869" t="s">
        <v>7</v>
      </c>
      <c r="F1869" t="s">
        <v>7</v>
      </c>
    </row>
    <row r="1870" spans="1:6" x14ac:dyDescent="0.25">
      <c r="A1870" s="33">
        <v>70241154</v>
      </c>
      <c r="B1870" t="s">
        <v>2737</v>
      </c>
      <c r="C1870" t="s">
        <v>9101</v>
      </c>
      <c r="D1870" t="s">
        <v>9102</v>
      </c>
      <c r="E1870" t="s">
        <v>7</v>
      </c>
      <c r="F1870" t="s">
        <v>7</v>
      </c>
    </row>
    <row r="1871" spans="1:6" x14ac:dyDescent="0.25">
      <c r="A1871" s="33">
        <v>78786201</v>
      </c>
      <c r="B1871" t="s">
        <v>2738</v>
      </c>
      <c r="C1871" t="s">
        <v>9103</v>
      </c>
      <c r="D1871" t="s">
        <v>9104</v>
      </c>
      <c r="E1871" t="s">
        <v>2739</v>
      </c>
      <c r="F1871" t="s">
        <v>2740</v>
      </c>
    </row>
    <row r="1872" spans="1:6" x14ac:dyDescent="0.25">
      <c r="A1872" s="33">
        <v>70297150</v>
      </c>
      <c r="B1872" t="s">
        <v>2741</v>
      </c>
      <c r="C1872" t="s">
        <v>9105</v>
      </c>
      <c r="D1872" t="s">
        <v>9106</v>
      </c>
      <c r="E1872" t="s">
        <v>9107</v>
      </c>
      <c r="F1872" t="s">
        <v>7</v>
      </c>
    </row>
    <row r="1873" spans="1:6" x14ac:dyDescent="0.25">
      <c r="A1873" s="33">
        <v>70289120</v>
      </c>
      <c r="B1873" t="s">
        <v>2742</v>
      </c>
      <c r="C1873" t="s">
        <v>9108</v>
      </c>
      <c r="D1873" t="s">
        <v>9109</v>
      </c>
      <c r="E1873" t="s">
        <v>9110</v>
      </c>
      <c r="F1873" t="s">
        <v>9111</v>
      </c>
    </row>
    <row r="1874" spans="1:6" x14ac:dyDescent="0.25">
      <c r="A1874" s="33">
        <v>78569001</v>
      </c>
      <c r="B1874" t="s">
        <v>2743</v>
      </c>
      <c r="C1874" t="s">
        <v>9112</v>
      </c>
      <c r="D1874" t="s">
        <v>9113</v>
      </c>
      <c r="E1874" t="s">
        <v>9114</v>
      </c>
      <c r="F1874" t="s">
        <v>9115</v>
      </c>
    </row>
    <row r="1875" spans="1:6" x14ac:dyDescent="0.25">
      <c r="A1875" s="33">
        <v>108504001</v>
      </c>
      <c r="B1875" t="s">
        <v>2744</v>
      </c>
      <c r="C1875" t="s">
        <v>7750</v>
      </c>
      <c r="D1875" t="s">
        <v>7751</v>
      </c>
      <c r="E1875" t="s">
        <v>2745</v>
      </c>
      <c r="F1875" t="s">
        <v>7</v>
      </c>
    </row>
    <row r="1876" spans="1:6" x14ac:dyDescent="0.25">
      <c r="A1876" s="33">
        <v>108502101</v>
      </c>
      <c r="B1876" t="s">
        <v>2746</v>
      </c>
      <c r="C1876" t="s">
        <v>9116</v>
      </c>
      <c r="D1876" t="s">
        <v>9117</v>
      </c>
      <c r="E1876" t="s">
        <v>7</v>
      </c>
      <c r="F1876" t="s">
        <v>7</v>
      </c>
    </row>
    <row r="1877" spans="1:6" x14ac:dyDescent="0.25">
      <c r="A1877" s="33">
        <v>108666001</v>
      </c>
      <c r="B1877" t="s">
        <v>2747</v>
      </c>
      <c r="C1877" t="s">
        <v>9118</v>
      </c>
      <c r="D1877" t="s">
        <v>8585</v>
      </c>
      <c r="E1877" t="s">
        <v>2748</v>
      </c>
      <c r="F1877" t="s">
        <v>2749</v>
      </c>
    </row>
    <row r="1878" spans="1:6" x14ac:dyDescent="0.25">
      <c r="A1878" s="33">
        <v>108503101</v>
      </c>
      <c r="B1878" t="s">
        <v>2750</v>
      </c>
      <c r="C1878" t="s">
        <v>8713</v>
      </c>
      <c r="D1878" t="s">
        <v>8714</v>
      </c>
      <c r="E1878" t="s">
        <v>2751</v>
      </c>
      <c r="F1878" t="s">
        <v>2752</v>
      </c>
    </row>
    <row r="1879" spans="1:6" x14ac:dyDescent="0.25">
      <c r="A1879" s="33">
        <v>78577001</v>
      </c>
      <c r="B1879" t="s">
        <v>2753</v>
      </c>
      <c r="C1879" t="s">
        <v>2716</v>
      </c>
      <c r="D1879" t="s">
        <v>9076</v>
      </c>
      <c r="E1879" t="s">
        <v>9119</v>
      </c>
      <c r="F1879" t="s">
        <v>9120</v>
      </c>
    </row>
    <row r="1880" spans="1:6" x14ac:dyDescent="0.25">
      <c r="A1880" s="33">
        <v>70269129</v>
      </c>
      <c r="B1880" t="s">
        <v>2754</v>
      </c>
      <c r="C1880" t="s">
        <v>5757</v>
      </c>
      <c r="D1880" t="s">
        <v>5758</v>
      </c>
      <c r="E1880" t="s">
        <v>8933</v>
      </c>
      <c r="F1880" t="s">
        <v>9121</v>
      </c>
    </row>
    <row r="1881" spans="1:6" x14ac:dyDescent="0.25">
      <c r="A1881" s="33">
        <v>70492020</v>
      </c>
      <c r="B1881" t="s">
        <v>2754</v>
      </c>
      <c r="C1881" t="s">
        <v>9122</v>
      </c>
      <c r="D1881" t="s">
        <v>9123</v>
      </c>
      <c r="E1881" t="s">
        <v>7</v>
      </c>
      <c r="F1881" t="s">
        <v>7</v>
      </c>
    </row>
    <row r="1882" spans="1:6" x14ac:dyDescent="0.25">
      <c r="A1882" s="33">
        <v>70293101</v>
      </c>
      <c r="B1882" t="s">
        <v>2755</v>
      </c>
      <c r="C1882" t="s">
        <v>431</v>
      </c>
      <c r="D1882" t="s">
        <v>5585</v>
      </c>
      <c r="E1882" t="s">
        <v>7</v>
      </c>
      <c r="F1882" t="s">
        <v>7</v>
      </c>
    </row>
    <row r="1883" spans="1:6" x14ac:dyDescent="0.25">
      <c r="A1883" s="33">
        <v>78914202</v>
      </c>
      <c r="B1883" t="s">
        <v>2756</v>
      </c>
      <c r="C1883" t="s">
        <v>2716</v>
      </c>
      <c r="D1883" t="s">
        <v>9076</v>
      </c>
      <c r="E1883" t="s">
        <v>9124</v>
      </c>
      <c r="F1883" t="s">
        <v>2757</v>
      </c>
    </row>
    <row r="1884" spans="1:6" x14ac:dyDescent="0.25">
      <c r="A1884" s="33">
        <v>100230102</v>
      </c>
      <c r="B1884" t="s">
        <v>2758</v>
      </c>
      <c r="C1884" t="s">
        <v>192</v>
      </c>
      <c r="D1884" t="s">
        <v>5297</v>
      </c>
      <c r="E1884" t="s">
        <v>7</v>
      </c>
      <c r="F1884" t="s">
        <v>7</v>
      </c>
    </row>
    <row r="1885" spans="1:6" x14ac:dyDescent="0.25">
      <c r="A1885" s="33">
        <v>70260151</v>
      </c>
      <c r="B1885" t="s">
        <v>2759</v>
      </c>
      <c r="C1885" t="s">
        <v>9125</v>
      </c>
      <c r="D1885" t="s">
        <v>9126</v>
      </c>
      <c r="E1885" t="s">
        <v>9127</v>
      </c>
      <c r="F1885" t="s">
        <v>9128</v>
      </c>
    </row>
    <row r="1886" spans="1:6" x14ac:dyDescent="0.25">
      <c r="A1886" s="33">
        <v>70204142</v>
      </c>
      <c r="B1886" t="s">
        <v>2760</v>
      </c>
      <c r="C1886" t="s">
        <v>9129</v>
      </c>
      <c r="D1886" t="s">
        <v>9130</v>
      </c>
      <c r="E1886" t="s">
        <v>9131</v>
      </c>
      <c r="F1886" t="s">
        <v>7</v>
      </c>
    </row>
    <row r="1887" spans="1:6" x14ac:dyDescent="0.25">
      <c r="A1887" s="33">
        <v>30201115</v>
      </c>
      <c r="B1887" t="s">
        <v>2761</v>
      </c>
      <c r="C1887" t="s">
        <v>9132</v>
      </c>
      <c r="D1887" t="s">
        <v>9133</v>
      </c>
      <c r="E1887" t="s">
        <v>7</v>
      </c>
      <c r="F1887" t="s">
        <v>7</v>
      </c>
    </row>
    <row r="1888" spans="1:6" x14ac:dyDescent="0.25">
      <c r="A1888" s="33">
        <v>70510260</v>
      </c>
      <c r="B1888" t="s">
        <v>2762</v>
      </c>
      <c r="C1888" t="s">
        <v>9134</v>
      </c>
      <c r="D1888" t="s">
        <v>9135</v>
      </c>
      <c r="E1888" t="s">
        <v>7</v>
      </c>
      <c r="F1888" t="s">
        <v>7</v>
      </c>
    </row>
    <row r="1889" spans="1:6" x14ac:dyDescent="0.25">
      <c r="A1889" s="33">
        <v>78240001</v>
      </c>
      <c r="B1889" t="s">
        <v>2763</v>
      </c>
      <c r="C1889" t="s">
        <v>9136</v>
      </c>
      <c r="D1889" t="s">
        <v>9137</v>
      </c>
      <c r="E1889" t="s">
        <v>7</v>
      </c>
      <c r="F1889" t="s">
        <v>7</v>
      </c>
    </row>
    <row r="1890" spans="1:6" x14ac:dyDescent="0.25">
      <c r="A1890" s="33">
        <v>78599301</v>
      </c>
      <c r="B1890" t="s">
        <v>2764</v>
      </c>
      <c r="C1890" t="s">
        <v>5392</v>
      </c>
      <c r="D1890" t="s">
        <v>5393</v>
      </c>
      <c r="E1890" t="s">
        <v>9138</v>
      </c>
      <c r="F1890" t="s">
        <v>9078</v>
      </c>
    </row>
    <row r="1891" spans="1:6" x14ac:dyDescent="0.25">
      <c r="A1891" s="33">
        <v>78983201</v>
      </c>
      <c r="B1891" t="s">
        <v>2765</v>
      </c>
      <c r="C1891" t="s">
        <v>9139</v>
      </c>
      <c r="D1891" t="s">
        <v>5071</v>
      </c>
      <c r="E1891" t="s">
        <v>9140</v>
      </c>
      <c r="F1891" t="s">
        <v>9141</v>
      </c>
    </row>
    <row r="1892" spans="1:6" x14ac:dyDescent="0.25">
      <c r="A1892" s="33">
        <v>78765103</v>
      </c>
      <c r="B1892" t="s">
        <v>2766</v>
      </c>
      <c r="C1892" t="s">
        <v>1285</v>
      </c>
      <c r="D1892" t="s">
        <v>6878</v>
      </c>
      <c r="E1892" t="s">
        <v>1287</v>
      </c>
      <c r="F1892" t="s">
        <v>1288</v>
      </c>
    </row>
    <row r="1893" spans="1:6" x14ac:dyDescent="0.25">
      <c r="A1893" s="33">
        <v>78517201</v>
      </c>
      <c r="B1893" t="s">
        <v>2767</v>
      </c>
      <c r="C1893" t="s">
        <v>9142</v>
      </c>
      <c r="D1893" t="s">
        <v>9143</v>
      </c>
      <c r="E1893" t="s">
        <v>1287</v>
      </c>
      <c r="F1893" t="s">
        <v>1288</v>
      </c>
    </row>
    <row r="1894" spans="1:6" x14ac:dyDescent="0.25">
      <c r="A1894" s="33">
        <v>70241125</v>
      </c>
      <c r="B1894" t="s">
        <v>2768</v>
      </c>
      <c r="C1894" t="s">
        <v>580</v>
      </c>
      <c r="D1894" t="s">
        <v>5791</v>
      </c>
      <c r="E1894" t="s">
        <v>7</v>
      </c>
      <c r="F1894" t="s">
        <v>7</v>
      </c>
    </row>
    <row r="1895" spans="1:6" x14ac:dyDescent="0.25">
      <c r="A1895" s="33">
        <v>78578301</v>
      </c>
      <c r="B1895" t="s">
        <v>2769</v>
      </c>
      <c r="C1895" t="s">
        <v>5392</v>
      </c>
      <c r="D1895" t="s">
        <v>5393</v>
      </c>
      <c r="E1895" t="s">
        <v>9138</v>
      </c>
      <c r="F1895" t="s">
        <v>9078</v>
      </c>
    </row>
    <row r="1896" spans="1:6" x14ac:dyDescent="0.25">
      <c r="A1896" s="33">
        <v>130228204</v>
      </c>
      <c r="B1896" t="s">
        <v>2770</v>
      </c>
      <c r="C1896" t="s">
        <v>546</v>
      </c>
      <c r="D1896" t="s">
        <v>5749</v>
      </c>
      <c r="E1896" t="s">
        <v>5750</v>
      </c>
      <c r="F1896" t="s">
        <v>9144</v>
      </c>
    </row>
    <row r="1897" spans="1:6" x14ac:dyDescent="0.25">
      <c r="A1897" s="33">
        <v>108772201</v>
      </c>
      <c r="B1897" t="s">
        <v>2771</v>
      </c>
      <c r="C1897" t="s">
        <v>2772</v>
      </c>
      <c r="D1897" t="s">
        <v>9145</v>
      </c>
      <c r="E1897" t="s">
        <v>7</v>
      </c>
      <c r="F1897" t="s">
        <v>7</v>
      </c>
    </row>
    <row r="1898" spans="1:6" x14ac:dyDescent="0.25">
      <c r="A1898" s="33">
        <v>108779101</v>
      </c>
      <c r="B1898" t="s">
        <v>2774</v>
      </c>
      <c r="C1898" t="s">
        <v>9146</v>
      </c>
      <c r="D1898" t="s">
        <v>9147</v>
      </c>
      <c r="E1898" t="s">
        <v>2775</v>
      </c>
      <c r="F1898" t="s">
        <v>2776</v>
      </c>
    </row>
    <row r="1899" spans="1:6" x14ac:dyDescent="0.25">
      <c r="A1899" s="33">
        <v>108785001</v>
      </c>
      <c r="B1899" t="s">
        <v>2777</v>
      </c>
      <c r="C1899" t="s">
        <v>2778</v>
      </c>
      <c r="D1899" t="s">
        <v>9148</v>
      </c>
      <c r="E1899" t="s">
        <v>2780</v>
      </c>
      <c r="F1899" t="s">
        <v>2781</v>
      </c>
    </row>
    <row r="1900" spans="1:6" x14ac:dyDescent="0.25">
      <c r="A1900" s="33">
        <v>100201678</v>
      </c>
      <c r="B1900" t="s">
        <v>2782</v>
      </c>
      <c r="C1900" t="s">
        <v>9149</v>
      </c>
      <c r="D1900" t="s">
        <v>9150</v>
      </c>
      <c r="E1900" t="s">
        <v>7</v>
      </c>
      <c r="F1900" t="s">
        <v>7</v>
      </c>
    </row>
    <row r="1901" spans="1:6" x14ac:dyDescent="0.25">
      <c r="A1901" s="33">
        <v>70466020</v>
      </c>
      <c r="B1901" t="s">
        <v>2783</v>
      </c>
      <c r="C1901" t="s">
        <v>9151</v>
      </c>
      <c r="D1901" t="s">
        <v>9152</v>
      </c>
      <c r="E1901" t="s">
        <v>9153</v>
      </c>
      <c r="F1901" t="s">
        <v>9154</v>
      </c>
    </row>
    <row r="1902" spans="1:6" x14ac:dyDescent="0.25">
      <c r="A1902" s="33">
        <v>140432107</v>
      </c>
      <c r="B1902" t="s">
        <v>2784</v>
      </c>
      <c r="C1902" t="s">
        <v>9155</v>
      </c>
      <c r="D1902" t="s">
        <v>8579</v>
      </c>
      <c r="E1902" t="s">
        <v>7</v>
      </c>
      <c r="F1902" t="s">
        <v>7</v>
      </c>
    </row>
    <row r="1903" spans="1:6" x14ac:dyDescent="0.25">
      <c r="A1903" s="33">
        <v>78228001</v>
      </c>
      <c r="B1903" t="s">
        <v>2785</v>
      </c>
      <c r="C1903" t="s">
        <v>2786</v>
      </c>
      <c r="D1903" t="s">
        <v>9156</v>
      </c>
      <c r="E1903" t="s">
        <v>2788</v>
      </c>
      <c r="F1903" t="s">
        <v>2789</v>
      </c>
    </row>
    <row r="1904" spans="1:6" x14ac:dyDescent="0.25">
      <c r="A1904" s="33">
        <v>70241164</v>
      </c>
      <c r="B1904" t="s">
        <v>2790</v>
      </c>
      <c r="C1904" t="s">
        <v>9157</v>
      </c>
      <c r="D1904" t="s">
        <v>9158</v>
      </c>
      <c r="E1904" t="s">
        <v>7</v>
      </c>
      <c r="F1904" t="s">
        <v>7</v>
      </c>
    </row>
    <row r="1905" spans="1:6" x14ac:dyDescent="0.25">
      <c r="A1905" s="33">
        <v>20221101</v>
      </c>
      <c r="B1905" t="s">
        <v>2791</v>
      </c>
      <c r="C1905" t="s">
        <v>2792</v>
      </c>
      <c r="D1905" t="s">
        <v>9159</v>
      </c>
      <c r="E1905" t="s">
        <v>7</v>
      </c>
      <c r="F1905" t="s">
        <v>7</v>
      </c>
    </row>
    <row r="1906" spans="1:6" x14ac:dyDescent="0.25">
      <c r="A1906" s="33">
        <v>20221202</v>
      </c>
      <c r="B1906" t="s">
        <v>2794</v>
      </c>
      <c r="C1906" t="s">
        <v>2792</v>
      </c>
      <c r="D1906" t="s">
        <v>9159</v>
      </c>
      <c r="E1906" t="s">
        <v>7</v>
      </c>
      <c r="F1906" t="s">
        <v>7</v>
      </c>
    </row>
    <row r="1907" spans="1:6" x14ac:dyDescent="0.25">
      <c r="A1907" s="33">
        <v>10201205</v>
      </c>
      <c r="B1907" t="s">
        <v>2795</v>
      </c>
      <c r="C1907" t="s">
        <v>9160</v>
      </c>
      <c r="D1907" t="s">
        <v>9161</v>
      </c>
      <c r="E1907" t="s">
        <v>7</v>
      </c>
      <c r="F1907" t="s">
        <v>7</v>
      </c>
    </row>
    <row r="1908" spans="1:6" x14ac:dyDescent="0.25">
      <c r="A1908" s="33">
        <v>10201104</v>
      </c>
      <c r="B1908" t="s">
        <v>2796</v>
      </c>
      <c r="C1908" t="s">
        <v>9162</v>
      </c>
      <c r="D1908" t="s">
        <v>9163</v>
      </c>
      <c r="E1908" t="s">
        <v>7</v>
      </c>
      <c r="F1908" t="s">
        <v>7</v>
      </c>
    </row>
    <row r="1909" spans="1:6" x14ac:dyDescent="0.25">
      <c r="A1909" s="33">
        <v>10201206</v>
      </c>
      <c r="B1909" t="s">
        <v>2797</v>
      </c>
      <c r="C1909" t="s">
        <v>2798</v>
      </c>
      <c r="D1909" t="s">
        <v>9164</v>
      </c>
      <c r="E1909" t="s">
        <v>7</v>
      </c>
      <c r="F1909" t="s">
        <v>7</v>
      </c>
    </row>
    <row r="1910" spans="1:6" x14ac:dyDescent="0.25">
      <c r="A1910" s="33">
        <v>110424001</v>
      </c>
      <c r="B1910" t="s">
        <v>2800</v>
      </c>
      <c r="C1910" t="s">
        <v>2801</v>
      </c>
      <c r="D1910" t="s">
        <v>9165</v>
      </c>
      <c r="E1910" t="s">
        <v>7</v>
      </c>
      <c r="F1910" t="s">
        <v>7</v>
      </c>
    </row>
    <row r="1911" spans="1:6" x14ac:dyDescent="0.25">
      <c r="A1911" s="33">
        <v>70204262</v>
      </c>
      <c r="B1911" t="s">
        <v>2803</v>
      </c>
      <c r="C1911" t="s">
        <v>9166</v>
      </c>
      <c r="D1911" t="s">
        <v>9167</v>
      </c>
      <c r="E1911" t="s">
        <v>9168</v>
      </c>
      <c r="F1911" t="s">
        <v>7</v>
      </c>
    </row>
    <row r="1912" spans="1:6" x14ac:dyDescent="0.25">
      <c r="A1912" s="33">
        <v>100212513</v>
      </c>
      <c r="B1912" t="s">
        <v>2804</v>
      </c>
      <c r="C1912" t="s">
        <v>9169</v>
      </c>
      <c r="D1912" t="s">
        <v>9170</v>
      </c>
      <c r="E1912" t="s">
        <v>7</v>
      </c>
      <c r="F1912" t="s">
        <v>7</v>
      </c>
    </row>
    <row r="1913" spans="1:6" x14ac:dyDescent="0.25">
      <c r="A1913" s="33">
        <v>38753101</v>
      </c>
      <c r="B1913" t="s">
        <v>2805</v>
      </c>
      <c r="C1913" t="s">
        <v>2806</v>
      </c>
      <c r="D1913" t="s">
        <v>9171</v>
      </c>
      <c r="E1913" t="s">
        <v>2808</v>
      </c>
      <c r="F1913" t="s">
        <v>9172</v>
      </c>
    </row>
    <row r="1914" spans="1:6" x14ac:dyDescent="0.25">
      <c r="A1914" s="33">
        <v>70483107</v>
      </c>
      <c r="B1914" t="s">
        <v>2809</v>
      </c>
      <c r="C1914" t="s">
        <v>9173</v>
      </c>
      <c r="D1914" t="s">
        <v>9174</v>
      </c>
      <c r="E1914" t="s">
        <v>9175</v>
      </c>
      <c r="F1914" t="s">
        <v>9176</v>
      </c>
    </row>
    <row r="1915" spans="1:6" x14ac:dyDescent="0.25">
      <c r="A1915" s="33">
        <v>80201104</v>
      </c>
      <c r="B1915" t="s">
        <v>2810</v>
      </c>
      <c r="C1915" t="s">
        <v>9177</v>
      </c>
      <c r="D1915" t="s">
        <v>9178</v>
      </c>
      <c r="E1915" t="s">
        <v>9179</v>
      </c>
      <c r="F1915" t="s">
        <v>9180</v>
      </c>
    </row>
    <row r="1916" spans="1:6" x14ac:dyDescent="0.25">
      <c r="A1916" s="33">
        <v>78992001</v>
      </c>
      <c r="B1916" t="s">
        <v>2811</v>
      </c>
      <c r="C1916" t="s">
        <v>9181</v>
      </c>
      <c r="D1916" t="s">
        <v>9182</v>
      </c>
      <c r="E1916" t="s">
        <v>9183</v>
      </c>
      <c r="F1916" t="s">
        <v>9184</v>
      </c>
    </row>
    <row r="1917" spans="1:6" x14ac:dyDescent="0.25">
      <c r="A1917" s="33">
        <v>78992003</v>
      </c>
      <c r="B1917" t="s">
        <v>2812</v>
      </c>
      <c r="C1917" t="s">
        <v>6636</v>
      </c>
      <c r="D1917" t="s">
        <v>6637</v>
      </c>
      <c r="E1917" t="s">
        <v>9185</v>
      </c>
      <c r="F1917" t="s">
        <v>9184</v>
      </c>
    </row>
    <row r="1918" spans="1:6" x14ac:dyDescent="0.25">
      <c r="A1918" s="33">
        <v>78992002</v>
      </c>
      <c r="B1918" t="s">
        <v>2813</v>
      </c>
      <c r="C1918" t="s">
        <v>9186</v>
      </c>
      <c r="D1918" t="s">
        <v>9187</v>
      </c>
      <c r="E1918" t="s">
        <v>9183</v>
      </c>
      <c r="F1918" t="s">
        <v>9184</v>
      </c>
    </row>
    <row r="1919" spans="1:6" x14ac:dyDescent="0.25">
      <c r="A1919" s="33">
        <v>78603008</v>
      </c>
      <c r="B1919" t="s">
        <v>2814</v>
      </c>
      <c r="C1919" t="s">
        <v>5711</v>
      </c>
      <c r="D1919" t="s">
        <v>5655</v>
      </c>
      <c r="E1919" t="s">
        <v>5656</v>
      </c>
      <c r="F1919" t="s">
        <v>5657</v>
      </c>
    </row>
    <row r="1920" spans="1:6" x14ac:dyDescent="0.25">
      <c r="A1920" s="33">
        <v>78634202</v>
      </c>
      <c r="B1920" t="s">
        <v>2815</v>
      </c>
      <c r="C1920" t="s">
        <v>2816</v>
      </c>
      <c r="D1920" t="s">
        <v>9188</v>
      </c>
      <c r="E1920" t="s">
        <v>2818</v>
      </c>
      <c r="F1920" t="s">
        <v>2819</v>
      </c>
    </row>
    <row r="1921" spans="1:6" x14ac:dyDescent="0.25">
      <c r="A1921" s="33">
        <v>78781101</v>
      </c>
      <c r="B1921" t="s">
        <v>2820</v>
      </c>
      <c r="C1921" t="s">
        <v>9189</v>
      </c>
      <c r="D1921" t="s">
        <v>9190</v>
      </c>
      <c r="E1921" t="s">
        <v>2821</v>
      </c>
      <c r="F1921" t="s">
        <v>2822</v>
      </c>
    </row>
    <row r="1922" spans="1:6" x14ac:dyDescent="0.25">
      <c r="A1922" s="33">
        <v>70297140</v>
      </c>
      <c r="B1922" t="s">
        <v>2823</v>
      </c>
      <c r="C1922" t="s">
        <v>9191</v>
      </c>
      <c r="D1922" t="s">
        <v>9192</v>
      </c>
      <c r="E1922" t="s">
        <v>7</v>
      </c>
      <c r="F1922" t="s">
        <v>7</v>
      </c>
    </row>
    <row r="1923" spans="1:6" x14ac:dyDescent="0.25">
      <c r="A1923" s="33">
        <v>70433104</v>
      </c>
      <c r="B1923" t="s">
        <v>2824</v>
      </c>
      <c r="C1923" t="s">
        <v>5460</v>
      </c>
      <c r="D1923" t="s">
        <v>5461</v>
      </c>
      <c r="E1923" t="s">
        <v>7</v>
      </c>
      <c r="F1923" t="s">
        <v>7</v>
      </c>
    </row>
    <row r="1924" spans="1:6" x14ac:dyDescent="0.25">
      <c r="A1924" s="33">
        <v>20227107</v>
      </c>
      <c r="B1924" t="s">
        <v>2825</v>
      </c>
      <c r="C1924" t="s">
        <v>9193</v>
      </c>
      <c r="D1924" t="s">
        <v>9194</v>
      </c>
      <c r="E1924" t="s">
        <v>9195</v>
      </c>
      <c r="F1924" t="s">
        <v>7</v>
      </c>
    </row>
    <row r="1925" spans="1:6" x14ac:dyDescent="0.25">
      <c r="A1925" s="33">
        <v>70204127</v>
      </c>
      <c r="B1925" t="s">
        <v>2825</v>
      </c>
      <c r="C1925" t="s">
        <v>9196</v>
      </c>
      <c r="D1925" t="s">
        <v>9197</v>
      </c>
      <c r="E1925" t="s">
        <v>9198</v>
      </c>
      <c r="F1925" t="s">
        <v>7</v>
      </c>
    </row>
    <row r="1926" spans="1:6" x14ac:dyDescent="0.25">
      <c r="A1926" s="33">
        <v>78679101</v>
      </c>
      <c r="B1926" t="s">
        <v>9199</v>
      </c>
      <c r="C1926" t="s">
        <v>2826</v>
      </c>
      <c r="D1926" t="s">
        <v>9200</v>
      </c>
      <c r="E1926" t="s">
        <v>2828</v>
      </c>
      <c r="F1926" t="s">
        <v>2829</v>
      </c>
    </row>
    <row r="1927" spans="1:6" x14ac:dyDescent="0.25">
      <c r="A1927" s="33">
        <v>78679102</v>
      </c>
      <c r="B1927" t="s">
        <v>9199</v>
      </c>
      <c r="C1927" t="s">
        <v>9201</v>
      </c>
      <c r="D1927" t="s">
        <v>9202</v>
      </c>
      <c r="E1927" t="s">
        <v>2828</v>
      </c>
      <c r="F1927" t="s">
        <v>2829</v>
      </c>
    </row>
    <row r="1928" spans="1:6" x14ac:dyDescent="0.25">
      <c r="A1928" s="33">
        <v>78679103</v>
      </c>
      <c r="B1928" t="s">
        <v>2830</v>
      </c>
      <c r="C1928" t="s">
        <v>9203</v>
      </c>
      <c r="D1928" t="s">
        <v>9204</v>
      </c>
      <c r="E1928" t="s">
        <v>9205</v>
      </c>
      <c r="F1928" t="s">
        <v>9206</v>
      </c>
    </row>
    <row r="1929" spans="1:6" x14ac:dyDescent="0.25">
      <c r="A1929" s="33">
        <v>30201111</v>
      </c>
      <c r="B1929" t="s">
        <v>2831</v>
      </c>
      <c r="C1929" t="s">
        <v>9207</v>
      </c>
      <c r="D1929" t="s">
        <v>9208</v>
      </c>
      <c r="E1929" t="s">
        <v>7</v>
      </c>
      <c r="F1929" t="s">
        <v>7</v>
      </c>
    </row>
    <row r="1930" spans="1:6" x14ac:dyDescent="0.25">
      <c r="A1930" s="33">
        <v>98751001</v>
      </c>
      <c r="B1930" t="s">
        <v>2832</v>
      </c>
      <c r="C1930" t="s">
        <v>9209</v>
      </c>
      <c r="D1930" t="s">
        <v>9210</v>
      </c>
      <c r="E1930" t="s">
        <v>9211</v>
      </c>
      <c r="F1930" t="s">
        <v>9211</v>
      </c>
    </row>
    <row r="1931" spans="1:6" x14ac:dyDescent="0.25">
      <c r="A1931" s="33">
        <v>70204193</v>
      </c>
      <c r="B1931" t="s">
        <v>2833</v>
      </c>
      <c r="C1931" t="s">
        <v>6762</v>
      </c>
      <c r="D1931" t="s">
        <v>6763</v>
      </c>
      <c r="E1931" t="s">
        <v>9212</v>
      </c>
      <c r="F1931" t="s">
        <v>9213</v>
      </c>
    </row>
    <row r="1932" spans="1:6" x14ac:dyDescent="0.25">
      <c r="A1932" s="33">
        <v>30201066</v>
      </c>
      <c r="B1932" t="s">
        <v>2834</v>
      </c>
      <c r="C1932" t="s">
        <v>8167</v>
      </c>
      <c r="D1932" t="s">
        <v>8168</v>
      </c>
      <c r="E1932" t="s">
        <v>9214</v>
      </c>
      <c r="F1932" t="s">
        <v>7</v>
      </c>
    </row>
    <row r="1933" spans="1:6" x14ac:dyDescent="0.25">
      <c r="A1933" s="33">
        <v>110201501</v>
      </c>
      <c r="B1933" t="s">
        <v>2835</v>
      </c>
      <c r="C1933" t="s">
        <v>188</v>
      </c>
      <c r="D1933" t="s">
        <v>5292</v>
      </c>
      <c r="E1933" t="s">
        <v>7</v>
      </c>
      <c r="F1933" t="s">
        <v>7</v>
      </c>
    </row>
    <row r="1934" spans="1:6" x14ac:dyDescent="0.25">
      <c r="A1934" s="33">
        <v>100212123</v>
      </c>
      <c r="B1934" t="s">
        <v>2836</v>
      </c>
      <c r="C1934" t="s">
        <v>9215</v>
      </c>
      <c r="D1934" t="s">
        <v>5315</v>
      </c>
      <c r="E1934" t="s">
        <v>7</v>
      </c>
      <c r="F1934" t="s">
        <v>7</v>
      </c>
    </row>
    <row r="1935" spans="1:6" x14ac:dyDescent="0.25">
      <c r="A1935" s="33">
        <v>70445104</v>
      </c>
      <c r="B1935" t="s">
        <v>2837</v>
      </c>
      <c r="C1935" t="s">
        <v>9216</v>
      </c>
      <c r="D1935" t="s">
        <v>9217</v>
      </c>
      <c r="E1935" t="s">
        <v>9218</v>
      </c>
      <c r="F1935" t="s">
        <v>7</v>
      </c>
    </row>
    <row r="1936" spans="1:6" x14ac:dyDescent="0.25">
      <c r="A1936" s="33">
        <v>78556001</v>
      </c>
      <c r="B1936" t="s">
        <v>2838</v>
      </c>
      <c r="C1936" t="s">
        <v>9219</v>
      </c>
      <c r="D1936" t="s">
        <v>9220</v>
      </c>
      <c r="E1936" t="s">
        <v>2839</v>
      </c>
      <c r="F1936" t="s">
        <v>2840</v>
      </c>
    </row>
    <row r="1937" spans="1:6" x14ac:dyDescent="0.25">
      <c r="A1937" s="33">
        <v>70211116</v>
      </c>
      <c r="B1937" t="s">
        <v>2841</v>
      </c>
      <c r="C1937" t="s">
        <v>9221</v>
      </c>
      <c r="D1937" t="s">
        <v>9222</v>
      </c>
      <c r="E1937" t="s">
        <v>9223</v>
      </c>
      <c r="F1937" t="s">
        <v>9224</v>
      </c>
    </row>
    <row r="1938" spans="1:6" x14ac:dyDescent="0.25">
      <c r="A1938" s="33">
        <v>78953001</v>
      </c>
      <c r="B1938" t="s">
        <v>2842</v>
      </c>
      <c r="C1938" t="s">
        <v>9225</v>
      </c>
      <c r="D1938" t="s">
        <v>9226</v>
      </c>
      <c r="E1938" t="s">
        <v>9227</v>
      </c>
      <c r="F1938" t="s">
        <v>9228</v>
      </c>
    </row>
    <row r="1939" spans="1:6" x14ac:dyDescent="0.25">
      <c r="A1939" s="33">
        <v>70406162</v>
      </c>
      <c r="B1939" t="s">
        <v>2843</v>
      </c>
      <c r="C1939" t="s">
        <v>9229</v>
      </c>
      <c r="D1939" t="s">
        <v>9230</v>
      </c>
      <c r="E1939" t="s">
        <v>9231</v>
      </c>
      <c r="F1939" t="s">
        <v>9232</v>
      </c>
    </row>
    <row r="1940" spans="1:6" x14ac:dyDescent="0.25">
      <c r="A1940" s="33">
        <v>70433105</v>
      </c>
      <c r="B1940" t="s">
        <v>2844</v>
      </c>
      <c r="C1940" t="s">
        <v>497</v>
      </c>
      <c r="D1940" t="s">
        <v>5675</v>
      </c>
      <c r="E1940" t="s">
        <v>7</v>
      </c>
      <c r="F1940" t="s">
        <v>7</v>
      </c>
    </row>
    <row r="1941" spans="1:6" x14ac:dyDescent="0.25">
      <c r="A1941" s="33">
        <v>70211110</v>
      </c>
      <c r="B1941" t="s">
        <v>2845</v>
      </c>
      <c r="C1941" t="s">
        <v>9233</v>
      </c>
      <c r="D1941" t="s">
        <v>9234</v>
      </c>
      <c r="E1941" t="s">
        <v>9235</v>
      </c>
      <c r="F1941" t="s">
        <v>9236</v>
      </c>
    </row>
    <row r="1942" spans="1:6" x14ac:dyDescent="0.25">
      <c r="A1942" s="33">
        <v>70211134</v>
      </c>
      <c r="B1942" t="s">
        <v>2846</v>
      </c>
      <c r="C1942" t="s">
        <v>5775</v>
      </c>
      <c r="D1942" t="s">
        <v>5776</v>
      </c>
      <c r="E1942" t="s">
        <v>5777</v>
      </c>
      <c r="F1942" t="s">
        <v>5778</v>
      </c>
    </row>
    <row r="1943" spans="1:6" x14ac:dyDescent="0.25">
      <c r="A1943" s="33">
        <v>70466004</v>
      </c>
      <c r="B1943" t="s">
        <v>2847</v>
      </c>
      <c r="C1943" t="s">
        <v>9237</v>
      </c>
      <c r="D1943" t="s">
        <v>9238</v>
      </c>
      <c r="E1943" t="s">
        <v>9239</v>
      </c>
      <c r="F1943" t="s">
        <v>9240</v>
      </c>
    </row>
    <row r="1944" spans="1:6" x14ac:dyDescent="0.25">
      <c r="A1944" s="33">
        <v>138767001</v>
      </c>
      <c r="B1944" t="s">
        <v>2848</v>
      </c>
      <c r="C1944" t="s">
        <v>5996</v>
      </c>
      <c r="D1944" t="s">
        <v>5997</v>
      </c>
      <c r="E1944" t="s">
        <v>7</v>
      </c>
      <c r="F1944" t="s">
        <v>7</v>
      </c>
    </row>
    <row r="1945" spans="1:6" x14ac:dyDescent="0.25">
      <c r="A1945" s="33">
        <v>100212230</v>
      </c>
      <c r="B1945" t="s">
        <v>2849</v>
      </c>
      <c r="C1945" t="s">
        <v>9241</v>
      </c>
      <c r="D1945" t="s">
        <v>9242</v>
      </c>
      <c r="E1945" t="s">
        <v>7</v>
      </c>
      <c r="F1945" t="s">
        <v>7</v>
      </c>
    </row>
    <row r="1946" spans="1:6" x14ac:dyDescent="0.25">
      <c r="A1946" s="33">
        <v>70406164</v>
      </c>
      <c r="B1946" t="s">
        <v>2850</v>
      </c>
      <c r="C1946" t="s">
        <v>9243</v>
      </c>
      <c r="D1946" t="s">
        <v>9244</v>
      </c>
      <c r="E1946" t="s">
        <v>9245</v>
      </c>
      <c r="F1946" t="s">
        <v>9246</v>
      </c>
    </row>
    <row r="1947" spans="1:6" x14ac:dyDescent="0.25">
      <c r="A1947" s="33">
        <v>70505202</v>
      </c>
      <c r="B1947" t="s">
        <v>2851</v>
      </c>
      <c r="C1947" t="s">
        <v>9247</v>
      </c>
      <c r="D1947" t="s">
        <v>9248</v>
      </c>
      <c r="E1947" t="s">
        <v>9249</v>
      </c>
      <c r="F1947" t="s">
        <v>9250</v>
      </c>
    </row>
    <row r="1948" spans="1:6" x14ac:dyDescent="0.25">
      <c r="A1948" s="33">
        <v>70445102</v>
      </c>
      <c r="B1948" t="s">
        <v>2852</v>
      </c>
      <c r="C1948" t="s">
        <v>9251</v>
      </c>
      <c r="D1948" t="s">
        <v>9252</v>
      </c>
      <c r="E1948" t="s">
        <v>9253</v>
      </c>
      <c r="F1948" t="s">
        <v>7</v>
      </c>
    </row>
    <row r="1949" spans="1:6" x14ac:dyDescent="0.25">
      <c r="A1949" s="33">
        <v>70204190</v>
      </c>
      <c r="B1949" t="s">
        <v>2853</v>
      </c>
      <c r="C1949" t="s">
        <v>9254</v>
      </c>
      <c r="D1949" t="s">
        <v>8525</v>
      </c>
      <c r="E1949" t="s">
        <v>7</v>
      </c>
      <c r="F1949" t="s">
        <v>7</v>
      </c>
    </row>
    <row r="1950" spans="1:6" x14ac:dyDescent="0.25">
      <c r="A1950" s="33">
        <v>100216101</v>
      </c>
      <c r="B1950" t="s">
        <v>2854</v>
      </c>
      <c r="C1950" t="s">
        <v>9255</v>
      </c>
      <c r="D1950" t="s">
        <v>9256</v>
      </c>
      <c r="E1950" t="s">
        <v>9257</v>
      </c>
      <c r="F1950" t="s">
        <v>7</v>
      </c>
    </row>
    <row r="1951" spans="1:6" x14ac:dyDescent="0.25">
      <c r="A1951" s="33">
        <v>80415104</v>
      </c>
      <c r="B1951" t="s">
        <v>2855</v>
      </c>
      <c r="C1951" t="s">
        <v>9258</v>
      </c>
      <c r="D1951" t="s">
        <v>9259</v>
      </c>
      <c r="E1951" t="s">
        <v>9260</v>
      </c>
      <c r="F1951" t="s">
        <v>9261</v>
      </c>
    </row>
    <row r="1952" spans="1:6" x14ac:dyDescent="0.25">
      <c r="A1952" s="33">
        <v>70297117</v>
      </c>
      <c r="B1952" t="s">
        <v>2856</v>
      </c>
      <c r="C1952" t="s">
        <v>9262</v>
      </c>
      <c r="D1952" t="s">
        <v>9263</v>
      </c>
      <c r="E1952" t="s">
        <v>7</v>
      </c>
      <c r="F1952" t="s">
        <v>7</v>
      </c>
    </row>
    <row r="1953" spans="1:6" x14ac:dyDescent="0.25">
      <c r="A1953" s="33">
        <v>140401114</v>
      </c>
      <c r="B1953" t="s">
        <v>2856</v>
      </c>
      <c r="C1953" t="s">
        <v>9264</v>
      </c>
      <c r="D1953" t="s">
        <v>9265</v>
      </c>
      <c r="E1953" t="s">
        <v>7</v>
      </c>
      <c r="F1953" t="s">
        <v>7</v>
      </c>
    </row>
    <row r="1954" spans="1:6" x14ac:dyDescent="0.25">
      <c r="A1954" s="33">
        <v>70269178</v>
      </c>
      <c r="B1954" t="s">
        <v>2857</v>
      </c>
      <c r="C1954" t="s">
        <v>9266</v>
      </c>
      <c r="D1954" t="s">
        <v>9267</v>
      </c>
      <c r="E1954" t="s">
        <v>9268</v>
      </c>
      <c r="F1954" t="s">
        <v>7</v>
      </c>
    </row>
    <row r="1955" spans="1:6" x14ac:dyDescent="0.25">
      <c r="A1955" s="33">
        <v>70211264</v>
      </c>
      <c r="B1955" t="s">
        <v>2858</v>
      </c>
      <c r="C1955" t="s">
        <v>9269</v>
      </c>
      <c r="D1955" t="s">
        <v>9270</v>
      </c>
      <c r="E1955" t="s">
        <v>9271</v>
      </c>
      <c r="F1955" t="s">
        <v>9272</v>
      </c>
    </row>
    <row r="1956" spans="1:6" x14ac:dyDescent="0.25">
      <c r="A1956" s="33">
        <v>70269142</v>
      </c>
      <c r="B1956" t="s">
        <v>2859</v>
      </c>
      <c r="C1956" t="s">
        <v>9273</v>
      </c>
      <c r="D1956" t="s">
        <v>9274</v>
      </c>
      <c r="E1956" t="s">
        <v>9275</v>
      </c>
      <c r="F1956" t="s">
        <v>7</v>
      </c>
    </row>
    <row r="1957" spans="1:6" x14ac:dyDescent="0.25">
      <c r="A1957" s="33">
        <v>70211133</v>
      </c>
      <c r="B1957" t="s">
        <v>2860</v>
      </c>
      <c r="C1957" t="s">
        <v>9276</v>
      </c>
      <c r="D1957" t="s">
        <v>9277</v>
      </c>
      <c r="E1957" t="s">
        <v>2861</v>
      </c>
      <c r="F1957" t="s">
        <v>7</v>
      </c>
    </row>
    <row r="1958" spans="1:6" x14ac:dyDescent="0.25">
      <c r="A1958" s="33">
        <v>70289118</v>
      </c>
      <c r="B1958" t="s">
        <v>2862</v>
      </c>
      <c r="C1958" t="s">
        <v>9278</v>
      </c>
      <c r="D1958" t="s">
        <v>9279</v>
      </c>
      <c r="E1958" t="s">
        <v>9280</v>
      </c>
      <c r="F1958" t="s">
        <v>7</v>
      </c>
    </row>
    <row r="1959" spans="1:6" x14ac:dyDescent="0.25">
      <c r="A1959" s="33">
        <v>70492022</v>
      </c>
      <c r="B1959" t="s">
        <v>2863</v>
      </c>
      <c r="C1959" t="s">
        <v>9281</v>
      </c>
      <c r="D1959" t="s">
        <v>9282</v>
      </c>
      <c r="E1959" t="s">
        <v>7</v>
      </c>
      <c r="F1959" t="s">
        <v>7</v>
      </c>
    </row>
    <row r="1960" spans="1:6" x14ac:dyDescent="0.25">
      <c r="A1960" s="33">
        <v>70297144</v>
      </c>
      <c r="B1960" t="s">
        <v>2864</v>
      </c>
      <c r="C1960" t="s">
        <v>9283</v>
      </c>
      <c r="D1960" t="s">
        <v>9284</v>
      </c>
      <c r="E1960" t="s">
        <v>7</v>
      </c>
      <c r="F1960" t="s">
        <v>7</v>
      </c>
    </row>
    <row r="1961" spans="1:6" x14ac:dyDescent="0.25">
      <c r="A1961" s="33">
        <v>70406165</v>
      </c>
      <c r="B1961" t="s">
        <v>2865</v>
      </c>
      <c r="C1961" t="s">
        <v>9285</v>
      </c>
      <c r="D1961" t="s">
        <v>9286</v>
      </c>
      <c r="E1961" t="s">
        <v>9287</v>
      </c>
      <c r="F1961" t="s">
        <v>9288</v>
      </c>
    </row>
    <row r="1962" spans="1:6" x14ac:dyDescent="0.25">
      <c r="A1962" s="33">
        <v>70483106</v>
      </c>
      <c r="B1962" t="s">
        <v>2865</v>
      </c>
      <c r="C1962" t="s">
        <v>9289</v>
      </c>
      <c r="D1962" t="s">
        <v>9290</v>
      </c>
      <c r="E1962" t="s">
        <v>7</v>
      </c>
      <c r="F1962" t="s">
        <v>7</v>
      </c>
    </row>
    <row r="1963" spans="1:6" x14ac:dyDescent="0.25">
      <c r="A1963" s="33">
        <v>70440117</v>
      </c>
      <c r="B1963" t="s">
        <v>2866</v>
      </c>
      <c r="C1963" t="s">
        <v>9291</v>
      </c>
      <c r="D1963" t="s">
        <v>9292</v>
      </c>
      <c r="E1963" t="s">
        <v>7</v>
      </c>
      <c r="F1963" t="s">
        <v>7</v>
      </c>
    </row>
    <row r="1964" spans="1:6" x14ac:dyDescent="0.25">
      <c r="A1964" s="33">
        <v>70248161</v>
      </c>
      <c r="B1964" t="s">
        <v>2867</v>
      </c>
      <c r="C1964" t="s">
        <v>9293</v>
      </c>
      <c r="D1964" t="s">
        <v>9294</v>
      </c>
      <c r="E1964" t="s">
        <v>7</v>
      </c>
      <c r="F1964" t="s">
        <v>7</v>
      </c>
    </row>
    <row r="1965" spans="1:6" x14ac:dyDescent="0.25">
      <c r="A1965" s="33">
        <v>110215102</v>
      </c>
      <c r="B1965" t="s">
        <v>2868</v>
      </c>
      <c r="C1965" t="s">
        <v>9295</v>
      </c>
      <c r="D1965" t="s">
        <v>9296</v>
      </c>
      <c r="E1965" t="s">
        <v>7</v>
      </c>
      <c r="F1965" t="s">
        <v>7</v>
      </c>
    </row>
    <row r="1966" spans="1:6" x14ac:dyDescent="0.25">
      <c r="A1966" s="33">
        <v>110215205</v>
      </c>
      <c r="B1966" t="s">
        <v>2869</v>
      </c>
      <c r="C1966" t="s">
        <v>9295</v>
      </c>
      <c r="D1966" t="s">
        <v>9296</v>
      </c>
      <c r="E1966" t="s">
        <v>7</v>
      </c>
      <c r="F1966" t="s">
        <v>7</v>
      </c>
    </row>
    <row r="1967" spans="1:6" x14ac:dyDescent="0.25">
      <c r="A1967" s="33">
        <v>110243101</v>
      </c>
      <c r="B1967" t="s">
        <v>2870</v>
      </c>
      <c r="C1967" t="s">
        <v>9297</v>
      </c>
      <c r="D1967" t="s">
        <v>9298</v>
      </c>
      <c r="E1967" t="s">
        <v>1291</v>
      </c>
      <c r="F1967" t="s">
        <v>9299</v>
      </c>
    </row>
    <row r="1968" spans="1:6" x14ac:dyDescent="0.25">
      <c r="A1968" s="33">
        <v>70241155</v>
      </c>
      <c r="B1968" t="s">
        <v>2871</v>
      </c>
      <c r="C1968" t="s">
        <v>9300</v>
      </c>
      <c r="D1968" t="s">
        <v>9301</v>
      </c>
      <c r="E1968" t="s">
        <v>9302</v>
      </c>
      <c r="F1968" t="s">
        <v>7</v>
      </c>
    </row>
    <row r="1969" spans="1:6" x14ac:dyDescent="0.25">
      <c r="A1969" s="33">
        <v>70289104</v>
      </c>
      <c r="B1969" t="s">
        <v>2872</v>
      </c>
      <c r="C1969" t="s">
        <v>9303</v>
      </c>
      <c r="D1969" t="s">
        <v>9304</v>
      </c>
      <c r="E1969" t="s">
        <v>7</v>
      </c>
      <c r="F1969" t="s">
        <v>7</v>
      </c>
    </row>
    <row r="1970" spans="1:6" x14ac:dyDescent="0.25">
      <c r="A1970" s="33">
        <v>70269065</v>
      </c>
      <c r="B1970" t="s">
        <v>2873</v>
      </c>
      <c r="C1970" t="s">
        <v>9305</v>
      </c>
      <c r="D1970" t="s">
        <v>9306</v>
      </c>
      <c r="E1970" t="s">
        <v>9307</v>
      </c>
      <c r="F1970" t="s">
        <v>7</v>
      </c>
    </row>
    <row r="1971" spans="1:6" x14ac:dyDescent="0.25">
      <c r="A1971" s="33">
        <v>70406163</v>
      </c>
      <c r="B1971" t="s">
        <v>2874</v>
      </c>
      <c r="C1971" t="s">
        <v>9308</v>
      </c>
      <c r="D1971" t="s">
        <v>9309</v>
      </c>
      <c r="E1971" t="s">
        <v>9310</v>
      </c>
      <c r="F1971" t="s">
        <v>9311</v>
      </c>
    </row>
    <row r="1972" spans="1:6" x14ac:dyDescent="0.25">
      <c r="A1972" s="33">
        <v>100220109</v>
      </c>
      <c r="B1972" t="s">
        <v>2876</v>
      </c>
      <c r="C1972" t="s">
        <v>9312</v>
      </c>
      <c r="D1972" t="s">
        <v>6148</v>
      </c>
      <c r="E1972" t="s">
        <v>7</v>
      </c>
      <c r="F1972" t="s">
        <v>7</v>
      </c>
    </row>
    <row r="1973" spans="1:6" x14ac:dyDescent="0.25">
      <c r="A1973" s="33">
        <v>78237001</v>
      </c>
      <c r="B1973" t="s">
        <v>2877</v>
      </c>
      <c r="C1973" t="s">
        <v>9313</v>
      </c>
      <c r="D1973" t="s">
        <v>9314</v>
      </c>
      <c r="E1973" t="s">
        <v>2878</v>
      </c>
      <c r="F1973" t="s">
        <v>9315</v>
      </c>
    </row>
    <row r="1974" spans="1:6" x14ac:dyDescent="0.25">
      <c r="A1974" s="33">
        <v>78217001</v>
      </c>
      <c r="B1974" t="s">
        <v>2879</v>
      </c>
      <c r="C1974" t="s">
        <v>2880</v>
      </c>
      <c r="D1974" t="s">
        <v>9316</v>
      </c>
      <c r="E1974" t="s">
        <v>2882</v>
      </c>
      <c r="F1974" t="s">
        <v>2883</v>
      </c>
    </row>
    <row r="1975" spans="1:6" x14ac:dyDescent="0.25">
      <c r="A1975" s="33">
        <v>70466012</v>
      </c>
      <c r="B1975" t="s">
        <v>2884</v>
      </c>
      <c r="C1975" t="s">
        <v>9317</v>
      </c>
      <c r="D1975" t="s">
        <v>9318</v>
      </c>
      <c r="E1975" t="s">
        <v>9319</v>
      </c>
      <c r="F1975" t="s">
        <v>9320</v>
      </c>
    </row>
    <row r="1976" spans="1:6" x14ac:dyDescent="0.25">
      <c r="A1976" s="33">
        <v>70280131</v>
      </c>
      <c r="B1976" t="s">
        <v>2885</v>
      </c>
      <c r="C1976" t="s">
        <v>9321</v>
      </c>
      <c r="D1976" t="s">
        <v>9322</v>
      </c>
      <c r="E1976" t="s">
        <v>9323</v>
      </c>
      <c r="F1976" t="s">
        <v>9324</v>
      </c>
    </row>
    <row r="1977" spans="1:6" x14ac:dyDescent="0.25">
      <c r="A1977" s="33">
        <v>70204118</v>
      </c>
      <c r="B1977" t="s">
        <v>2886</v>
      </c>
      <c r="C1977" t="s">
        <v>9325</v>
      </c>
      <c r="D1977" t="s">
        <v>9326</v>
      </c>
      <c r="E1977" t="s">
        <v>9327</v>
      </c>
      <c r="F1977" t="s">
        <v>9328</v>
      </c>
    </row>
    <row r="1978" spans="1:6" x14ac:dyDescent="0.25">
      <c r="A1978" s="33">
        <v>100213103</v>
      </c>
      <c r="B1978" t="s">
        <v>2887</v>
      </c>
      <c r="C1978" t="s">
        <v>9329</v>
      </c>
      <c r="D1978" t="s">
        <v>9330</v>
      </c>
      <c r="E1978" t="s">
        <v>9331</v>
      </c>
      <c r="F1978" t="s">
        <v>9332</v>
      </c>
    </row>
    <row r="1979" spans="1:6" x14ac:dyDescent="0.25">
      <c r="A1979" s="33">
        <v>100213201</v>
      </c>
      <c r="B1979" t="s">
        <v>2888</v>
      </c>
      <c r="C1979" t="s">
        <v>9333</v>
      </c>
      <c r="D1979" t="s">
        <v>9334</v>
      </c>
      <c r="E1979" t="s">
        <v>9335</v>
      </c>
      <c r="F1979" t="s">
        <v>9336</v>
      </c>
    </row>
    <row r="1980" spans="1:6" x14ac:dyDescent="0.25">
      <c r="A1980" s="33">
        <v>70204182</v>
      </c>
      <c r="B1980" t="s">
        <v>2889</v>
      </c>
      <c r="C1980" t="s">
        <v>9337</v>
      </c>
      <c r="D1980" t="s">
        <v>9338</v>
      </c>
      <c r="E1980" t="s">
        <v>7</v>
      </c>
      <c r="F1980" t="s">
        <v>7</v>
      </c>
    </row>
    <row r="1981" spans="1:6" x14ac:dyDescent="0.25">
      <c r="A1981" s="33">
        <v>70290102</v>
      </c>
      <c r="B1981" t="s">
        <v>2890</v>
      </c>
      <c r="C1981" t="s">
        <v>9339</v>
      </c>
      <c r="D1981" t="s">
        <v>9340</v>
      </c>
      <c r="E1981" t="s">
        <v>9341</v>
      </c>
      <c r="F1981" t="s">
        <v>9342</v>
      </c>
    </row>
    <row r="1982" spans="1:6" x14ac:dyDescent="0.25">
      <c r="A1982" s="33">
        <v>70248103</v>
      </c>
      <c r="B1982" t="s">
        <v>2891</v>
      </c>
      <c r="C1982" t="s">
        <v>9343</v>
      </c>
      <c r="D1982" t="s">
        <v>9344</v>
      </c>
      <c r="E1982" t="s">
        <v>7</v>
      </c>
      <c r="F1982" t="s">
        <v>7</v>
      </c>
    </row>
    <row r="1983" spans="1:6" x14ac:dyDescent="0.25">
      <c r="A1983" s="33">
        <v>130406105</v>
      </c>
      <c r="B1983" t="s">
        <v>2892</v>
      </c>
      <c r="C1983" t="s">
        <v>810</v>
      </c>
      <c r="D1983" t="s">
        <v>6177</v>
      </c>
      <c r="E1983" t="s">
        <v>7</v>
      </c>
      <c r="F1983" t="s">
        <v>7</v>
      </c>
    </row>
    <row r="1984" spans="1:6" x14ac:dyDescent="0.25">
      <c r="A1984" s="33">
        <v>90205002</v>
      </c>
      <c r="B1984" t="s">
        <v>2893</v>
      </c>
      <c r="C1984" t="s">
        <v>9345</v>
      </c>
      <c r="D1984" t="s">
        <v>9346</v>
      </c>
      <c r="E1984" t="s">
        <v>9347</v>
      </c>
      <c r="F1984" t="s">
        <v>9348</v>
      </c>
    </row>
    <row r="1985" spans="1:6" x14ac:dyDescent="0.25">
      <c r="A1985" s="33">
        <v>130201014</v>
      </c>
      <c r="B1985" t="s">
        <v>2894</v>
      </c>
      <c r="C1985" t="s">
        <v>9349</v>
      </c>
      <c r="D1985" t="s">
        <v>9350</v>
      </c>
      <c r="E1985" t="s">
        <v>7</v>
      </c>
      <c r="F1985" t="s">
        <v>7</v>
      </c>
    </row>
    <row r="1986" spans="1:6" x14ac:dyDescent="0.25">
      <c r="A1986" s="33">
        <v>90205004</v>
      </c>
      <c r="B1986" t="s">
        <v>2895</v>
      </c>
      <c r="C1986" t="s">
        <v>1416</v>
      </c>
      <c r="D1986" t="s">
        <v>7051</v>
      </c>
      <c r="E1986" t="s">
        <v>7</v>
      </c>
      <c r="F1986" t="s">
        <v>7</v>
      </c>
    </row>
    <row r="1987" spans="1:6" x14ac:dyDescent="0.25">
      <c r="A1987" s="33">
        <v>70204258</v>
      </c>
      <c r="B1987" t="s">
        <v>2896</v>
      </c>
      <c r="C1987" t="s">
        <v>9351</v>
      </c>
      <c r="D1987" t="s">
        <v>9352</v>
      </c>
      <c r="E1987" t="s">
        <v>9353</v>
      </c>
      <c r="F1987" t="s">
        <v>7</v>
      </c>
    </row>
    <row r="1988" spans="1:6" x14ac:dyDescent="0.25">
      <c r="A1988" s="33">
        <v>100201676</v>
      </c>
      <c r="B1988" t="s">
        <v>2897</v>
      </c>
      <c r="C1988" t="s">
        <v>9354</v>
      </c>
      <c r="D1988" t="s">
        <v>9355</v>
      </c>
      <c r="E1988" t="s">
        <v>7</v>
      </c>
      <c r="F1988" t="s">
        <v>7</v>
      </c>
    </row>
    <row r="1989" spans="1:6" x14ac:dyDescent="0.25">
      <c r="A1989" s="33">
        <v>88702002</v>
      </c>
      <c r="B1989" t="s">
        <v>2898</v>
      </c>
      <c r="C1989" t="s">
        <v>2899</v>
      </c>
      <c r="D1989" t="s">
        <v>9356</v>
      </c>
      <c r="E1989" t="s">
        <v>7</v>
      </c>
      <c r="F1989" t="s">
        <v>7</v>
      </c>
    </row>
    <row r="1990" spans="1:6" x14ac:dyDescent="0.25">
      <c r="A1990" s="33">
        <v>88702001</v>
      </c>
      <c r="B1990" t="s">
        <v>2901</v>
      </c>
      <c r="C1990" t="s">
        <v>2899</v>
      </c>
      <c r="D1990" t="s">
        <v>9356</v>
      </c>
      <c r="E1990" t="s">
        <v>7</v>
      </c>
      <c r="F1990" t="s">
        <v>7</v>
      </c>
    </row>
    <row r="1991" spans="1:6" x14ac:dyDescent="0.25">
      <c r="A1991" s="33">
        <v>70403162</v>
      </c>
      <c r="B1991" t="s">
        <v>2902</v>
      </c>
      <c r="C1991" t="s">
        <v>9357</v>
      </c>
      <c r="D1991" t="s">
        <v>9358</v>
      </c>
      <c r="E1991" t="s">
        <v>9359</v>
      </c>
      <c r="F1991" t="s">
        <v>9360</v>
      </c>
    </row>
    <row r="1992" spans="1:6" x14ac:dyDescent="0.25">
      <c r="A1992" s="33">
        <v>70513091</v>
      </c>
      <c r="B1992" t="s">
        <v>2903</v>
      </c>
      <c r="C1992" t="s">
        <v>9361</v>
      </c>
      <c r="D1992" t="s">
        <v>9362</v>
      </c>
      <c r="E1992" t="s">
        <v>7</v>
      </c>
      <c r="F1992" t="s">
        <v>7</v>
      </c>
    </row>
    <row r="1993" spans="1:6" x14ac:dyDescent="0.25">
      <c r="A1993" s="33">
        <v>78761001</v>
      </c>
      <c r="B1993" t="s">
        <v>2904</v>
      </c>
      <c r="C1993" t="s">
        <v>9363</v>
      </c>
      <c r="D1993" t="s">
        <v>9364</v>
      </c>
      <c r="E1993" t="s">
        <v>2905</v>
      </c>
      <c r="F1993" t="s">
        <v>2906</v>
      </c>
    </row>
    <row r="1994" spans="1:6" x14ac:dyDescent="0.25">
      <c r="A1994" s="33">
        <v>78545101</v>
      </c>
      <c r="B1994" t="s">
        <v>2907</v>
      </c>
      <c r="C1994" t="s">
        <v>2908</v>
      </c>
      <c r="D1994" t="s">
        <v>9365</v>
      </c>
      <c r="E1994" t="s">
        <v>2905</v>
      </c>
      <c r="F1994" t="s">
        <v>2906</v>
      </c>
    </row>
    <row r="1995" spans="1:6" x14ac:dyDescent="0.25">
      <c r="A1995" s="33">
        <v>70297143</v>
      </c>
      <c r="B1995" t="s">
        <v>2910</v>
      </c>
      <c r="C1995" t="s">
        <v>9366</v>
      </c>
      <c r="D1995" t="s">
        <v>9367</v>
      </c>
      <c r="E1995" t="s">
        <v>7</v>
      </c>
      <c r="F1995" t="s">
        <v>7</v>
      </c>
    </row>
    <row r="1996" spans="1:6" x14ac:dyDescent="0.25">
      <c r="A1996" s="33">
        <v>130251103</v>
      </c>
      <c r="B1996" t="s">
        <v>2911</v>
      </c>
      <c r="C1996" t="s">
        <v>9368</v>
      </c>
      <c r="D1996" t="s">
        <v>9369</v>
      </c>
      <c r="E1996" t="s">
        <v>9370</v>
      </c>
      <c r="F1996" t="s">
        <v>9371</v>
      </c>
    </row>
    <row r="1997" spans="1:6" x14ac:dyDescent="0.25">
      <c r="A1997" s="33">
        <v>78747002</v>
      </c>
      <c r="B1997" t="s">
        <v>2912</v>
      </c>
      <c r="C1997" t="s">
        <v>2913</v>
      </c>
      <c r="D1997" t="s">
        <v>9372</v>
      </c>
      <c r="E1997" t="s">
        <v>7</v>
      </c>
      <c r="F1997" t="s">
        <v>7</v>
      </c>
    </row>
    <row r="1998" spans="1:6" x14ac:dyDescent="0.25">
      <c r="A1998" s="33">
        <v>78747001</v>
      </c>
      <c r="B1998" t="s">
        <v>2915</v>
      </c>
      <c r="C1998" t="s">
        <v>2913</v>
      </c>
      <c r="D1998" t="s">
        <v>9372</v>
      </c>
      <c r="E1998" t="s">
        <v>7</v>
      </c>
      <c r="F1998" t="s">
        <v>7</v>
      </c>
    </row>
    <row r="1999" spans="1:6" x14ac:dyDescent="0.25">
      <c r="A1999" s="33">
        <v>50204101</v>
      </c>
      <c r="B1999" t="s">
        <v>2916</v>
      </c>
      <c r="C1999" t="s">
        <v>1553</v>
      </c>
      <c r="D1999" t="s">
        <v>7292</v>
      </c>
      <c r="E1999" t="s">
        <v>7</v>
      </c>
      <c r="F1999" t="s">
        <v>7</v>
      </c>
    </row>
    <row r="2000" spans="1:6" x14ac:dyDescent="0.25">
      <c r="A2000" s="33">
        <v>50204200</v>
      </c>
      <c r="B2000" t="s">
        <v>2917</v>
      </c>
      <c r="C2000" t="s">
        <v>1553</v>
      </c>
      <c r="D2000" t="s">
        <v>7292</v>
      </c>
      <c r="E2000" t="s">
        <v>7</v>
      </c>
      <c r="F2000" t="s">
        <v>7</v>
      </c>
    </row>
    <row r="2001" spans="1:6" x14ac:dyDescent="0.25">
      <c r="A2001" s="33">
        <v>50204102</v>
      </c>
      <c r="B2001" t="s">
        <v>2918</v>
      </c>
      <c r="C2001" t="s">
        <v>1553</v>
      </c>
      <c r="D2001" t="s">
        <v>7292</v>
      </c>
      <c r="E2001" t="s">
        <v>7</v>
      </c>
      <c r="F2001" t="s">
        <v>7</v>
      </c>
    </row>
    <row r="2002" spans="1:6" x14ac:dyDescent="0.25">
      <c r="A2002" s="33">
        <v>130504202</v>
      </c>
      <c r="B2002" t="s">
        <v>2919</v>
      </c>
      <c r="C2002" t="s">
        <v>1975</v>
      </c>
      <c r="D2002" t="s">
        <v>7999</v>
      </c>
      <c r="E2002" t="s">
        <v>9373</v>
      </c>
      <c r="F2002" t="s">
        <v>9374</v>
      </c>
    </row>
    <row r="2003" spans="1:6" x14ac:dyDescent="0.25">
      <c r="A2003" s="33">
        <v>70501203</v>
      </c>
      <c r="B2003" t="s">
        <v>2920</v>
      </c>
      <c r="C2003" t="s">
        <v>9375</v>
      </c>
      <c r="D2003" t="s">
        <v>9376</v>
      </c>
      <c r="E2003" t="s">
        <v>7</v>
      </c>
      <c r="F2003" t="s">
        <v>7</v>
      </c>
    </row>
    <row r="2004" spans="1:6" x14ac:dyDescent="0.25">
      <c r="A2004" s="33">
        <v>78271001</v>
      </c>
      <c r="B2004" t="s">
        <v>2921</v>
      </c>
      <c r="C2004" t="s">
        <v>9377</v>
      </c>
      <c r="D2004" t="s">
        <v>9378</v>
      </c>
      <c r="E2004" t="s">
        <v>9379</v>
      </c>
      <c r="F2004" t="s">
        <v>9380</v>
      </c>
    </row>
    <row r="2005" spans="1:6" x14ac:dyDescent="0.25">
      <c r="A2005" s="33">
        <v>78213001</v>
      </c>
      <c r="B2005" t="s">
        <v>2922</v>
      </c>
      <c r="C2005" t="s">
        <v>9381</v>
      </c>
      <c r="D2005" t="s">
        <v>9382</v>
      </c>
      <c r="E2005" t="s">
        <v>9383</v>
      </c>
      <c r="F2005" t="s">
        <v>2923</v>
      </c>
    </row>
    <row r="2006" spans="1:6" x14ac:dyDescent="0.25">
      <c r="A2006" s="33">
        <v>78696101</v>
      </c>
      <c r="B2006" t="s">
        <v>2924</v>
      </c>
      <c r="C2006" t="s">
        <v>2925</v>
      </c>
      <c r="D2006" t="s">
        <v>9384</v>
      </c>
      <c r="E2006" t="s">
        <v>2927</v>
      </c>
      <c r="F2006" t="s">
        <v>7</v>
      </c>
    </row>
    <row r="2007" spans="1:6" x14ac:dyDescent="0.25">
      <c r="A2007" s="33">
        <v>118717001</v>
      </c>
      <c r="B2007" t="s">
        <v>2928</v>
      </c>
      <c r="C2007" t="s">
        <v>2929</v>
      </c>
      <c r="D2007" t="s">
        <v>9385</v>
      </c>
      <c r="E2007" t="s">
        <v>7</v>
      </c>
      <c r="F2007" t="s">
        <v>7</v>
      </c>
    </row>
    <row r="2008" spans="1:6" x14ac:dyDescent="0.25">
      <c r="A2008" s="33">
        <v>100210119</v>
      </c>
      <c r="B2008" t="s">
        <v>2931</v>
      </c>
      <c r="C2008" t="s">
        <v>9386</v>
      </c>
      <c r="D2008" t="s">
        <v>9387</v>
      </c>
      <c r="E2008" t="s">
        <v>9388</v>
      </c>
      <c r="F2008" t="s">
        <v>7</v>
      </c>
    </row>
    <row r="2009" spans="1:6" x14ac:dyDescent="0.25">
      <c r="A2009" s="33">
        <v>78561001</v>
      </c>
      <c r="B2009" t="s">
        <v>9389</v>
      </c>
      <c r="C2009" t="s">
        <v>9390</v>
      </c>
      <c r="D2009" t="s">
        <v>9391</v>
      </c>
      <c r="E2009" t="s">
        <v>9392</v>
      </c>
      <c r="F2009" t="s">
        <v>2932</v>
      </c>
    </row>
    <row r="2010" spans="1:6" x14ac:dyDescent="0.25">
      <c r="A2010" s="33">
        <v>78561002</v>
      </c>
      <c r="B2010" t="s">
        <v>9389</v>
      </c>
      <c r="C2010" t="s">
        <v>9390</v>
      </c>
      <c r="D2010" t="s">
        <v>9391</v>
      </c>
      <c r="E2010" t="s">
        <v>9393</v>
      </c>
      <c r="F2010" t="s">
        <v>9394</v>
      </c>
    </row>
    <row r="2011" spans="1:6" x14ac:dyDescent="0.25">
      <c r="A2011" s="33">
        <v>78561006</v>
      </c>
      <c r="B2011" t="s">
        <v>2933</v>
      </c>
      <c r="C2011" t="s">
        <v>9395</v>
      </c>
      <c r="D2011" t="s">
        <v>9396</v>
      </c>
      <c r="E2011" t="s">
        <v>9393</v>
      </c>
      <c r="F2011" t="s">
        <v>7</v>
      </c>
    </row>
    <row r="2012" spans="1:6" x14ac:dyDescent="0.25">
      <c r="A2012" s="33">
        <v>78561003</v>
      </c>
      <c r="B2012" t="s">
        <v>2934</v>
      </c>
      <c r="C2012" t="s">
        <v>8257</v>
      </c>
      <c r="D2012" t="s">
        <v>8258</v>
      </c>
      <c r="E2012" t="s">
        <v>9397</v>
      </c>
      <c r="F2012" t="s">
        <v>9398</v>
      </c>
    </row>
    <row r="2013" spans="1:6" x14ac:dyDescent="0.25">
      <c r="A2013" s="33">
        <v>78206001</v>
      </c>
      <c r="B2013" t="s">
        <v>2935</v>
      </c>
      <c r="C2013" t="s">
        <v>2936</v>
      </c>
      <c r="D2013" t="s">
        <v>9399</v>
      </c>
      <c r="E2013" t="s">
        <v>2938</v>
      </c>
      <c r="F2013" t="s">
        <v>9400</v>
      </c>
    </row>
    <row r="2014" spans="1:6" x14ac:dyDescent="0.25">
      <c r="A2014" s="33">
        <v>38702101</v>
      </c>
      <c r="B2014" t="s">
        <v>2939</v>
      </c>
      <c r="C2014" t="s">
        <v>2940</v>
      </c>
      <c r="D2014" t="s">
        <v>8227</v>
      </c>
      <c r="E2014" t="s">
        <v>2941</v>
      </c>
      <c r="F2014" t="s">
        <v>2942</v>
      </c>
    </row>
    <row r="2015" spans="1:6" x14ac:dyDescent="0.25">
      <c r="A2015" s="33">
        <v>108403001</v>
      </c>
      <c r="B2015" t="s">
        <v>2943</v>
      </c>
      <c r="C2015" t="s">
        <v>2944</v>
      </c>
      <c r="D2015" t="s">
        <v>9401</v>
      </c>
      <c r="E2015" t="s">
        <v>2946</v>
      </c>
      <c r="F2015" t="s">
        <v>9402</v>
      </c>
    </row>
    <row r="2016" spans="1:6" x14ac:dyDescent="0.25">
      <c r="A2016" s="33">
        <v>48703101</v>
      </c>
      <c r="B2016" t="s">
        <v>2947</v>
      </c>
      <c r="C2016" t="s">
        <v>2948</v>
      </c>
      <c r="D2016" t="s">
        <v>9403</v>
      </c>
      <c r="E2016" t="s">
        <v>9404</v>
      </c>
      <c r="F2016" t="s">
        <v>2950</v>
      </c>
    </row>
    <row r="2017" spans="1:6" x14ac:dyDescent="0.25">
      <c r="A2017" s="33">
        <v>70401105</v>
      </c>
      <c r="B2017" t="s">
        <v>2951</v>
      </c>
      <c r="C2017" t="s">
        <v>9405</v>
      </c>
      <c r="D2017" t="s">
        <v>9406</v>
      </c>
      <c r="E2017" t="s">
        <v>9407</v>
      </c>
      <c r="F2017" t="s">
        <v>7</v>
      </c>
    </row>
    <row r="2018" spans="1:6" x14ac:dyDescent="0.25">
      <c r="A2018" s="33">
        <v>30201122</v>
      </c>
      <c r="B2018" t="s">
        <v>2952</v>
      </c>
      <c r="C2018" t="s">
        <v>9408</v>
      </c>
      <c r="D2018" t="s">
        <v>9409</v>
      </c>
      <c r="E2018" t="s">
        <v>7</v>
      </c>
      <c r="F2018" t="s">
        <v>7</v>
      </c>
    </row>
    <row r="2019" spans="1:6" x14ac:dyDescent="0.25">
      <c r="A2019" s="33">
        <v>70289117</v>
      </c>
      <c r="B2019" t="s">
        <v>2953</v>
      </c>
      <c r="C2019" t="s">
        <v>9410</v>
      </c>
      <c r="D2019" t="s">
        <v>9411</v>
      </c>
      <c r="E2019" t="s">
        <v>7</v>
      </c>
      <c r="F2019" t="s">
        <v>7</v>
      </c>
    </row>
    <row r="2020" spans="1:6" x14ac:dyDescent="0.25">
      <c r="A2020" s="33">
        <v>100206113</v>
      </c>
      <c r="B2020" t="s">
        <v>2954</v>
      </c>
      <c r="C2020" t="s">
        <v>9412</v>
      </c>
      <c r="D2020" t="s">
        <v>9413</v>
      </c>
      <c r="E2020" t="s">
        <v>7</v>
      </c>
      <c r="F2020" t="s">
        <v>7</v>
      </c>
    </row>
    <row r="2021" spans="1:6" x14ac:dyDescent="0.25">
      <c r="A2021" s="33">
        <v>110243152</v>
      </c>
      <c r="B2021" t="s">
        <v>2955</v>
      </c>
      <c r="C2021" t="s">
        <v>9414</v>
      </c>
      <c r="D2021" t="s">
        <v>9415</v>
      </c>
      <c r="E2021" t="s">
        <v>9416</v>
      </c>
      <c r="F2021" t="s">
        <v>9417</v>
      </c>
    </row>
    <row r="2022" spans="1:6" x14ac:dyDescent="0.25">
      <c r="A2022" s="33">
        <v>70505207</v>
      </c>
      <c r="B2022" t="s">
        <v>2956</v>
      </c>
      <c r="C2022" t="s">
        <v>9418</v>
      </c>
      <c r="D2022" t="s">
        <v>9419</v>
      </c>
      <c r="E2022" t="s">
        <v>9420</v>
      </c>
      <c r="F2022" t="s">
        <v>9421</v>
      </c>
    </row>
    <row r="2023" spans="1:6" x14ac:dyDescent="0.25">
      <c r="A2023" s="33">
        <v>80201102</v>
      </c>
      <c r="B2023" t="s">
        <v>2957</v>
      </c>
      <c r="C2023" t="s">
        <v>9422</v>
      </c>
      <c r="D2023" t="s">
        <v>9423</v>
      </c>
      <c r="E2023" t="s">
        <v>9424</v>
      </c>
      <c r="F2023" t="s">
        <v>9425</v>
      </c>
    </row>
    <row r="2024" spans="1:6" x14ac:dyDescent="0.25">
      <c r="A2024" s="33">
        <v>108714103</v>
      </c>
      <c r="B2024" t="s">
        <v>2958</v>
      </c>
      <c r="C2024" t="s">
        <v>2959</v>
      </c>
      <c r="D2024" t="s">
        <v>9426</v>
      </c>
      <c r="E2024" t="s">
        <v>2961</v>
      </c>
      <c r="F2024" t="s">
        <v>2962</v>
      </c>
    </row>
    <row r="2025" spans="1:6" x14ac:dyDescent="0.25">
      <c r="A2025" s="33">
        <v>108714104</v>
      </c>
      <c r="B2025" t="s">
        <v>2963</v>
      </c>
      <c r="C2025" t="s">
        <v>2959</v>
      </c>
      <c r="D2025" t="s">
        <v>9426</v>
      </c>
      <c r="E2025" t="s">
        <v>2961</v>
      </c>
      <c r="F2025" t="s">
        <v>2962</v>
      </c>
    </row>
    <row r="2026" spans="1:6" x14ac:dyDescent="0.25">
      <c r="A2026" s="33">
        <v>140411104</v>
      </c>
      <c r="B2026" t="s">
        <v>2964</v>
      </c>
      <c r="C2026" t="s">
        <v>917</v>
      </c>
      <c r="D2026" t="s">
        <v>6344</v>
      </c>
      <c r="E2026" t="s">
        <v>7</v>
      </c>
      <c r="F2026" t="s">
        <v>7</v>
      </c>
    </row>
    <row r="2027" spans="1:6" x14ac:dyDescent="0.25">
      <c r="A2027" s="33">
        <v>70514201</v>
      </c>
      <c r="B2027" t="s">
        <v>2965</v>
      </c>
      <c r="C2027" t="s">
        <v>9427</v>
      </c>
      <c r="D2027" t="s">
        <v>9428</v>
      </c>
      <c r="E2027" t="s">
        <v>7</v>
      </c>
      <c r="F2027" t="s">
        <v>7</v>
      </c>
    </row>
    <row r="2028" spans="1:6" x14ac:dyDescent="0.25">
      <c r="A2028" s="33">
        <v>100201417</v>
      </c>
      <c r="B2028" t="s">
        <v>2966</v>
      </c>
      <c r="C2028" t="s">
        <v>9429</v>
      </c>
      <c r="D2028" t="s">
        <v>9430</v>
      </c>
      <c r="E2028" t="s">
        <v>9431</v>
      </c>
      <c r="F2028" t="s">
        <v>9432</v>
      </c>
    </row>
    <row r="2029" spans="1:6" x14ac:dyDescent="0.25">
      <c r="A2029" s="33">
        <v>110422101</v>
      </c>
      <c r="B2029" t="s">
        <v>2967</v>
      </c>
      <c r="C2029" t="s">
        <v>227</v>
      </c>
      <c r="D2029" t="s">
        <v>5339</v>
      </c>
      <c r="E2029" t="s">
        <v>2968</v>
      </c>
      <c r="F2029" t="s">
        <v>7</v>
      </c>
    </row>
    <row r="2030" spans="1:6" x14ac:dyDescent="0.25">
      <c r="A2030" s="33">
        <v>110422102</v>
      </c>
      <c r="B2030" t="s">
        <v>2969</v>
      </c>
      <c r="C2030" t="s">
        <v>227</v>
      </c>
      <c r="D2030" t="s">
        <v>5339</v>
      </c>
      <c r="E2030" t="s">
        <v>7</v>
      </c>
      <c r="F2030" t="s">
        <v>7</v>
      </c>
    </row>
    <row r="2031" spans="1:6" x14ac:dyDescent="0.25">
      <c r="A2031" s="33">
        <v>110422103</v>
      </c>
      <c r="B2031" t="s">
        <v>2970</v>
      </c>
      <c r="C2031" t="s">
        <v>9433</v>
      </c>
      <c r="D2031" t="s">
        <v>9434</v>
      </c>
      <c r="E2031" t="s">
        <v>5738</v>
      </c>
      <c r="F2031" t="s">
        <v>5739</v>
      </c>
    </row>
    <row r="2032" spans="1:6" x14ac:dyDescent="0.25">
      <c r="A2032" s="33">
        <v>108793201</v>
      </c>
      <c r="B2032" t="s">
        <v>2971</v>
      </c>
      <c r="C2032" t="s">
        <v>2972</v>
      </c>
      <c r="D2032" t="s">
        <v>9435</v>
      </c>
      <c r="E2032" t="s">
        <v>9436</v>
      </c>
      <c r="F2032" t="s">
        <v>9437</v>
      </c>
    </row>
    <row r="2033" spans="1:6" x14ac:dyDescent="0.25">
      <c r="A2033" s="33">
        <v>70483118</v>
      </c>
      <c r="B2033" t="s">
        <v>2974</v>
      </c>
      <c r="C2033" t="s">
        <v>9438</v>
      </c>
      <c r="D2033" t="s">
        <v>9439</v>
      </c>
      <c r="E2033" t="s">
        <v>7</v>
      </c>
      <c r="F2033" t="s">
        <v>7</v>
      </c>
    </row>
    <row r="2034" spans="1:6" x14ac:dyDescent="0.25">
      <c r="A2034" s="33">
        <v>20201207</v>
      </c>
      <c r="B2034" t="s">
        <v>2975</v>
      </c>
      <c r="C2034" t="s">
        <v>1457</v>
      </c>
      <c r="D2034" t="s">
        <v>7123</v>
      </c>
      <c r="E2034" t="s">
        <v>9440</v>
      </c>
      <c r="F2034" t="s">
        <v>7</v>
      </c>
    </row>
    <row r="2035" spans="1:6" x14ac:dyDescent="0.25">
      <c r="A2035" s="33">
        <v>70248109</v>
      </c>
      <c r="B2035" t="s">
        <v>2976</v>
      </c>
      <c r="C2035" t="s">
        <v>9293</v>
      </c>
      <c r="D2035" t="s">
        <v>9294</v>
      </c>
      <c r="E2035" t="s">
        <v>9441</v>
      </c>
      <c r="F2035" t="s">
        <v>9442</v>
      </c>
    </row>
    <row r="2036" spans="1:6" x14ac:dyDescent="0.25">
      <c r="A2036" s="33">
        <v>70290002</v>
      </c>
      <c r="B2036" t="s">
        <v>2977</v>
      </c>
      <c r="C2036" t="s">
        <v>2545</v>
      </c>
      <c r="D2036" t="s">
        <v>8837</v>
      </c>
      <c r="E2036" t="s">
        <v>7</v>
      </c>
      <c r="F2036" t="s">
        <v>7</v>
      </c>
    </row>
    <row r="2037" spans="1:6" x14ac:dyDescent="0.25">
      <c r="A2037" s="33">
        <v>40333101</v>
      </c>
      <c r="B2037" t="s">
        <v>2978</v>
      </c>
      <c r="C2037" t="s">
        <v>1613</v>
      </c>
      <c r="D2037" t="s">
        <v>9443</v>
      </c>
      <c r="E2037" t="s">
        <v>2980</v>
      </c>
      <c r="F2037" t="s">
        <v>2981</v>
      </c>
    </row>
    <row r="2038" spans="1:6" x14ac:dyDescent="0.25">
      <c r="A2038" s="33">
        <v>80412012</v>
      </c>
      <c r="B2038" t="s">
        <v>2982</v>
      </c>
      <c r="C2038" t="s">
        <v>2983</v>
      </c>
      <c r="D2038" t="s">
        <v>9444</v>
      </c>
      <c r="E2038" t="s">
        <v>7</v>
      </c>
      <c r="F2038" t="s">
        <v>7</v>
      </c>
    </row>
    <row r="2039" spans="1:6" x14ac:dyDescent="0.25">
      <c r="A2039" s="33">
        <v>100206131</v>
      </c>
      <c r="B2039" t="s">
        <v>2985</v>
      </c>
      <c r="C2039" t="s">
        <v>9445</v>
      </c>
      <c r="D2039" t="s">
        <v>9446</v>
      </c>
      <c r="E2039" t="s">
        <v>9447</v>
      </c>
      <c r="F2039" t="s">
        <v>9448</v>
      </c>
    </row>
    <row r="2040" spans="1:6" x14ac:dyDescent="0.25">
      <c r="A2040" s="33">
        <v>20268130</v>
      </c>
      <c r="B2040" t="s">
        <v>2986</v>
      </c>
      <c r="C2040" t="s">
        <v>9449</v>
      </c>
      <c r="D2040" t="s">
        <v>9450</v>
      </c>
      <c r="E2040" t="s">
        <v>7</v>
      </c>
      <c r="F2040" t="s">
        <v>7</v>
      </c>
    </row>
    <row r="2041" spans="1:6" x14ac:dyDescent="0.25">
      <c r="A2041" s="33">
        <v>70241152</v>
      </c>
      <c r="B2041" t="s">
        <v>2987</v>
      </c>
      <c r="C2041" t="s">
        <v>9451</v>
      </c>
      <c r="D2041" t="s">
        <v>9452</v>
      </c>
      <c r="E2041" t="s">
        <v>9453</v>
      </c>
      <c r="F2041" t="s">
        <v>9454</v>
      </c>
    </row>
    <row r="2042" spans="1:6" x14ac:dyDescent="0.25">
      <c r="A2042" s="33">
        <v>100201545</v>
      </c>
      <c r="B2042" t="s">
        <v>2988</v>
      </c>
      <c r="C2042" t="s">
        <v>9455</v>
      </c>
      <c r="D2042" t="s">
        <v>9456</v>
      </c>
      <c r="E2042" t="s">
        <v>7</v>
      </c>
      <c r="F2042" t="s">
        <v>7</v>
      </c>
    </row>
    <row r="2043" spans="1:6" x14ac:dyDescent="0.25">
      <c r="A2043" s="33">
        <v>70459105</v>
      </c>
      <c r="B2043" t="s">
        <v>2989</v>
      </c>
      <c r="C2043" t="s">
        <v>9457</v>
      </c>
      <c r="D2043" t="s">
        <v>9458</v>
      </c>
      <c r="E2043" t="s">
        <v>9459</v>
      </c>
      <c r="F2043" t="s">
        <v>9460</v>
      </c>
    </row>
    <row r="2044" spans="1:6" x14ac:dyDescent="0.25">
      <c r="A2044" s="33">
        <v>70465108</v>
      </c>
      <c r="B2044" t="s">
        <v>2990</v>
      </c>
      <c r="C2044" t="s">
        <v>9461</v>
      </c>
      <c r="D2044" t="s">
        <v>9462</v>
      </c>
      <c r="E2044" t="s">
        <v>9463</v>
      </c>
      <c r="F2044" t="s">
        <v>9464</v>
      </c>
    </row>
    <row r="2045" spans="1:6" x14ac:dyDescent="0.25">
      <c r="A2045" s="33">
        <v>70510220</v>
      </c>
      <c r="B2045" t="s">
        <v>2991</v>
      </c>
      <c r="C2045" t="s">
        <v>9465</v>
      </c>
      <c r="D2045" t="s">
        <v>9466</v>
      </c>
      <c r="E2045" t="s">
        <v>7</v>
      </c>
      <c r="F2045" t="s">
        <v>7</v>
      </c>
    </row>
    <row r="2046" spans="1:6" x14ac:dyDescent="0.25">
      <c r="A2046" s="33">
        <v>138757201</v>
      </c>
      <c r="B2046" t="s">
        <v>2992</v>
      </c>
      <c r="C2046" t="s">
        <v>2993</v>
      </c>
      <c r="D2046" t="s">
        <v>9467</v>
      </c>
      <c r="E2046" t="s">
        <v>7</v>
      </c>
      <c r="F2046" t="s">
        <v>7</v>
      </c>
    </row>
    <row r="2047" spans="1:6" x14ac:dyDescent="0.25">
      <c r="A2047" s="33">
        <v>58702101</v>
      </c>
      <c r="B2047" t="s">
        <v>2995</v>
      </c>
      <c r="C2047" t="s">
        <v>2996</v>
      </c>
      <c r="D2047" t="s">
        <v>9468</v>
      </c>
      <c r="E2047" t="s">
        <v>7</v>
      </c>
      <c r="F2047" t="s">
        <v>7</v>
      </c>
    </row>
    <row r="2048" spans="1:6" x14ac:dyDescent="0.25">
      <c r="A2048" s="33">
        <v>10224165</v>
      </c>
      <c r="B2048" t="s">
        <v>2998</v>
      </c>
      <c r="C2048" t="s">
        <v>565</v>
      </c>
      <c r="D2048" t="s">
        <v>5768</v>
      </c>
      <c r="E2048" t="s">
        <v>7</v>
      </c>
      <c r="F2048" t="s">
        <v>7</v>
      </c>
    </row>
    <row r="2049" spans="1:6" x14ac:dyDescent="0.25">
      <c r="A2049" s="33">
        <v>10208118</v>
      </c>
      <c r="B2049" t="s">
        <v>2999</v>
      </c>
      <c r="C2049" t="s">
        <v>2637</v>
      </c>
      <c r="D2049" t="s">
        <v>8964</v>
      </c>
      <c r="E2049" t="s">
        <v>7</v>
      </c>
      <c r="F2049" t="s">
        <v>7</v>
      </c>
    </row>
    <row r="2050" spans="1:6" x14ac:dyDescent="0.25">
      <c r="A2050" s="33">
        <v>10208116</v>
      </c>
      <c r="B2050" t="s">
        <v>3000</v>
      </c>
      <c r="C2050" t="s">
        <v>2637</v>
      </c>
      <c r="D2050" t="s">
        <v>8964</v>
      </c>
      <c r="E2050" t="s">
        <v>9469</v>
      </c>
      <c r="F2050" t="s">
        <v>9470</v>
      </c>
    </row>
    <row r="2051" spans="1:6" x14ac:dyDescent="0.25">
      <c r="A2051" s="33">
        <v>10208110</v>
      </c>
      <c r="B2051" t="s">
        <v>3001</v>
      </c>
      <c r="C2051" t="s">
        <v>2637</v>
      </c>
      <c r="D2051" t="s">
        <v>8964</v>
      </c>
      <c r="E2051" t="s">
        <v>9471</v>
      </c>
      <c r="F2051" t="s">
        <v>9472</v>
      </c>
    </row>
    <row r="2052" spans="1:6" x14ac:dyDescent="0.25">
      <c r="A2052" s="33">
        <v>10208115</v>
      </c>
      <c r="B2052" t="s">
        <v>3002</v>
      </c>
      <c r="C2052" t="s">
        <v>2637</v>
      </c>
      <c r="D2052" t="s">
        <v>8964</v>
      </c>
      <c r="E2052" t="s">
        <v>9473</v>
      </c>
      <c r="F2052" t="s">
        <v>9474</v>
      </c>
    </row>
    <row r="2053" spans="1:6" x14ac:dyDescent="0.25">
      <c r="A2053" s="33">
        <v>10208112</v>
      </c>
      <c r="B2053" t="s">
        <v>3003</v>
      </c>
      <c r="C2053" t="s">
        <v>2637</v>
      </c>
      <c r="D2053" t="s">
        <v>8964</v>
      </c>
      <c r="E2053" t="s">
        <v>9471</v>
      </c>
      <c r="F2053" t="s">
        <v>9472</v>
      </c>
    </row>
    <row r="2054" spans="1:6" x14ac:dyDescent="0.25">
      <c r="A2054" s="33">
        <v>30215112</v>
      </c>
      <c r="B2054" t="s">
        <v>3004</v>
      </c>
      <c r="C2054" t="s">
        <v>999</v>
      </c>
      <c r="D2054" t="s">
        <v>6474</v>
      </c>
      <c r="E2054" t="s">
        <v>7</v>
      </c>
      <c r="F2054" t="s">
        <v>7</v>
      </c>
    </row>
    <row r="2055" spans="1:6" x14ac:dyDescent="0.25">
      <c r="A2055" s="33">
        <v>30215110</v>
      </c>
      <c r="B2055" t="s">
        <v>3005</v>
      </c>
      <c r="C2055" t="s">
        <v>999</v>
      </c>
      <c r="D2055" t="s">
        <v>6474</v>
      </c>
      <c r="E2055" t="s">
        <v>7</v>
      </c>
      <c r="F2055" t="s">
        <v>7</v>
      </c>
    </row>
    <row r="2056" spans="1:6" x14ac:dyDescent="0.25">
      <c r="A2056" s="33">
        <v>30215240</v>
      </c>
      <c r="B2056" t="s">
        <v>3006</v>
      </c>
      <c r="C2056" t="s">
        <v>999</v>
      </c>
      <c r="D2056" t="s">
        <v>6474</v>
      </c>
      <c r="E2056" t="s">
        <v>7</v>
      </c>
      <c r="F2056" t="s">
        <v>7</v>
      </c>
    </row>
    <row r="2057" spans="1:6" x14ac:dyDescent="0.25">
      <c r="A2057" s="33">
        <v>30215130</v>
      </c>
      <c r="B2057" t="s">
        <v>3007</v>
      </c>
      <c r="C2057" t="s">
        <v>999</v>
      </c>
      <c r="D2057" t="s">
        <v>6474</v>
      </c>
      <c r="E2057" t="s">
        <v>7</v>
      </c>
      <c r="F2057" t="s">
        <v>7</v>
      </c>
    </row>
    <row r="2058" spans="1:6" x14ac:dyDescent="0.25">
      <c r="A2058" s="33">
        <v>108721001</v>
      </c>
      <c r="B2058" t="s">
        <v>3008</v>
      </c>
      <c r="C2058" t="s">
        <v>9475</v>
      </c>
      <c r="D2058" t="s">
        <v>9476</v>
      </c>
      <c r="E2058" t="s">
        <v>9477</v>
      </c>
      <c r="F2058" t="s">
        <v>2186</v>
      </c>
    </row>
    <row r="2059" spans="1:6" x14ac:dyDescent="0.25">
      <c r="A2059" s="33">
        <v>108401001</v>
      </c>
      <c r="B2059" t="s">
        <v>3009</v>
      </c>
      <c r="C2059" t="s">
        <v>9478</v>
      </c>
      <c r="D2059" t="s">
        <v>9479</v>
      </c>
      <c r="E2059" t="s">
        <v>9480</v>
      </c>
      <c r="F2059" t="s">
        <v>7</v>
      </c>
    </row>
    <row r="2060" spans="1:6" x14ac:dyDescent="0.25">
      <c r="A2060" s="33">
        <v>108773101</v>
      </c>
      <c r="B2060" t="s">
        <v>3010</v>
      </c>
      <c r="C2060" t="s">
        <v>3011</v>
      </c>
      <c r="D2060" t="s">
        <v>5115</v>
      </c>
      <c r="E2060" t="s">
        <v>7</v>
      </c>
      <c r="F2060" t="s">
        <v>3012</v>
      </c>
    </row>
    <row r="2061" spans="1:6" x14ac:dyDescent="0.25">
      <c r="A2061" s="33">
        <v>108714101</v>
      </c>
      <c r="B2061" t="s">
        <v>3013</v>
      </c>
      <c r="C2061" t="s">
        <v>9481</v>
      </c>
      <c r="D2061" t="s">
        <v>8453</v>
      </c>
      <c r="E2061" t="s">
        <v>2961</v>
      </c>
      <c r="F2061" t="s">
        <v>2962</v>
      </c>
    </row>
    <row r="2062" spans="1:6" x14ac:dyDescent="0.25">
      <c r="A2062" s="33">
        <v>108714102</v>
      </c>
      <c r="B2062" t="s">
        <v>3014</v>
      </c>
      <c r="C2062" t="s">
        <v>9481</v>
      </c>
      <c r="D2062" t="s">
        <v>8453</v>
      </c>
      <c r="E2062" t="s">
        <v>2961</v>
      </c>
      <c r="F2062" t="s">
        <v>2962</v>
      </c>
    </row>
    <row r="2063" spans="1:6" x14ac:dyDescent="0.25">
      <c r="A2063" s="33">
        <v>100201660</v>
      </c>
      <c r="B2063" t="s">
        <v>3015</v>
      </c>
      <c r="C2063" t="s">
        <v>9482</v>
      </c>
      <c r="D2063" t="s">
        <v>9483</v>
      </c>
      <c r="E2063" t="s">
        <v>7</v>
      </c>
      <c r="F2063" t="s">
        <v>7</v>
      </c>
    </row>
    <row r="2064" spans="1:6" x14ac:dyDescent="0.25">
      <c r="A2064" s="33">
        <v>108768001</v>
      </c>
      <c r="B2064" t="s">
        <v>3016</v>
      </c>
      <c r="C2064" t="s">
        <v>9484</v>
      </c>
      <c r="D2064" t="s">
        <v>5230</v>
      </c>
      <c r="E2064" t="s">
        <v>3017</v>
      </c>
      <c r="F2064" t="s">
        <v>3018</v>
      </c>
    </row>
    <row r="2065" spans="1:6" x14ac:dyDescent="0.25">
      <c r="A2065" s="33">
        <v>100201419</v>
      </c>
      <c r="B2065" t="s">
        <v>3019</v>
      </c>
      <c r="C2065" t="s">
        <v>9485</v>
      </c>
      <c r="D2065" t="s">
        <v>9486</v>
      </c>
      <c r="E2065" t="s">
        <v>7</v>
      </c>
      <c r="F2065" t="s">
        <v>7</v>
      </c>
    </row>
    <row r="2066" spans="1:6" x14ac:dyDescent="0.25">
      <c r="A2066" s="33">
        <v>70406166</v>
      </c>
      <c r="B2066" t="s">
        <v>3020</v>
      </c>
      <c r="C2066" t="s">
        <v>9487</v>
      </c>
      <c r="D2066" t="s">
        <v>9488</v>
      </c>
      <c r="E2066" t="s">
        <v>9489</v>
      </c>
      <c r="F2066" t="s">
        <v>9490</v>
      </c>
    </row>
    <row r="2067" spans="1:6" x14ac:dyDescent="0.25">
      <c r="A2067" s="33">
        <v>10224241</v>
      </c>
      <c r="B2067" t="s">
        <v>3021</v>
      </c>
      <c r="C2067" t="s">
        <v>565</v>
      </c>
      <c r="D2067" t="s">
        <v>5768</v>
      </c>
      <c r="E2067" t="s">
        <v>9491</v>
      </c>
      <c r="F2067" t="s">
        <v>9492</v>
      </c>
    </row>
    <row r="2068" spans="1:6" x14ac:dyDescent="0.25">
      <c r="A2068" s="33">
        <v>70445107</v>
      </c>
      <c r="B2068" t="s">
        <v>3022</v>
      </c>
      <c r="C2068" t="s">
        <v>9493</v>
      </c>
      <c r="D2068" t="s">
        <v>9494</v>
      </c>
      <c r="E2068" t="s">
        <v>9495</v>
      </c>
      <c r="F2068" t="s">
        <v>7</v>
      </c>
    </row>
    <row r="2069" spans="1:6" x14ac:dyDescent="0.25">
      <c r="A2069" s="33">
        <v>100206121</v>
      </c>
      <c r="B2069" t="s">
        <v>3023</v>
      </c>
      <c r="C2069" t="s">
        <v>9496</v>
      </c>
      <c r="D2069" t="s">
        <v>9497</v>
      </c>
      <c r="E2069" t="s">
        <v>9498</v>
      </c>
      <c r="F2069" t="s">
        <v>9499</v>
      </c>
    </row>
    <row r="2070" spans="1:6" x14ac:dyDescent="0.25">
      <c r="A2070" s="33">
        <v>70465102</v>
      </c>
      <c r="B2070" t="s">
        <v>3024</v>
      </c>
      <c r="C2070" t="s">
        <v>6057</v>
      </c>
      <c r="D2070" t="s">
        <v>6058</v>
      </c>
      <c r="E2070" t="s">
        <v>7</v>
      </c>
      <c r="F2070" t="s">
        <v>7</v>
      </c>
    </row>
    <row r="2071" spans="1:6" x14ac:dyDescent="0.25">
      <c r="A2071" s="33">
        <v>70462101</v>
      </c>
      <c r="B2071" t="s">
        <v>3025</v>
      </c>
      <c r="C2071" t="s">
        <v>3026</v>
      </c>
      <c r="D2071" t="s">
        <v>9500</v>
      </c>
      <c r="E2071" t="s">
        <v>7</v>
      </c>
      <c r="F2071" t="s">
        <v>7</v>
      </c>
    </row>
    <row r="2072" spans="1:6" x14ac:dyDescent="0.25">
      <c r="A2072" s="33">
        <v>70514207</v>
      </c>
      <c r="B2072" t="s">
        <v>3028</v>
      </c>
      <c r="C2072" t="s">
        <v>9427</v>
      </c>
      <c r="D2072" t="s">
        <v>9428</v>
      </c>
      <c r="E2072" t="s">
        <v>9501</v>
      </c>
      <c r="F2072" t="s">
        <v>9502</v>
      </c>
    </row>
    <row r="2073" spans="1:6" x14ac:dyDescent="0.25">
      <c r="A2073" s="33">
        <v>100201675</v>
      </c>
      <c r="B2073" t="s">
        <v>3028</v>
      </c>
      <c r="C2073" t="s">
        <v>8736</v>
      </c>
      <c r="D2073" t="s">
        <v>8737</v>
      </c>
      <c r="E2073" t="s">
        <v>7</v>
      </c>
      <c r="F2073" t="s">
        <v>7</v>
      </c>
    </row>
    <row r="2074" spans="1:6" x14ac:dyDescent="0.25">
      <c r="A2074" s="33">
        <v>100201550</v>
      </c>
      <c r="B2074" t="s">
        <v>3029</v>
      </c>
      <c r="C2074" t="s">
        <v>9503</v>
      </c>
      <c r="D2074" t="s">
        <v>9504</v>
      </c>
      <c r="E2074" t="s">
        <v>9505</v>
      </c>
      <c r="F2074" t="s">
        <v>9506</v>
      </c>
    </row>
    <row r="2075" spans="1:6" x14ac:dyDescent="0.25">
      <c r="A2075" s="33">
        <v>70466013</v>
      </c>
      <c r="B2075" t="s">
        <v>3030</v>
      </c>
      <c r="C2075" t="s">
        <v>9507</v>
      </c>
      <c r="D2075" t="s">
        <v>9508</v>
      </c>
      <c r="E2075" t="s">
        <v>9509</v>
      </c>
      <c r="F2075" t="s">
        <v>9510</v>
      </c>
    </row>
    <row r="2076" spans="1:6" x14ac:dyDescent="0.25">
      <c r="A2076" s="33">
        <v>100220205</v>
      </c>
      <c r="B2076" t="s">
        <v>3031</v>
      </c>
      <c r="C2076" t="s">
        <v>180</v>
      </c>
      <c r="D2076" t="s">
        <v>5277</v>
      </c>
      <c r="E2076" t="s">
        <v>7</v>
      </c>
      <c r="F2076" t="s">
        <v>7</v>
      </c>
    </row>
    <row r="2077" spans="1:6" x14ac:dyDescent="0.25">
      <c r="A2077" s="33">
        <v>70241148</v>
      </c>
      <c r="B2077" t="s">
        <v>3032</v>
      </c>
      <c r="C2077" t="s">
        <v>9511</v>
      </c>
      <c r="D2077" t="s">
        <v>9512</v>
      </c>
      <c r="E2077" t="s">
        <v>9513</v>
      </c>
      <c r="F2077" t="s">
        <v>9514</v>
      </c>
    </row>
    <row r="2078" spans="1:6" x14ac:dyDescent="0.25">
      <c r="A2078" s="33">
        <v>100201557</v>
      </c>
      <c r="B2078" t="s">
        <v>3033</v>
      </c>
      <c r="C2078" t="s">
        <v>9515</v>
      </c>
      <c r="D2078" t="s">
        <v>9516</v>
      </c>
      <c r="E2078" t="s">
        <v>9517</v>
      </c>
      <c r="F2078" t="s">
        <v>7</v>
      </c>
    </row>
    <row r="2079" spans="1:6" x14ac:dyDescent="0.25">
      <c r="A2079" s="33">
        <v>80322001</v>
      </c>
      <c r="B2079" t="s">
        <v>3034</v>
      </c>
      <c r="C2079" t="s">
        <v>3035</v>
      </c>
      <c r="D2079" t="s">
        <v>9518</v>
      </c>
      <c r="E2079" t="s">
        <v>7</v>
      </c>
      <c r="F2079" t="s">
        <v>7</v>
      </c>
    </row>
    <row r="2080" spans="1:6" x14ac:dyDescent="0.25">
      <c r="A2080" s="33">
        <v>140411105</v>
      </c>
      <c r="B2080" t="s">
        <v>3037</v>
      </c>
      <c r="C2080" t="s">
        <v>917</v>
      </c>
      <c r="D2080" t="s">
        <v>6344</v>
      </c>
      <c r="E2080" t="s">
        <v>7</v>
      </c>
      <c r="F2080" t="s">
        <v>7</v>
      </c>
    </row>
    <row r="2081" spans="1:6" x14ac:dyDescent="0.25">
      <c r="A2081" s="33">
        <v>10218003</v>
      </c>
      <c r="B2081" t="s">
        <v>3038</v>
      </c>
      <c r="C2081" t="s">
        <v>2611</v>
      </c>
      <c r="D2081" t="s">
        <v>8932</v>
      </c>
      <c r="E2081" t="s">
        <v>9519</v>
      </c>
      <c r="F2081" t="s">
        <v>9520</v>
      </c>
    </row>
    <row r="2082" spans="1:6" x14ac:dyDescent="0.25">
      <c r="A2082" s="33">
        <v>140413106</v>
      </c>
      <c r="B2082" t="s">
        <v>3039</v>
      </c>
      <c r="C2082" t="s">
        <v>9521</v>
      </c>
      <c r="D2082" t="s">
        <v>9522</v>
      </c>
      <c r="E2082" t="s">
        <v>9523</v>
      </c>
      <c r="F2082" t="s">
        <v>9524</v>
      </c>
    </row>
    <row r="2083" spans="1:6" x14ac:dyDescent="0.25">
      <c r="A2083" s="33">
        <v>138759201</v>
      </c>
      <c r="B2083" t="s">
        <v>3040</v>
      </c>
      <c r="C2083" t="s">
        <v>9525</v>
      </c>
      <c r="D2083" t="s">
        <v>7180</v>
      </c>
      <c r="E2083" t="s">
        <v>7</v>
      </c>
      <c r="F2083" t="s">
        <v>5077</v>
      </c>
    </row>
    <row r="2084" spans="1:6" x14ac:dyDescent="0.25">
      <c r="A2084" s="33">
        <v>20522201</v>
      </c>
      <c r="B2084" t="s">
        <v>3041</v>
      </c>
      <c r="C2084" t="s">
        <v>3042</v>
      </c>
      <c r="D2084" t="s">
        <v>9526</v>
      </c>
      <c r="E2084" t="s">
        <v>7</v>
      </c>
      <c r="F2084" t="s">
        <v>7</v>
      </c>
    </row>
    <row r="2085" spans="1:6" x14ac:dyDescent="0.25">
      <c r="A2085" s="33">
        <v>20349103</v>
      </c>
      <c r="B2085" t="s">
        <v>3044</v>
      </c>
      <c r="C2085" t="s">
        <v>801</v>
      </c>
      <c r="D2085" t="s">
        <v>6153</v>
      </c>
      <c r="E2085" t="s">
        <v>7</v>
      </c>
      <c r="F2085" t="s">
        <v>7</v>
      </c>
    </row>
    <row r="2086" spans="1:6" x14ac:dyDescent="0.25">
      <c r="A2086" s="33">
        <v>70466006</v>
      </c>
      <c r="B2086" t="s">
        <v>3045</v>
      </c>
      <c r="C2086" t="s">
        <v>9527</v>
      </c>
      <c r="D2086" t="s">
        <v>9528</v>
      </c>
      <c r="E2086" t="s">
        <v>9529</v>
      </c>
      <c r="F2086" t="s">
        <v>9530</v>
      </c>
    </row>
    <row r="2087" spans="1:6" x14ac:dyDescent="0.25">
      <c r="A2087" s="33">
        <v>70289220</v>
      </c>
      <c r="B2087" t="s">
        <v>3046</v>
      </c>
      <c r="C2087" t="s">
        <v>9531</v>
      </c>
      <c r="D2087" t="s">
        <v>9532</v>
      </c>
      <c r="E2087" t="s">
        <v>9533</v>
      </c>
      <c r="F2087" t="s">
        <v>9534</v>
      </c>
    </row>
    <row r="2088" spans="1:6" x14ac:dyDescent="0.25">
      <c r="A2088" s="33">
        <v>100201431</v>
      </c>
      <c r="B2088" t="s">
        <v>3047</v>
      </c>
      <c r="C2088" t="s">
        <v>9535</v>
      </c>
      <c r="D2088" t="s">
        <v>9536</v>
      </c>
      <c r="E2088" t="s">
        <v>9537</v>
      </c>
      <c r="F2088" t="s">
        <v>9538</v>
      </c>
    </row>
    <row r="2089" spans="1:6" x14ac:dyDescent="0.25">
      <c r="A2089" s="33">
        <v>100201433</v>
      </c>
      <c r="B2089" t="s">
        <v>3048</v>
      </c>
      <c r="C2089" t="s">
        <v>9539</v>
      </c>
      <c r="D2089" t="s">
        <v>9540</v>
      </c>
      <c r="E2089" t="s">
        <v>7</v>
      </c>
      <c r="F2089" t="s">
        <v>7</v>
      </c>
    </row>
    <row r="2090" spans="1:6" x14ac:dyDescent="0.25">
      <c r="A2090" s="33">
        <v>118707001</v>
      </c>
      <c r="B2090" t="s">
        <v>3049</v>
      </c>
      <c r="C2090" t="s">
        <v>9541</v>
      </c>
      <c r="D2090" t="s">
        <v>9542</v>
      </c>
      <c r="E2090" t="s">
        <v>9543</v>
      </c>
      <c r="F2090" t="s">
        <v>9544</v>
      </c>
    </row>
    <row r="2091" spans="1:6" x14ac:dyDescent="0.25">
      <c r="A2091" s="33">
        <v>78562001</v>
      </c>
      <c r="B2091" t="s">
        <v>3050</v>
      </c>
      <c r="C2091" t="s">
        <v>9545</v>
      </c>
      <c r="D2091" t="s">
        <v>8607</v>
      </c>
      <c r="E2091" t="s">
        <v>3051</v>
      </c>
      <c r="F2091" t="s">
        <v>9546</v>
      </c>
    </row>
    <row r="2092" spans="1:6" x14ac:dyDescent="0.25">
      <c r="A2092" s="33">
        <v>100216108</v>
      </c>
      <c r="B2092" t="s">
        <v>3052</v>
      </c>
      <c r="C2092" t="s">
        <v>9547</v>
      </c>
      <c r="D2092" t="s">
        <v>9548</v>
      </c>
      <c r="E2092" t="s">
        <v>9549</v>
      </c>
      <c r="F2092" t="s">
        <v>7</v>
      </c>
    </row>
    <row r="2093" spans="1:6" x14ac:dyDescent="0.25">
      <c r="A2093" s="33">
        <v>138761101</v>
      </c>
      <c r="B2093" t="s">
        <v>3053</v>
      </c>
      <c r="C2093" t="s">
        <v>3054</v>
      </c>
      <c r="D2093" t="s">
        <v>9550</v>
      </c>
      <c r="E2093" t="s">
        <v>7</v>
      </c>
      <c r="F2093" t="s">
        <v>7</v>
      </c>
    </row>
    <row r="2094" spans="1:6" x14ac:dyDescent="0.25">
      <c r="A2094" s="33">
        <v>10309101</v>
      </c>
      <c r="B2094" t="s">
        <v>3056</v>
      </c>
      <c r="C2094" t="s">
        <v>559</v>
      </c>
      <c r="D2094" t="s">
        <v>9551</v>
      </c>
      <c r="E2094" t="s">
        <v>3058</v>
      </c>
      <c r="F2094" t="s">
        <v>3059</v>
      </c>
    </row>
    <row r="2095" spans="1:6" x14ac:dyDescent="0.25">
      <c r="A2095" s="33">
        <v>70479113</v>
      </c>
      <c r="B2095" t="s">
        <v>3060</v>
      </c>
      <c r="C2095" t="s">
        <v>339</v>
      </c>
      <c r="D2095" t="s">
        <v>5466</v>
      </c>
      <c r="E2095" t="s">
        <v>9552</v>
      </c>
      <c r="F2095" t="s">
        <v>7</v>
      </c>
    </row>
    <row r="2096" spans="1:6" x14ac:dyDescent="0.25">
      <c r="A2096" s="33">
        <v>70479115</v>
      </c>
      <c r="B2096" t="s">
        <v>3061</v>
      </c>
      <c r="C2096" t="s">
        <v>339</v>
      </c>
      <c r="D2096" t="s">
        <v>5466</v>
      </c>
      <c r="E2096" t="s">
        <v>7</v>
      </c>
      <c r="F2096" t="s">
        <v>7</v>
      </c>
    </row>
    <row r="2097" spans="1:6" x14ac:dyDescent="0.25">
      <c r="A2097" s="33">
        <v>70516204</v>
      </c>
      <c r="B2097" t="s">
        <v>3062</v>
      </c>
      <c r="C2097" t="s">
        <v>9553</v>
      </c>
      <c r="D2097" t="s">
        <v>9554</v>
      </c>
      <c r="E2097" t="s">
        <v>9555</v>
      </c>
      <c r="F2097" t="s">
        <v>9556</v>
      </c>
    </row>
    <row r="2098" spans="1:6" x14ac:dyDescent="0.25">
      <c r="A2098" s="33">
        <v>70479110</v>
      </c>
      <c r="B2098" t="s">
        <v>3063</v>
      </c>
      <c r="C2098" t="s">
        <v>339</v>
      </c>
      <c r="D2098" t="s">
        <v>5466</v>
      </c>
      <c r="E2098" t="s">
        <v>7</v>
      </c>
      <c r="F2098" t="s">
        <v>7</v>
      </c>
    </row>
    <row r="2099" spans="1:6" x14ac:dyDescent="0.25">
      <c r="A2099" s="33">
        <v>100201435</v>
      </c>
      <c r="B2099" t="s">
        <v>3064</v>
      </c>
      <c r="C2099" t="s">
        <v>9557</v>
      </c>
      <c r="D2099" t="s">
        <v>9558</v>
      </c>
      <c r="E2099" t="s">
        <v>9559</v>
      </c>
      <c r="F2099" t="s">
        <v>9560</v>
      </c>
    </row>
    <row r="2100" spans="1:6" x14ac:dyDescent="0.25">
      <c r="A2100" s="33">
        <v>78775201</v>
      </c>
      <c r="B2100" t="s">
        <v>3065</v>
      </c>
      <c r="C2100" t="s">
        <v>8489</v>
      </c>
      <c r="D2100" t="s">
        <v>8490</v>
      </c>
      <c r="E2100" t="s">
        <v>7</v>
      </c>
      <c r="F2100" t="s">
        <v>7</v>
      </c>
    </row>
    <row r="2101" spans="1:6" x14ac:dyDescent="0.25">
      <c r="A2101" s="33">
        <v>78410001</v>
      </c>
      <c r="B2101" t="s">
        <v>3066</v>
      </c>
      <c r="C2101" t="s">
        <v>3067</v>
      </c>
      <c r="D2101" t="s">
        <v>9561</v>
      </c>
      <c r="E2101" t="s">
        <v>3069</v>
      </c>
      <c r="F2101" t="s">
        <v>7</v>
      </c>
    </row>
    <row r="2102" spans="1:6" x14ac:dyDescent="0.25">
      <c r="A2102" s="33">
        <v>78757202</v>
      </c>
      <c r="B2102" t="s">
        <v>3070</v>
      </c>
      <c r="C2102" t="s">
        <v>3071</v>
      </c>
      <c r="D2102" t="s">
        <v>9562</v>
      </c>
      <c r="E2102" t="s">
        <v>7</v>
      </c>
      <c r="F2102" t="s">
        <v>7</v>
      </c>
    </row>
    <row r="2103" spans="1:6" x14ac:dyDescent="0.25">
      <c r="A2103" s="33">
        <v>70492015</v>
      </c>
      <c r="B2103" t="s">
        <v>3073</v>
      </c>
      <c r="C2103" t="s">
        <v>9563</v>
      </c>
      <c r="D2103" t="s">
        <v>9564</v>
      </c>
      <c r="E2103" t="s">
        <v>7</v>
      </c>
      <c r="F2103" t="s">
        <v>7</v>
      </c>
    </row>
    <row r="2104" spans="1:6" x14ac:dyDescent="0.25">
      <c r="A2104" s="33">
        <v>78715101</v>
      </c>
      <c r="B2104" t="s">
        <v>3074</v>
      </c>
      <c r="C2104" t="s">
        <v>9565</v>
      </c>
      <c r="D2104" t="s">
        <v>9566</v>
      </c>
      <c r="E2104" t="s">
        <v>7</v>
      </c>
      <c r="F2104" t="s">
        <v>7</v>
      </c>
    </row>
    <row r="2105" spans="1:6" x14ac:dyDescent="0.25">
      <c r="A2105" s="33">
        <v>20268135</v>
      </c>
      <c r="B2105" t="s">
        <v>3075</v>
      </c>
      <c r="C2105" t="s">
        <v>9567</v>
      </c>
      <c r="D2105" t="s">
        <v>9568</v>
      </c>
      <c r="E2105" t="s">
        <v>7</v>
      </c>
      <c r="F2105" t="s">
        <v>7</v>
      </c>
    </row>
    <row r="2106" spans="1:6" x14ac:dyDescent="0.25">
      <c r="A2106" s="33">
        <v>70297112</v>
      </c>
      <c r="B2106" t="s">
        <v>3075</v>
      </c>
      <c r="C2106" t="s">
        <v>9569</v>
      </c>
      <c r="D2106" t="s">
        <v>9570</v>
      </c>
      <c r="E2106" t="s">
        <v>9571</v>
      </c>
      <c r="F2106" t="s">
        <v>9572</v>
      </c>
    </row>
    <row r="2107" spans="1:6" x14ac:dyDescent="0.25">
      <c r="A2107" s="33">
        <v>70269158</v>
      </c>
      <c r="B2107" t="s">
        <v>3076</v>
      </c>
      <c r="C2107" t="s">
        <v>9305</v>
      </c>
      <c r="D2107" t="s">
        <v>9306</v>
      </c>
      <c r="E2107" t="s">
        <v>9573</v>
      </c>
      <c r="F2107" t="s">
        <v>9574</v>
      </c>
    </row>
    <row r="2108" spans="1:6" x14ac:dyDescent="0.25">
      <c r="A2108" s="33">
        <v>110404131</v>
      </c>
      <c r="B2108" t="s">
        <v>3077</v>
      </c>
      <c r="C2108" t="s">
        <v>9575</v>
      </c>
      <c r="D2108" t="s">
        <v>7900</v>
      </c>
      <c r="E2108" t="s">
        <v>9576</v>
      </c>
      <c r="F2108" t="s">
        <v>9577</v>
      </c>
    </row>
    <row r="2109" spans="1:6" x14ac:dyDescent="0.25">
      <c r="A2109" s="33">
        <v>108705201</v>
      </c>
      <c r="B2109" t="s">
        <v>3078</v>
      </c>
      <c r="C2109" t="s">
        <v>3079</v>
      </c>
      <c r="D2109" t="s">
        <v>9578</v>
      </c>
      <c r="E2109" t="s">
        <v>7</v>
      </c>
      <c r="F2109" t="s">
        <v>7</v>
      </c>
    </row>
    <row r="2110" spans="1:6" x14ac:dyDescent="0.25">
      <c r="A2110" s="33">
        <v>38708101</v>
      </c>
      <c r="B2110" t="s">
        <v>3081</v>
      </c>
      <c r="C2110" t="s">
        <v>9579</v>
      </c>
      <c r="D2110" t="s">
        <v>9580</v>
      </c>
      <c r="E2110" t="s">
        <v>7</v>
      </c>
      <c r="F2110" t="s">
        <v>7</v>
      </c>
    </row>
    <row r="2111" spans="1:6" x14ac:dyDescent="0.25">
      <c r="A2111" s="33">
        <v>140570204</v>
      </c>
      <c r="B2111" t="s">
        <v>3082</v>
      </c>
      <c r="C2111" t="s">
        <v>9581</v>
      </c>
      <c r="D2111" t="s">
        <v>9582</v>
      </c>
      <c r="E2111" t="s">
        <v>7</v>
      </c>
      <c r="F2111" t="s">
        <v>7</v>
      </c>
    </row>
    <row r="2112" spans="1:6" x14ac:dyDescent="0.25">
      <c r="A2112" s="33">
        <v>78224003</v>
      </c>
      <c r="B2112" t="s">
        <v>3083</v>
      </c>
      <c r="C2112" t="s">
        <v>2913</v>
      </c>
      <c r="D2112" t="s">
        <v>9372</v>
      </c>
      <c r="E2112" t="s">
        <v>7</v>
      </c>
      <c r="F2112" t="s">
        <v>7</v>
      </c>
    </row>
    <row r="2113" spans="1:6" x14ac:dyDescent="0.25">
      <c r="A2113" s="33">
        <v>78224002</v>
      </c>
      <c r="B2113" t="s">
        <v>3084</v>
      </c>
      <c r="C2113" t="s">
        <v>2913</v>
      </c>
      <c r="D2113" t="s">
        <v>9372</v>
      </c>
      <c r="E2113" t="s">
        <v>9583</v>
      </c>
      <c r="F2113" t="s">
        <v>9584</v>
      </c>
    </row>
    <row r="2114" spans="1:6" x14ac:dyDescent="0.25">
      <c r="A2114" s="33">
        <v>78224001</v>
      </c>
      <c r="B2114" t="s">
        <v>3085</v>
      </c>
      <c r="C2114" t="s">
        <v>2913</v>
      </c>
      <c r="D2114" t="s">
        <v>9372</v>
      </c>
      <c r="E2114" t="s">
        <v>9585</v>
      </c>
      <c r="F2114" t="s">
        <v>7</v>
      </c>
    </row>
    <row r="2115" spans="1:6" x14ac:dyDescent="0.25">
      <c r="A2115" s="33">
        <v>70459103</v>
      </c>
      <c r="B2115" t="s">
        <v>3086</v>
      </c>
      <c r="C2115" t="s">
        <v>9586</v>
      </c>
      <c r="D2115" t="s">
        <v>9587</v>
      </c>
      <c r="E2115" t="s">
        <v>9588</v>
      </c>
      <c r="F2115" t="s">
        <v>9589</v>
      </c>
    </row>
    <row r="2116" spans="1:6" x14ac:dyDescent="0.25">
      <c r="A2116" s="33">
        <v>110502004</v>
      </c>
      <c r="B2116" t="s">
        <v>3087</v>
      </c>
      <c r="C2116" t="s">
        <v>9590</v>
      </c>
      <c r="D2116" t="s">
        <v>9591</v>
      </c>
      <c r="E2116" t="s">
        <v>9592</v>
      </c>
      <c r="F2116" t="s">
        <v>9593</v>
      </c>
    </row>
    <row r="2117" spans="1:6" x14ac:dyDescent="0.25">
      <c r="A2117" s="33">
        <v>78946001</v>
      </c>
      <c r="B2117" t="s">
        <v>3088</v>
      </c>
      <c r="C2117" t="s">
        <v>9594</v>
      </c>
      <c r="D2117" t="s">
        <v>9595</v>
      </c>
      <c r="E2117" t="s">
        <v>9596</v>
      </c>
      <c r="F2117" t="s">
        <v>9597</v>
      </c>
    </row>
    <row r="2118" spans="1:6" x14ac:dyDescent="0.25">
      <c r="A2118" s="33">
        <v>70297126</v>
      </c>
      <c r="B2118" t="s">
        <v>3089</v>
      </c>
      <c r="C2118" t="s">
        <v>6397</v>
      </c>
      <c r="D2118" t="s">
        <v>6398</v>
      </c>
      <c r="E2118" t="s">
        <v>9598</v>
      </c>
      <c r="F2118" t="s">
        <v>9599</v>
      </c>
    </row>
    <row r="2119" spans="1:6" x14ac:dyDescent="0.25">
      <c r="A2119" s="33">
        <v>70269171</v>
      </c>
      <c r="B2119" t="s">
        <v>3090</v>
      </c>
      <c r="C2119" t="s">
        <v>9600</v>
      </c>
      <c r="D2119" t="s">
        <v>9601</v>
      </c>
      <c r="E2119" t="s">
        <v>9602</v>
      </c>
      <c r="F2119" t="s">
        <v>9603</v>
      </c>
    </row>
    <row r="2120" spans="1:6" x14ac:dyDescent="0.25">
      <c r="A2120" s="33">
        <v>70211130</v>
      </c>
      <c r="B2120" t="s">
        <v>3091</v>
      </c>
      <c r="C2120" t="s">
        <v>9604</v>
      </c>
      <c r="D2120" t="s">
        <v>9605</v>
      </c>
      <c r="E2120" t="s">
        <v>9606</v>
      </c>
      <c r="F2120" t="s">
        <v>9607</v>
      </c>
    </row>
    <row r="2121" spans="1:6" x14ac:dyDescent="0.25">
      <c r="A2121" s="33">
        <v>70209103</v>
      </c>
      <c r="B2121" t="s">
        <v>3092</v>
      </c>
      <c r="C2121" t="s">
        <v>9608</v>
      </c>
      <c r="D2121" t="s">
        <v>6987</v>
      </c>
      <c r="E2121" t="s">
        <v>7</v>
      </c>
      <c r="F2121" t="s">
        <v>7</v>
      </c>
    </row>
    <row r="2122" spans="1:6" x14ac:dyDescent="0.25">
      <c r="A2122" s="33">
        <v>100201395</v>
      </c>
      <c r="B2122" t="s">
        <v>3093</v>
      </c>
      <c r="C2122" t="s">
        <v>9609</v>
      </c>
      <c r="D2122" t="s">
        <v>9610</v>
      </c>
      <c r="E2122" t="s">
        <v>9611</v>
      </c>
      <c r="F2122" t="s">
        <v>7</v>
      </c>
    </row>
    <row r="2123" spans="1:6" x14ac:dyDescent="0.25">
      <c r="A2123" s="33">
        <v>30201114</v>
      </c>
      <c r="B2123" t="s">
        <v>3094</v>
      </c>
      <c r="C2123" t="s">
        <v>9612</v>
      </c>
      <c r="D2123" t="s">
        <v>9613</v>
      </c>
      <c r="E2123" t="s">
        <v>7</v>
      </c>
      <c r="F2123" t="s">
        <v>7</v>
      </c>
    </row>
    <row r="2124" spans="1:6" x14ac:dyDescent="0.25">
      <c r="A2124" s="33">
        <v>100201455</v>
      </c>
      <c r="B2124" t="s">
        <v>3095</v>
      </c>
      <c r="C2124" t="s">
        <v>9614</v>
      </c>
      <c r="D2124" t="s">
        <v>9615</v>
      </c>
      <c r="E2124" t="s">
        <v>9616</v>
      </c>
      <c r="F2124" t="s">
        <v>9617</v>
      </c>
    </row>
    <row r="2125" spans="1:6" x14ac:dyDescent="0.25">
      <c r="A2125" s="33">
        <v>120201111</v>
      </c>
      <c r="B2125" t="s">
        <v>3096</v>
      </c>
      <c r="C2125" t="s">
        <v>9618</v>
      </c>
      <c r="D2125" t="s">
        <v>9619</v>
      </c>
      <c r="E2125" t="s">
        <v>7</v>
      </c>
      <c r="F2125" t="s">
        <v>7</v>
      </c>
    </row>
    <row r="2126" spans="1:6" x14ac:dyDescent="0.25">
      <c r="A2126" s="33">
        <v>100201560</v>
      </c>
      <c r="B2126" t="s">
        <v>3097</v>
      </c>
      <c r="C2126" t="s">
        <v>9620</v>
      </c>
      <c r="D2126" t="s">
        <v>9621</v>
      </c>
      <c r="E2126" t="s">
        <v>7</v>
      </c>
      <c r="F2126" t="s">
        <v>7</v>
      </c>
    </row>
    <row r="2127" spans="1:6" x14ac:dyDescent="0.25">
      <c r="A2127" s="33">
        <v>100230205</v>
      </c>
      <c r="B2127" t="s">
        <v>3098</v>
      </c>
      <c r="C2127" t="s">
        <v>192</v>
      </c>
      <c r="D2127" t="s">
        <v>5297</v>
      </c>
      <c r="E2127" t="s">
        <v>7</v>
      </c>
      <c r="F2127" t="s">
        <v>7</v>
      </c>
    </row>
    <row r="2128" spans="1:6" x14ac:dyDescent="0.25">
      <c r="A2128" s="33">
        <v>110201102</v>
      </c>
      <c r="B2128" t="s">
        <v>3099</v>
      </c>
      <c r="C2128" t="s">
        <v>188</v>
      </c>
      <c r="D2128" t="s">
        <v>5292</v>
      </c>
      <c r="E2128" t="s">
        <v>9622</v>
      </c>
      <c r="F2128" t="s">
        <v>9623</v>
      </c>
    </row>
    <row r="2129" spans="1:6" x14ac:dyDescent="0.25">
      <c r="A2129" s="33">
        <v>150227102</v>
      </c>
      <c r="B2129" t="s">
        <v>3100</v>
      </c>
      <c r="C2129" t="s">
        <v>434</v>
      </c>
      <c r="D2129" t="s">
        <v>5590</v>
      </c>
      <c r="E2129" t="s">
        <v>9624</v>
      </c>
      <c r="F2129" t="s">
        <v>436</v>
      </c>
    </row>
    <row r="2130" spans="1:6" x14ac:dyDescent="0.25">
      <c r="A2130" s="33">
        <v>150227105</v>
      </c>
      <c r="B2130" t="s">
        <v>3101</v>
      </c>
      <c r="C2130" t="s">
        <v>434</v>
      </c>
      <c r="D2130" t="s">
        <v>5590</v>
      </c>
      <c r="E2130" t="s">
        <v>9624</v>
      </c>
      <c r="F2130" t="s">
        <v>436</v>
      </c>
    </row>
    <row r="2131" spans="1:6" x14ac:dyDescent="0.25">
      <c r="A2131" s="33">
        <v>100208130</v>
      </c>
      <c r="B2131" t="s">
        <v>3102</v>
      </c>
      <c r="C2131" t="s">
        <v>9625</v>
      </c>
      <c r="D2131" t="s">
        <v>9626</v>
      </c>
      <c r="E2131" t="s">
        <v>7</v>
      </c>
      <c r="F2131" t="s">
        <v>7</v>
      </c>
    </row>
    <row r="2132" spans="1:6" x14ac:dyDescent="0.25">
      <c r="A2132" s="33">
        <v>20201102</v>
      </c>
      <c r="B2132" t="s">
        <v>3103</v>
      </c>
      <c r="C2132" t="s">
        <v>1457</v>
      </c>
      <c r="D2132" t="s">
        <v>7123</v>
      </c>
      <c r="E2132" t="s">
        <v>7</v>
      </c>
      <c r="F2132" t="s">
        <v>7</v>
      </c>
    </row>
    <row r="2133" spans="1:6" x14ac:dyDescent="0.25">
      <c r="A2133" s="33">
        <v>70403161</v>
      </c>
      <c r="B2133" t="s">
        <v>3104</v>
      </c>
      <c r="C2133" t="s">
        <v>9627</v>
      </c>
      <c r="D2133" t="s">
        <v>9628</v>
      </c>
      <c r="E2133" t="s">
        <v>7</v>
      </c>
      <c r="F2133" t="s">
        <v>7</v>
      </c>
    </row>
    <row r="2134" spans="1:6" x14ac:dyDescent="0.25">
      <c r="A2134" s="33">
        <v>70204126</v>
      </c>
      <c r="B2134" t="s">
        <v>3105</v>
      </c>
      <c r="C2134" t="s">
        <v>9629</v>
      </c>
      <c r="D2134" t="s">
        <v>9630</v>
      </c>
      <c r="E2134" t="s">
        <v>9631</v>
      </c>
      <c r="F2134" t="s">
        <v>7</v>
      </c>
    </row>
    <row r="2135" spans="1:6" x14ac:dyDescent="0.25">
      <c r="A2135" s="33">
        <v>70406168</v>
      </c>
      <c r="B2135" t="s">
        <v>3105</v>
      </c>
      <c r="C2135" t="s">
        <v>9632</v>
      </c>
      <c r="D2135" t="s">
        <v>9633</v>
      </c>
      <c r="E2135" t="s">
        <v>9634</v>
      </c>
      <c r="F2135" t="s">
        <v>9635</v>
      </c>
    </row>
    <row r="2136" spans="1:6" x14ac:dyDescent="0.25">
      <c r="A2136" s="33">
        <v>70505203</v>
      </c>
      <c r="B2136" t="s">
        <v>3106</v>
      </c>
      <c r="C2136" t="s">
        <v>9636</v>
      </c>
      <c r="D2136" t="s">
        <v>9637</v>
      </c>
      <c r="E2136" t="s">
        <v>9638</v>
      </c>
      <c r="F2136" t="s">
        <v>9639</v>
      </c>
    </row>
    <row r="2137" spans="1:6" x14ac:dyDescent="0.25">
      <c r="A2137" s="33">
        <v>90201104</v>
      </c>
      <c r="B2137" t="s">
        <v>3107</v>
      </c>
      <c r="C2137" t="s">
        <v>457</v>
      </c>
      <c r="D2137" t="s">
        <v>5612</v>
      </c>
      <c r="E2137" t="s">
        <v>7</v>
      </c>
      <c r="F2137" t="s">
        <v>7</v>
      </c>
    </row>
    <row r="2138" spans="1:6" x14ac:dyDescent="0.25">
      <c r="A2138" s="33">
        <v>130201015</v>
      </c>
      <c r="B2138" t="s">
        <v>3108</v>
      </c>
      <c r="C2138" t="s">
        <v>9640</v>
      </c>
      <c r="D2138" t="s">
        <v>9641</v>
      </c>
      <c r="E2138" t="s">
        <v>7</v>
      </c>
      <c r="F2138" t="s">
        <v>7</v>
      </c>
    </row>
    <row r="2139" spans="1:6" x14ac:dyDescent="0.25">
      <c r="A2139" s="33">
        <v>70204115</v>
      </c>
      <c r="B2139" t="s">
        <v>3109</v>
      </c>
      <c r="C2139" t="s">
        <v>9642</v>
      </c>
      <c r="D2139" t="s">
        <v>9643</v>
      </c>
      <c r="E2139" t="s">
        <v>9644</v>
      </c>
      <c r="F2139" t="s">
        <v>7</v>
      </c>
    </row>
    <row r="2140" spans="1:6" x14ac:dyDescent="0.25">
      <c r="A2140" s="33">
        <v>70280115</v>
      </c>
      <c r="B2140" t="s">
        <v>3110</v>
      </c>
      <c r="C2140" t="s">
        <v>9645</v>
      </c>
      <c r="D2140" t="s">
        <v>9646</v>
      </c>
      <c r="E2140" t="s">
        <v>9647</v>
      </c>
      <c r="F2140" t="s">
        <v>9648</v>
      </c>
    </row>
    <row r="2141" spans="1:6" x14ac:dyDescent="0.25">
      <c r="A2141" s="33">
        <v>30201121</v>
      </c>
      <c r="B2141" t="s">
        <v>3111</v>
      </c>
      <c r="C2141" t="s">
        <v>9649</v>
      </c>
      <c r="D2141" t="s">
        <v>9650</v>
      </c>
      <c r="E2141" t="s">
        <v>7</v>
      </c>
      <c r="F2141" t="s">
        <v>7</v>
      </c>
    </row>
    <row r="2142" spans="1:6" x14ac:dyDescent="0.25">
      <c r="A2142" s="33">
        <v>140424101</v>
      </c>
      <c r="B2142" t="s">
        <v>3112</v>
      </c>
      <c r="C2142" t="s">
        <v>3113</v>
      </c>
      <c r="D2142" t="s">
        <v>9651</v>
      </c>
      <c r="E2142" t="s">
        <v>7</v>
      </c>
      <c r="F2142" t="s">
        <v>7</v>
      </c>
    </row>
    <row r="2143" spans="1:6" x14ac:dyDescent="0.25">
      <c r="A2143" s="33">
        <v>150419101</v>
      </c>
      <c r="B2143" t="s">
        <v>3115</v>
      </c>
      <c r="C2143" t="s">
        <v>1469</v>
      </c>
      <c r="D2143" t="s">
        <v>9652</v>
      </c>
      <c r="E2143" t="s">
        <v>3117</v>
      </c>
      <c r="F2143" t="s">
        <v>3118</v>
      </c>
    </row>
    <row r="2144" spans="1:6" x14ac:dyDescent="0.25">
      <c r="A2144" s="33">
        <v>110221001</v>
      </c>
      <c r="B2144" t="s">
        <v>3119</v>
      </c>
      <c r="C2144" t="s">
        <v>9653</v>
      </c>
      <c r="D2144" t="s">
        <v>9654</v>
      </c>
      <c r="E2144" t="s">
        <v>9655</v>
      </c>
      <c r="F2144" t="s">
        <v>9656</v>
      </c>
    </row>
    <row r="2145" spans="1:6" x14ac:dyDescent="0.25">
      <c r="A2145" s="33">
        <v>78956001</v>
      </c>
      <c r="B2145" t="s">
        <v>3120</v>
      </c>
      <c r="C2145" t="s">
        <v>9657</v>
      </c>
      <c r="D2145" t="s">
        <v>5871</v>
      </c>
      <c r="E2145" t="s">
        <v>9658</v>
      </c>
      <c r="F2145" t="s">
        <v>9659</v>
      </c>
    </row>
    <row r="2146" spans="1:6" x14ac:dyDescent="0.25">
      <c r="A2146" s="33">
        <v>70289108</v>
      </c>
      <c r="B2146" t="s">
        <v>3121</v>
      </c>
      <c r="C2146" t="s">
        <v>9660</v>
      </c>
      <c r="D2146" t="s">
        <v>9661</v>
      </c>
      <c r="E2146" t="s">
        <v>7</v>
      </c>
      <c r="F2146" t="s">
        <v>7</v>
      </c>
    </row>
    <row r="2147" spans="1:6" x14ac:dyDescent="0.25">
      <c r="A2147" s="33">
        <v>70514206</v>
      </c>
      <c r="B2147" t="s">
        <v>3122</v>
      </c>
      <c r="C2147" t="s">
        <v>2697</v>
      </c>
      <c r="D2147" t="s">
        <v>9051</v>
      </c>
      <c r="E2147" t="s">
        <v>7</v>
      </c>
      <c r="F2147" t="s">
        <v>7</v>
      </c>
    </row>
    <row r="2148" spans="1:6" x14ac:dyDescent="0.25">
      <c r="A2148" s="33">
        <v>130209120</v>
      </c>
      <c r="B2148" t="s">
        <v>3123</v>
      </c>
      <c r="C2148" t="s">
        <v>9662</v>
      </c>
      <c r="D2148" t="s">
        <v>9663</v>
      </c>
      <c r="E2148" t="s">
        <v>9664</v>
      </c>
      <c r="F2148" t="s">
        <v>9665</v>
      </c>
    </row>
    <row r="2149" spans="1:6" x14ac:dyDescent="0.25">
      <c r="A2149" s="33">
        <v>70297147</v>
      </c>
      <c r="B2149" t="s">
        <v>3124</v>
      </c>
      <c r="C2149" t="s">
        <v>9666</v>
      </c>
      <c r="D2149" t="s">
        <v>9667</v>
      </c>
      <c r="E2149" t="s">
        <v>7</v>
      </c>
      <c r="F2149" t="s">
        <v>7</v>
      </c>
    </row>
    <row r="2150" spans="1:6" x14ac:dyDescent="0.25">
      <c r="A2150" s="33">
        <v>70425104</v>
      </c>
      <c r="B2150" t="s">
        <v>3125</v>
      </c>
      <c r="C2150" t="s">
        <v>9668</v>
      </c>
      <c r="D2150" t="s">
        <v>9669</v>
      </c>
      <c r="E2150" t="s">
        <v>7</v>
      </c>
      <c r="F2150" t="s">
        <v>7</v>
      </c>
    </row>
    <row r="2151" spans="1:6" x14ac:dyDescent="0.25">
      <c r="A2151" s="33">
        <v>70289121</v>
      </c>
      <c r="B2151" t="s">
        <v>3126</v>
      </c>
      <c r="C2151" t="s">
        <v>9670</v>
      </c>
      <c r="D2151" t="s">
        <v>9671</v>
      </c>
      <c r="E2151" t="s">
        <v>7</v>
      </c>
      <c r="F2151" t="s">
        <v>7</v>
      </c>
    </row>
    <row r="2152" spans="1:6" x14ac:dyDescent="0.25">
      <c r="A2152" s="33">
        <v>78221001</v>
      </c>
      <c r="B2152" t="s">
        <v>3127</v>
      </c>
      <c r="C2152" t="s">
        <v>3128</v>
      </c>
      <c r="D2152" t="s">
        <v>9672</v>
      </c>
      <c r="E2152" t="s">
        <v>3130</v>
      </c>
      <c r="F2152" t="s">
        <v>7</v>
      </c>
    </row>
    <row r="2153" spans="1:6" x14ac:dyDescent="0.25">
      <c r="A2153" s="33">
        <v>70479103</v>
      </c>
      <c r="B2153" t="s">
        <v>3131</v>
      </c>
      <c r="C2153" t="s">
        <v>339</v>
      </c>
      <c r="D2153" t="s">
        <v>5466</v>
      </c>
      <c r="E2153" t="s">
        <v>7</v>
      </c>
      <c r="F2153" t="s">
        <v>7</v>
      </c>
    </row>
    <row r="2154" spans="1:6" x14ac:dyDescent="0.25">
      <c r="A2154" s="33">
        <v>70445105</v>
      </c>
      <c r="B2154" t="s">
        <v>3132</v>
      </c>
      <c r="C2154" t="s">
        <v>9673</v>
      </c>
      <c r="D2154" t="s">
        <v>9674</v>
      </c>
      <c r="E2154" t="s">
        <v>9675</v>
      </c>
      <c r="F2154" t="s">
        <v>9676</v>
      </c>
    </row>
    <row r="2155" spans="1:6" x14ac:dyDescent="0.25">
      <c r="A2155" s="33">
        <v>70445106</v>
      </c>
      <c r="B2155" t="s">
        <v>3133</v>
      </c>
      <c r="C2155" t="s">
        <v>9673</v>
      </c>
      <c r="D2155" t="s">
        <v>9674</v>
      </c>
      <c r="E2155" t="s">
        <v>9677</v>
      </c>
      <c r="F2155" t="s">
        <v>7</v>
      </c>
    </row>
    <row r="2156" spans="1:6" x14ac:dyDescent="0.25">
      <c r="A2156" s="33">
        <v>78995001</v>
      </c>
      <c r="B2156" t="s">
        <v>3134</v>
      </c>
      <c r="C2156" t="s">
        <v>3135</v>
      </c>
      <c r="D2156" t="s">
        <v>9678</v>
      </c>
      <c r="E2156" t="s">
        <v>7</v>
      </c>
      <c r="F2156" t="s">
        <v>7</v>
      </c>
    </row>
    <row r="2157" spans="1:6" x14ac:dyDescent="0.25">
      <c r="A2157" s="33">
        <v>78995002</v>
      </c>
      <c r="B2157" t="s">
        <v>3137</v>
      </c>
      <c r="C2157" t="s">
        <v>3135</v>
      </c>
      <c r="D2157" t="s">
        <v>9678</v>
      </c>
      <c r="E2157" t="s">
        <v>3138</v>
      </c>
      <c r="F2157" t="s">
        <v>3139</v>
      </c>
    </row>
    <row r="2158" spans="1:6" x14ac:dyDescent="0.25">
      <c r="A2158" s="33">
        <v>70433103</v>
      </c>
      <c r="B2158" t="s">
        <v>3140</v>
      </c>
      <c r="C2158" t="s">
        <v>497</v>
      </c>
      <c r="D2158" t="s">
        <v>5675</v>
      </c>
      <c r="E2158" t="s">
        <v>7</v>
      </c>
      <c r="F2158" t="s">
        <v>7</v>
      </c>
    </row>
    <row r="2159" spans="1:6" x14ac:dyDescent="0.25">
      <c r="A2159" s="33">
        <v>70514202</v>
      </c>
      <c r="B2159" t="s">
        <v>3141</v>
      </c>
      <c r="C2159" t="s">
        <v>9679</v>
      </c>
      <c r="D2159" t="s">
        <v>6794</v>
      </c>
      <c r="E2159" t="s">
        <v>9680</v>
      </c>
      <c r="F2159" t="s">
        <v>7</v>
      </c>
    </row>
    <row r="2160" spans="1:6" x14ac:dyDescent="0.25">
      <c r="A2160" s="33">
        <v>70492023</v>
      </c>
      <c r="B2160" t="s">
        <v>3142</v>
      </c>
      <c r="C2160" t="s">
        <v>2282</v>
      </c>
      <c r="D2160" t="s">
        <v>8427</v>
      </c>
      <c r="E2160" t="s">
        <v>9681</v>
      </c>
      <c r="F2160" t="s">
        <v>9682</v>
      </c>
    </row>
    <row r="2161" spans="1:6" x14ac:dyDescent="0.25">
      <c r="A2161" s="33">
        <v>70492014</v>
      </c>
      <c r="B2161" t="s">
        <v>3143</v>
      </c>
      <c r="C2161" t="s">
        <v>9683</v>
      </c>
      <c r="D2161" t="s">
        <v>9684</v>
      </c>
      <c r="E2161" t="s">
        <v>7</v>
      </c>
      <c r="F2161" t="s">
        <v>7</v>
      </c>
    </row>
    <row r="2162" spans="1:6" x14ac:dyDescent="0.25">
      <c r="A2162" s="33">
        <v>78931101</v>
      </c>
      <c r="B2162" t="s">
        <v>3144</v>
      </c>
      <c r="C2162" t="s">
        <v>586</v>
      </c>
      <c r="D2162" t="s">
        <v>5798</v>
      </c>
      <c r="E2162" t="s">
        <v>7</v>
      </c>
      <c r="F2162" t="s">
        <v>7</v>
      </c>
    </row>
    <row r="2163" spans="1:6" x14ac:dyDescent="0.25">
      <c r="A2163" s="33">
        <v>78773003</v>
      </c>
      <c r="B2163" t="s">
        <v>3145</v>
      </c>
      <c r="C2163" t="s">
        <v>586</v>
      </c>
      <c r="D2163" t="s">
        <v>5798</v>
      </c>
      <c r="E2163" t="s">
        <v>5799</v>
      </c>
      <c r="F2163" t="s">
        <v>588</v>
      </c>
    </row>
    <row r="2164" spans="1:6" x14ac:dyDescent="0.25">
      <c r="A2164" s="33">
        <v>78773001</v>
      </c>
      <c r="B2164" t="s">
        <v>3146</v>
      </c>
      <c r="C2164" t="s">
        <v>586</v>
      </c>
      <c r="D2164" t="s">
        <v>5798</v>
      </c>
      <c r="E2164" t="s">
        <v>7</v>
      </c>
      <c r="F2164" t="s">
        <v>7</v>
      </c>
    </row>
    <row r="2165" spans="1:6" x14ac:dyDescent="0.25">
      <c r="A2165" s="33">
        <v>70468114</v>
      </c>
      <c r="B2165" t="s">
        <v>9685</v>
      </c>
      <c r="C2165" t="s">
        <v>9686</v>
      </c>
      <c r="D2165" t="s">
        <v>9687</v>
      </c>
      <c r="E2165" t="s">
        <v>9688</v>
      </c>
      <c r="F2165" t="s">
        <v>9689</v>
      </c>
    </row>
    <row r="2166" spans="1:6" x14ac:dyDescent="0.25">
      <c r="A2166" s="33">
        <v>70204272</v>
      </c>
      <c r="B2166" t="s">
        <v>3147</v>
      </c>
      <c r="C2166" t="s">
        <v>9690</v>
      </c>
      <c r="D2166" t="s">
        <v>9691</v>
      </c>
      <c r="E2166" t="s">
        <v>9692</v>
      </c>
      <c r="F2166" t="s">
        <v>7</v>
      </c>
    </row>
    <row r="2167" spans="1:6" x14ac:dyDescent="0.25">
      <c r="A2167" s="33">
        <v>100201443</v>
      </c>
      <c r="B2167" t="s">
        <v>3149</v>
      </c>
      <c r="C2167" t="s">
        <v>9693</v>
      </c>
      <c r="D2167" t="s">
        <v>9694</v>
      </c>
      <c r="E2167" t="s">
        <v>9695</v>
      </c>
      <c r="F2167" t="s">
        <v>9696</v>
      </c>
    </row>
    <row r="2168" spans="1:6" x14ac:dyDescent="0.25">
      <c r="A2168" s="33">
        <v>90210111</v>
      </c>
      <c r="B2168" t="s">
        <v>3150</v>
      </c>
      <c r="C2168" t="s">
        <v>723</v>
      </c>
      <c r="D2168" t="s">
        <v>6040</v>
      </c>
      <c r="E2168" t="s">
        <v>7</v>
      </c>
      <c r="F2168" t="s">
        <v>7</v>
      </c>
    </row>
    <row r="2169" spans="1:6" x14ac:dyDescent="0.25">
      <c r="A2169" s="33">
        <v>70269139</v>
      </c>
      <c r="B2169" t="s">
        <v>3151</v>
      </c>
      <c r="C2169" t="s">
        <v>5757</v>
      </c>
      <c r="D2169" t="s">
        <v>5758</v>
      </c>
      <c r="E2169" t="s">
        <v>9697</v>
      </c>
      <c r="F2169" t="s">
        <v>9698</v>
      </c>
    </row>
    <row r="2170" spans="1:6" x14ac:dyDescent="0.25">
      <c r="A2170" s="33">
        <v>80220118</v>
      </c>
      <c r="B2170" t="s">
        <v>3152</v>
      </c>
      <c r="C2170" t="s">
        <v>9699</v>
      </c>
      <c r="D2170" t="s">
        <v>9700</v>
      </c>
      <c r="E2170" t="s">
        <v>9701</v>
      </c>
      <c r="F2170" t="s">
        <v>9702</v>
      </c>
    </row>
    <row r="2171" spans="1:6" x14ac:dyDescent="0.25">
      <c r="A2171" s="33">
        <v>90225002</v>
      </c>
      <c r="B2171" t="s">
        <v>3153</v>
      </c>
      <c r="C2171" t="s">
        <v>1570</v>
      </c>
      <c r="D2171" t="s">
        <v>7319</v>
      </c>
      <c r="E2171" t="s">
        <v>7</v>
      </c>
      <c r="F2171" t="s">
        <v>7</v>
      </c>
    </row>
    <row r="2172" spans="1:6" x14ac:dyDescent="0.25">
      <c r="A2172" s="33">
        <v>90225200</v>
      </c>
      <c r="B2172" t="s">
        <v>3154</v>
      </c>
      <c r="C2172" t="s">
        <v>1570</v>
      </c>
      <c r="D2172" t="s">
        <v>7319</v>
      </c>
      <c r="E2172" t="s">
        <v>7</v>
      </c>
      <c r="F2172" t="s">
        <v>7</v>
      </c>
    </row>
    <row r="2173" spans="1:6" x14ac:dyDescent="0.25">
      <c r="A2173" s="33">
        <v>90210226</v>
      </c>
      <c r="B2173" t="s">
        <v>3155</v>
      </c>
      <c r="C2173" t="s">
        <v>723</v>
      </c>
      <c r="D2173" t="s">
        <v>6040</v>
      </c>
      <c r="E2173" t="s">
        <v>7</v>
      </c>
      <c r="F2173" t="s">
        <v>7</v>
      </c>
    </row>
    <row r="2174" spans="1:6" x14ac:dyDescent="0.25">
      <c r="A2174" s="33">
        <v>70479106</v>
      </c>
      <c r="B2174" t="s">
        <v>3156</v>
      </c>
      <c r="C2174" t="s">
        <v>339</v>
      </c>
      <c r="D2174" t="s">
        <v>5466</v>
      </c>
      <c r="E2174" t="s">
        <v>7</v>
      </c>
      <c r="F2174" t="s">
        <v>7</v>
      </c>
    </row>
    <row r="2175" spans="1:6" x14ac:dyDescent="0.25">
      <c r="A2175" s="33">
        <v>90220101</v>
      </c>
      <c r="B2175" t="s">
        <v>3157</v>
      </c>
      <c r="C2175" t="s">
        <v>118</v>
      </c>
      <c r="D2175" t="s">
        <v>5178</v>
      </c>
      <c r="E2175" t="s">
        <v>7</v>
      </c>
      <c r="F2175" t="s">
        <v>7</v>
      </c>
    </row>
    <row r="2176" spans="1:6" x14ac:dyDescent="0.25">
      <c r="A2176" s="33">
        <v>70204117</v>
      </c>
      <c r="B2176" t="s">
        <v>3158</v>
      </c>
      <c r="C2176" t="s">
        <v>9703</v>
      </c>
      <c r="D2176" t="s">
        <v>9704</v>
      </c>
      <c r="E2176" t="s">
        <v>9705</v>
      </c>
      <c r="F2176" t="s">
        <v>7</v>
      </c>
    </row>
    <row r="2177" spans="1:6" x14ac:dyDescent="0.25">
      <c r="A2177" s="33">
        <v>70204116</v>
      </c>
      <c r="B2177" t="s">
        <v>3159</v>
      </c>
      <c r="C2177" t="s">
        <v>9706</v>
      </c>
      <c r="D2177" t="s">
        <v>9707</v>
      </c>
      <c r="E2177" t="s">
        <v>9708</v>
      </c>
      <c r="F2177" t="s">
        <v>7</v>
      </c>
    </row>
    <row r="2178" spans="1:6" x14ac:dyDescent="0.25">
      <c r="A2178" s="33">
        <v>70401125</v>
      </c>
      <c r="B2178" t="s">
        <v>3159</v>
      </c>
      <c r="C2178" t="s">
        <v>9709</v>
      </c>
      <c r="D2178" t="s">
        <v>9710</v>
      </c>
      <c r="E2178" t="s">
        <v>9711</v>
      </c>
      <c r="F2178" t="s">
        <v>7</v>
      </c>
    </row>
    <row r="2179" spans="1:6" x14ac:dyDescent="0.25">
      <c r="A2179" s="33">
        <v>70209202</v>
      </c>
      <c r="B2179" t="s">
        <v>3160</v>
      </c>
      <c r="C2179" t="s">
        <v>9712</v>
      </c>
      <c r="D2179" t="s">
        <v>6987</v>
      </c>
      <c r="E2179" t="s">
        <v>7</v>
      </c>
      <c r="F2179" t="s">
        <v>7</v>
      </c>
    </row>
    <row r="2180" spans="1:6" x14ac:dyDescent="0.25">
      <c r="A2180" s="33">
        <v>70209201</v>
      </c>
      <c r="B2180" t="s">
        <v>3161</v>
      </c>
      <c r="C2180" t="s">
        <v>9713</v>
      </c>
      <c r="D2180" t="s">
        <v>9714</v>
      </c>
      <c r="E2180" t="s">
        <v>7</v>
      </c>
      <c r="F2180" t="s">
        <v>7</v>
      </c>
    </row>
    <row r="2181" spans="1:6" x14ac:dyDescent="0.25">
      <c r="A2181" s="33">
        <v>70479107</v>
      </c>
      <c r="B2181" t="s">
        <v>3162</v>
      </c>
      <c r="C2181" t="s">
        <v>339</v>
      </c>
      <c r="D2181" t="s">
        <v>5466</v>
      </c>
      <c r="E2181" t="s">
        <v>7</v>
      </c>
      <c r="F2181" t="s">
        <v>7</v>
      </c>
    </row>
    <row r="2182" spans="1:6" x14ac:dyDescent="0.25">
      <c r="A2182" s="33">
        <v>108729101</v>
      </c>
      <c r="B2182" t="s">
        <v>3163</v>
      </c>
      <c r="C2182" t="s">
        <v>9715</v>
      </c>
      <c r="D2182" t="s">
        <v>9716</v>
      </c>
      <c r="E2182" t="s">
        <v>9717</v>
      </c>
      <c r="F2182" t="s">
        <v>9718</v>
      </c>
    </row>
    <row r="2183" spans="1:6" x14ac:dyDescent="0.25">
      <c r="A2183" s="33">
        <v>70269132</v>
      </c>
      <c r="B2183" t="s">
        <v>3164</v>
      </c>
      <c r="C2183" t="s">
        <v>9719</v>
      </c>
      <c r="D2183" t="s">
        <v>9720</v>
      </c>
      <c r="E2183" t="s">
        <v>7</v>
      </c>
      <c r="F2183" t="s">
        <v>7</v>
      </c>
    </row>
    <row r="2184" spans="1:6" x14ac:dyDescent="0.25">
      <c r="A2184" s="33">
        <v>70444106</v>
      </c>
      <c r="B2184" t="s">
        <v>3165</v>
      </c>
      <c r="C2184" t="s">
        <v>9721</v>
      </c>
      <c r="D2184" t="s">
        <v>9722</v>
      </c>
      <c r="E2184" t="s">
        <v>9723</v>
      </c>
      <c r="F2184" t="s">
        <v>9724</v>
      </c>
    </row>
    <row r="2185" spans="1:6" x14ac:dyDescent="0.25">
      <c r="A2185" s="33">
        <v>20213101</v>
      </c>
      <c r="B2185" t="s">
        <v>3166</v>
      </c>
      <c r="C2185" t="s">
        <v>9725</v>
      </c>
      <c r="D2185" t="s">
        <v>9726</v>
      </c>
      <c r="E2185" t="s">
        <v>9727</v>
      </c>
      <c r="F2185" t="s">
        <v>9728</v>
      </c>
    </row>
    <row r="2186" spans="1:6" x14ac:dyDescent="0.25">
      <c r="A2186" s="33">
        <v>20213201</v>
      </c>
      <c r="B2186" t="s">
        <v>3167</v>
      </c>
      <c r="C2186" t="s">
        <v>9729</v>
      </c>
      <c r="D2186" t="s">
        <v>9730</v>
      </c>
      <c r="E2186" t="s">
        <v>9731</v>
      </c>
      <c r="F2186" t="s">
        <v>7</v>
      </c>
    </row>
    <row r="2187" spans="1:6" x14ac:dyDescent="0.25">
      <c r="A2187" s="33">
        <v>20213102</v>
      </c>
      <c r="B2187" t="s">
        <v>3168</v>
      </c>
      <c r="C2187" t="s">
        <v>9732</v>
      </c>
      <c r="D2187" t="s">
        <v>9733</v>
      </c>
      <c r="E2187" t="s">
        <v>9734</v>
      </c>
      <c r="F2187" t="s">
        <v>9735</v>
      </c>
    </row>
    <row r="2188" spans="1:6" x14ac:dyDescent="0.25">
      <c r="A2188" s="33">
        <v>70440105</v>
      </c>
      <c r="B2188" t="s">
        <v>3169</v>
      </c>
      <c r="C2188" t="s">
        <v>9736</v>
      </c>
      <c r="D2188" t="s">
        <v>9737</v>
      </c>
      <c r="E2188" t="s">
        <v>7</v>
      </c>
      <c r="F2188" t="s">
        <v>7</v>
      </c>
    </row>
    <row r="2189" spans="1:6" x14ac:dyDescent="0.25">
      <c r="A2189" s="33">
        <v>70421103</v>
      </c>
      <c r="B2189" t="s">
        <v>3170</v>
      </c>
      <c r="C2189" t="s">
        <v>9738</v>
      </c>
      <c r="D2189" t="s">
        <v>9739</v>
      </c>
      <c r="E2189" t="s">
        <v>7</v>
      </c>
      <c r="F2189" t="s">
        <v>7</v>
      </c>
    </row>
    <row r="2190" spans="1:6" x14ac:dyDescent="0.25">
      <c r="A2190" s="33">
        <v>70414150</v>
      </c>
      <c r="B2190" t="s">
        <v>3171</v>
      </c>
      <c r="C2190" t="s">
        <v>9740</v>
      </c>
      <c r="D2190" t="s">
        <v>9741</v>
      </c>
      <c r="E2190" t="s">
        <v>7</v>
      </c>
      <c r="F2190" t="s">
        <v>7</v>
      </c>
    </row>
    <row r="2191" spans="1:6" x14ac:dyDescent="0.25">
      <c r="A2191" s="33">
        <v>30202102</v>
      </c>
      <c r="B2191" t="s">
        <v>3172</v>
      </c>
      <c r="C2191" t="s">
        <v>9742</v>
      </c>
      <c r="D2191" t="s">
        <v>9743</v>
      </c>
      <c r="E2191" t="s">
        <v>7</v>
      </c>
      <c r="F2191" t="s">
        <v>7</v>
      </c>
    </row>
    <row r="2192" spans="1:6" x14ac:dyDescent="0.25">
      <c r="A2192" s="33">
        <v>70260202</v>
      </c>
      <c r="B2192" t="s">
        <v>3173</v>
      </c>
      <c r="C2192" t="s">
        <v>9744</v>
      </c>
      <c r="D2192" t="s">
        <v>9745</v>
      </c>
      <c r="E2192" t="s">
        <v>9746</v>
      </c>
      <c r="F2192" t="s">
        <v>9747</v>
      </c>
    </row>
    <row r="2193" spans="1:6" x14ac:dyDescent="0.25">
      <c r="A2193" s="33">
        <v>30202201</v>
      </c>
      <c r="B2193" t="s">
        <v>3174</v>
      </c>
      <c r="C2193" t="s">
        <v>9748</v>
      </c>
      <c r="D2193" t="s">
        <v>9749</v>
      </c>
      <c r="E2193" t="s">
        <v>7</v>
      </c>
      <c r="F2193" t="s">
        <v>7</v>
      </c>
    </row>
    <row r="2194" spans="1:6" x14ac:dyDescent="0.25">
      <c r="A2194" s="33">
        <v>70280110</v>
      </c>
      <c r="B2194" t="s">
        <v>3175</v>
      </c>
      <c r="C2194" t="s">
        <v>9750</v>
      </c>
      <c r="D2194" t="s">
        <v>9751</v>
      </c>
      <c r="E2194" t="s">
        <v>7</v>
      </c>
      <c r="F2194" t="s">
        <v>7</v>
      </c>
    </row>
    <row r="2195" spans="1:6" x14ac:dyDescent="0.25">
      <c r="A2195" s="33">
        <v>70280104</v>
      </c>
      <c r="B2195" t="s">
        <v>3176</v>
      </c>
      <c r="C2195" t="s">
        <v>9752</v>
      </c>
      <c r="D2195" t="s">
        <v>9753</v>
      </c>
      <c r="E2195" t="s">
        <v>9754</v>
      </c>
      <c r="F2195" t="s">
        <v>9755</v>
      </c>
    </row>
    <row r="2196" spans="1:6" x14ac:dyDescent="0.25">
      <c r="A2196" s="33">
        <v>70289210</v>
      </c>
      <c r="B2196" t="s">
        <v>3177</v>
      </c>
      <c r="C2196" t="s">
        <v>9756</v>
      </c>
      <c r="D2196" t="s">
        <v>9757</v>
      </c>
      <c r="E2196" t="s">
        <v>7</v>
      </c>
      <c r="F2196" t="s">
        <v>7</v>
      </c>
    </row>
    <row r="2197" spans="1:6" x14ac:dyDescent="0.25">
      <c r="A2197" s="33">
        <v>138756101</v>
      </c>
      <c r="B2197" t="s">
        <v>3178</v>
      </c>
      <c r="C2197" t="s">
        <v>3179</v>
      </c>
      <c r="D2197" t="s">
        <v>9758</v>
      </c>
      <c r="E2197" t="s">
        <v>3181</v>
      </c>
      <c r="F2197" t="s">
        <v>7</v>
      </c>
    </row>
    <row r="2198" spans="1:6" x14ac:dyDescent="0.25">
      <c r="A2198" s="33">
        <v>70204151</v>
      </c>
      <c r="B2198" t="s">
        <v>3182</v>
      </c>
      <c r="C2198" t="s">
        <v>9759</v>
      </c>
      <c r="D2198" t="s">
        <v>9760</v>
      </c>
      <c r="E2198" t="s">
        <v>9761</v>
      </c>
      <c r="F2198" t="s">
        <v>7</v>
      </c>
    </row>
    <row r="2199" spans="1:6" x14ac:dyDescent="0.25">
      <c r="A2199" s="33">
        <v>70407101</v>
      </c>
      <c r="B2199" t="s">
        <v>3182</v>
      </c>
      <c r="C2199" t="s">
        <v>9762</v>
      </c>
      <c r="D2199" t="s">
        <v>9763</v>
      </c>
      <c r="E2199" t="s">
        <v>7</v>
      </c>
      <c r="F2199" t="s">
        <v>7</v>
      </c>
    </row>
    <row r="2200" spans="1:6" x14ac:dyDescent="0.25">
      <c r="A2200" s="33">
        <v>70407102</v>
      </c>
      <c r="B2200" t="s">
        <v>3183</v>
      </c>
      <c r="C2200" t="s">
        <v>9764</v>
      </c>
      <c r="D2200" t="s">
        <v>9765</v>
      </c>
      <c r="E2200" t="s">
        <v>7</v>
      </c>
      <c r="F2200" t="s">
        <v>7</v>
      </c>
    </row>
    <row r="2201" spans="1:6" x14ac:dyDescent="0.25">
      <c r="A2201" s="33">
        <v>10208105</v>
      </c>
      <c r="B2201" t="s">
        <v>3184</v>
      </c>
      <c r="C2201" t="s">
        <v>2637</v>
      </c>
      <c r="D2201" t="s">
        <v>9766</v>
      </c>
      <c r="E2201" t="s">
        <v>9767</v>
      </c>
      <c r="F2201" t="s">
        <v>9768</v>
      </c>
    </row>
    <row r="2202" spans="1:6" x14ac:dyDescent="0.25">
      <c r="A2202" s="33">
        <v>10208201</v>
      </c>
      <c r="B2202" t="s">
        <v>3185</v>
      </c>
      <c r="C2202" t="s">
        <v>2637</v>
      </c>
      <c r="D2202" t="s">
        <v>8964</v>
      </c>
      <c r="E2202" t="s">
        <v>7</v>
      </c>
      <c r="F2202" t="s">
        <v>7</v>
      </c>
    </row>
    <row r="2203" spans="1:6" x14ac:dyDescent="0.25">
      <c r="A2203" s="33">
        <v>100210107</v>
      </c>
      <c r="B2203" t="s">
        <v>3186</v>
      </c>
      <c r="C2203" t="s">
        <v>9769</v>
      </c>
      <c r="D2203" t="s">
        <v>9770</v>
      </c>
      <c r="E2203" t="s">
        <v>7</v>
      </c>
      <c r="F2203" t="s">
        <v>7</v>
      </c>
    </row>
    <row r="2204" spans="1:6" x14ac:dyDescent="0.25">
      <c r="A2204" s="33">
        <v>40241002</v>
      </c>
      <c r="B2204" t="s">
        <v>3187</v>
      </c>
      <c r="C2204" t="s">
        <v>1377</v>
      </c>
      <c r="D2204" t="s">
        <v>6993</v>
      </c>
      <c r="E2204" t="s">
        <v>7</v>
      </c>
      <c r="F2204" t="s">
        <v>7</v>
      </c>
    </row>
    <row r="2205" spans="1:6" x14ac:dyDescent="0.25">
      <c r="A2205" s="33">
        <v>90201206</v>
      </c>
      <c r="B2205" t="s">
        <v>3188</v>
      </c>
      <c r="C2205" t="s">
        <v>457</v>
      </c>
      <c r="D2205" t="s">
        <v>5612</v>
      </c>
      <c r="E2205" t="s">
        <v>3189</v>
      </c>
      <c r="F2205" t="s">
        <v>9771</v>
      </c>
    </row>
    <row r="2206" spans="1:6" x14ac:dyDescent="0.25">
      <c r="A2206" s="33">
        <v>90201105</v>
      </c>
      <c r="B2206" t="s">
        <v>3190</v>
      </c>
      <c r="C2206" t="s">
        <v>457</v>
      </c>
      <c r="D2206" t="s">
        <v>5612</v>
      </c>
      <c r="E2206" t="s">
        <v>7</v>
      </c>
      <c r="F2206" t="s">
        <v>7</v>
      </c>
    </row>
    <row r="2207" spans="1:6" x14ac:dyDescent="0.25">
      <c r="A2207" s="33">
        <v>70290104</v>
      </c>
      <c r="B2207" t="s">
        <v>3191</v>
      </c>
      <c r="C2207" t="s">
        <v>9772</v>
      </c>
      <c r="D2207" t="s">
        <v>9773</v>
      </c>
      <c r="E2207" t="s">
        <v>7</v>
      </c>
      <c r="F2207" t="s">
        <v>7</v>
      </c>
    </row>
    <row r="2208" spans="1:6" x14ac:dyDescent="0.25">
      <c r="A2208" s="33">
        <v>70403127</v>
      </c>
      <c r="B2208" t="s">
        <v>3192</v>
      </c>
      <c r="C2208" t="s">
        <v>9774</v>
      </c>
      <c r="D2208" t="s">
        <v>9775</v>
      </c>
      <c r="E2208" t="s">
        <v>7</v>
      </c>
      <c r="F2208" t="s">
        <v>7</v>
      </c>
    </row>
    <row r="2209" spans="1:6" x14ac:dyDescent="0.25">
      <c r="A2209" s="33">
        <v>100230108</v>
      </c>
      <c r="B2209" t="s">
        <v>3193</v>
      </c>
      <c r="C2209" t="s">
        <v>192</v>
      </c>
      <c r="D2209" t="s">
        <v>5297</v>
      </c>
      <c r="E2209" t="s">
        <v>7</v>
      </c>
      <c r="F2209" t="s">
        <v>7</v>
      </c>
    </row>
    <row r="2210" spans="1:6" x14ac:dyDescent="0.25">
      <c r="A2210" s="33">
        <v>100201467</v>
      </c>
      <c r="B2210" t="s">
        <v>3194</v>
      </c>
      <c r="C2210" t="s">
        <v>9776</v>
      </c>
      <c r="D2210" t="s">
        <v>9777</v>
      </c>
      <c r="E2210" t="s">
        <v>7</v>
      </c>
      <c r="F2210" t="s">
        <v>7</v>
      </c>
    </row>
    <row r="2211" spans="1:6" x14ac:dyDescent="0.25">
      <c r="A2211" s="33">
        <v>130352101</v>
      </c>
      <c r="B2211" t="s">
        <v>3195</v>
      </c>
      <c r="C2211" t="s">
        <v>3196</v>
      </c>
      <c r="D2211" t="s">
        <v>9778</v>
      </c>
      <c r="E2211" t="s">
        <v>7</v>
      </c>
      <c r="F2211" t="s">
        <v>7</v>
      </c>
    </row>
    <row r="2212" spans="1:6" x14ac:dyDescent="0.25">
      <c r="A2212" s="33">
        <v>70248115</v>
      </c>
      <c r="B2212" t="s">
        <v>3198</v>
      </c>
      <c r="C2212" t="s">
        <v>9779</v>
      </c>
      <c r="D2212" t="s">
        <v>9780</v>
      </c>
      <c r="E2212" t="s">
        <v>7</v>
      </c>
      <c r="F2212" t="s">
        <v>7</v>
      </c>
    </row>
    <row r="2213" spans="1:6" x14ac:dyDescent="0.25">
      <c r="A2213" s="33">
        <v>40305001</v>
      </c>
      <c r="B2213" t="s">
        <v>3199</v>
      </c>
      <c r="C2213" t="s">
        <v>3200</v>
      </c>
      <c r="D2213" t="s">
        <v>9781</v>
      </c>
      <c r="E2213" t="s">
        <v>3202</v>
      </c>
      <c r="F2213" t="s">
        <v>3203</v>
      </c>
    </row>
    <row r="2214" spans="1:6" x14ac:dyDescent="0.25">
      <c r="A2214" s="33">
        <v>40305002</v>
      </c>
      <c r="B2214" t="s">
        <v>3204</v>
      </c>
      <c r="C2214" t="s">
        <v>3200</v>
      </c>
      <c r="D2214" t="s">
        <v>9781</v>
      </c>
      <c r="E2214" t="s">
        <v>3202</v>
      </c>
      <c r="F2214" t="s">
        <v>3203</v>
      </c>
    </row>
    <row r="2215" spans="1:6" x14ac:dyDescent="0.25">
      <c r="A2215" s="33">
        <v>108733103</v>
      </c>
      <c r="B2215" t="s">
        <v>3205</v>
      </c>
      <c r="C2215" t="s">
        <v>5318</v>
      </c>
      <c r="D2215" t="s">
        <v>5319</v>
      </c>
      <c r="E2215" t="s">
        <v>9782</v>
      </c>
      <c r="F2215" t="s">
        <v>2840</v>
      </c>
    </row>
    <row r="2216" spans="1:6" x14ac:dyDescent="0.25">
      <c r="A2216" s="33">
        <v>88755101</v>
      </c>
      <c r="B2216" t="s">
        <v>3206</v>
      </c>
      <c r="C2216" t="s">
        <v>3207</v>
      </c>
      <c r="D2216" t="s">
        <v>9783</v>
      </c>
      <c r="E2216" t="s">
        <v>7</v>
      </c>
      <c r="F2216" t="s">
        <v>3209</v>
      </c>
    </row>
    <row r="2217" spans="1:6" x14ac:dyDescent="0.25">
      <c r="A2217" s="33">
        <v>70501204</v>
      </c>
      <c r="B2217" t="s">
        <v>3210</v>
      </c>
      <c r="C2217" t="s">
        <v>9784</v>
      </c>
      <c r="D2217" t="s">
        <v>9785</v>
      </c>
      <c r="E2217" t="s">
        <v>9786</v>
      </c>
      <c r="F2217" t="s">
        <v>3211</v>
      </c>
    </row>
    <row r="2218" spans="1:6" x14ac:dyDescent="0.25">
      <c r="A2218" s="33">
        <v>78933101</v>
      </c>
      <c r="B2218" t="s">
        <v>3212</v>
      </c>
      <c r="C2218" t="s">
        <v>9787</v>
      </c>
      <c r="D2218" t="s">
        <v>9788</v>
      </c>
      <c r="E2218" t="s">
        <v>9789</v>
      </c>
      <c r="F2218" t="s">
        <v>9790</v>
      </c>
    </row>
    <row r="2219" spans="1:6" x14ac:dyDescent="0.25">
      <c r="A2219" s="33">
        <v>108660202</v>
      </c>
      <c r="B2219" t="s">
        <v>3213</v>
      </c>
      <c r="C2219" t="s">
        <v>9791</v>
      </c>
      <c r="D2219" t="s">
        <v>9792</v>
      </c>
      <c r="E2219" t="s">
        <v>3214</v>
      </c>
      <c r="F2219" t="s">
        <v>3215</v>
      </c>
    </row>
    <row r="2220" spans="1:6" x14ac:dyDescent="0.25">
      <c r="A2220" s="33">
        <v>80313101</v>
      </c>
      <c r="B2220" t="s">
        <v>3216</v>
      </c>
      <c r="C2220" t="s">
        <v>3217</v>
      </c>
      <c r="D2220" t="s">
        <v>9793</v>
      </c>
      <c r="E2220" t="s">
        <v>7</v>
      </c>
      <c r="F2220" t="s">
        <v>7</v>
      </c>
    </row>
    <row r="2221" spans="1:6" x14ac:dyDescent="0.25">
      <c r="A2221" s="33">
        <v>140570201</v>
      </c>
      <c r="B2221" t="s">
        <v>3219</v>
      </c>
      <c r="C2221" t="s">
        <v>9794</v>
      </c>
      <c r="D2221" t="s">
        <v>9795</v>
      </c>
      <c r="E2221" t="s">
        <v>7</v>
      </c>
      <c r="F2221" t="s">
        <v>7</v>
      </c>
    </row>
    <row r="2222" spans="1:6" x14ac:dyDescent="0.25">
      <c r="A2222" s="33">
        <v>70204157</v>
      </c>
      <c r="B2222" t="s">
        <v>3220</v>
      </c>
      <c r="C2222" t="s">
        <v>9796</v>
      </c>
      <c r="D2222" t="s">
        <v>9797</v>
      </c>
      <c r="E2222" t="s">
        <v>9798</v>
      </c>
      <c r="F2222" t="s">
        <v>9799</v>
      </c>
    </row>
    <row r="2223" spans="1:6" x14ac:dyDescent="0.25">
      <c r="A2223" s="33">
        <v>70211128</v>
      </c>
      <c r="B2223" t="s">
        <v>3221</v>
      </c>
      <c r="C2223" t="s">
        <v>8448</v>
      </c>
      <c r="D2223" t="s">
        <v>8449</v>
      </c>
      <c r="E2223" t="s">
        <v>7</v>
      </c>
      <c r="F2223" t="s">
        <v>9800</v>
      </c>
    </row>
    <row r="2224" spans="1:6" x14ac:dyDescent="0.25">
      <c r="A2224" s="8" t="s">
        <v>9818</v>
      </c>
      <c r="B2224" s="9" t="s">
        <v>4782</v>
      </c>
    </row>
    <row r="2225" spans="1:2" x14ac:dyDescent="0.25">
      <c r="A2225" s="8">
        <v>40149003</v>
      </c>
      <c r="B2225" s="9" t="s">
        <v>4781</v>
      </c>
    </row>
    <row r="2226" spans="1:2" x14ac:dyDescent="0.25">
      <c r="A2226" s="8">
        <v>100100002</v>
      </c>
      <c r="B2226" s="9" t="s">
        <v>4786</v>
      </c>
    </row>
    <row r="2227" spans="1:2" x14ac:dyDescent="0.25">
      <c r="A2227" s="8">
        <v>100100203</v>
      </c>
      <c r="B2227" s="9" t="s">
        <v>4787</v>
      </c>
    </row>
    <row r="2228" spans="1:2" x14ac:dyDescent="0.25">
      <c r="A2228" s="8">
        <v>110801001</v>
      </c>
      <c r="B2228" s="9" t="s">
        <v>4701</v>
      </c>
    </row>
    <row r="2229" spans="1:2" x14ac:dyDescent="0.25">
      <c r="A2229" s="8">
        <v>110801006</v>
      </c>
      <c r="B2229" s="9" t="s">
        <v>4700</v>
      </c>
    </row>
    <row r="2230" spans="1:2" x14ac:dyDescent="0.25">
      <c r="A2230" s="8">
        <v>110801005</v>
      </c>
      <c r="B2230" s="9" t="s">
        <v>4702</v>
      </c>
    </row>
    <row r="2231" spans="1:2" x14ac:dyDescent="0.25">
      <c r="A2231" s="8">
        <v>110801004</v>
      </c>
      <c r="B2231" s="9" t="s">
        <v>4703</v>
      </c>
    </row>
    <row r="2232" spans="1:2" x14ac:dyDescent="0.25">
      <c r="A2232" s="8">
        <v>110801003</v>
      </c>
      <c r="B2232" s="9" t="s">
        <v>4704</v>
      </c>
    </row>
    <row r="2233" spans="1:2" x14ac:dyDescent="0.25">
      <c r="A2233" s="8">
        <v>110801009</v>
      </c>
      <c r="B2233" s="9" t="s">
        <v>4705</v>
      </c>
    </row>
    <row r="2234" spans="1:2" x14ac:dyDescent="0.25">
      <c r="A2234" s="8">
        <v>110801008</v>
      </c>
      <c r="B2234" s="9" t="s">
        <v>4706</v>
      </c>
    </row>
    <row r="2235" spans="1:2" x14ac:dyDescent="0.25">
      <c r="A2235" s="8">
        <v>110801002</v>
      </c>
      <c r="B2235" s="9" t="s">
        <v>4707</v>
      </c>
    </row>
    <row r="2236" spans="1:2" x14ac:dyDescent="0.25">
      <c r="A2236" s="8">
        <v>110801010</v>
      </c>
      <c r="B2236" s="9" t="s">
        <v>4708</v>
      </c>
    </row>
    <row r="2237" spans="1:2" x14ac:dyDescent="0.25">
      <c r="A2237" s="3">
        <v>110802007</v>
      </c>
      <c r="B2237" s="7" t="s">
        <v>4831</v>
      </c>
    </row>
    <row r="2238" spans="1:2" x14ac:dyDescent="0.25">
      <c r="A2238" s="8">
        <v>20100102</v>
      </c>
      <c r="B2238" s="9" t="s">
        <v>4788</v>
      </c>
    </row>
    <row r="2239" spans="1:2" x14ac:dyDescent="0.25">
      <c r="A2239" s="8">
        <v>20100103</v>
      </c>
      <c r="B2239" s="9" t="s">
        <v>4789</v>
      </c>
    </row>
    <row r="2240" spans="1:2" x14ac:dyDescent="0.25">
      <c r="A2240" s="8">
        <v>70199255</v>
      </c>
      <c r="B2240" s="9" t="s">
        <v>4775</v>
      </c>
    </row>
    <row r="2241" spans="1:2" x14ac:dyDescent="0.25">
      <c r="A2241" s="8">
        <v>30199004</v>
      </c>
      <c r="B2241" s="9" t="s">
        <v>4819</v>
      </c>
    </row>
    <row r="2242" spans="1:2" x14ac:dyDescent="0.25">
      <c r="A2242" s="8">
        <v>110411103</v>
      </c>
      <c r="B2242" s="9" t="s">
        <v>852</v>
      </c>
    </row>
    <row r="2243" spans="1:2" x14ac:dyDescent="0.25">
      <c r="A2243" s="8">
        <v>70403122</v>
      </c>
      <c r="B2243" s="9" t="s">
        <v>855</v>
      </c>
    </row>
    <row r="2244" spans="1:2" x14ac:dyDescent="0.25">
      <c r="A2244" s="3">
        <v>110802006</v>
      </c>
      <c r="B2244" s="7" t="s">
        <v>4832</v>
      </c>
    </row>
    <row r="2245" spans="1:2" x14ac:dyDescent="0.25">
      <c r="A2245" s="3">
        <v>110802003</v>
      </c>
      <c r="B2245" s="7" t="s">
        <v>4833</v>
      </c>
    </row>
    <row r="2246" spans="1:2" x14ac:dyDescent="0.25">
      <c r="A2246" s="3">
        <v>110802002</v>
      </c>
      <c r="B2246" s="7" t="s">
        <v>4834</v>
      </c>
    </row>
    <row r="2247" spans="1:2" x14ac:dyDescent="0.25">
      <c r="A2247" s="3">
        <v>110802008</v>
      </c>
      <c r="B2247" s="7" t="s">
        <v>4835</v>
      </c>
    </row>
    <row r="2248" spans="1:2" x14ac:dyDescent="0.25">
      <c r="A2248" s="3">
        <v>110802005</v>
      </c>
      <c r="B2248" s="7" t="s">
        <v>4836</v>
      </c>
    </row>
    <row r="2249" spans="1:2" x14ac:dyDescent="0.25">
      <c r="A2249" s="3">
        <v>110802004</v>
      </c>
      <c r="B2249" s="7" t="s">
        <v>4837</v>
      </c>
    </row>
    <row r="2250" spans="1:2" x14ac:dyDescent="0.25">
      <c r="A2250" s="8">
        <v>50199001</v>
      </c>
      <c r="B2250" s="9" t="s">
        <v>4784</v>
      </c>
    </row>
    <row r="2251" spans="1:2" x14ac:dyDescent="0.25">
      <c r="A2251" s="8">
        <v>140416101</v>
      </c>
      <c r="B2251" s="9" t="s">
        <v>856</v>
      </c>
    </row>
    <row r="2252" spans="1:2" x14ac:dyDescent="0.25">
      <c r="A2252" s="8">
        <v>70431102</v>
      </c>
      <c r="B2252" s="9" t="s">
        <v>859</v>
      </c>
    </row>
    <row r="2253" spans="1:2" x14ac:dyDescent="0.25">
      <c r="A2253" s="8">
        <v>100201185</v>
      </c>
      <c r="B2253" s="9" t="s">
        <v>860</v>
      </c>
    </row>
    <row r="2254" spans="1:2" x14ac:dyDescent="0.25">
      <c r="A2254" s="8">
        <v>78934201</v>
      </c>
      <c r="B2254" s="9" t="s">
        <v>863</v>
      </c>
    </row>
    <row r="2255" spans="1:2" x14ac:dyDescent="0.25">
      <c r="A2255" s="8">
        <v>70297219</v>
      </c>
      <c r="B2255" s="9" t="s">
        <v>868</v>
      </c>
    </row>
    <row r="2256" spans="1:2" x14ac:dyDescent="0.25">
      <c r="A2256" s="8">
        <v>70297111</v>
      </c>
      <c r="B2256" s="9" t="s">
        <v>869</v>
      </c>
    </row>
    <row r="2257" spans="1:2" x14ac:dyDescent="0.25">
      <c r="A2257" s="8">
        <v>100206111</v>
      </c>
      <c r="B2257" s="9" t="s">
        <v>870</v>
      </c>
    </row>
    <row r="2258" spans="1:2" x14ac:dyDescent="0.25">
      <c r="A2258" s="8">
        <v>130251101</v>
      </c>
      <c r="B2258" s="9" t="s">
        <v>871</v>
      </c>
    </row>
    <row r="2259" spans="1:2" x14ac:dyDescent="0.25">
      <c r="A2259" s="3">
        <v>70297299</v>
      </c>
      <c r="B2259" s="7" t="s">
        <v>4892</v>
      </c>
    </row>
    <row r="2260" spans="1:2" x14ac:dyDescent="0.25">
      <c r="A2260" s="8">
        <v>30215120</v>
      </c>
      <c r="B2260" s="9" t="s">
        <v>1027</v>
      </c>
    </row>
    <row r="2261" spans="1:2" x14ac:dyDescent="0.25">
      <c r="A2261" s="8">
        <v>70801292</v>
      </c>
      <c r="B2261" s="9" t="s">
        <v>4721</v>
      </c>
    </row>
    <row r="2262" spans="1:2" x14ac:dyDescent="0.25">
      <c r="A2262" s="8">
        <v>70801296</v>
      </c>
      <c r="B2262" s="9" t="s">
        <v>4732</v>
      </c>
    </row>
    <row r="2263" spans="1:2" x14ac:dyDescent="0.25">
      <c r="A2263" s="8">
        <v>70801213</v>
      </c>
      <c r="B2263" s="9" t="s">
        <v>4733</v>
      </c>
    </row>
    <row r="2264" spans="1:2" x14ac:dyDescent="0.25">
      <c r="A2264" s="8">
        <v>70801096</v>
      </c>
      <c r="B2264" s="9" t="s">
        <v>4734</v>
      </c>
    </row>
    <row r="2265" spans="1:2" x14ac:dyDescent="0.25">
      <c r="A2265" s="8">
        <v>70801274</v>
      </c>
      <c r="B2265" s="9" t="s">
        <v>4735</v>
      </c>
    </row>
    <row r="2266" spans="1:2" x14ac:dyDescent="0.25">
      <c r="A2266" s="8">
        <v>70801013</v>
      </c>
      <c r="B2266" s="9" t="s">
        <v>4736</v>
      </c>
    </row>
    <row r="2267" spans="1:2" x14ac:dyDescent="0.25">
      <c r="A2267" s="8">
        <v>70801278</v>
      </c>
      <c r="B2267" s="9" t="s">
        <v>4737</v>
      </c>
    </row>
    <row r="2268" spans="1:2" x14ac:dyDescent="0.25">
      <c r="A2268" s="8">
        <v>70801001</v>
      </c>
      <c r="B2268" s="9" t="s">
        <v>4738</v>
      </c>
    </row>
    <row r="2269" spans="1:2" x14ac:dyDescent="0.25">
      <c r="A2269" s="8">
        <v>70801007</v>
      </c>
      <c r="B2269" s="9" t="s">
        <v>4739</v>
      </c>
    </row>
    <row r="2270" spans="1:2" x14ac:dyDescent="0.25">
      <c r="A2270" s="8">
        <v>70801210</v>
      </c>
      <c r="B2270" s="9" t="s">
        <v>4740</v>
      </c>
    </row>
    <row r="2271" spans="1:2" x14ac:dyDescent="0.25">
      <c r="A2271" s="8">
        <v>70801010</v>
      </c>
      <c r="B2271" s="9" t="s">
        <v>4741</v>
      </c>
    </row>
    <row r="2272" spans="1:2" x14ac:dyDescent="0.25">
      <c r="A2272" s="8">
        <v>70801211</v>
      </c>
      <c r="B2272" s="9" t="s">
        <v>4742</v>
      </c>
    </row>
    <row r="2273" spans="1:2" x14ac:dyDescent="0.25">
      <c r="A2273" s="8">
        <v>70801009</v>
      </c>
      <c r="B2273" s="9" t="s">
        <v>4743</v>
      </c>
    </row>
    <row r="2274" spans="1:2" x14ac:dyDescent="0.25">
      <c r="A2274" s="8">
        <v>70801093</v>
      </c>
      <c r="B2274" s="9" t="s">
        <v>4744</v>
      </c>
    </row>
    <row r="2275" spans="1:2" x14ac:dyDescent="0.25">
      <c r="A2275" s="8">
        <v>70801092</v>
      </c>
      <c r="B2275" s="9" t="s">
        <v>4745</v>
      </c>
    </row>
    <row r="2276" spans="1:2" x14ac:dyDescent="0.25">
      <c r="A2276" s="8">
        <v>70801271</v>
      </c>
      <c r="B2276" s="9" t="s">
        <v>4746</v>
      </c>
    </row>
    <row r="2277" spans="1:2" x14ac:dyDescent="0.25">
      <c r="A2277" s="8">
        <v>70801212</v>
      </c>
      <c r="B2277" s="9" t="s">
        <v>4747</v>
      </c>
    </row>
    <row r="2278" spans="1:2" x14ac:dyDescent="0.25">
      <c r="A2278" s="8">
        <v>70801095</v>
      </c>
      <c r="B2278" s="9" t="s">
        <v>4748</v>
      </c>
    </row>
    <row r="2279" spans="1:2" x14ac:dyDescent="0.25">
      <c r="A2279" s="8">
        <v>70801273</v>
      </c>
      <c r="B2279" s="9" t="s">
        <v>4749</v>
      </c>
    </row>
    <row r="2280" spans="1:2" x14ac:dyDescent="0.25">
      <c r="A2280" s="8">
        <v>70801297</v>
      </c>
      <c r="B2280" s="9" t="s">
        <v>4750</v>
      </c>
    </row>
    <row r="2281" spans="1:2" x14ac:dyDescent="0.25">
      <c r="A2281" s="8">
        <v>70801012</v>
      </c>
      <c r="B2281" s="9" t="s">
        <v>4751</v>
      </c>
    </row>
    <row r="2282" spans="1:2" x14ac:dyDescent="0.25">
      <c r="A2282" s="8">
        <v>70801275</v>
      </c>
      <c r="B2282" s="9" t="s">
        <v>4752</v>
      </c>
    </row>
    <row r="2283" spans="1:2" x14ac:dyDescent="0.25">
      <c r="A2283" s="8">
        <v>70801294</v>
      </c>
      <c r="B2283" s="9" t="s">
        <v>4753</v>
      </c>
    </row>
    <row r="2284" spans="1:2" x14ac:dyDescent="0.25">
      <c r="A2284" s="8">
        <v>70801276</v>
      </c>
      <c r="B2284" s="9" t="s">
        <v>4754</v>
      </c>
    </row>
    <row r="2285" spans="1:2" x14ac:dyDescent="0.25">
      <c r="A2285" s="8">
        <v>70801091</v>
      </c>
      <c r="B2285" s="9" t="s">
        <v>4755</v>
      </c>
    </row>
    <row r="2286" spans="1:2" x14ac:dyDescent="0.25">
      <c r="A2286" s="8">
        <v>70801272</v>
      </c>
      <c r="B2286" s="9" t="s">
        <v>4756</v>
      </c>
    </row>
    <row r="2287" spans="1:2" x14ac:dyDescent="0.25">
      <c r="A2287" s="8">
        <v>70801298</v>
      </c>
      <c r="B2287" s="9" t="s">
        <v>4757</v>
      </c>
    </row>
    <row r="2288" spans="1:2" x14ac:dyDescent="0.25">
      <c r="A2288" s="8">
        <v>70801301</v>
      </c>
      <c r="B2288" s="9" t="s">
        <v>4758</v>
      </c>
    </row>
    <row r="2289" spans="1:2" x14ac:dyDescent="0.25">
      <c r="A2289" s="8">
        <v>70801302</v>
      </c>
      <c r="B2289" s="9" t="s">
        <v>4759</v>
      </c>
    </row>
    <row r="2290" spans="1:2" x14ac:dyDescent="0.25">
      <c r="A2290" s="8">
        <v>78901001</v>
      </c>
      <c r="B2290" s="9" t="s">
        <v>1119</v>
      </c>
    </row>
    <row r="2291" spans="1:2" x14ac:dyDescent="0.25">
      <c r="A2291" s="8">
        <v>78201001</v>
      </c>
      <c r="B2291" s="9" t="s">
        <v>1122</v>
      </c>
    </row>
    <row r="2292" spans="1:2" x14ac:dyDescent="0.25">
      <c r="A2292" s="8">
        <v>70414190</v>
      </c>
      <c r="B2292" s="9" t="s">
        <v>1123</v>
      </c>
    </row>
    <row r="2293" spans="1:2" x14ac:dyDescent="0.25">
      <c r="A2293" s="8">
        <v>70269177</v>
      </c>
      <c r="B2293" s="9" t="s">
        <v>1124</v>
      </c>
    </row>
    <row r="2294" spans="1:2" x14ac:dyDescent="0.25">
      <c r="A2294" s="8">
        <v>60218102</v>
      </c>
      <c r="B2294" s="9" t="s">
        <v>1125</v>
      </c>
    </row>
    <row r="2295" spans="1:2" x14ac:dyDescent="0.25">
      <c r="A2295" s="8">
        <v>70295107</v>
      </c>
      <c r="B2295" s="9" t="s">
        <v>1128</v>
      </c>
    </row>
    <row r="2296" spans="1:2" x14ac:dyDescent="0.25">
      <c r="A2296" s="8">
        <v>70204144</v>
      </c>
      <c r="B2296" s="9" t="s">
        <v>1130</v>
      </c>
    </row>
    <row r="2297" spans="1:2" x14ac:dyDescent="0.25">
      <c r="A2297" s="8">
        <v>20227105</v>
      </c>
      <c r="B2297" s="9" t="s">
        <v>1131</v>
      </c>
    </row>
    <row r="2298" spans="1:2" x14ac:dyDescent="0.25">
      <c r="A2298" s="8">
        <v>78604102</v>
      </c>
      <c r="B2298" s="9" t="s">
        <v>1132</v>
      </c>
    </row>
    <row r="2299" spans="1:2" x14ac:dyDescent="0.25">
      <c r="A2299" s="8">
        <v>70403145</v>
      </c>
      <c r="B2299" s="9" t="s">
        <v>1133</v>
      </c>
    </row>
    <row r="2300" spans="1:2" x14ac:dyDescent="0.25">
      <c r="A2300" s="8">
        <v>70209104</v>
      </c>
      <c r="B2300" s="9" t="s">
        <v>1134</v>
      </c>
    </row>
    <row r="2301" spans="1:2" x14ac:dyDescent="0.25">
      <c r="A2301" s="8">
        <v>70204125</v>
      </c>
      <c r="B2301" s="9" t="s">
        <v>1135</v>
      </c>
    </row>
    <row r="2302" spans="1:2" x14ac:dyDescent="0.25">
      <c r="A2302" s="3">
        <v>50802002</v>
      </c>
      <c r="B2302" s="7" t="s">
        <v>4840</v>
      </c>
    </row>
    <row r="2303" spans="1:2" x14ac:dyDescent="0.25">
      <c r="A2303" s="8">
        <v>140570207</v>
      </c>
      <c r="B2303" s="9" t="s">
        <v>1262</v>
      </c>
    </row>
    <row r="2304" spans="1:2" x14ac:dyDescent="0.25">
      <c r="A2304" s="8">
        <v>50206261</v>
      </c>
      <c r="B2304" s="9" t="s">
        <v>1263</v>
      </c>
    </row>
    <row r="2305" spans="1:2" x14ac:dyDescent="0.25">
      <c r="A2305" s="8">
        <v>140401122</v>
      </c>
      <c r="B2305" s="9" t="s">
        <v>1266</v>
      </c>
    </row>
    <row r="2306" spans="1:2" x14ac:dyDescent="0.25">
      <c r="A2306" s="8">
        <v>70241233</v>
      </c>
      <c r="B2306" s="9" t="s">
        <v>1267</v>
      </c>
    </row>
    <row r="2307" spans="1:2" x14ac:dyDescent="0.25">
      <c r="A2307" s="8">
        <v>70241234</v>
      </c>
      <c r="B2307" s="9" t="s">
        <v>1268</v>
      </c>
    </row>
    <row r="2308" spans="1:2" x14ac:dyDescent="0.25">
      <c r="A2308" s="8">
        <v>70241134</v>
      </c>
      <c r="B2308" s="9" t="s">
        <v>1269</v>
      </c>
    </row>
    <row r="2309" spans="1:2" x14ac:dyDescent="0.25">
      <c r="A2309" s="8">
        <v>70241140</v>
      </c>
      <c r="B2309" s="9" t="s">
        <v>1270</v>
      </c>
    </row>
    <row r="2310" spans="1:2" x14ac:dyDescent="0.25">
      <c r="A2310" s="8">
        <v>70241210</v>
      </c>
      <c r="B2310" s="9" t="s">
        <v>1271</v>
      </c>
    </row>
    <row r="2311" spans="1:2" x14ac:dyDescent="0.25">
      <c r="A2311" s="8">
        <v>70241120</v>
      </c>
      <c r="B2311" s="9" t="s">
        <v>1272</v>
      </c>
    </row>
    <row r="2312" spans="1:2" x14ac:dyDescent="0.25">
      <c r="A2312" s="8">
        <v>110243103</v>
      </c>
      <c r="B2312" s="9" t="s">
        <v>1290</v>
      </c>
    </row>
    <row r="2313" spans="1:2" x14ac:dyDescent="0.25">
      <c r="A2313" s="8">
        <v>70204119</v>
      </c>
      <c r="B2313" s="9" t="s">
        <v>1353</v>
      </c>
    </row>
    <row r="2314" spans="1:2" x14ac:dyDescent="0.25">
      <c r="A2314" s="8">
        <v>100201680</v>
      </c>
      <c r="B2314" s="9" t="s">
        <v>1455</v>
      </c>
    </row>
    <row r="2315" spans="1:2" x14ac:dyDescent="0.25">
      <c r="A2315" s="8">
        <v>90227103</v>
      </c>
      <c r="B2315" s="9" t="s">
        <v>1612</v>
      </c>
    </row>
    <row r="2316" spans="1:2" x14ac:dyDescent="0.25">
      <c r="A2316" s="8">
        <v>78417001</v>
      </c>
      <c r="B2316" s="9" t="s">
        <v>1769</v>
      </c>
    </row>
    <row r="2317" spans="1:2" x14ac:dyDescent="0.25">
      <c r="A2317" s="8">
        <v>78413001</v>
      </c>
      <c r="B2317" s="9" t="s">
        <v>1770</v>
      </c>
    </row>
    <row r="2318" spans="1:2" x14ac:dyDescent="0.25">
      <c r="A2318" s="8">
        <v>78408001</v>
      </c>
      <c r="B2318" s="9" t="s">
        <v>1778</v>
      </c>
    </row>
    <row r="2319" spans="1:2" x14ac:dyDescent="0.25">
      <c r="A2319" s="8">
        <v>118719101</v>
      </c>
      <c r="B2319" s="9" t="s">
        <v>1772</v>
      </c>
    </row>
    <row r="2320" spans="1:2" x14ac:dyDescent="0.25">
      <c r="A2320" s="8">
        <v>78906201</v>
      </c>
      <c r="B2320" s="9" t="s">
        <v>1947</v>
      </c>
    </row>
    <row r="2321" spans="1:2" x14ac:dyDescent="0.25">
      <c r="A2321" s="8">
        <v>70248113</v>
      </c>
      <c r="B2321" s="9" t="s">
        <v>2094</v>
      </c>
    </row>
    <row r="2322" spans="1:2" x14ac:dyDescent="0.25">
      <c r="A2322" s="8">
        <v>70280132</v>
      </c>
      <c r="B2322" s="9" t="s">
        <v>2095</v>
      </c>
    </row>
    <row r="2323" spans="1:2" x14ac:dyDescent="0.25">
      <c r="A2323" s="3">
        <v>90835211</v>
      </c>
      <c r="B2323" s="7" t="s">
        <v>4859</v>
      </c>
    </row>
    <row r="2324" spans="1:2" x14ac:dyDescent="0.25">
      <c r="A2324" s="3">
        <v>90835203</v>
      </c>
      <c r="B2324" s="7" t="s">
        <v>4861</v>
      </c>
    </row>
    <row r="2325" spans="1:2" x14ac:dyDescent="0.25">
      <c r="A2325" s="3">
        <v>90835208</v>
      </c>
      <c r="B2325" s="7" t="s">
        <v>4862</v>
      </c>
    </row>
    <row r="2326" spans="1:2" x14ac:dyDescent="0.25">
      <c r="A2326" s="3">
        <v>90835209</v>
      </c>
      <c r="B2326" s="7" t="s">
        <v>4863</v>
      </c>
    </row>
    <row r="2327" spans="1:2" x14ac:dyDescent="0.25">
      <c r="A2327" s="3">
        <v>90835205</v>
      </c>
      <c r="B2327" s="7" t="s">
        <v>4864</v>
      </c>
    </row>
    <row r="2328" spans="1:2" x14ac:dyDescent="0.25">
      <c r="A2328" s="3">
        <v>90835206</v>
      </c>
      <c r="B2328" s="7" t="s">
        <v>4865</v>
      </c>
    </row>
    <row r="2329" spans="1:2" x14ac:dyDescent="0.25">
      <c r="A2329" s="3">
        <v>90835225</v>
      </c>
      <c r="B2329" s="7" t="s">
        <v>4866</v>
      </c>
    </row>
    <row r="2330" spans="1:2" x14ac:dyDescent="0.25">
      <c r="A2330" s="3">
        <v>90835207</v>
      </c>
      <c r="B2330" s="7" t="s">
        <v>4867</v>
      </c>
    </row>
    <row r="2331" spans="1:2" x14ac:dyDescent="0.25">
      <c r="A2331" s="3">
        <v>90835201</v>
      </c>
      <c r="B2331" s="7" t="s">
        <v>4869</v>
      </c>
    </row>
    <row r="2332" spans="1:2" x14ac:dyDescent="0.25">
      <c r="A2332" s="8">
        <v>18760101</v>
      </c>
      <c r="B2332" s="9" t="s">
        <v>2096</v>
      </c>
    </row>
    <row r="2333" spans="1:2" x14ac:dyDescent="0.25">
      <c r="A2333" s="8">
        <v>70241143</v>
      </c>
      <c r="B2333" s="9" t="s">
        <v>2097</v>
      </c>
    </row>
    <row r="2334" spans="1:2" x14ac:dyDescent="0.25">
      <c r="A2334" s="8">
        <v>30201119</v>
      </c>
      <c r="B2334" s="9" t="s">
        <v>2098</v>
      </c>
    </row>
    <row r="2335" spans="1:2" x14ac:dyDescent="0.25">
      <c r="A2335" s="8">
        <v>70403126</v>
      </c>
      <c r="B2335" s="9" t="s">
        <v>2099</v>
      </c>
    </row>
    <row r="2336" spans="1:2" x14ac:dyDescent="0.25">
      <c r="A2336" s="8">
        <v>78276001</v>
      </c>
      <c r="B2336" s="9" t="s">
        <v>2100</v>
      </c>
    </row>
    <row r="2337" spans="1:2" x14ac:dyDescent="0.25">
      <c r="A2337" s="8">
        <v>78555001</v>
      </c>
      <c r="B2337" s="9" t="s">
        <v>2101</v>
      </c>
    </row>
    <row r="2338" spans="1:2" x14ac:dyDescent="0.25">
      <c r="A2338" s="8">
        <v>78771001</v>
      </c>
      <c r="B2338" s="9" t="s">
        <v>2102</v>
      </c>
    </row>
    <row r="2339" spans="1:2" x14ac:dyDescent="0.25">
      <c r="A2339" s="8">
        <v>70297113</v>
      </c>
      <c r="B2339" s="9" t="s">
        <v>2105</v>
      </c>
    </row>
    <row r="2340" spans="1:2" x14ac:dyDescent="0.25">
      <c r="A2340" s="8">
        <v>78903201</v>
      </c>
      <c r="B2340" s="9" t="s">
        <v>2106</v>
      </c>
    </row>
    <row r="2341" spans="1:2" x14ac:dyDescent="0.25">
      <c r="A2341" s="8">
        <v>78981001</v>
      </c>
      <c r="B2341" s="9" t="s">
        <v>2111</v>
      </c>
    </row>
    <row r="2342" spans="1:2" x14ac:dyDescent="0.25">
      <c r="A2342" s="8">
        <v>138654004</v>
      </c>
      <c r="B2342" s="9" t="s">
        <v>2112</v>
      </c>
    </row>
    <row r="2343" spans="1:2" x14ac:dyDescent="0.25">
      <c r="A2343" s="8">
        <v>138654005</v>
      </c>
      <c r="B2343" s="9" t="s">
        <v>2113</v>
      </c>
    </row>
    <row r="2344" spans="1:2" x14ac:dyDescent="0.25">
      <c r="A2344" s="8">
        <v>10227204</v>
      </c>
      <c r="B2344" s="9" t="s">
        <v>2457</v>
      </c>
    </row>
    <row r="2345" spans="1:2" x14ac:dyDescent="0.25">
      <c r="A2345" s="8">
        <v>110215102</v>
      </c>
      <c r="B2345" s="9" t="s">
        <v>2868</v>
      </c>
    </row>
    <row r="2346" spans="1:2" x14ac:dyDescent="0.25">
      <c r="A2346" s="8">
        <v>130406105</v>
      </c>
      <c r="B2346" s="9" t="s">
        <v>2892</v>
      </c>
    </row>
    <row r="2347" spans="1:2" x14ac:dyDescent="0.25">
      <c r="A2347" s="8">
        <v>90205002</v>
      </c>
      <c r="B2347" s="9" t="s">
        <v>2893</v>
      </c>
    </row>
    <row r="2348" spans="1:2" x14ac:dyDescent="0.25">
      <c r="A2348" s="8">
        <v>130201014</v>
      </c>
      <c r="B2348" s="9" t="s">
        <v>2894</v>
      </c>
    </row>
    <row r="2349" spans="1:2" x14ac:dyDescent="0.25">
      <c r="A2349" s="8">
        <v>90205004</v>
      </c>
      <c r="B2349" s="9" t="s">
        <v>2895</v>
      </c>
    </row>
    <row r="2350" spans="1:2" x14ac:dyDescent="0.25">
      <c r="A2350" s="8">
        <v>70204258</v>
      </c>
      <c r="B2350" s="9" t="s">
        <v>2896</v>
      </c>
    </row>
    <row r="2351" spans="1:2" x14ac:dyDescent="0.25">
      <c r="A2351" s="8">
        <v>100201676</v>
      </c>
      <c r="B2351" s="9" t="s">
        <v>2897</v>
      </c>
    </row>
    <row r="2352" spans="1:2" x14ac:dyDescent="0.25">
      <c r="A2352" s="8">
        <v>88702002</v>
      </c>
      <c r="B2352" s="9" t="s">
        <v>2898</v>
      </c>
    </row>
    <row r="2353" spans="1:2" x14ac:dyDescent="0.25">
      <c r="A2353" s="8">
        <v>88702001</v>
      </c>
      <c r="B2353" s="9" t="s">
        <v>2901</v>
      </c>
    </row>
    <row r="2354" spans="1:2" x14ac:dyDescent="0.25">
      <c r="A2354" s="8">
        <v>70403162</v>
      </c>
      <c r="B2354" s="9" t="s">
        <v>2902</v>
      </c>
    </row>
    <row r="2355" spans="1:2" x14ac:dyDescent="0.25">
      <c r="A2355" s="8">
        <v>70513091</v>
      </c>
      <c r="B2355" s="9" t="s">
        <v>2903</v>
      </c>
    </row>
    <row r="2356" spans="1:2" x14ac:dyDescent="0.25">
      <c r="A2356" s="8">
        <v>120201111</v>
      </c>
      <c r="B2356" s="9" t="s">
        <v>3096</v>
      </c>
    </row>
    <row r="2357" spans="1:2" x14ac:dyDescent="0.25">
      <c r="A2357" s="8">
        <v>110221001</v>
      </c>
      <c r="B2357" s="9" t="s">
        <v>3119</v>
      </c>
    </row>
    <row r="2358" spans="1:2" x14ac:dyDescent="0.25">
      <c r="A2358" s="8">
        <v>78956001</v>
      </c>
      <c r="B2358" s="9" t="s">
        <v>3120</v>
      </c>
    </row>
    <row r="2359" spans="1:2" x14ac:dyDescent="0.25">
      <c r="A2359" s="8">
        <v>70289108</v>
      </c>
      <c r="B2359" s="9" t="s">
        <v>3121</v>
      </c>
    </row>
    <row r="2360" spans="1:2" x14ac:dyDescent="0.25">
      <c r="A2360" s="8">
        <v>70514206</v>
      </c>
      <c r="B2360" s="9" t="s">
        <v>3122</v>
      </c>
    </row>
    <row r="2361" spans="1:2" x14ac:dyDescent="0.25">
      <c r="A2361" s="8">
        <v>130209120</v>
      </c>
      <c r="B2361" s="9" t="s">
        <v>3123</v>
      </c>
    </row>
    <row r="2362" spans="1:2" x14ac:dyDescent="0.25">
      <c r="A2362" s="8">
        <v>70297147</v>
      </c>
      <c r="B2362" s="9" t="s">
        <v>3124</v>
      </c>
    </row>
    <row r="2363" spans="1:2" x14ac:dyDescent="0.25">
      <c r="A2363" s="8">
        <v>70425104</v>
      </c>
      <c r="B2363" s="9" t="s">
        <v>3125</v>
      </c>
    </row>
    <row r="2364" spans="1:2" x14ac:dyDescent="0.25">
      <c r="A2364" s="8">
        <v>70248115</v>
      </c>
      <c r="B2364" s="9" t="s">
        <v>3198</v>
      </c>
    </row>
    <row r="2365" spans="1:2" x14ac:dyDescent="0.25">
      <c r="A2365" s="8">
        <v>40305001</v>
      </c>
      <c r="B2365" s="9" t="s">
        <v>3199</v>
      </c>
    </row>
    <row r="2366" spans="1:2" x14ac:dyDescent="0.25">
      <c r="A2366" s="8">
        <v>40305002</v>
      </c>
      <c r="B2366" s="9" t="s">
        <v>3204</v>
      </c>
    </row>
    <row r="2367" spans="1:2" x14ac:dyDescent="0.25">
      <c r="A2367" s="8">
        <v>108733103</v>
      </c>
      <c r="B2367" s="9" t="s">
        <v>3205</v>
      </c>
    </row>
    <row r="2368" spans="1:2" x14ac:dyDescent="0.25">
      <c r="A2368" s="8">
        <v>88755101</v>
      </c>
      <c r="B2368" s="9" t="s">
        <v>3206</v>
      </c>
    </row>
    <row r="2369" spans="1:2" x14ac:dyDescent="0.25">
      <c r="A2369" s="8">
        <v>70501204</v>
      </c>
      <c r="B2369" s="9" t="s">
        <v>3210</v>
      </c>
    </row>
    <row r="2370" spans="1:2" x14ac:dyDescent="0.25">
      <c r="A2370">
        <v>100811224</v>
      </c>
      <c r="B2370" t="s">
        <v>5030</v>
      </c>
    </row>
    <row r="2371" spans="1:2" x14ac:dyDescent="0.25">
      <c r="A2371">
        <v>100201684</v>
      </c>
      <c r="B2371" t="s">
        <v>4774</v>
      </c>
    </row>
    <row r="2372" spans="1:2" x14ac:dyDescent="0.25">
      <c r="A2372">
        <v>100213105</v>
      </c>
      <c r="B2372" t="s">
        <v>93</v>
      </c>
    </row>
    <row r="2373" spans="1:2" x14ac:dyDescent="0.25">
      <c r="A2373">
        <v>70516201</v>
      </c>
      <c r="B2373" t="s">
        <v>94</v>
      </c>
    </row>
    <row r="2374" spans="1:2" x14ac:dyDescent="0.25">
      <c r="A2374">
        <v>70363101</v>
      </c>
      <c r="B2374" t="s">
        <v>95</v>
      </c>
    </row>
    <row r="2375" spans="1:2" x14ac:dyDescent="0.25">
      <c r="A2375">
        <v>70403128</v>
      </c>
      <c r="B2375" t="s">
        <v>98</v>
      </c>
    </row>
    <row r="2376" spans="1:2" x14ac:dyDescent="0.25">
      <c r="A2376">
        <v>78582001</v>
      </c>
      <c r="B2376" t="s">
        <v>99</v>
      </c>
    </row>
    <row r="2377" spans="1:2" x14ac:dyDescent="0.25">
      <c r="A2377">
        <v>78572001</v>
      </c>
      <c r="B2377" t="s">
        <v>102</v>
      </c>
    </row>
    <row r="2378" spans="1:2" x14ac:dyDescent="0.25">
      <c r="A2378">
        <v>78275001</v>
      </c>
      <c r="B2378" t="s">
        <v>103</v>
      </c>
    </row>
    <row r="2379" spans="1:2" x14ac:dyDescent="0.25">
      <c r="A2379">
        <v>70269157</v>
      </c>
      <c r="B2379" t="s">
        <v>108</v>
      </c>
    </row>
    <row r="2380" spans="1:2" x14ac:dyDescent="0.25">
      <c r="A2380">
        <v>100215001</v>
      </c>
      <c r="B2380" t="s">
        <v>4692</v>
      </c>
    </row>
    <row r="2381" spans="1:2" x14ac:dyDescent="0.25">
      <c r="A2381">
        <v>100215002</v>
      </c>
      <c r="B2381" t="s">
        <v>4693</v>
      </c>
    </row>
    <row r="2382" spans="1:2" x14ac:dyDescent="0.25">
      <c r="A2382">
        <v>118705001</v>
      </c>
      <c r="B2382" t="s">
        <v>112</v>
      </c>
    </row>
    <row r="2383" spans="1:2" x14ac:dyDescent="0.25">
      <c r="A2383">
        <v>78725004</v>
      </c>
      <c r="B2383" t="s">
        <v>113</v>
      </c>
    </row>
    <row r="2384" spans="1:2" x14ac:dyDescent="0.25">
      <c r="A2384">
        <v>78725005</v>
      </c>
      <c r="B2384" t="s">
        <v>115</v>
      </c>
    </row>
    <row r="2385" spans="1:2" x14ac:dyDescent="0.25">
      <c r="A2385">
        <v>78725003</v>
      </c>
      <c r="B2385" t="s">
        <v>116</v>
      </c>
    </row>
    <row r="2386" spans="1:2" x14ac:dyDescent="0.25">
      <c r="A2386">
        <v>90220204</v>
      </c>
      <c r="B2386" t="s">
        <v>117</v>
      </c>
    </row>
    <row r="2387" spans="1:2" x14ac:dyDescent="0.25">
      <c r="A2387">
        <v>78690101</v>
      </c>
      <c r="B2387" t="s">
        <v>120</v>
      </c>
    </row>
    <row r="2388" spans="1:2" x14ac:dyDescent="0.25">
      <c r="A2388">
        <v>70421104</v>
      </c>
      <c r="B2388" t="s">
        <v>121</v>
      </c>
    </row>
    <row r="2389" spans="1:2" x14ac:dyDescent="0.25">
      <c r="A2389">
        <v>78554001</v>
      </c>
      <c r="B2389" t="s">
        <v>122</v>
      </c>
    </row>
    <row r="2390" spans="1:2" x14ac:dyDescent="0.25">
      <c r="A2390">
        <v>70510210</v>
      </c>
      <c r="B2390" t="s">
        <v>123</v>
      </c>
    </row>
    <row r="2391" spans="1:2" x14ac:dyDescent="0.25">
      <c r="A2391">
        <v>70468101</v>
      </c>
      <c r="B2391" t="s">
        <v>124</v>
      </c>
    </row>
    <row r="2392" spans="1:2" x14ac:dyDescent="0.25">
      <c r="A2392">
        <v>140401101</v>
      </c>
      <c r="B2392" t="s">
        <v>125</v>
      </c>
    </row>
    <row r="2393" spans="1:2" x14ac:dyDescent="0.25">
      <c r="A2393">
        <v>100201555</v>
      </c>
      <c r="B2393" t="s">
        <v>126</v>
      </c>
    </row>
    <row r="2394" spans="1:2" x14ac:dyDescent="0.25">
      <c r="A2394">
        <v>78967101</v>
      </c>
      <c r="B2394" t="s">
        <v>127</v>
      </c>
    </row>
    <row r="2395" spans="1:2" x14ac:dyDescent="0.25">
      <c r="A2395">
        <v>108716001</v>
      </c>
      <c r="B2395" t="s">
        <v>130</v>
      </c>
    </row>
    <row r="2396" spans="1:2" x14ac:dyDescent="0.25">
      <c r="A2396">
        <v>78691201</v>
      </c>
      <c r="B2396" t="s">
        <v>131</v>
      </c>
    </row>
    <row r="2397" spans="1:2" x14ac:dyDescent="0.25">
      <c r="A2397">
        <v>70204102</v>
      </c>
      <c r="B2397" t="s">
        <v>132</v>
      </c>
    </row>
    <row r="2398" spans="1:2" x14ac:dyDescent="0.25">
      <c r="A2398">
        <v>10307101</v>
      </c>
      <c r="B2398" t="s">
        <v>133</v>
      </c>
    </row>
    <row r="2399" spans="1:2" x14ac:dyDescent="0.25">
      <c r="A2399">
        <v>70405103</v>
      </c>
      <c r="B2399" t="s">
        <v>136</v>
      </c>
    </row>
    <row r="2400" spans="1:2" x14ac:dyDescent="0.25">
      <c r="A2400">
        <v>70211106</v>
      </c>
      <c r="B2400" t="s">
        <v>139</v>
      </c>
    </row>
    <row r="2401" spans="1:2" x14ac:dyDescent="0.25">
      <c r="A2401">
        <v>70406116</v>
      </c>
      <c r="B2401" t="s">
        <v>140</v>
      </c>
    </row>
    <row r="2402" spans="1:2" x14ac:dyDescent="0.25">
      <c r="A2402">
        <v>108794201</v>
      </c>
      <c r="B2402" t="s">
        <v>141</v>
      </c>
    </row>
    <row r="2403" spans="1:2" x14ac:dyDescent="0.25">
      <c r="A2403">
        <v>100351103</v>
      </c>
      <c r="B2403" t="s">
        <v>142</v>
      </c>
    </row>
    <row r="2404" spans="1:2" x14ac:dyDescent="0.25">
      <c r="A2404">
        <v>108660201</v>
      </c>
      <c r="B2404" t="s">
        <v>144</v>
      </c>
    </row>
    <row r="2405" spans="1:2" x14ac:dyDescent="0.25">
      <c r="A2405">
        <v>100240205</v>
      </c>
      <c r="B2405" t="s">
        <v>145</v>
      </c>
    </row>
    <row r="2406" spans="1:2" x14ac:dyDescent="0.25">
      <c r="A2406">
        <v>100240105</v>
      </c>
      <c r="B2406" t="s">
        <v>150</v>
      </c>
    </row>
    <row r="2407" spans="1:2" x14ac:dyDescent="0.25">
      <c r="A2407">
        <v>78529101</v>
      </c>
      <c r="B2407" t="s">
        <v>151</v>
      </c>
    </row>
    <row r="2408" spans="1:2" x14ac:dyDescent="0.25">
      <c r="A2408">
        <v>70492024</v>
      </c>
      <c r="B2408" t="s">
        <v>152</v>
      </c>
    </row>
    <row r="2409" spans="1:2" x14ac:dyDescent="0.25">
      <c r="A2409">
        <v>78991101</v>
      </c>
      <c r="B2409" t="s">
        <v>153</v>
      </c>
    </row>
    <row r="2410" spans="1:2" x14ac:dyDescent="0.25">
      <c r="A2410">
        <v>138754003</v>
      </c>
      <c r="B2410" t="s">
        <v>154</v>
      </c>
    </row>
    <row r="2411" spans="1:2" x14ac:dyDescent="0.25">
      <c r="A2411">
        <v>138754001</v>
      </c>
      <c r="B2411" t="s">
        <v>159</v>
      </c>
    </row>
    <row r="2412" spans="1:2" x14ac:dyDescent="0.25">
      <c r="A2412">
        <v>78725001</v>
      </c>
      <c r="B2412" t="s">
        <v>160</v>
      </c>
    </row>
    <row r="2413" spans="1:2" x14ac:dyDescent="0.25">
      <c r="A2413">
        <v>78725007</v>
      </c>
      <c r="B2413" t="s">
        <v>161</v>
      </c>
    </row>
    <row r="2414" spans="1:2" x14ac:dyDescent="0.25">
      <c r="A2414">
        <v>78725002</v>
      </c>
      <c r="B2414" t="s">
        <v>163</v>
      </c>
    </row>
    <row r="2415" spans="1:2" x14ac:dyDescent="0.25">
      <c r="A2415">
        <v>78725006</v>
      </c>
      <c r="B2415" t="s">
        <v>164</v>
      </c>
    </row>
    <row r="2416" spans="1:2" x14ac:dyDescent="0.25">
      <c r="A2416">
        <v>78725010</v>
      </c>
      <c r="B2416" t="s">
        <v>165</v>
      </c>
    </row>
    <row r="2417" spans="1:2" x14ac:dyDescent="0.25">
      <c r="A2417">
        <v>78725009</v>
      </c>
      <c r="B2417" t="s">
        <v>166</v>
      </c>
    </row>
    <row r="2418" spans="1:2" x14ac:dyDescent="0.25">
      <c r="A2418">
        <v>78725008</v>
      </c>
      <c r="B2418" t="s">
        <v>167</v>
      </c>
    </row>
    <row r="2419" spans="1:2" x14ac:dyDescent="0.25">
      <c r="A2419">
        <v>108722001</v>
      </c>
      <c r="B2419" t="s">
        <v>168</v>
      </c>
    </row>
    <row r="2420" spans="1:2" x14ac:dyDescent="0.25">
      <c r="A2420">
        <v>108722005</v>
      </c>
      <c r="B2420" t="s">
        <v>171</v>
      </c>
    </row>
    <row r="2421" spans="1:2" x14ac:dyDescent="0.25">
      <c r="A2421">
        <v>108722004</v>
      </c>
      <c r="B2421" t="s">
        <v>172</v>
      </c>
    </row>
    <row r="2422" spans="1:2" x14ac:dyDescent="0.25">
      <c r="A2422">
        <v>108722008</v>
      </c>
      <c r="B2422" t="s">
        <v>173</v>
      </c>
    </row>
    <row r="2423" spans="1:2" x14ac:dyDescent="0.25">
      <c r="A2423">
        <v>100210285</v>
      </c>
      <c r="B2423" t="s">
        <v>4887</v>
      </c>
    </row>
    <row r="2424" spans="1:2" x14ac:dyDescent="0.25">
      <c r="A2424">
        <v>100210281</v>
      </c>
      <c r="B2424" t="s">
        <v>174</v>
      </c>
    </row>
    <row r="2425" spans="1:2" x14ac:dyDescent="0.25">
      <c r="A2425">
        <v>100210166</v>
      </c>
      <c r="B2425" t="s">
        <v>175</v>
      </c>
    </row>
    <row r="2426" spans="1:2" x14ac:dyDescent="0.25">
      <c r="A2426">
        <v>70466015</v>
      </c>
      <c r="B2426" t="s">
        <v>176</v>
      </c>
    </row>
    <row r="2427" spans="1:2" x14ac:dyDescent="0.25">
      <c r="A2427">
        <v>70248128</v>
      </c>
      <c r="B2427" t="s">
        <v>177</v>
      </c>
    </row>
    <row r="2428" spans="1:2" x14ac:dyDescent="0.25">
      <c r="A2428">
        <v>70468102</v>
      </c>
      <c r="B2428" t="s">
        <v>178</v>
      </c>
    </row>
    <row r="2429" spans="1:2" x14ac:dyDescent="0.25">
      <c r="A2429">
        <v>100220204</v>
      </c>
      <c r="B2429" t="s">
        <v>179</v>
      </c>
    </row>
    <row r="2430" spans="1:2" x14ac:dyDescent="0.25">
      <c r="A2430">
        <v>100201238</v>
      </c>
      <c r="B2430" t="s">
        <v>182</v>
      </c>
    </row>
    <row r="2431" spans="1:2" x14ac:dyDescent="0.25">
      <c r="A2431">
        <v>100201277</v>
      </c>
      <c r="B2431" t="s">
        <v>183</v>
      </c>
    </row>
    <row r="2432" spans="1:2" x14ac:dyDescent="0.25">
      <c r="A2432">
        <v>70280112</v>
      </c>
      <c r="B2432" t="s">
        <v>184</v>
      </c>
    </row>
    <row r="2433" spans="1:2" x14ac:dyDescent="0.25">
      <c r="A2433">
        <v>100201275</v>
      </c>
      <c r="B2433" t="s">
        <v>185</v>
      </c>
    </row>
    <row r="2434" spans="1:2" x14ac:dyDescent="0.25">
      <c r="A2434">
        <v>140550201</v>
      </c>
      <c r="B2434" t="s">
        <v>186</v>
      </c>
    </row>
    <row r="2435" spans="1:2" x14ac:dyDescent="0.25">
      <c r="A2435">
        <v>110201105</v>
      </c>
      <c r="B2435" t="s">
        <v>187</v>
      </c>
    </row>
    <row r="2436" spans="1:2" x14ac:dyDescent="0.25">
      <c r="A2436">
        <v>70297137</v>
      </c>
      <c r="B2436" t="s">
        <v>190</v>
      </c>
    </row>
    <row r="2437" spans="1:2" x14ac:dyDescent="0.25">
      <c r="A2437">
        <v>100230106</v>
      </c>
      <c r="B2437" t="s">
        <v>191</v>
      </c>
    </row>
    <row r="2438" spans="1:2" x14ac:dyDescent="0.25">
      <c r="A2438">
        <v>10400001</v>
      </c>
      <c r="B2438" t="s">
        <v>4876</v>
      </c>
    </row>
    <row r="2439" spans="1:2" x14ac:dyDescent="0.25">
      <c r="A2439">
        <v>10500001</v>
      </c>
      <c r="B2439" t="s">
        <v>4877</v>
      </c>
    </row>
    <row r="2440" spans="1:2" x14ac:dyDescent="0.25">
      <c r="A2440">
        <v>70211118</v>
      </c>
      <c r="B2440" t="s">
        <v>196</v>
      </c>
    </row>
    <row r="2441" spans="1:2" x14ac:dyDescent="0.25">
      <c r="A2441">
        <v>20342101</v>
      </c>
      <c r="B2441" t="s">
        <v>196</v>
      </c>
    </row>
    <row r="2442" spans="1:2" x14ac:dyDescent="0.25">
      <c r="A2442">
        <v>110243201</v>
      </c>
      <c r="B2442" t="s">
        <v>197</v>
      </c>
    </row>
    <row r="2443" spans="1:2" x14ac:dyDescent="0.25">
      <c r="A2443">
        <v>20268155</v>
      </c>
      <c r="B2443" t="s">
        <v>198</v>
      </c>
    </row>
    <row r="2444" spans="1:2" x14ac:dyDescent="0.25">
      <c r="A2444">
        <v>118703001</v>
      </c>
      <c r="B2444" t="s">
        <v>199</v>
      </c>
    </row>
    <row r="2445" spans="1:2" x14ac:dyDescent="0.25">
      <c r="A2445">
        <v>70505206</v>
      </c>
      <c r="B2445" t="s">
        <v>200</v>
      </c>
    </row>
    <row r="2446" spans="1:2" x14ac:dyDescent="0.25">
      <c r="A2446">
        <v>100212106</v>
      </c>
      <c r="B2446" t="s">
        <v>201</v>
      </c>
    </row>
    <row r="2447" spans="1:2" x14ac:dyDescent="0.25">
      <c r="A2447">
        <v>70248292</v>
      </c>
      <c r="B2447" t="s">
        <v>202</v>
      </c>
    </row>
    <row r="2448" spans="1:2" x14ac:dyDescent="0.25">
      <c r="A2448">
        <v>108733101</v>
      </c>
      <c r="B2448" t="s">
        <v>203</v>
      </c>
    </row>
    <row r="2449" spans="1:2" x14ac:dyDescent="0.25">
      <c r="A2449">
        <v>108733102</v>
      </c>
      <c r="B2449" t="s">
        <v>204</v>
      </c>
    </row>
    <row r="2450" spans="1:2" x14ac:dyDescent="0.25">
      <c r="A2450">
        <v>78665001</v>
      </c>
      <c r="B2450" t="s">
        <v>205</v>
      </c>
    </row>
    <row r="2451" spans="1:2" x14ac:dyDescent="0.25">
      <c r="A2451">
        <v>78587201</v>
      </c>
      <c r="B2451" t="s">
        <v>208</v>
      </c>
    </row>
    <row r="2452" spans="1:2" x14ac:dyDescent="0.25">
      <c r="A2452">
        <v>138785201</v>
      </c>
      <c r="B2452" t="s">
        <v>209</v>
      </c>
    </row>
    <row r="2453" spans="1:2" x14ac:dyDescent="0.25">
      <c r="A2453">
        <v>78510201</v>
      </c>
      <c r="B2453" t="s">
        <v>213</v>
      </c>
    </row>
    <row r="2454" spans="1:2" x14ac:dyDescent="0.25">
      <c r="A2454">
        <v>138502001</v>
      </c>
      <c r="B2454" t="s">
        <v>214</v>
      </c>
    </row>
    <row r="2455" spans="1:2" x14ac:dyDescent="0.25">
      <c r="A2455">
        <v>78226201</v>
      </c>
      <c r="B2455" t="s">
        <v>215</v>
      </c>
    </row>
    <row r="2456" spans="1:2" x14ac:dyDescent="0.25">
      <c r="A2456">
        <v>78226001</v>
      </c>
      <c r="B2456" t="s">
        <v>218</v>
      </c>
    </row>
    <row r="2457" spans="1:2" x14ac:dyDescent="0.25">
      <c r="A2457">
        <v>78226002</v>
      </c>
      <c r="B2457" t="s">
        <v>220</v>
      </c>
    </row>
    <row r="2458" spans="1:2" x14ac:dyDescent="0.25">
      <c r="A2458">
        <v>78924001</v>
      </c>
      <c r="B2458" t="s">
        <v>221</v>
      </c>
    </row>
    <row r="2459" spans="1:2" x14ac:dyDescent="0.25">
      <c r="A2459">
        <v>110422105</v>
      </c>
      <c r="B2459" t="s">
        <v>226</v>
      </c>
    </row>
    <row r="2460" spans="1:2" x14ac:dyDescent="0.25">
      <c r="A2460">
        <v>108909001</v>
      </c>
      <c r="B2460" t="s">
        <v>229</v>
      </c>
    </row>
    <row r="2461" spans="1:2" x14ac:dyDescent="0.25">
      <c r="A2461">
        <v>70280243</v>
      </c>
      <c r="B2461" t="s">
        <v>231</v>
      </c>
    </row>
    <row r="2462" spans="1:2" x14ac:dyDescent="0.25">
      <c r="A2462">
        <v>70280145</v>
      </c>
      <c r="B2462" t="s">
        <v>232</v>
      </c>
    </row>
    <row r="2463" spans="1:2" x14ac:dyDescent="0.25">
      <c r="A2463">
        <v>108507001</v>
      </c>
      <c r="B2463" t="s">
        <v>233</v>
      </c>
    </row>
    <row r="2464" spans="1:2" x14ac:dyDescent="0.25">
      <c r="A2464">
        <v>78511101</v>
      </c>
      <c r="B2464" t="s">
        <v>4814</v>
      </c>
    </row>
    <row r="2465" spans="1:2" x14ac:dyDescent="0.25">
      <c r="A2465">
        <v>78971001</v>
      </c>
      <c r="B2465" t="s">
        <v>234</v>
      </c>
    </row>
    <row r="2466" spans="1:2" x14ac:dyDescent="0.25">
      <c r="A2466">
        <v>78740101</v>
      </c>
      <c r="B2466" t="s">
        <v>235</v>
      </c>
    </row>
    <row r="2467" spans="1:2" x14ac:dyDescent="0.25">
      <c r="A2467">
        <v>78971002</v>
      </c>
      <c r="B2467" t="s">
        <v>238</v>
      </c>
    </row>
    <row r="2468" spans="1:2" x14ac:dyDescent="0.25">
      <c r="A2468">
        <v>70417102</v>
      </c>
      <c r="B2468" t="s">
        <v>241</v>
      </c>
    </row>
    <row r="2469" spans="1:2" x14ac:dyDescent="0.25">
      <c r="A2469">
        <v>140432105</v>
      </c>
      <c r="B2469" t="s">
        <v>241</v>
      </c>
    </row>
    <row r="2470" spans="1:2" x14ac:dyDescent="0.25">
      <c r="A2470">
        <v>130406007</v>
      </c>
      <c r="B2470" t="s">
        <v>4872</v>
      </c>
    </row>
    <row r="2471" spans="1:2" x14ac:dyDescent="0.25">
      <c r="A2471">
        <v>78260001</v>
      </c>
      <c r="B2471" t="s">
        <v>244</v>
      </c>
    </row>
    <row r="2472" spans="1:2" x14ac:dyDescent="0.25">
      <c r="A2472">
        <v>78945201</v>
      </c>
      <c r="B2472" t="s">
        <v>248</v>
      </c>
    </row>
    <row r="2473" spans="1:2" x14ac:dyDescent="0.25">
      <c r="A2473">
        <v>78722001</v>
      </c>
      <c r="B2473" t="s">
        <v>250</v>
      </c>
    </row>
    <row r="2474" spans="1:2" x14ac:dyDescent="0.25">
      <c r="A2474">
        <v>70447101</v>
      </c>
      <c r="B2474" t="s">
        <v>253</v>
      </c>
    </row>
    <row r="2475" spans="1:2" x14ac:dyDescent="0.25">
      <c r="A2475">
        <v>70403123</v>
      </c>
      <c r="B2475" t="s">
        <v>256</v>
      </c>
    </row>
    <row r="2476" spans="1:2" x14ac:dyDescent="0.25">
      <c r="A2476">
        <v>70269110</v>
      </c>
      <c r="B2476" t="s">
        <v>257</v>
      </c>
    </row>
    <row r="2477" spans="1:2" x14ac:dyDescent="0.25">
      <c r="A2477">
        <v>70297127</v>
      </c>
      <c r="B2477" t="s">
        <v>257</v>
      </c>
    </row>
    <row r="2478" spans="1:2" x14ac:dyDescent="0.25">
      <c r="A2478">
        <v>70406118</v>
      </c>
      <c r="B2478" t="s">
        <v>258</v>
      </c>
    </row>
    <row r="2479" spans="1:2" x14ac:dyDescent="0.25">
      <c r="A2479">
        <v>70421101</v>
      </c>
      <c r="B2479" t="s">
        <v>259</v>
      </c>
    </row>
    <row r="2480" spans="1:2" x14ac:dyDescent="0.25">
      <c r="A2480">
        <v>78907103</v>
      </c>
      <c r="B2480" t="s">
        <v>260</v>
      </c>
    </row>
    <row r="2481" spans="1:2" x14ac:dyDescent="0.25">
      <c r="A2481">
        <v>78907104</v>
      </c>
      <c r="B2481" t="s">
        <v>265</v>
      </c>
    </row>
    <row r="2482" spans="1:2" x14ac:dyDescent="0.25">
      <c r="A2482">
        <v>78907101</v>
      </c>
      <c r="B2482" t="s">
        <v>266</v>
      </c>
    </row>
    <row r="2483" spans="1:2" x14ac:dyDescent="0.25">
      <c r="A2483">
        <v>1202058</v>
      </c>
      <c r="B2483" t="s">
        <v>4709</v>
      </c>
    </row>
    <row r="2484" spans="1:2" x14ac:dyDescent="0.25">
      <c r="A2484">
        <v>1202040</v>
      </c>
      <c r="B2484" t="s">
        <v>4710</v>
      </c>
    </row>
    <row r="2485" spans="1:2" x14ac:dyDescent="0.25">
      <c r="A2485">
        <v>1202011</v>
      </c>
      <c r="B2485" t="s">
        <v>4711</v>
      </c>
    </row>
    <row r="2486" spans="1:2" x14ac:dyDescent="0.25">
      <c r="A2486">
        <v>20453101</v>
      </c>
      <c r="B2486" t="s">
        <v>267</v>
      </c>
    </row>
    <row r="2487" spans="1:2" x14ac:dyDescent="0.25">
      <c r="A2487">
        <v>130231101</v>
      </c>
      <c r="B2487" t="s">
        <v>270</v>
      </c>
    </row>
    <row r="2488" spans="1:2" x14ac:dyDescent="0.25">
      <c r="A2488">
        <v>130231202</v>
      </c>
      <c r="B2488" t="s">
        <v>275</v>
      </c>
    </row>
    <row r="2489" spans="1:2" x14ac:dyDescent="0.25">
      <c r="A2489">
        <v>130231102</v>
      </c>
      <c r="B2489" t="s">
        <v>276</v>
      </c>
    </row>
    <row r="2490" spans="1:2" x14ac:dyDescent="0.25">
      <c r="A2490">
        <v>70241161</v>
      </c>
      <c r="B2490" t="s">
        <v>277</v>
      </c>
    </row>
    <row r="2491" spans="1:2" x14ac:dyDescent="0.25">
      <c r="A2491">
        <v>70289111</v>
      </c>
      <c r="B2491" t="s">
        <v>278</v>
      </c>
    </row>
    <row r="2492" spans="1:2" x14ac:dyDescent="0.25">
      <c r="A2492">
        <v>130199002</v>
      </c>
      <c r="B2492" t="s">
        <v>4782</v>
      </c>
    </row>
    <row r="2493" spans="1:2" x14ac:dyDescent="0.25">
      <c r="A2493">
        <v>118716001</v>
      </c>
      <c r="B2493" t="s">
        <v>279</v>
      </c>
    </row>
    <row r="2494" spans="1:2" x14ac:dyDescent="0.25">
      <c r="A2494">
        <v>78250001</v>
      </c>
      <c r="B2494" t="s">
        <v>284</v>
      </c>
    </row>
    <row r="2495" spans="1:2" x14ac:dyDescent="0.25">
      <c r="A2495">
        <v>78251002</v>
      </c>
      <c r="B2495" t="s">
        <v>286</v>
      </c>
    </row>
    <row r="2496" spans="1:2" x14ac:dyDescent="0.25">
      <c r="A2496">
        <v>78277001</v>
      </c>
      <c r="B2496" t="s">
        <v>287</v>
      </c>
    </row>
    <row r="2497" spans="1:2" x14ac:dyDescent="0.25">
      <c r="A2497">
        <v>78559001</v>
      </c>
      <c r="B2497" t="s">
        <v>291</v>
      </c>
    </row>
    <row r="2498" spans="1:2" x14ac:dyDescent="0.25">
      <c r="A2498">
        <v>78267001</v>
      </c>
      <c r="B2498" t="s">
        <v>294</v>
      </c>
    </row>
    <row r="2499" spans="1:2" x14ac:dyDescent="0.25">
      <c r="A2499">
        <v>78285001</v>
      </c>
      <c r="B2499" t="s">
        <v>295</v>
      </c>
    </row>
    <row r="2500" spans="1:2" x14ac:dyDescent="0.25">
      <c r="A2500">
        <v>78546102</v>
      </c>
      <c r="B2500" t="s">
        <v>299</v>
      </c>
    </row>
    <row r="2501" spans="1:2" x14ac:dyDescent="0.25">
      <c r="A2501">
        <v>78207001</v>
      </c>
      <c r="B2501" t="s">
        <v>300</v>
      </c>
    </row>
    <row r="2502" spans="1:2" x14ac:dyDescent="0.25">
      <c r="A2502">
        <v>78205001</v>
      </c>
      <c r="B2502" t="s">
        <v>301</v>
      </c>
    </row>
    <row r="2503" spans="1:2" x14ac:dyDescent="0.25">
      <c r="A2503">
        <v>78208001</v>
      </c>
      <c r="B2503" t="s">
        <v>306</v>
      </c>
    </row>
    <row r="2504" spans="1:2" x14ac:dyDescent="0.25">
      <c r="A2504">
        <v>78251001</v>
      </c>
      <c r="B2504" t="s">
        <v>308</v>
      </c>
    </row>
    <row r="2505" spans="1:2" x14ac:dyDescent="0.25">
      <c r="A2505">
        <v>70280135</v>
      </c>
      <c r="B2505" t="s">
        <v>309</v>
      </c>
    </row>
    <row r="2506" spans="1:2" x14ac:dyDescent="0.25">
      <c r="A2506">
        <v>70241162</v>
      </c>
      <c r="B2506" t="s">
        <v>310</v>
      </c>
    </row>
    <row r="2507" spans="1:2" x14ac:dyDescent="0.25">
      <c r="A2507">
        <v>70401123</v>
      </c>
      <c r="B2507" t="s">
        <v>311</v>
      </c>
    </row>
    <row r="2508" spans="1:2" x14ac:dyDescent="0.25">
      <c r="A2508">
        <v>70401130</v>
      </c>
      <c r="B2508" t="s">
        <v>312</v>
      </c>
    </row>
    <row r="2509" spans="1:2" x14ac:dyDescent="0.25">
      <c r="A2509">
        <v>140550101</v>
      </c>
      <c r="B2509" t="s">
        <v>4888</v>
      </c>
    </row>
    <row r="2510" spans="1:2" x14ac:dyDescent="0.25">
      <c r="A2510">
        <v>78901003</v>
      </c>
      <c r="B2510" t="s">
        <v>313</v>
      </c>
    </row>
    <row r="2511" spans="1:2" x14ac:dyDescent="0.25">
      <c r="A2511">
        <v>110208108</v>
      </c>
      <c r="B2511" t="s">
        <v>314</v>
      </c>
    </row>
    <row r="2512" spans="1:2" x14ac:dyDescent="0.25">
      <c r="A2512">
        <v>70444112</v>
      </c>
      <c r="B2512" t="s">
        <v>317</v>
      </c>
    </row>
    <row r="2513" spans="1:2" x14ac:dyDescent="0.25">
      <c r="A2513">
        <v>78542101</v>
      </c>
      <c r="B2513" t="s">
        <v>318</v>
      </c>
    </row>
    <row r="2514" spans="1:2" x14ac:dyDescent="0.25">
      <c r="A2514">
        <v>100201667</v>
      </c>
      <c r="B2514" t="s">
        <v>321</v>
      </c>
    </row>
    <row r="2515" spans="1:2" x14ac:dyDescent="0.25">
      <c r="A2515">
        <v>70248126</v>
      </c>
      <c r="B2515" t="s">
        <v>322</v>
      </c>
    </row>
    <row r="2516" spans="1:2" x14ac:dyDescent="0.25">
      <c r="A2516">
        <v>148757001</v>
      </c>
      <c r="B2516" t="s">
        <v>323</v>
      </c>
    </row>
    <row r="2517" spans="1:2" x14ac:dyDescent="0.25">
      <c r="A2517">
        <v>100201673</v>
      </c>
      <c r="B2517" t="s">
        <v>326</v>
      </c>
    </row>
    <row r="2518" spans="1:2" x14ac:dyDescent="0.25">
      <c r="A2518">
        <v>100201669</v>
      </c>
      <c r="B2518" t="s">
        <v>327</v>
      </c>
    </row>
    <row r="2519" spans="1:2" x14ac:dyDescent="0.25">
      <c r="A2519">
        <v>100201668</v>
      </c>
      <c r="B2519" t="s">
        <v>328</v>
      </c>
    </row>
    <row r="2520" spans="1:2" x14ac:dyDescent="0.25">
      <c r="A2520">
        <v>100240204</v>
      </c>
      <c r="B2520" t="s">
        <v>329</v>
      </c>
    </row>
    <row r="2521" spans="1:2" x14ac:dyDescent="0.25">
      <c r="A2521">
        <v>100240103</v>
      </c>
      <c r="B2521" t="s">
        <v>330</v>
      </c>
    </row>
    <row r="2522" spans="1:2" x14ac:dyDescent="0.25">
      <c r="A2522">
        <v>130220101</v>
      </c>
      <c r="B2522" t="s">
        <v>331</v>
      </c>
    </row>
    <row r="2523" spans="1:2" x14ac:dyDescent="0.25">
      <c r="A2523">
        <v>130220202</v>
      </c>
      <c r="B2523" t="s">
        <v>334</v>
      </c>
    </row>
    <row r="2524" spans="1:2" x14ac:dyDescent="0.25">
      <c r="A2524">
        <v>70433102</v>
      </c>
      <c r="B2524" t="s">
        <v>335</v>
      </c>
    </row>
    <row r="2525" spans="1:2" x14ac:dyDescent="0.25">
      <c r="A2525">
        <v>78586001</v>
      </c>
      <c r="B2525" t="s">
        <v>337</v>
      </c>
    </row>
    <row r="2526" spans="1:2" x14ac:dyDescent="0.25">
      <c r="A2526">
        <v>70479111</v>
      </c>
      <c r="B2526" t="s">
        <v>338</v>
      </c>
    </row>
    <row r="2527" spans="1:2" x14ac:dyDescent="0.25">
      <c r="A2527">
        <v>70468104</v>
      </c>
      <c r="B2527" t="s">
        <v>341</v>
      </c>
    </row>
    <row r="2528" spans="1:2" x14ac:dyDescent="0.25">
      <c r="A2528">
        <v>70297224</v>
      </c>
      <c r="B2528" t="s">
        <v>342</v>
      </c>
    </row>
    <row r="2529" spans="1:2" x14ac:dyDescent="0.25">
      <c r="A2529">
        <v>70280129</v>
      </c>
      <c r="B2529" t="s">
        <v>343</v>
      </c>
    </row>
    <row r="2530" spans="1:2" x14ac:dyDescent="0.25">
      <c r="A2530">
        <v>70280203</v>
      </c>
      <c r="B2530" t="s">
        <v>344</v>
      </c>
    </row>
    <row r="2531" spans="1:2" x14ac:dyDescent="0.25">
      <c r="A2531">
        <v>78212001</v>
      </c>
      <c r="B2531" t="s">
        <v>345</v>
      </c>
    </row>
    <row r="2532" spans="1:2" x14ac:dyDescent="0.25">
      <c r="A2532">
        <v>78589301</v>
      </c>
      <c r="B2532" t="s">
        <v>346</v>
      </c>
    </row>
    <row r="2533" spans="1:2" x14ac:dyDescent="0.25">
      <c r="A2533">
        <v>78236001</v>
      </c>
      <c r="B2533" t="s">
        <v>347</v>
      </c>
    </row>
    <row r="2534" spans="1:2" x14ac:dyDescent="0.25">
      <c r="A2534">
        <v>78273001</v>
      </c>
      <c r="B2534" t="s">
        <v>351</v>
      </c>
    </row>
    <row r="2535" spans="1:2" x14ac:dyDescent="0.25">
      <c r="A2535">
        <v>38707001</v>
      </c>
      <c r="B2535" t="s">
        <v>353</v>
      </c>
    </row>
    <row r="2536" spans="1:2" x14ac:dyDescent="0.25">
      <c r="A2536">
        <v>78269001</v>
      </c>
      <c r="B2536" t="s">
        <v>355</v>
      </c>
    </row>
    <row r="2537" spans="1:2" x14ac:dyDescent="0.25">
      <c r="A2537">
        <v>78268001</v>
      </c>
      <c r="B2537" t="s">
        <v>359</v>
      </c>
    </row>
    <row r="2538" spans="1:2" x14ac:dyDescent="0.25">
      <c r="A2538">
        <v>78225001</v>
      </c>
      <c r="B2538" t="s">
        <v>360</v>
      </c>
    </row>
    <row r="2539" spans="1:2" x14ac:dyDescent="0.25">
      <c r="A2539">
        <v>78575301</v>
      </c>
      <c r="B2539" t="s">
        <v>361</v>
      </c>
    </row>
    <row r="2540" spans="1:2" x14ac:dyDescent="0.25">
      <c r="A2540">
        <v>108404001</v>
      </c>
      <c r="B2540" t="s">
        <v>363</v>
      </c>
    </row>
    <row r="2541" spans="1:2" x14ac:dyDescent="0.25">
      <c r="A2541">
        <v>78588301</v>
      </c>
      <c r="B2541" t="s">
        <v>364</v>
      </c>
    </row>
    <row r="2542" spans="1:2" x14ac:dyDescent="0.25">
      <c r="A2542">
        <v>78283001</v>
      </c>
      <c r="B2542" t="s">
        <v>365</v>
      </c>
    </row>
    <row r="2543" spans="1:2" x14ac:dyDescent="0.25">
      <c r="A2543">
        <v>78403001</v>
      </c>
      <c r="B2543" t="s">
        <v>366</v>
      </c>
    </row>
    <row r="2544" spans="1:2" x14ac:dyDescent="0.25">
      <c r="A2544">
        <v>78231001</v>
      </c>
      <c r="B2544" t="s">
        <v>368</v>
      </c>
    </row>
    <row r="2545" spans="1:2" x14ac:dyDescent="0.25">
      <c r="A2545">
        <v>78418001</v>
      </c>
      <c r="B2545" t="s">
        <v>369</v>
      </c>
    </row>
    <row r="2546" spans="1:2" x14ac:dyDescent="0.25">
      <c r="A2546">
        <v>78282001</v>
      </c>
      <c r="B2546" t="s">
        <v>370</v>
      </c>
    </row>
    <row r="2547" spans="1:2" x14ac:dyDescent="0.25">
      <c r="A2547">
        <v>138786001</v>
      </c>
      <c r="B2547" t="s">
        <v>371</v>
      </c>
    </row>
    <row r="2548" spans="1:2" x14ac:dyDescent="0.25">
      <c r="A2548">
        <v>78736001</v>
      </c>
      <c r="B2548" t="s">
        <v>375</v>
      </c>
    </row>
    <row r="2549" spans="1:2" x14ac:dyDescent="0.25">
      <c r="A2549">
        <v>78272001</v>
      </c>
      <c r="B2549" t="s">
        <v>377</v>
      </c>
    </row>
    <row r="2550" spans="1:2" x14ac:dyDescent="0.25">
      <c r="A2550">
        <v>108737001</v>
      </c>
      <c r="B2550" t="s">
        <v>378</v>
      </c>
    </row>
    <row r="2551" spans="1:2" x14ac:dyDescent="0.25">
      <c r="A2551">
        <v>108725001</v>
      </c>
      <c r="B2551" t="s">
        <v>379</v>
      </c>
    </row>
    <row r="2552" spans="1:2" x14ac:dyDescent="0.25">
      <c r="A2552">
        <v>130326101</v>
      </c>
      <c r="B2552" t="s">
        <v>381</v>
      </c>
    </row>
    <row r="2553" spans="1:2" x14ac:dyDescent="0.25">
      <c r="A2553">
        <v>80209001</v>
      </c>
      <c r="B2553" t="s">
        <v>386</v>
      </c>
    </row>
    <row r="2554" spans="1:2" x14ac:dyDescent="0.25">
      <c r="A2554">
        <v>80209201</v>
      </c>
      <c r="B2554" t="s">
        <v>388</v>
      </c>
    </row>
    <row r="2555" spans="1:2" x14ac:dyDescent="0.25">
      <c r="A2555">
        <v>78280003</v>
      </c>
      <c r="B2555" t="s">
        <v>389</v>
      </c>
    </row>
    <row r="2556" spans="1:2" x14ac:dyDescent="0.25">
      <c r="A2556">
        <v>20268110</v>
      </c>
      <c r="B2556" t="s">
        <v>393</v>
      </c>
    </row>
    <row r="2557" spans="1:2" x14ac:dyDescent="0.25">
      <c r="A2557">
        <v>70297122</v>
      </c>
      <c r="B2557" t="s">
        <v>396</v>
      </c>
    </row>
    <row r="2558" spans="1:2" x14ac:dyDescent="0.25">
      <c r="A2558">
        <v>78766101</v>
      </c>
      <c r="B2558" t="s">
        <v>397</v>
      </c>
    </row>
    <row r="2559" spans="1:2" x14ac:dyDescent="0.25">
      <c r="A2559">
        <v>78754102</v>
      </c>
      <c r="B2559" t="s">
        <v>400</v>
      </c>
    </row>
    <row r="2560" spans="1:2" x14ac:dyDescent="0.25">
      <c r="A2560">
        <v>78754103</v>
      </c>
      <c r="B2560" t="s">
        <v>401</v>
      </c>
    </row>
    <row r="2561" spans="1:2" x14ac:dyDescent="0.25">
      <c r="A2561">
        <v>78754101</v>
      </c>
      <c r="B2561" t="s">
        <v>403</v>
      </c>
    </row>
    <row r="2562" spans="1:2" x14ac:dyDescent="0.25">
      <c r="A2562">
        <v>78754104</v>
      </c>
      <c r="B2562" t="s">
        <v>404</v>
      </c>
    </row>
    <row r="2563" spans="1:2" x14ac:dyDescent="0.25">
      <c r="A2563">
        <v>78754201</v>
      </c>
      <c r="B2563" t="s">
        <v>405</v>
      </c>
    </row>
    <row r="2564" spans="1:2" x14ac:dyDescent="0.25">
      <c r="A2564">
        <v>78630001</v>
      </c>
      <c r="B2564" t="s">
        <v>408</v>
      </c>
    </row>
    <row r="2565" spans="1:2" x14ac:dyDescent="0.25">
      <c r="A2565">
        <v>78630003</v>
      </c>
      <c r="B2565" t="s">
        <v>411</v>
      </c>
    </row>
    <row r="2566" spans="1:2" x14ac:dyDescent="0.25">
      <c r="A2566">
        <v>20209201</v>
      </c>
      <c r="B2566" t="s">
        <v>412</v>
      </c>
    </row>
    <row r="2567" spans="1:2" x14ac:dyDescent="0.25">
      <c r="A2567">
        <v>20209102</v>
      </c>
      <c r="B2567" t="s">
        <v>415</v>
      </c>
    </row>
    <row r="2568" spans="1:2" x14ac:dyDescent="0.25">
      <c r="A2568">
        <v>20209101</v>
      </c>
      <c r="B2568" t="s">
        <v>416</v>
      </c>
    </row>
    <row r="2569" spans="1:2" x14ac:dyDescent="0.25">
      <c r="A2569">
        <v>28701001</v>
      </c>
      <c r="B2569" t="s">
        <v>417</v>
      </c>
    </row>
    <row r="2570" spans="1:2" x14ac:dyDescent="0.25">
      <c r="A2570">
        <v>70466024</v>
      </c>
      <c r="B2570" t="s">
        <v>419</v>
      </c>
    </row>
    <row r="2571" spans="1:2" x14ac:dyDescent="0.25">
      <c r="A2571">
        <v>70510290</v>
      </c>
      <c r="B2571" t="s">
        <v>420</v>
      </c>
    </row>
    <row r="2572" spans="1:2" x14ac:dyDescent="0.25">
      <c r="A2572">
        <v>70440109</v>
      </c>
      <c r="B2572" t="s">
        <v>421</v>
      </c>
    </row>
    <row r="2573" spans="1:2" x14ac:dyDescent="0.25">
      <c r="A2573">
        <v>70440112</v>
      </c>
      <c r="B2573" t="s">
        <v>422</v>
      </c>
    </row>
    <row r="2574" spans="1:2" x14ac:dyDescent="0.25">
      <c r="A2574">
        <v>130209130</v>
      </c>
      <c r="B2574" t="s">
        <v>423</v>
      </c>
    </row>
    <row r="2575" spans="1:2" x14ac:dyDescent="0.25">
      <c r="A2575">
        <v>100212133</v>
      </c>
      <c r="B2575" t="s">
        <v>424</v>
      </c>
    </row>
    <row r="2576" spans="1:2" x14ac:dyDescent="0.25">
      <c r="A2576">
        <v>70414180</v>
      </c>
      <c r="B2576" t="s">
        <v>425</v>
      </c>
    </row>
    <row r="2577" spans="1:2" x14ac:dyDescent="0.25">
      <c r="A2577">
        <v>20202201</v>
      </c>
      <c r="B2577" t="s">
        <v>426</v>
      </c>
    </row>
    <row r="2578" spans="1:2" x14ac:dyDescent="0.25">
      <c r="A2578">
        <v>20202107</v>
      </c>
      <c r="B2578" t="s">
        <v>429</v>
      </c>
    </row>
    <row r="2579" spans="1:2" x14ac:dyDescent="0.25">
      <c r="A2579">
        <v>40149003</v>
      </c>
      <c r="B2579" t="s">
        <v>4781</v>
      </c>
    </row>
    <row r="2580" spans="1:2" x14ac:dyDescent="0.25">
      <c r="A2580">
        <v>80220116</v>
      </c>
      <c r="B2580" t="s">
        <v>430</v>
      </c>
    </row>
    <row r="2581" spans="1:2" x14ac:dyDescent="0.25">
      <c r="A2581">
        <v>70293102</v>
      </c>
      <c r="B2581" t="s">
        <v>430</v>
      </c>
    </row>
    <row r="2582" spans="1:2" x14ac:dyDescent="0.25">
      <c r="A2582">
        <v>150227101</v>
      </c>
      <c r="B2582" t="s">
        <v>433</v>
      </c>
    </row>
    <row r="2583" spans="1:2" x14ac:dyDescent="0.25">
      <c r="A2583">
        <v>100201125</v>
      </c>
      <c r="B2583" t="s">
        <v>437</v>
      </c>
    </row>
    <row r="2584" spans="1:2" x14ac:dyDescent="0.25">
      <c r="A2584">
        <v>100201128</v>
      </c>
      <c r="B2584" t="s">
        <v>438</v>
      </c>
    </row>
    <row r="2585" spans="1:2" x14ac:dyDescent="0.25">
      <c r="A2585">
        <v>60322001</v>
      </c>
      <c r="B2585" t="s">
        <v>439</v>
      </c>
    </row>
    <row r="2586" spans="1:2" x14ac:dyDescent="0.25">
      <c r="A2586">
        <v>90232101</v>
      </c>
      <c r="B2586" t="s">
        <v>441</v>
      </c>
    </row>
    <row r="2587" spans="1:2" x14ac:dyDescent="0.25">
      <c r="A2587">
        <v>90232204</v>
      </c>
      <c r="B2587" t="s">
        <v>444</v>
      </c>
    </row>
    <row r="2588" spans="1:2" x14ac:dyDescent="0.25">
      <c r="A2588">
        <v>90232201</v>
      </c>
      <c r="B2588" t="s">
        <v>4889</v>
      </c>
    </row>
    <row r="2589" spans="1:2" x14ac:dyDescent="0.25">
      <c r="A2589">
        <v>90232104</v>
      </c>
      <c r="B2589" t="s">
        <v>445</v>
      </c>
    </row>
    <row r="2590" spans="1:2" x14ac:dyDescent="0.25">
      <c r="A2590">
        <v>90232103</v>
      </c>
      <c r="B2590" t="s">
        <v>448</v>
      </c>
    </row>
    <row r="2591" spans="1:2" x14ac:dyDescent="0.25">
      <c r="A2591">
        <v>90232102</v>
      </c>
      <c r="B2591" t="s">
        <v>449</v>
      </c>
    </row>
    <row r="2592" spans="1:2" x14ac:dyDescent="0.25">
      <c r="A2592">
        <v>78745203</v>
      </c>
      <c r="B2592" t="s">
        <v>450</v>
      </c>
    </row>
    <row r="2593" spans="1:2" x14ac:dyDescent="0.25">
      <c r="A2593">
        <v>70280120</v>
      </c>
      <c r="B2593" t="s">
        <v>451</v>
      </c>
    </row>
    <row r="2594" spans="1:2" x14ac:dyDescent="0.25">
      <c r="A2594">
        <v>100201131</v>
      </c>
      <c r="B2594" t="s">
        <v>452</v>
      </c>
    </row>
    <row r="2595" spans="1:2" x14ac:dyDescent="0.25">
      <c r="A2595">
        <v>50316101</v>
      </c>
      <c r="B2595" t="s">
        <v>453</v>
      </c>
    </row>
    <row r="2596" spans="1:2" x14ac:dyDescent="0.25">
      <c r="A2596">
        <v>90201102</v>
      </c>
      <c r="B2596" t="s">
        <v>456</v>
      </c>
    </row>
    <row r="2597" spans="1:2" x14ac:dyDescent="0.25">
      <c r="A2597">
        <v>100201137</v>
      </c>
      <c r="B2597" t="s">
        <v>459</v>
      </c>
    </row>
    <row r="2598" spans="1:2" x14ac:dyDescent="0.25">
      <c r="A2598">
        <v>100201510</v>
      </c>
      <c r="B2598" t="s">
        <v>460</v>
      </c>
    </row>
    <row r="2599" spans="1:2" x14ac:dyDescent="0.25">
      <c r="A2599">
        <v>100201140</v>
      </c>
      <c r="B2599" t="s">
        <v>461</v>
      </c>
    </row>
    <row r="2600" spans="1:2" x14ac:dyDescent="0.25">
      <c r="A2600">
        <v>100201143</v>
      </c>
      <c r="B2600" t="s">
        <v>462</v>
      </c>
    </row>
    <row r="2601" spans="1:2" x14ac:dyDescent="0.25">
      <c r="A2601">
        <v>70510214</v>
      </c>
      <c r="B2601" t="s">
        <v>463</v>
      </c>
    </row>
    <row r="2602" spans="1:2" x14ac:dyDescent="0.25">
      <c r="A2602">
        <v>70241160</v>
      </c>
      <c r="B2602" t="s">
        <v>464</v>
      </c>
    </row>
    <row r="2603" spans="1:2" x14ac:dyDescent="0.25">
      <c r="A2603">
        <v>70269144</v>
      </c>
      <c r="B2603" t="s">
        <v>465</v>
      </c>
    </row>
    <row r="2604" spans="1:2" x14ac:dyDescent="0.25">
      <c r="A2604">
        <v>70297245</v>
      </c>
      <c r="B2604" t="s">
        <v>466</v>
      </c>
    </row>
    <row r="2605" spans="1:2" x14ac:dyDescent="0.25">
      <c r="A2605">
        <v>150426101</v>
      </c>
      <c r="B2605" t="s">
        <v>467</v>
      </c>
    </row>
    <row r="2606" spans="1:2" x14ac:dyDescent="0.25">
      <c r="A2606">
        <v>20214100</v>
      </c>
      <c r="B2606" t="s">
        <v>472</v>
      </c>
    </row>
    <row r="2607" spans="1:2" x14ac:dyDescent="0.25">
      <c r="A2607">
        <v>20214200</v>
      </c>
      <c r="B2607" t="s">
        <v>475</v>
      </c>
    </row>
    <row r="2608" spans="1:2" x14ac:dyDescent="0.25">
      <c r="A2608">
        <v>78746101</v>
      </c>
      <c r="B2608" t="s">
        <v>476</v>
      </c>
    </row>
    <row r="2609" spans="1:2" x14ac:dyDescent="0.25">
      <c r="A2609">
        <v>130222230</v>
      </c>
      <c r="B2609" t="s">
        <v>477</v>
      </c>
    </row>
    <row r="2610" spans="1:2" x14ac:dyDescent="0.25">
      <c r="A2610">
        <v>130222120</v>
      </c>
      <c r="B2610" t="s">
        <v>478</v>
      </c>
    </row>
    <row r="2611" spans="1:2" x14ac:dyDescent="0.25">
      <c r="A2611">
        <v>130222240</v>
      </c>
      <c r="B2611" t="s">
        <v>4890</v>
      </c>
    </row>
    <row r="2612" spans="1:2" x14ac:dyDescent="0.25">
      <c r="A2612">
        <v>70483122</v>
      </c>
      <c r="B2612" t="s">
        <v>479</v>
      </c>
    </row>
    <row r="2613" spans="1:2" x14ac:dyDescent="0.25">
      <c r="A2613">
        <v>70405109</v>
      </c>
      <c r="B2613" t="s">
        <v>4694</v>
      </c>
    </row>
    <row r="2614" spans="1:2" x14ac:dyDescent="0.25">
      <c r="A2614">
        <v>100201149</v>
      </c>
      <c r="B2614" t="s">
        <v>480</v>
      </c>
    </row>
    <row r="2615" spans="1:2" x14ac:dyDescent="0.25">
      <c r="A2615">
        <v>70260112</v>
      </c>
      <c r="B2615" t="s">
        <v>481</v>
      </c>
    </row>
    <row r="2616" spans="1:2" x14ac:dyDescent="0.25">
      <c r="A2616">
        <v>78762103</v>
      </c>
      <c r="B2616" t="s">
        <v>482</v>
      </c>
    </row>
    <row r="2617" spans="1:2" x14ac:dyDescent="0.25">
      <c r="A2617">
        <v>78762101</v>
      </c>
      <c r="B2617" t="s">
        <v>484</v>
      </c>
    </row>
    <row r="2618" spans="1:2" x14ac:dyDescent="0.25">
      <c r="A2618">
        <v>78603001</v>
      </c>
      <c r="B2618" t="s">
        <v>489</v>
      </c>
    </row>
    <row r="2619" spans="1:2" x14ac:dyDescent="0.25">
      <c r="A2619">
        <v>70204261</v>
      </c>
      <c r="B2619" t="s">
        <v>490</v>
      </c>
    </row>
    <row r="2620" spans="1:2" x14ac:dyDescent="0.25">
      <c r="A2620">
        <v>70204156</v>
      </c>
      <c r="B2620" t="s">
        <v>491</v>
      </c>
    </row>
    <row r="2621" spans="1:2" x14ac:dyDescent="0.25">
      <c r="A2621">
        <v>70403113</v>
      </c>
      <c r="B2621" t="s">
        <v>492</v>
      </c>
    </row>
    <row r="2622" spans="1:2" x14ac:dyDescent="0.25">
      <c r="A2622">
        <v>100201681</v>
      </c>
      <c r="B2622" t="s">
        <v>493</v>
      </c>
    </row>
    <row r="2623" spans="1:2" x14ac:dyDescent="0.25">
      <c r="A2623">
        <v>70466008</v>
      </c>
      <c r="B2623" t="s">
        <v>494</v>
      </c>
    </row>
    <row r="2624" spans="1:2" x14ac:dyDescent="0.25">
      <c r="A2624">
        <v>70431105</v>
      </c>
      <c r="B2624" t="s">
        <v>495</v>
      </c>
    </row>
    <row r="2625" spans="1:2" x14ac:dyDescent="0.25">
      <c r="A2625">
        <v>70433109</v>
      </c>
      <c r="B2625" t="s">
        <v>496</v>
      </c>
    </row>
    <row r="2626" spans="1:2" x14ac:dyDescent="0.25">
      <c r="A2626">
        <v>70433108</v>
      </c>
      <c r="B2626" t="s">
        <v>499</v>
      </c>
    </row>
    <row r="2627" spans="1:2" x14ac:dyDescent="0.25">
      <c r="A2627">
        <v>70501201</v>
      </c>
      <c r="B2627" t="s">
        <v>500</v>
      </c>
    </row>
    <row r="2628" spans="1:2" x14ac:dyDescent="0.25">
      <c r="A2628">
        <v>20268260</v>
      </c>
      <c r="B2628" t="s">
        <v>501</v>
      </c>
    </row>
    <row r="2629" spans="1:2" x14ac:dyDescent="0.25">
      <c r="A2629">
        <v>70501205</v>
      </c>
      <c r="B2629" t="s">
        <v>4873</v>
      </c>
    </row>
    <row r="2630" spans="1:2" x14ac:dyDescent="0.25">
      <c r="A2630">
        <v>80415130</v>
      </c>
      <c r="B2630" t="s">
        <v>502</v>
      </c>
    </row>
    <row r="2631" spans="1:2" x14ac:dyDescent="0.25">
      <c r="A2631">
        <v>70241147</v>
      </c>
      <c r="B2631" t="s">
        <v>503</v>
      </c>
    </row>
    <row r="2632" spans="1:2" x14ac:dyDescent="0.25">
      <c r="A2632">
        <v>78989101</v>
      </c>
      <c r="B2632" t="s">
        <v>504</v>
      </c>
    </row>
    <row r="2633" spans="1:2" x14ac:dyDescent="0.25">
      <c r="A2633">
        <v>70204149</v>
      </c>
      <c r="B2633" t="s">
        <v>505</v>
      </c>
    </row>
    <row r="2634" spans="1:2" x14ac:dyDescent="0.25">
      <c r="A2634">
        <v>70403124</v>
      </c>
      <c r="B2634" t="s">
        <v>506</v>
      </c>
    </row>
    <row r="2635" spans="1:2" x14ac:dyDescent="0.25">
      <c r="A2635">
        <v>100206114</v>
      </c>
      <c r="B2635" t="s">
        <v>507</v>
      </c>
    </row>
    <row r="2636" spans="1:2" x14ac:dyDescent="0.25">
      <c r="A2636">
        <v>110220108</v>
      </c>
      <c r="B2636" t="s">
        <v>507</v>
      </c>
    </row>
    <row r="2637" spans="1:2" x14ac:dyDescent="0.25">
      <c r="A2637">
        <v>100201371</v>
      </c>
      <c r="B2637" t="s">
        <v>508</v>
      </c>
    </row>
    <row r="2638" spans="1:2" x14ac:dyDescent="0.25">
      <c r="A2638">
        <v>70428142</v>
      </c>
      <c r="B2638" t="s">
        <v>509</v>
      </c>
    </row>
    <row r="2639" spans="1:2" x14ac:dyDescent="0.25">
      <c r="A2639">
        <v>70466007</v>
      </c>
      <c r="B2639" t="s">
        <v>510</v>
      </c>
    </row>
    <row r="2640" spans="1:2" x14ac:dyDescent="0.25">
      <c r="A2640">
        <v>70466016</v>
      </c>
      <c r="B2640" t="s">
        <v>511</v>
      </c>
    </row>
    <row r="2641" spans="1:2" x14ac:dyDescent="0.25">
      <c r="A2641">
        <v>140401103</v>
      </c>
      <c r="B2641" t="s">
        <v>512</v>
      </c>
    </row>
    <row r="2642" spans="1:2" x14ac:dyDescent="0.25">
      <c r="A2642">
        <v>78603007</v>
      </c>
      <c r="B2642" t="s">
        <v>513</v>
      </c>
    </row>
    <row r="2643" spans="1:2" x14ac:dyDescent="0.25">
      <c r="A2643">
        <v>110243151</v>
      </c>
      <c r="B2643" t="s">
        <v>514</v>
      </c>
    </row>
    <row r="2644" spans="1:2" x14ac:dyDescent="0.25">
      <c r="A2644">
        <v>70211261</v>
      </c>
      <c r="B2644" t="s">
        <v>515</v>
      </c>
    </row>
    <row r="2645" spans="1:2" x14ac:dyDescent="0.25">
      <c r="A2645">
        <v>110404110</v>
      </c>
      <c r="B2645" t="s">
        <v>516</v>
      </c>
    </row>
    <row r="2646" spans="1:2" x14ac:dyDescent="0.25">
      <c r="A2646">
        <v>70293204</v>
      </c>
      <c r="B2646" t="s">
        <v>517</v>
      </c>
    </row>
    <row r="2647" spans="1:2" x14ac:dyDescent="0.25">
      <c r="A2647">
        <v>70269127</v>
      </c>
      <c r="B2647" t="s">
        <v>518</v>
      </c>
    </row>
    <row r="2648" spans="1:2" x14ac:dyDescent="0.25">
      <c r="A2648">
        <v>70406120</v>
      </c>
      <c r="B2648" t="s">
        <v>519</v>
      </c>
    </row>
    <row r="2649" spans="1:2" x14ac:dyDescent="0.25">
      <c r="A2649">
        <v>120235130</v>
      </c>
      <c r="B2649" t="s">
        <v>520</v>
      </c>
    </row>
    <row r="2650" spans="1:2" x14ac:dyDescent="0.25">
      <c r="A2650">
        <v>70492011</v>
      </c>
      <c r="B2650" t="s">
        <v>523</v>
      </c>
    </row>
    <row r="2651" spans="1:2" x14ac:dyDescent="0.25">
      <c r="A2651">
        <v>108667001</v>
      </c>
      <c r="B2651" t="s">
        <v>524</v>
      </c>
    </row>
    <row r="2652" spans="1:2" x14ac:dyDescent="0.25">
      <c r="A2652">
        <v>78909104</v>
      </c>
      <c r="B2652" t="s">
        <v>525</v>
      </c>
    </row>
    <row r="2653" spans="1:2" x14ac:dyDescent="0.25">
      <c r="A2653">
        <v>78909102</v>
      </c>
      <c r="B2653" t="s">
        <v>528</v>
      </c>
    </row>
    <row r="2654" spans="1:2" x14ac:dyDescent="0.25">
      <c r="A2654">
        <v>78768102</v>
      </c>
      <c r="B2654" t="s">
        <v>4687</v>
      </c>
    </row>
    <row r="2655" spans="1:2" x14ac:dyDescent="0.25">
      <c r="A2655">
        <v>78768101</v>
      </c>
      <c r="B2655" t="s">
        <v>4688</v>
      </c>
    </row>
    <row r="2656" spans="1:2" x14ac:dyDescent="0.25">
      <c r="A2656">
        <v>110422106</v>
      </c>
      <c r="B2656" t="s">
        <v>535</v>
      </c>
    </row>
    <row r="2657" spans="1:2" x14ac:dyDescent="0.25">
      <c r="A2657">
        <v>78959001</v>
      </c>
      <c r="B2657" t="s">
        <v>536</v>
      </c>
    </row>
    <row r="2658" spans="1:2" x14ac:dyDescent="0.25">
      <c r="A2658">
        <v>70510225</v>
      </c>
      <c r="B2658" t="s">
        <v>541</v>
      </c>
    </row>
    <row r="2659" spans="1:2" x14ac:dyDescent="0.25">
      <c r="A2659">
        <v>78211001</v>
      </c>
      <c r="B2659" t="s">
        <v>542</v>
      </c>
    </row>
    <row r="2660" spans="1:2" x14ac:dyDescent="0.25">
      <c r="A2660">
        <v>80416105</v>
      </c>
      <c r="B2660" t="s">
        <v>544</v>
      </c>
    </row>
    <row r="2661" spans="1:2" x14ac:dyDescent="0.25">
      <c r="A2661">
        <v>130228304</v>
      </c>
      <c r="B2661" t="s">
        <v>545</v>
      </c>
    </row>
    <row r="2662" spans="1:2" x14ac:dyDescent="0.25">
      <c r="A2662">
        <v>130228101</v>
      </c>
      <c r="B2662" t="s">
        <v>548</v>
      </c>
    </row>
    <row r="2663" spans="1:2" x14ac:dyDescent="0.25">
      <c r="A2663">
        <v>130228203</v>
      </c>
      <c r="B2663" t="s">
        <v>549</v>
      </c>
    </row>
    <row r="2664" spans="1:2" x14ac:dyDescent="0.25">
      <c r="A2664">
        <v>130228102</v>
      </c>
      <c r="B2664" t="s">
        <v>550</v>
      </c>
    </row>
    <row r="2665" spans="1:2" x14ac:dyDescent="0.25">
      <c r="A2665">
        <v>70269115</v>
      </c>
      <c r="B2665" t="s">
        <v>551</v>
      </c>
    </row>
    <row r="2666" spans="1:2" x14ac:dyDescent="0.25">
      <c r="A2666">
        <v>70241214</v>
      </c>
      <c r="B2666" t="s">
        <v>552</v>
      </c>
    </row>
    <row r="2667" spans="1:2" x14ac:dyDescent="0.25">
      <c r="A2667">
        <v>78534001</v>
      </c>
      <c r="B2667" t="s">
        <v>553</v>
      </c>
    </row>
    <row r="2668" spans="1:2" x14ac:dyDescent="0.25">
      <c r="A2668">
        <v>130350101</v>
      </c>
      <c r="B2668" t="s">
        <v>558</v>
      </c>
    </row>
    <row r="2669" spans="1:2" x14ac:dyDescent="0.25">
      <c r="A2669">
        <v>70492019</v>
      </c>
      <c r="B2669" t="s">
        <v>562</v>
      </c>
    </row>
    <row r="2670" spans="1:2" x14ac:dyDescent="0.25">
      <c r="A2670">
        <v>90220103</v>
      </c>
      <c r="B2670" t="s">
        <v>563</v>
      </c>
    </row>
    <row r="2671" spans="1:2" x14ac:dyDescent="0.25">
      <c r="A2671">
        <v>10224155</v>
      </c>
      <c r="B2671" t="s">
        <v>564</v>
      </c>
    </row>
    <row r="2672" spans="1:2" x14ac:dyDescent="0.25">
      <c r="A2672">
        <v>100210282</v>
      </c>
      <c r="B2672" t="s">
        <v>567</v>
      </c>
    </row>
    <row r="2673" spans="1:2" x14ac:dyDescent="0.25">
      <c r="A2673">
        <v>70211119</v>
      </c>
      <c r="B2673" t="s">
        <v>568</v>
      </c>
    </row>
    <row r="2674" spans="1:2" x14ac:dyDescent="0.25">
      <c r="A2674">
        <v>78925002</v>
      </c>
      <c r="B2674" t="s">
        <v>569</v>
      </c>
    </row>
    <row r="2675" spans="1:2" x14ac:dyDescent="0.25">
      <c r="A2675">
        <v>70289124</v>
      </c>
      <c r="B2675" t="s">
        <v>570</v>
      </c>
    </row>
    <row r="2676" spans="1:2" x14ac:dyDescent="0.25">
      <c r="A2676">
        <v>70241163</v>
      </c>
      <c r="B2676" t="s">
        <v>571</v>
      </c>
    </row>
    <row r="2677" spans="1:2" x14ac:dyDescent="0.25">
      <c r="A2677">
        <v>108715201</v>
      </c>
      <c r="B2677" t="s">
        <v>572</v>
      </c>
    </row>
    <row r="2678" spans="1:2" x14ac:dyDescent="0.25">
      <c r="A2678">
        <v>108715202</v>
      </c>
      <c r="B2678" t="s">
        <v>576</v>
      </c>
    </row>
    <row r="2679" spans="1:2" x14ac:dyDescent="0.25">
      <c r="A2679">
        <v>70297148</v>
      </c>
      <c r="B2679" t="s">
        <v>578</v>
      </c>
    </row>
    <row r="2680" spans="1:2" x14ac:dyDescent="0.25">
      <c r="A2680">
        <v>70241230</v>
      </c>
      <c r="B2680" t="s">
        <v>579</v>
      </c>
    </row>
    <row r="2681" spans="1:2" x14ac:dyDescent="0.25">
      <c r="A2681">
        <v>70241130</v>
      </c>
      <c r="B2681" t="s">
        <v>582</v>
      </c>
    </row>
    <row r="2682" spans="1:2" x14ac:dyDescent="0.25">
      <c r="A2682">
        <v>100216104</v>
      </c>
      <c r="B2682" t="s">
        <v>583</v>
      </c>
    </row>
    <row r="2683" spans="1:2" x14ac:dyDescent="0.25">
      <c r="A2683">
        <v>70516206</v>
      </c>
      <c r="B2683" t="s">
        <v>584</v>
      </c>
    </row>
    <row r="2684" spans="1:2" x14ac:dyDescent="0.25">
      <c r="A2684">
        <v>138755102</v>
      </c>
      <c r="B2684" t="s">
        <v>585</v>
      </c>
    </row>
    <row r="2685" spans="1:2" x14ac:dyDescent="0.25">
      <c r="A2685">
        <v>100100002</v>
      </c>
      <c r="B2685" t="s">
        <v>4786</v>
      </c>
    </row>
    <row r="2686" spans="1:2" x14ac:dyDescent="0.25">
      <c r="A2686">
        <v>100100203</v>
      </c>
      <c r="B2686" t="s">
        <v>4787</v>
      </c>
    </row>
    <row r="2687" spans="1:2" x14ac:dyDescent="0.25">
      <c r="A2687">
        <v>70401102</v>
      </c>
      <c r="B2687" t="s">
        <v>589</v>
      </c>
    </row>
    <row r="2688" spans="1:2" x14ac:dyDescent="0.25">
      <c r="A2688">
        <v>90206102</v>
      </c>
      <c r="B2688" t="s">
        <v>590</v>
      </c>
    </row>
    <row r="2689" spans="1:2" x14ac:dyDescent="0.25">
      <c r="A2689">
        <v>108777101</v>
      </c>
      <c r="B2689" t="s">
        <v>591</v>
      </c>
    </row>
    <row r="2690" spans="1:2" x14ac:dyDescent="0.25">
      <c r="A2690">
        <v>78902102</v>
      </c>
      <c r="B2690" t="s">
        <v>594</v>
      </c>
    </row>
    <row r="2691" spans="1:2" x14ac:dyDescent="0.25">
      <c r="A2691">
        <v>78524203</v>
      </c>
      <c r="B2691" t="s">
        <v>596</v>
      </c>
    </row>
    <row r="2692" spans="1:2" x14ac:dyDescent="0.25">
      <c r="A2692">
        <v>78524201</v>
      </c>
      <c r="B2692" t="s">
        <v>597</v>
      </c>
    </row>
    <row r="2693" spans="1:2" x14ac:dyDescent="0.25">
      <c r="A2693">
        <v>78748201</v>
      </c>
      <c r="B2693" t="s">
        <v>599</v>
      </c>
    </row>
    <row r="2694" spans="1:2" x14ac:dyDescent="0.25">
      <c r="A2694">
        <v>78524205</v>
      </c>
      <c r="B2694" t="s">
        <v>600</v>
      </c>
    </row>
    <row r="2695" spans="1:2" x14ac:dyDescent="0.25">
      <c r="A2695">
        <v>78524206</v>
      </c>
      <c r="B2695" t="s">
        <v>601</v>
      </c>
    </row>
    <row r="2696" spans="1:2" x14ac:dyDescent="0.25">
      <c r="A2696">
        <v>78524001</v>
      </c>
      <c r="B2696" t="s">
        <v>604</v>
      </c>
    </row>
    <row r="2697" spans="1:2" x14ac:dyDescent="0.25">
      <c r="A2697">
        <v>70510245</v>
      </c>
      <c r="B2697" t="s">
        <v>605</v>
      </c>
    </row>
    <row r="2698" spans="1:2" x14ac:dyDescent="0.25">
      <c r="A2698">
        <v>70405116</v>
      </c>
      <c r="B2698" t="s">
        <v>606</v>
      </c>
    </row>
    <row r="2699" spans="1:2" x14ac:dyDescent="0.25">
      <c r="A2699">
        <v>20268115</v>
      </c>
      <c r="B2699" t="s">
        <v>607</v>
      </c>
    </row>
    <row r="2700" spans="1:2" x14ac:dyDescent="0.25">
      <c r="A2700">
        <v>70403111</v>
      </c>
      <c r="B2700" t="s">
        <v>608</v>
      </c>
    </row>
    <row r="2701" spans="1:2" x14ac:dyDescent="0.25">
      <c r="A2701">
        <v>70468105</v>
      </c>
      <c r="B2701" t="s">
        <v>609</v>
      </c>
    </row>
    <row r="2702" spans="1:2" x14ac:dyDescent="0.25">
      <c r="A2702">
        <v>70241159</v>
      </c>
      <c r="B2702" t="s">
        <v>610</v>
      </c>
    </row>
    <row r="2703" spans="1:2" x14ac:dyDescent="0.25">
      <c r="A2703">
        <v>148761201</v>
      </c>
      <c r="B2703" t="s">
        <v>611</v>
      </c>
    </row>
    <row r="2704" spans="1:2" x14ac:dyDescent="0.25">
      <c r="A2704">
        <v>100201161</v>
      </c>
      <c r="B2704" t="s">
        <v>613</v>
      </c>
    </row>
    <row r="2705" spans="1:2" x14ac:dyDescent="0.25">
      <c r="A2705">
        <v>70204252</v>
      </c>
      <c r="B2705" t="s">
        <v>614</v>
      </c>
    </row>
    <row r="2706" spans="1:2" x14ac:dyDescent="0.25">
      <c r="A2706">
        <v>100201503</v>
      </c>
      <c r="B2706" t="s">
        <v>615</v>
      </c>
    </row>
    <row r="2707" spans="1:2" x14ac:dyDescent="0.25">
      <c r="A2707">
        <v>70483101</v>
      </c>
      <c r="B2707" t="s">
        <v>616</v>
      </c>
    </row>
    <row r="2708" spans="1:2" x14ac:dyDescent="0.25">
      <c r="A2708">
        <v>78218001</v>
      </c>
      <c r="B2708" t="s">
        <v>617</v>
      </c>
    </row>
    <row r="2709" spans="1:2" x14ac:dyDescent="0.25">
      <c r="A2709">
        <v>110404106</v>
      </c>
      <c r="B2709" t="s">
        <v>620</v>
      </c>
    </row>
    <row r="2710" spans="1:2" x14ac:dyDescent="0.25">
      <c r="A2710">
        <v>110502001</v>
      </c>
      <c r="B2710" t="s">
        <v>621</v>
      </c>
    </row>
    <row r="2711" spans="1:2" x14ac:dyDescent="0.25">
      <c r="A2711">
        <v>110502005</v>
      </c>
      <c r="B2711" t="s">
        <v>622</v>
      </c>
    </row>
    <row r="2712" spans="1:2" x14ac:dyDescent="0.25">
      <c r="A2712">
        <v>70428170</v>
      </c>
      <c r="B2712" t="s">
        <v>625</v>
      </c>
    </row>
    <row r="2713" spans="1:2" x14ac:dyDescent="0.25">
      <c r="A2713">
        <v>140401124</v>
      </c>
      <c r="B2713" t="s">
        <v>626</v>
      </c>
    </row>
    <row r="2714" spans="1:2" x14ac:dyDescent="0.25">
      <c r="A2714">
        <v>100216206</v>
      </c>
      <c r="B2714" t="s">
        <v>627</v>
      </c>
    </row>
    <row r="2715" spans="1:2" x14ac:dyDescent="0.25">
      <c r="A2715">
        <v>100201610</v>
      </c>
      <c r="B2715" t="s">
        <v>628</v>
      </c>
    </row>
    <row r="2716" spans="1:2" x14ac:dyDescent="0.25">
      <c r="A2716">
        <v>70468106</v>
      </c>
      <c r="B2716" t="s">
        <v>629</v>
      </c>
    </row>
    <row r="2717" spans="1:2" x14ac:dyDescent="0.25">
      <c r="A2717">
        <v>100201167</v>
      </c>
      <c r="B2717" t="s">
        <v>630</v>
      </c>
    </row>
    <row r="2718" spans="1:2" x14ac:dyDescent="0.25">
      <c r="A2718">
        <v>110801001</v>
      </c>
      <c r="B2718" t="s">
        <v>4701</v>
      </c>
    </row>
    <row r="2719" spans="1:2" x14ac:dyDescent="0.25">
      <c r="A2719">
        <v>110801006</v>
      </c>
      <c r="B2719" t="s">
        <v>4700</v>
      </c>
    </row>
    <row r="2720" spans="1:2" x14ac:dyDescent="0.25">
      <c r="A2720">
        <v>110801005</v>
      </c>
      <c r="B2720" t="s">
        <v>4702</v>
      </c>
    </row>
    <row r="2721" spans="1:2" x14ac:dyDescent="0.25">
      <c r="A2721">
        <v>110801004</v>
      </c>
      <c r="B2721" t="s">
        <v>4703</v>
      </c>
    </row>
    <row r="2722" spans="1:2" x14ac:dyDescent="0.25">
      <c r="A2722">
        <v>110801003</v>
      </c>
      <c r="B2722" t="s">
        <v>4704</v>
      </c>
    </row>
    <row r="2723" spans="1:2" x14ac:dyDescent="0.25">
      <c r="A2723">
        <v>110801009</v>
      </c>
      <c r="B2723" t="s">
        <v>4705</v>
      </c>
    </row>
    <row r="2724" spans="1:2" x14ac:dyDescent="0.25">
      <c r="A2724">
        <v>110801008</v>
      </c>
      <c r="B2724" t="s">
        <v>4706</v>
      </c>
    </row>
    <row r="2725" spans="1:2" x14ac:dyDescent="0.25">
      <c r="A2725">
        <v>110801002</v>
      </c>
      <c r="B2725" t="s">
        <v>4707</v>
      </c>
    </row>
    <row r="2726" spans="1:2" x14ac:dyDescent="0.25">
      <c r="A2726">
        <v>110801010</v>
      </c>
      <c r="B2726" t="s">
        <v>4708</v>
      </c>
    </row>
    <row r="2727" spans="1:2" x14ac:dyDescent="0.25">
      <c r="A2727">
        <v>80303002</v>
      </c>
      <c r="B2727" t="s">
        <v>631</v>
      </c>
    </row>
    <row r="2728" spans="1:2" x14ac:dyDescent="0.25">
      <c r="A2728">
        <v>100208110</v>
      </c>
      <c r="B2728" t="s">
        <v>634</v>
      </c>
    </row>
    <row r="2729" spans="1:2" x14ac:dyDescent="0.25">
      <c r="A2729">
        <v>70260108</v>
      </c>
      <c r="B2729" t="s">
        <v>634</v>
      </c>
    </row>
    <row r="2730" spans="1:2" x14ac:dyDescent="0.25">
      <c r="A2730">
        <v>70211263</v>
      </c>
      <c r="B2730" t="s">
        <v>635</v>
      </c>
    </row>
    <row r="2731" spans="1:2" x14ac:dyDescent="0.25">
      <c r="A2731">
        <v>140413107</v>
      </c>
      <c r="B2731" t="s">
        <v>636</v>
      </c>
    </row>
    <row r="2732" spans="1:2" x14ac:dyDescent="0.25">
      <c r="A2732">
        <v>28750204</v>
      </c>
      <c r="B2732" t="s">
        <v>637</v>
      </c>
    </row>
    <row r="2733" spans="1:2" x14ac:dyDescent="0.25">
      <c r="A2733">
        <v>28750205</v>
      </c>
      <c r="B2733" t="s">
        <v>638</v>
      </c>
    </row>
    <row r="2734" spans="1:2" x14ac:dyDescent="0.25">
      <c r="A2734">
        <v>28750201</v>
      </c>
      <c r="B2734" t="s">
        <v>641</v>
      </c>
    </row>
    <row r="2735" spans="1:2" x14ac:dyDescent="0.25">
      <c r="A2735">
        <v>28750202</v>
      </c>
      <c r="B2735" t="s">
        <v>642</v>
      </c>
    </row>
    <row r="2736" spans="1:2" x14ac:dyDescent="0.25">
      <c r="A2736">
        <v>28750203</v>
      </c>
      <c r="B2736" t="s">
        <v>643</v>
      </c>
    </row>
    <row r="2737" spans="1:2" x14ac:dyDescent="0.25">
      <c r="A2737">
        <v>78724101</v>
      </c>
      <c r="B2737" t="s">
        <v>644</v>
      </c>
    </row>
    <row r="2738" spans="1:2" x14ac:dyDescent="0.25">
      <c r="A2738">
        <v>70444111</v>
      </c>
      <c r="B2738" t="s">
        <v>647</v>
      </c>
    </row>
    <row r="2739" spans="1:2" x14ac:dyDescent="0.25">
      <c r="A2739">
        <v>70510230</v>
      </c>
      <c r="B2739" t="s">
        <v>648</v>
      </c>
    </row>
    <row r="2740" spans="1:2" x14ac:dyDescent="0.25">
      <c r="A2740">
        <v>80220115</v>
      </c>
      <c r="B2740" t="s">
        <v>649</v>
      </c>
    </row>
    <row r="2741" spans="1:2" x14ac:dyDescent="0.25">
      <c r="A2741">
        <v>140432106</v>
      </c>
      <c r="B2741" t="s">
        <v>650</v>
      </c>
    </row>
    <row r="2742" spans="1:2" x14ac:dyDescent="0.25">
      <c r="A2742">
        <v>70510270</v>
      </c>
      <c r="B2742" t="s">
        <v>651</v>
      </c>
    </row>
    <row r="2743" spans="1:2" x14ac:dyDescent="0.25">
      <c r="A2743">
        <v>149070009</v>
      </c>
      <c r="B2743" t="s">
        <v>4829</v>
      </c>
    </row>
    <row r="2744" spans="1:2" x14ac:dyDescent="0.25">
      <c r="A2744">
        <v>70466002</v>
      </c>
      <c r="B2744" t="s">
        <v>652</v>
      </c>
    </row>
    <row r="2745" spans="1:2" x14ac:dyDescent="0.25">
      <c r="A2745">
        <v>78772001</v>
      </c>
      <c r="B2745" t="s">
        <v>653</v>
      </c>
    </row>
    <row r="2746" spans="1:2" x14ac:dyDescent="0.25">
      <c r="A2746">
        <v>78957001</v>
      </c>
      <c r="B2746" t="s">
        <v>658</v>
      </c>
    </row>
    <row r="2747" spans="1:2" x14ac:dyDescent="0.25">
      <c r="A2747">
        <v>120201119</v>
      </c>
      <c r="B2747" t="s">
        <v>661</v>
      </c>
    </row>
    <row r="2748" spans="1:2" x14ac:dyDescent="0.25">
      <c r="A2748">
        <v>100212132</v>
      </c>
      <c r="B2748" t="s">
        <v>662</v>
      </c>
    </row>
    <row r="2749" spans="1:2" x14ac:dyDescent="0.25">
      <c r="A2749">
        <v>70440111</v>
      </c>
      <c r="B2749" t="s">
        <v>662</v>
      </c>
    </row>
    <row r="2750" spans="1:2" x14ac:dyDescent="0.25">
      <c r="A2750">
        <v>78785103</v>
      </c>
      <c r="B2750" t="s">
        <v>663</v>
      </c>
    </row>
    <row r="2751" spans="1:2" x14ac:dyDescent="0.25">
      <c r="A2751">
        <v>78785104</v>
      </c>
      <c r="B2751" t="s">
        <v>664</v>
      </c>
    </row>
    <row r="2752" spans="1:2" x14ac:dyDescent="0.25">
      <c r="A2752">
        <v>78785101</v>
      </c>
      <c r="B2752" t="s">
        <v>665</v>
      </c>
    </row>
    <row r="2753" spans="1:2" x14ac:dyDescent="0.25">
      <c r="A2753">
        <v>78785102</v>
      </c>
      <c r="B2753" t="s">
        <v>668</v>
      </c>
    </row>
    <row r="2754" spans="1:2" x14ac:dyDescent="0.25">
      <c r="A2754">
        <v>70280202</v>
      </c>
      <c r="B2754" t="s">
        <v>669</v>
      </c>
    </row>
    <row r="2755" spans="1:2" x14ac:dyDescent="0.25">
      <c r="A2755">
        <v>70280270</v>
      </c>
      <c r="B2755" t="s">
        <v>4891</v>
      </c>
    </row>
    <row r="2756" spans="1:2" x14ac:dyDescent="0.25">
      <c r="A2756">
        <v>78782101</v>
      </c>
      <c r="B2756" t="s">
        <v>670</v>
      </c>
    </row>
    <row r="2757" spans="1:2" x14ac:dyDescent="0.25">
      <c r="A2757">
        <v>70280114</v>
      </c>
      <c r="B2757" t="s">
        <v>671</v>
      </c>
    </row>
    <row r="2758" spans="1:2" x14ac:dyDescent="0.25">
      <c r="A2758">
        <v>70280136</v>
      </c>
      <c r="B2758" t="s">
        <v>672</v>
      </c>
    </row>
    <row r="2759" spans="1:2" x14ac:dyDescent="0.25">
      <c r="A2759">
        <v>70280133</v>
      </c>
      <c r="B2759" t="s">
        <v>673</v>
      </c>
    </row>
    <row r="2760" spans="1:2" x14ac:dyDescent="0.25">
      <c r="A2760">
        <v>70280134</v>
      </c>
      <c r="B2760" t="s">
        <v>674</v>
      </c>
    </row>
    <row r="2761" spans="1:2" x14ac:dyDescent="0.25">
      <c r="A2761">
        <v>70280117</v>
      </c>
      <c r="B2761" t="s">
        <v>675</v>
      </c>
    </row>
    <row r="2762" spans="1:2" x14ac:dyDescent="0.25">
      <c r="A2762">
        <v>108735001</v>
      </c>
      <c r="B2762" t="s">
        <v>676</v>
      </c>
    </row>
    <row r="2763" spans="1:2" x14ac:dyDescent="0.25">
      <c r="A2763">
        <v>70260107</v>
      </c>
      <c r="B2763" t="s">
        <v>681</v>
      </c>
    </row>
    <row r="2764" spans="1:2" x14ac:dyDescent="0.25">
      <c r="A2764">
        <v>70406122</v>
      </c>
      <c r="B2764" t="s">
        <v>681</v>
      </c>
    </row>
    <row r="2765" spans="1:2" x14ac:dyDescent="0.25">
      <c r="A2765">
        <v>70248295</v>
      </c>
      <c r="B2765" t="s">
        <v>682</v>
      </c>
    </row>
    <row r="2766" spans="1:2" x14ac:dyDescent="0.25">
      <c r="A2766">
        <v>100212109</v>
      </c>
      <c r="B2766" t="s">
        <v>683</v>
      </c>
    </row>
    <row r="2767" spans="1:2" x14ac:dyDescent="0.25">
      <c r="A2767">
        <v>30201117</v>
      </c>
      <c r="B2767" t="s">
        <v>684</v>
      </c>
    </row>
    <row r="2768" spans="1:2" x14ac:dyDescent="0.25">
      <c r="A2768">
        <v>70483108</v>
      </c>
      <c r="B2768" t="s">
        <v>685</v>
      </c>
    </row>
    <row r="2769" spans="1:2" x14ac:dyDescent="0.25">
      <c r="A2769">
        <v>70280140</v>
      </c>
      <c r="B2769" t="s">
        <v>686</v>
      </c>
    </row>
    <row r="2770" spans="1:2" x14ac:dyDescent="0.25">
      <c r="A2770">
        <v>70459104</v>
      </c>
      <c r="B2770" t="s">
        <v>687</v>
      </c>
    </row>
    <row r="2771" spans="1:2" x14ac:dyDescent="0.25">
      <c r="A2771">
        <v>70248121</v>
      </c>
      <c r="B2771" t="s">
        <v>688</v>
      </c>
    </row>
    <row r="2772" spans="1:2" x14ac:dyDescent="0.25">
      <c r="A2772">
        <v>138753001</v>
      </c>
      <c r="B2772" t="s">
        <v>689</v>
      </c>
    </row>
    <row r="2773" spans="1:2" x14ac:dyDescent="0.25">
      <c r="A2773">
        <v>70211124</v>
      </c>
      <c r="B2773" t="s">
        <v>690</v>
      </c>
    </row>
    <row r="2774" spans="1:2" x14ac:dyDescent="0.25">
      <c r="A2774">
        <v>70248127</v>
      </c>
      <c r="B2774" t="s">
        <v>691</v>
      </c>
    </row>
    <row r="2775" spans="1:2" x14ac:dyDescent="0.25">
      <c r="A2775">
        <v>138705004</v>
      </c>
      <c r="B2775" t="s">
        <v>692</v>
      </c>
    </row>
    <row r="2776" spans="1:2" x14ac:dyDescent="0.25">
      <c r="A2776">
        <v>138705003</v>
      </c>
      <c r="B2776" t="s">
        <v>693</v>
      </c>
    </row>
    <row r="2777" spans="1:2" x14ac:dyDescent="0.25">
      <c r="A2777">
        <v>108789101</v>
      </c>
      <c r="B2777" t="s">
        <v>694</v>
      </c>
    </row>
    <row r="2778" spans="1:2" x14ac:dyDescent="0.25">
      <c r="A2778">
        <v>108776101</v>
      </c>
      <c r="B2778" t="s">
        <v>698</v>
      </c>
    </row>
    <row r="2779" spans="1:2" x14ac:dyDescent="0.25">
      <c r="A2779">
        <v>10224150</v>
      </c>
      <c r="B2779" t="s">
        <v>699</v>
      </c>
    </row>
    <row r="2780" spans="1:2" x14ac:dyDescent="0.25">
      <c r="A2780">
        <v>10224240</v>
      </c>
      <c r="B2780" t="s">
        <v>700</v>
      </c>
    </row>
    <row r="2781" spans="1:2" x14ac:dyDescent="0.25">
      <c r="A2781">
        <v>10224145</v>
      </c>
      <c r="B2781" t="s">
        <v>701</v>
      </c>
    </row>
    <row r="2782" spans="1:2" x14ac:dyDescent="0.25">
      <c r="A2782">
        <v>130251203</v>
      </c>
      <c r="B2782" t="s">
        <v>702</v>
      </c>
    </row>
    <row r="2783" spans="1:2" x14ac:dyDescent="0.25">
      <c r="A2783">
        <v>110404107</v>
      </c>
      <c r="B2783" t="s">
        <v>703</v>
      </c>
    </row>
    <row r="2784" spans="1:2" x14ac:dyDescent="0.25">
      <c r="A2784">
        <v>100201615</v>
      </c>
      <c r="B2784" t="s">
        <v>704</v>
      </c>
    </row>
    <row r="2785" spans="1:2" x14ac:dyDescent="0.25">
      <c r="A2785">
        <v>70406124</v>
      </c>
      <c r="B2785" t="s">
        <v>705</v>
      </c>
    </row>
    <row r="2786" spans="1:2" x14ac:dyDescent="0.25">
      <c r="A2786">
        <v>140570203</v>
      </c>
      <c r="B2786" t="s">
        <v>706</v>
      </c>
    </row>
    <row r="2787" spans="1:2" x14ac:dyDescent="0.25">
      <c r="A2787">
        <v>100220201</v>
      </c>
      <c r="B2787" t="s">
        <v>707</v>
      </c>
    </row>
    <row r="2788" spans="1:2" x14ac:dyDescent="0.25">
      <c r="A2788">
        <v>70289112</v>
      </c>
      <c r="B2788" t="s">
        <v>708</v>
      </c>
    </row>
    <row r="2789" spans="1:2" x14ac:dyDescent="0.25">
      <c r="A2789">
        <v>110201106</v>
      </c>
      <c r="B2789" t="s">
        <v>709</v>
      </c>
    </row>
    <row r="2790" spans="1:2" x14ac:dyDescent="0.25">
      <c r="A2790">
        <v>108720201</v>
      </c>
      <c r="B2790" t="s">
        <v>710</v>
      </c>
    </row>
    <row r="2791" spans="1:2" x14ac:dyDescent="0.25">
      <c r="A2791">
        <v>78723201</v>
      </c>
      <c r="B2791" t="s">
        <v>713</v>
      </c>
    </row>
    <row r="2792" spans="1:2" x14ac:dyDescent="0.25">
      <c r="A2792">
        <v>100220118</v>
      </c>
      <c r="B2792" t="s">
        <v>716</v>
      </c>
    </row>
    <row r="2793" spans="1:2" x14ac:dyDescent="0.25">
      <c r="A2793">
        <v>70408102</v>
      </c>
      <c r="B2793" t="s">
        <v>717</v>
      </c>
    </row>
    <row r="2794" spans="1:2" x14ac:dyDescent="0.25">
      <c r="A2794">
        <v>130403101</v>
      </c>
      <c r="B2794" t="s">
        <v>718</v>
      </c>
    </row>
    <row r="2795" spans="1:2" x14ac:dyDescent="0.25">
      <c r="A2795">
        <v>20227102</v>
      </c>
      <c r="B2795" t="s">
        <v>721</v>
      </c>
    </row>
    <row r="2796" spans="1:2" x14ac:dyDescent="0.25">
      <c r="A2796">
        <v>90210118</v>
      </c>
      <c r="B2796" t="s">
        <v>722</v>
      </c>
    </row>
    <row r="2797" spans="1:2" x14ac:dyDescent="0.25">
      <c r="A2797">
        <v>60203202</v>
      </c>
      <c r="B2797" t="s">
        <v>724</v>
      </c>
    </row>
    <row r="2798" spans="1:2" x14ac:dyDescent="0.25">
      <c r="A2798">
        <v>70466022</v>
      </c>
      <c r="B2798" t="s">
        <v>727</v>
      </c>
    </row>
    <row r="2799" spans="1:2" x14ac:dyDescent="0.25">
      <c r="A2799">
        <v>120235140</v>
      </c>
      <c r="B2799" t="s">
        <v>728</v>
      </c>
    </row>
    <row r="2800" spans="1:2" x14ac:dyDescent="0.25">
      <c r="A2800">
        <v>110802007</v>
      </c>
      <c r="B2800" t="s">
        <v>4831</v>
      </c>
    </row>
    <row r="2801" spans="1:2" x14ac:dyDescent="0.25">
      <c r="A2801">
        <v>70248102</v>
      </c>
      <c r="B2801" t="s">
        <v>729</v>
      </c>
    </row>
    <row r="2802" spans="1:2" x14ac:dyDescent="0.25">
      <c r="A2802">
        <v>20326101</v>
      </c>
      <c r="B2802" t="s">
        <v>729</v>
      </c>
    </row>
    <row r="2803" spans="1:2" x14ac:dyDescent="0.25">
      <c r="A2803">
        <v>30201282</v>
      </c>
      <c r="B2803" t="s">
        <v>732</v>
      </c>
    </row>
    <row r="2804" spans="1:2" x14ac:dyDescent="0.25">
      <c r="A2804">
        <v>70248169</v>
      </c>
      <c r="B2804" t="s">
        <v>733</v>
      </c>
    </row>
    <row r="2805" spans="1:2" x14ac:dyDescent="0.25">
      <c r="A2805">
        <v>128704001</v>
      </c>
      <c r="B2805" t="s">
        <v>734</v>
      </c>
    </row>
    <row r="2806" spans="1:2" x14ac:dyDescent="0.25">
      <c r="A2806">
        <v>70465104</v>
      </c>
      <c r="B2806" t="s">
        <v>737</v>
      </c>
    </row>
    <row r="2807" spans="1:2" x14ac:dyDescent="0.25">
      <c r="A2807">
        <v>100201170</v>
      </c>
      <c r="B2807" t="s">
        <v>737</v>
      </c>
    </row>
    <row r="2808" spans="1:2" x14ac:dyDescent="0.25">
      <c r="A2808">
        <v>20100102</v>
      </c>
      <c r="B2808" t="s">
        <v>4788</v>
      </c>
    </row>
    <row r="2809" spans="1:2" x14ac:dyDescent="0.25">
      <c r="A2809">
        <v>20100103</v>
      </c>
      <c r="B2809" t="s">
        <v>4789</v>
      </c>
    </row>
    <row r="2810" spans="1:2" x14ac:dyDescent="0.25">
      <c r="A2810">
        <v>80214202</v>
      </c>
      <c r="B2810" t="s">
        <v>738</v>
      </c>
    </row>
    <row r="2811" spans="1:2" x14ac:dyDescent="0.25">
      <c r="A2811">
        <v>80214103</v>
      </c>
      <c r="B2811" t="s">
        <v>739</v>
      </c>
    </row>
    <row r="2812" spans="1:2" x14ac:dyDescent="0.25">
      <c r="A2812">
        <v>110244201</v>
      </c>
      <c r="B2812" t="s">
        <v>740</v>
      </c>
    </row>
    <row r="2813" spans="1:2" x14ac:dyDescent="0.25">
      <c r="A2813">
        <v>110244101</v>
      </c>
      <c r="B2813" t="s">
        <v>742</v>
      </c>
    </row>
    <row r="2814" spans="1:2" x14ac:dyDescent="0.25">
      <c r="A2814">
        <v>70513097</v>
      </c>
      <c r="B2814" t="s">
        <v>743</v>
      </c>
    </row>
    <row r="2815" spans="1:2" x14ac:dyDescent="0.25">
      <c r="A2815">
        <v>70414099</v>
      </c>
      <c r="B2815" t="s">
        <v>744</v>
      </c>
    </row>
    <row r="2816" spans="1:2" x14ac:dyDescent="0.25">
      <c r="A2816">
        <v>108788201</v>
      </c>
      <c r="B2816" t="s">
        <v>745</v>
      </c>
    </row>
    <row r="2817" spans="1:2" x14ac:dyDescent="0.25">
      <c r="A2817">
        <v>10306101</v>
      </c>
      <c r="B2817" t="s">
        <v>749</v>
      </c>
    </row>
    <row r="2818" spans="1:2" x14ac:dyDescent="0.25">
      <c r="A2818">
        <v>78530101</v>
      </c>
      <c r="B2818" t="s">
        <v>752</v>
      </c>
    </row>
    <row r="2819" spans="1:2" x14ac:dyDescent="0.25">
      <c r="A2819">
        <v>78530103</v>
      </c>
      <c r="B2819" t="s">
        <v>757</v>
      </c>
    </row>
    <row r="2820" spans="1:2" x14ac:dyDescent="0.25">
      <c r="A2820">
        <v>130317001</v>
      </c>
      <c r="B2820" t="s">
        <v>758</v>
      </c>
    </row>
    <row r="2821" spans="1:2" x14ac:dyDescent="0.25">
      <c r="A2821">
        <v>70403144</v>
      </c>
      <c r="B2821" t="s">
        <v>763</v>
      </c>
    </row>
    <row r="2822" spans="1:2" x14ac:dyDescent="0.25">
      <c r="A2822">
        <v>70297115</v>
      </c>
      <c r="B2822" t="s">
        <v>764</v>
      </c>
    </row>
    <row r="2823" spans="1:2" x14ac:dyDescent="0.25">
      <c r="A2823">
        <v>100339001</v>
      </c>
      <c r="B2823" t="s">
        <v>765</v>
      </c>
    </row>
    <row r="2824" spans="1:2" x14ac:dyDescent="0.25">
      <c r="A2824">
        <v>70199255</v>
      </c>
      <c r="B2824" t="s">
        <v>4775</v>
      </c>
    </row>
    <row r="2825" spans="1:2" x14ac:dyDescent="0.25">
      <c r="A2825">
        <v>70260150</v>
      </c>
      <c r="B2825" t="s">
        <v>768</v>
      </c>
    </row>
    <row r="2826" spans="1:2" x14ac:dyDescent="0.25">
      <c r="A2826">
        <v>110221012</v>
      </c>
      <c r="B2826" t="s">
        <v>771</v>
      </c>
    </row>
    <row r="2827" spans="1:2" x14ac:dyDescent="0.25">
      <c r="A2827">
        <v>110221007</v>
      </c>
      <c r="B2827" t="s">
        <v>774</v>
      </c>
    </row>
    <row r="2828" spans="1:2" x14ac:dyDescent="0.25">
      <c r="A2828">
        <v>110221005</v>
      </c>
      <c r="B2828" t="s">
        <v>775</v>
      </c>
    </row>
    <row r="2829" spans="1:2" x14ac:dyDescent="0.25">
      <c r="A2829">
        <v>110201103</v>
      </c>
      <c r="B2829" t="s">
        <v>776</v>
      </c>
    </row>
    <row r="2830" spans="1:2" x14ac:dyDescent="0.25">
      <c r="A2830">
        <v>78664001</v>
      </c>
      <c r="B2830" t="s">
        <v>777</v>
      </c>
    </row>
    <row r="2831" spans="1:2" x14ac:dyDescent="0.25">
      <c r="A2831">
        <v>70269128</v>
      </c>
      <c r="B2831" t="s">
        <v>778</v>
      </c>
    </row>
    <row r="2832" spans="1:2" x14ac:dyDescent="0.25">
      <c r="A2832">
        <v>70514204</v>
      </c>
      <c r="B2832" t="s">
        <v>779</v>
      </c>
    </row>
    <row r="2833" spans="1:2" x14ac:dyDescent="0.25">
      <c r="A2833">
        <v>100210118</v>
      </c>
      <c r="B2833" t="s">
        <v>780</v>
      </c>
    </row>
    <row r="2834" spans="1:2" x14ac:dyDescent="0.25">
      <c r="A2834">
        <v>70297134</v>
      </c>
      <c r="B2834" t="s">
        <v>780</v>
      </c>
    </row>
    <row r="2835" spans="1:2" x14ac:dyDescent="0.25">
      <c r="A2835">
        <v>70492018</v>
      </c>
      <c r="B2835" t="s">
        <v>781</v>
      </c>
    </row>
    <row r="2836" spans="1:2" x14ac:dyDescent="0.25">
      <c r="A2836">
        <v>108513001</v>
      </c>
      <c r="B2836" t="s">
        <v>782</v>
      </c>
    </row>
    <row r="2837" spans="1:2" x14ac:dyDescent="0.25">
      <c r="A2837">
        <v>100220117</v>
      </c>
      <c r="B2837" t="s">
        <v>783</v>
      </c>
    </row>
    <row r="2838" spans="1:2" x14ac:dyDescent="0.25">
      <c r="A2838">
        <v>70248297</v>
      </c>
      <c r="B2838" t="s">
        <v>784</v>
      </c>
    </row>
    <row r="2839" spans="1:2" x14ac:dyDescent="0.25">
      <c r="A2839">
        <v>70248170</v>
      </c>
      <c r="B2839" t="s">
        <v>785</v>
      </c>
    </row>
    <row r="2840" spans="1:2" x14ac:dyDescent="0.25">
      <c r="A2840">
        <v>70248130</v>
      </c>
      <c r="B2840" t="s">
        <v>786</v>
      </c>
    </row>
    <row r="2841" spans="1:2" x14ac:dyDescent="0.25">
      <c r="A2841">
        <v>40201003</v>
      </c>
      <c r="B2841" t="s">
        <v>787</v>
      </c>
    </row>
    <row r="2842" spans="1:2" x14ac:dyDescent="0.25">
      <c r="A2842">
        <v>70444110</v>
      </c>
      <c r="B2842" t="s">
        <v>788</v>
      </c>
    </row>
    <row r="2843" spans="1:2" x14ac:dyDescent="0.25">
      <c r="A2843">
        <v>100230104</v>
      </c>
      <c r="B2843" t="s">
        <v>789</v>
      </c>
    </row>
    <row r="2844" spans="1:2" x14ac:dyDescent="0.25">
      <c r="A2844">
        <v>70211109</v>
      </c>
      <c r="B2844" t="s">
        <v>790</v>
      </c>
    </row>
    <row r="2845" spans="1:2" x14ac:dyDescent="0.25">
      <c r="A2845">
        <v>100201173</v>
      </c>
      <c r="B2845" t="s">
        <v>791</v>
      </c>
    </row>
    <row r="2846" spans="1:2" x14ac:dyDescent="0.25">
      <c r="A2846">
        <v>70468107</v>
      </c>
      <c r="B2846" t="s">
        <v>792</v>
      </c>
    </row>
    <row r="2847" spans="1:2" x14ac:dyDescent="0.25">
      <c r="A2847">
        <v>70468108</v>
      </c>
      <c r="B2847" t="s">
        <v>793</v>
      </c>
    </row>
    <row r="2848" spans="1:2" x14ac:dyDescent="0.25">
      <c r="A2848">
        <v>78581001</v>
      </c>
      <c r="B2848" t="s">
        <v>794</v>
      </c>
    </row>
    <row r="2849" spans="1:2" x14ac:dyDescent="0.25">
      <c r="A2849">
        <v>78994001</v>
      </c>
      <c r="B2849" t="s">
        <v>795</v>
      </c>
    </row>
    <row r="2850" spans="1:2" x14ac:dyDescent="0.25">
      <c r="A2850">
        <v>70513094</v>
      </c>
      <c r="B2850" t="s">
        <v>798</v>
      </c>
    </row>
    <row r="2851" spans="1:2" x14ac:dyDescent="0.25">
      <c r="A2851">
        <v>100220110</v>
      </c>
      <c r="B2851" t="s">
        <v>799</v>
      </c>
    </row>
    <row r="2852" spans="1:2" x14ac:dyDescent="0.25">
      <c r="A2852">
        <v>70260102</v>
      </c>
      <c r="B2852" t="s">
        <v>800</v>
      </c>
    </row>
    <row r="2853" spans="1:2" x14ac:dyDescent="0.25">
      <c r="A2853">
        <v>20349102</v>
      </c>
      <c r="B2853" t="s">
        <v>800</v>
      </c>
    </row>
    <row r="2854" spans="1:2" x14ac:dyDescent="0.25">
      <c r="A2854">
        <v>10201102</v>
      </c>
      <c r="B2854" t="s">
        <v>800</v>
      </c>
    </row>
    <row r="2855" spans="1:2" x14ac:dyDescent="0.25">
      <c r="A2855">
        <v>70248293</v>
      </c>
      <c r="B2855" t="s">
        <v>803</v>
      </c>
    </row>
    <row r="2856" spans="1:2" x14ac:dyDescent="0.25">
      <c r="A2856">
        <v>100210115</v>
      </c>
      <c r="B2856" t="s">
        <v>804</v>
      </c>
    </row>
    <row r="2857" spans="1:2" x14ac:dyDescent="0.25">
      <c r="A2857">
        <v>70479108</v>
      </c>
      <c r="B2857" t="s">
        <v>805</v>
      </c>
    </row>
    <row r="2858" spans="1:2" x14ac:dyDescent="0.25">
      <c r="A2858">
        <v>70505204</v>
      </c>
      <c r="B2858" t="s">
        <v>806</v>
      </c>
    </row>
    <row r="2859" spans="1:2" x14ac:dyDescent="0.25">
      <c r="A2859">
        <v>70260106</v>
      </c>
      <c r="B2859" t="s">
        <v>807</v>
      </c>
    </row>
    <row r="2860" spans="1:2" x14ac:dyDescent="0.25">
      <c r="A2860">
        <v>70211111</v>
      </c>
      <c r="B2860" t="s">
        <v>808</v>
      </c>
    </row>
    <row r="2861" spans="1:2" x14ac:dyDescent="0.25">
      <c r="A2861">
        <v>130406102</v>
      </c>
      <c r="B2861" t="s">
        <v>809</v>
      </c>
    </row>
    <row r="2862" spans="1:2" x14ac:dyDescent="0.25">
      <c r="A2862">
        <v>80214102</v>
      </c>
      <c r="B2862" t="s">
        <v>812</v>
      </c>
    </row>
    <row r="2863" spans="1:2" x14ac:dyDescent="0.25">
      <c r="A2863">
        <v>130406101</v>
      </c>
      <c r="B2863" t="s">
        <v>815</v>
      </c>
    </row>
    <row r="2864" spans="1:2" x14ac:dyDescent="0.25">
      <c r="A2864">
        <v>110404101</v>
      </c>
      <c r="B2864" t="s">
        <v>815</v>
      </c>
    </row>
    <row r="2865" spans="1:2" x14ac:dyDescent="0.25">
      <c r="A2865">
        <v>100220107</v>
      </c>
      <c r="B2865" t="s">
        <v>815</v>
      </c>
    </row>
    <row r="2866" spans="1:2" x14ac:dyDescent="0.25">
      <c r="A2866">
        <v>78513001</v>
      </c>
      <c r="B2866" t="s">
        <v>816</v>
      </c>
    </row>
    <row r="2867" spans="1:2" x14ac:dyDescent="0.25">
      <c r="A2867">
        <v>70211126</v>
      </c>
      <c r="B2867" t="s">
        <v>820</v>
      </c>
    </row>
    <row r="2868" spans="1:2" x14ac:dyDescent="0.25">
      <c r="A2868">
        <v>70465106</v>
      </c>
      <c r="B2868" t="s">
        <v>821</v>
      </c>
    </row>
    <row r="2869" spans="1:2" x14ac:dyDescent="0.25">
      <c r="A2869">
        <v>70289109</v>
      </c>
      <c r="B2869" t="s">
        <v>822</v>
      </c>
    </row>
    <row r="2870" spans="1:2" x14ac:dyDescent="0.25">
      <c r="A2870">
        <v>30199004</v>
      </c>
      <c r="B2870" t="s">
        <v>4819</v>
      </c>
    </row>
    <row r="2871" spans="1:2" x14ac:dyDescent="0.25">
      <c r="A2871">
        <v>80415103</v>
      </c>
      <c r="B2871" t="s">
        <v>823</v>
      </c>
    </row>
    <row r="2872" spans="1:2" x14ac:dyDescent="0.25">
      <c r="A2872">
        <v>70211127</v>
      </c>
      <c r="B2872" t="s">
        <v>824</v>
      </c>
    </row>
    <row r="2873" spans="1:2" x14ac:dyDescent="0.25">
      <c r="A2873">
        <v>70440115</v>
      </c>
      <c r="B2873" t="s">
        <v>825</v>
      </c>
    </row>
    <row r="2874" spans="1:2" x14ac:dyDescent="0.25">
      <c r="A2874">
        <v>130222133</v>
      </c>
      <c r="B2874" t="s">
        <v>826</v>
      </c>
    </row>
    <row r="2875" spans="1:2" x14ac:dyDescent="0.25">
      <c r="A2875">
        <v>100206119</v>
      </c>
      <c r="B2875" t="s">
        <v>828</v>
      </c>
    </row>
    <row r="2876" spans="1:2" x14ac:dyDescent="0.25">
      <c r="A2876">
        <v>90220106</v>
      </c>
      <c r="B2876" t="s">
        <v>829</v>
      </c>
    </row>
    <row r="2877" spans="1:2" x14ac:dyDescent="0.25">
      <c r="A2877">
        <v>100201179</v>
      </c>
      <c r="B2877" t="s">
        <v>830</v>
      </c>
    </row>
    <row r="2878" spans="1:2" x14ac:dyDescent="0.25">
      <c r="A2878">
        <v>140413103</v>
      </c>
      <c r="B2878" t="s">
        <v>831</v>
      </c>
    </row>
    <row r="2879" spans="1:2" x14ac:dyDescent="0.25">
      <c r="A2879">
        <v>100212108</v>
      </c>
      <c r="B2879" t="s">
        <v>832</v>
      </c>
    </row>
    <row r="2880" spans="1:2" x14ac:dyDescent="0.25">
      <c r="A2880">
        <v>78253001</v>
      </c>
      <c r="B2880" t="s">
        <v>833</v>
      </c>
    </row>
    <row r="2881" spans="1:2" x14ac:dyDescent="0.25">
      <c r="A2881">
        <v>70414110</v>
      </c>
      <c r="B2881" t="s">
        <v>837</v>
      </c>
    </row>
    <row r="2882" spans="1:2" x14ac:dyDescent="0.25">
      <c r="A2882">
        <v>78950001</v>
      </c>
      <c r="B2882" t="s">
        <v>838</v>
      </c>
    </row>
    <row r="2883" spans="1:2" x14ac:dyDescent="0.25">
      <c r="A2883">
        <v>70204133</v>
      </c>
      <c r="B2883" t="s">
        <v>839</v>
      </c>
    </row>
    <row r="2884" spans="1:2" x14ac:dyDescent="0.25">
      <c r="A2884">
        <v>70204282</v>
      </c>
      <c r="B2884" t="s">
        <v>4695</v>
      </c>
    </row>
    <row r="2885" spans="1:2" x14ac:dyDescent="0.25">
      <c r="A2885">
        <v>78921101</v>
      </c>
      <c r="B2885" t="s">
        <v>840</v>
      </c>
    </row>
    <row r="2886" spans="1:2" x14ac:dyDescent="0.25">
      <c r="A2886">
        <v>130341101</v>
      </c>
      <c r="B2886" t="s">
        <v>843</v>
      </c>
    </row>
    <row r="2887" spans="1:2" x14ac:dyDescent="0.25">
      <c r="A2887">
        <v>78928201</v>
      </c>
      <c r="B2887" t="s">
        <v>847</v>
      </c>
    </row>
    <row r="2888" spans="1:2" x14ac:dyDescent="0.25">
      <c r="A2888">
        <v>20801008</v>
      </c>
      <c r="B2888" t="s">
        <v>4982</v>
      </c>
    </row>
    <row r="2889" spans="1:2" x14ac:dyDescent="0.25">
      <c r="A2889">
        <v>20801011</v>
      </c>
      <c r="B2889" t="s">
        <v>4983</v>
      </c>
    </row>
    <row r="2890" spans="1:2" x14ac:dyDescent="0.25">
      <c r="A2890">
        <v>20801007</v>
      </c>
      <c r="B2890" t="s">
        <v>4984</v>
      </c>
    </row>
    <row r="2891" spans="1:2" x14ac:dyDescent="0.25">
      <c r="A2891">
        <v>20801010</v>
      </c>
      <c r="B2891" t="s">
        <v>4985</v>
      </c>
    </row>
    <row r="2892" spans="1:2" x14ac:dyDescent="0.25">
      <c r="A2892">
        <v>20801012</v>
      </c>
      <c r="B2892" t="s">
        <v>4986</v>
      </c>
    </row>
    <row r="2893" spans="1:2" x14ac:dyDescent="0.25">
      <c r="A2893">
        <v>20801001</v>
      </c>
      <c r="B2893" t="s">
        <v>4987</v>
      </c>
    </row>
    <row r="2894" spans="1:2" x14ac:dyDescent="0.25">
      <c r="A2894">
        <v>20801009</v>
      </c>
      <c r="B2894" t="s">
        <v>4988</v>
      </c>
    </row>
    <row r="2895" spans="1:2" x14ac:dyDescent="0.25">
      <c r="A2895">
        <v>20801006</v>
      </c>
      <c r="B2895" t="s">
        <v>4989</v>
      </c>
    </row>
    <row r="2896" spans="1:2" x14ac:dyDescent="0.25">
      <c r="A2896">
        <v>20801005</v>
      </c>
      <c r="B2896" t="s">
        <v>4990</v>
      </c>
    </row>
    <row r="2897" spans="1:2" x14ac:dyDescent="0.25">
      <c r="A2897">
        <v>20801004</v>
      </c>
      <c r="B2897" t="s">
        <v>4991</v>
      </c>
    </row>
    <row r="2898" spans="1:2" x14ac:dyDescent="0.25">
      <c r="A2898">
        <v>20801003</v>
      </c>
      <c r="B2898" t="s">
        <v>4992</v>
      </c>
    </row>
    <row r="2899" spans="1:2" x14ac:dyDescent="0.25">
      <c r="A2899">
        <v>20801002</v>
      </c>
      <c r="B2899" t="s">
        <v>4993</v>
      </c>
    </row>
    <row r="2900" spans="1:2" x14ac:dyDescent="0.25">
      <c r="A2900">
        <v>110411103</v>
      </c>
      <c r="B2900" t="s">
        <v>852</v>
      </c>
    </row>
    <row r="2901" spans="1:2" x14ac:dyDescent="0.25">
      <c r="A2901">
        <v>70403122</v>
      </c>
      <c r="B2901" t="s">
        <v>855</v>
      </c>
    </row>
    <row r="2902" spans="1:2" x14ac:dyDescent="0.25">
      <c r="A2902">
        <v>110802006</v>
      </c>
      <c r="B2902" t="s">
        <v>4832</v>
      </c>
    </row>
    <row r="2903" spans="1:2" x14ac:dyDescent="0.25">
      <c r="A2903">
        <v>110802003</v>
      </c>
      <c r="B2903" t="s">
        <v>4833</v>
      </c>
    </row>
    <row r="2904" spans="1:2" x14ac:dyDescent="0.25">
      <c r="A2904">
        <v>110802002</v>
      </c>
      <c r="B2904" t="s">
        <v>4834</v>
      </c>
    </row>
    <row r="2905" spans="1:2" x14ac:dyDescent="0.25">
      <c r="A2905">
        <v>110802008</v>
      </c>
      <c r="B2905" t="s">
        <v>4835</v>
      </c>
    </row>
    <row r="2906" spans="1:2" x14ac:dyDescent="0.25">
      <c r="A2906">
        <v>110802005</v>
      </c>
      <c r="B2906" t="s">
        <v>4836</v>
      </c>
    </row>
    <row r="2907" spans="1:2" x14ac:dyDescent="0.25">
      <c r="A2907">
        <v>110802004</v>
      </c>
      <c r="B2907" t="s">
        <v>4837</v>
      </c>
    </row>
    <row r="2908" spans="1:2" x14ac:dyDescent="0.25">
      <c r="A2908">
        <v>50199001</v>
      </c>
      <c r="B2908" t="s">
        <v>4784</v>
      </c>
    </row>
    <row r="2909" spans="1:2" x14ac:dyDescent="0.25">
      <c r="A2909">
        <v>140416101</v>
      </c>
      <c r="B2909" t="s">
        <v>856</v>
      </c>
    </row>
    <row r="2910" spans="1:2" x14ac:dyDescent="0.25">
      <c r="A2910">
        <v>70431102</v>
      </c>
      <c r="B2910" t="s">
        <v>859</v>
      </c>
    </row>
    <row r="2911" spans="1:2" x14ac:dyDescent="0.25">
      <c r="A2911">
        <v>100201185</v>
      </c>
      <c r="B2911" t="s">
        <v>860</v>
      </c>
    </row>
    <row r="2912" spans="1:2" x14ac:dyDescent="0.25">
      <c r="A2912">
        <v>100201191</v>
      </c>
      <c r="B2912" t="s">
        <v>861</v>
      </c>
    </row>
    <row r="2913" spans="1:2" x14ac:dyDescent="0.25">
      <c r="A2913">
        <v>80201108</v>
      </c>
      <c r="B2913" t="s">
        <v>862</v>
      </c>
    </row>
    <row r="2914" spans="1:2" x14ac:dyDescent="0.25">
      <c r="A2914">
        <v>78934201</v>
      </c>
      <c r="B2914" t="s">
        <v>863</v>
      </c>
    </row>
    <row r="2915" spans="1:2" x14ac:dyDescent="0.25">
      <c r="A2915">
        <v>70297219</v>
      </c>
      <c r="B2915" t="s">
        <v>868</v>
      </c>
    </row>
    <row r="2916" spans="1:2" x14ac:dyDescent="0.25">
      <c r="A2916">
        <v>70297111</v>
      </c>
      <c r="B2916" t="s">
        <v>869</v>
      </c>
    </row>
    <row r="2917" spans="1:2" x14ac:dyDescent="0.25">
      <c r="A2917">
        <v>100206111</v>
      </c>
      <c r="B2917" t="s">
        <v>870</v>
      </c>
    </row>
    <row r="2918" spans="1:2" x14ac:dyDescent="0.25">
      <c r="A2918">
        <v>130251101</v>
      </c>
      <c r="B2918" t="s">
        <v>871</v>
      </c>
    </row>
    <row r="2919" spans="1:2" x14ac:dyDescent="0.25">
      <c r="A2919">
        <v>70297299</v>
      </c>
      <c r="B2919" t="s">
        <v>4892</v>
      </c>
    </row>
    <row r="2920" spans="1:2" x14ac:dyDescent="0.25">
      <c r="A2920">
        <v>70293103</v>
      </c>
      <c r="B2920" t="s">
        <v>872</v>
      </c>
    </row>
    <row r="2921" spans="1:2" x14ac:dyDescent="0.25">
      <c r="A2921">
        <v>70248129</v>
      </c>
      <c r="B2921" t="s">
        <v>873</v>
      </c>
    </row>
    <row r="2922" spans="1:2" x14ac:dyDescent="0.25">
      <c r="A2922">
        <v>70248164</v>
      </c>
      <c r="B2922" t="s">
        <v>874</v>
      </c>
    </row>
    <row r="2923" spans="1:2" x14ac:dyDescent="0.25">
      <c r="A2923">
        <v>70269125</v>
      </c>
      <c r="B2923" t="s">
        <v>4696</v>
      </c>
    </row>
    <row r="2924" spans="1:2" x14ac:dyDescent="0.25">
      <c r="A2924">
        <v>70516203</v>
      </c>
      <c r="B2924" t="s">
        <v>875</v>
      </c>
    </row>
    <row r="2925" spans="1:2" x14ac:dyDescent="0.25">
      <c r="A2925">
        <v>70406126</v>
      </c>
      <c r="B2925" t="s">
        <v>876</v>
      </c>
    </row>
    <row r="2926" spans="1:2" x14ac:dyDescent="0.25">
      <c r="A2926">
        <v>70440114</v>
      </c>
      <c r="B2926" t="s">
        <v>877</v>
      </c>
    </row>
    <row r="2927" spans="1:2" x14ac:dyDescent="0.25">
      <c r="A2927">
        <v>70211123</v>
      </c>
      <c r="B2927" t="s">
        <v>878</v>
      </c>
    </row>
    <row r="2928" spans="1:2" x14ac:dyDescent="0.25">
      <c r="A2928">
        <v>78621101</v>
      </c>
      <c r="B2928" t="s">
        <v>879</v>
      </c>
    </row>
    <row r="2929" spans="1:2" x14ac:dyDescent="0.25">
      <c r="A2929">
        <v>78621102</v>
      </c>
      <c r="B2929" t="s">
        <v>883</v>
      </c>
    </row>
    <row r="2930" spans="1:2" x14ac:dyDescent="0.25">
      <c r="A2930">
        <v>78947001</v>
      </c>
      <c r="B2930" t="s">
        <v>884</v>
      </c>
    </row>
    <row r="2931" spans="1:2" x14ac:dyDescent="0.25">
      <c r="A2931">
        <v>70492013</v>
      </c>
      <c r="B2931" t="s">
        <v>885</v>
      </c>
    </row>
    <row r="2932" spans="1:2" x14ac:dyDescent="0.25">
      <c r="A2932">
        <v>78964101</v>
      </c>
      <c r="B2932" t="s">
        <v>886</v>
      </c>
    </row>
    <row r="2933" spans="1:2" x14ac:dyDescent="0.25">
      <c r="A2933">
        <v>70459106</v>
      </c>
      <c r="B2933" t="s">
        <v>889</v>
      </c>
    </row>
    <row r="2934" spans="1:2" x14ac:dyDescent="0.25">
      <c r="A2934">
        <v>140401113</v>
      </c>
      <c r="B2934" t="s">
        <v>890</v>
      </c>
    </row>
    <row r="2935" spans="1:2" x14ac:dyDescent="0.25">
      <c r="A2935">
        <v>70492017</v>
      </c>
      <c r="B2935" t="s">
        <v>891</v>
      </c>
    </row>
    <row r="2936" spans="1:2" x14ac:dyDescent="0.25">
      <c r="A2936">
        <v>78230001</v>
      </c>
      <c r="B2936" t="s">
        <v>892</v>
      </c>
    </row>
    <row r="2937" spans="1:2" x14ac:dyDescent="0.25">
      <c r="A2937">
        <v>70289126</v>
      </c>
      <c r="B2937" t="s">
        <v>893</v>
      </c>
    </row>
    <row r="2938" spans="1:2" x14ac:dyDescent="0.25">
      <c r="A2938">
        <v>108774001</v>
      </c>
      <c r="B2938" t="s">
        <v>894</v>
      </c>
    </row>
    <row r="2939" spans="1:2" x14ac:dyDescent="0.25">
      <c r="A2939">
        <v>70295102</v>
      </c>
      <c r="B2939" t="s">
        <v>895</v>
      </c>
    </row>
    <row r="2940" spans="1:2" x14ac:dyDescent="0.25">
      <c r="A2940">
        <v>70248296</v>
      </c>
      <c r="B2940" t="s">
        <v>896</v>
      </c>
    </row>
    <row r="2941" spans="1:2" x14ac:dyDescent="0.25">
      <c r="A2941">
        <v>70297132</v>
      </c>
      <c r="B2941" t="s">
        <v>897</v>
      </c>
    </row>
    <row r="2942" spans="1:2" x14ac:dyDescent="0.25">
      <c r="A2942">
        <v>70381102</v>
      </c>
      <c r="B2942" t="s">
        <v>898</v>
      </c>
    </row>
    <row r="2943" spans="1:2" x14ac:dyDescent="0.25">
      <c r="A2943">
        <v>70417104</v>
      </c>
      <c r="B2943" t="s">
        <v>898</v>
      </c>
    </row>
    <row r="2944" spans="1:2" x14ac:dyDescent="0.25">
      <c r="A2944">
        <v>70211107</v>
      </c>
      <c r="B2944" t="s">
        <v>901</v>
      </c>
    </row>
    <row r="2945" spans="1:2" x14ac:dyDescent="0.25">
      <c r="A2945">
        <v>78664002</v>
      </c>
      <c r="B2945" t="s">
        <v>902</v>
      </c>
    </row>
    <row r="2946" spans="1:2" x14ac:dyDescent="0.25">
      <c r="A2946">
        <v>70241213</v>
      </c>
      <c r="B2946" t="s">
        <v>903</v>
      </c>
    </row>
    <row r="2947" spans="1:2" x14ac:dyDescent="0.25">
      <c r="A2947">
        <v>70241124</v>
      </c>
      <c r="B2947" t="s">
        <v>904</v>
      </c>
    </row>
    <row r="2948" spans="1:2" x14ac:dyDescent="0.25">
      <c r="A2948">
        <v>108787201</v>
      </c>
      <c r="B2948" t="s">
        <v>905</v>
      </c>
    </row>
    <row r="2949" spans="1:2" x14ac:dyDescent="0.25">
      <c r="A2949">
        <v>70297129</v>
      </c>
      <c r="B2949" t="s">
        <v>906</v>
      </c>
    </row>
    <row r="2950" spans="1:2" x14ac:dyDescent="0.25">
      <c r="A2950">
        <v>70483109</v>
      </c>
      <c r="B2950" t="s">
        <v>907</v>
      </c>
    </row>
    <row r="2951" spans="1:2" x14ac:dyDescent="0.25">
      <c r="A2951">
        <v>70269130</v>
      </c>
      <c r="B2951" t="s">
        <v>908</v>
      </c>
    </row>
    <row r="2952" spans="1:2" x14ac:dyDescent="0.25">
      <c r="A2952">
        <v>120201104</v>
      </c>
      <c r="B2952" t="s">
        <v>909</v>
      </c>
    </row>
    <row r="2953" spans="1:2" x14ac:dyDescent="0.25">
      <c r="A2953">
        <v>70269170</v>
      </c>
      <c r="B2953" t="s">
        <v>909</v>
      </c>
    </row>
    <row r="2954" spans="1:2" x14ac:dyDescent="0.25">
      <c r="A2954">
        <v>108732101</v>
      </c>
      <c r="B2954" t="s">
        <v>910</v>
      </c>
    </row>
    <row r="2955" spans="1:2" x14ac:dyDescent="0.25">
      <c r="A2955">
        <v>70297121</v>
      </c>
      <c r="B2955" t="s">
        <v>915</v>
      </c>
    </row>
    <row r="2956" spans="1:2" x14ac:dyDescent="0.25">
      <c r="A2956">
        <v>100220108</v>
      </c>
      <c r="B2956" t="s">
        <v>915</v>
      </c>
    </row>
    <row r="2957" spans="1:2" x14ac:dyDescent="0.25">
      <c r="A2957">
        <v>140411103</v>
      </c>
      <c r="B2957" t="s">
        <v>916</v>
      </c>
    </row>
    <row r="2958" spans="1:2" x14ac:dyDescent="0.25">
      <c r="A2958">
        <v>70440116</v>
      </c>
      <c r="B2958" t="s">
        <v>919</v>
      </c>
    </row>
    <row r="2959" spans="1:2" x14ac:dyDescent="0.25">
      <c r="A2959">
        <v>108771102</v>
      </c>
      <c r="B2959" t="s">
        <v>920</v>
      </c>
    </row>
    <row r="2960" spans="1:2" x14ac:dyDescent="0.25">
      <c r="A2960">
        <v>70269159</v>
      </c>
      <c r="B2960" t="s">
        <v>921</v>
      </c>
    </row>
    <row r="2961" spans="1:2" x14ac:dyDescent="0.25">
      <c r="A2961">
        <v>70444107</v>
      </c>
      <c r="B2961" t="s">
        <v>922</v>
      </c>
    </row>
    <row r="2962" spans="1:2" x14ac:dyDescent="0.25">
      <c r="A2962">
        <v>88705001</v>
      </c>
      <c r="B2962" t="s">
        <v>923</v>
      </c>
    </row>
    <row r="2963" spans="1:2" x14ac:dyDescent="0.25">
      <c r="A2963">
        <v>138714101</v>
      </c>
      <c r="B2963" t="s">
        <v>926</v>
      </c>
    </row>
    <row r="2964" spans="1:2" x14ac:dyDescent="0.25">
      <c r="A2964">
        <v>70293106</v>
      </c>
      <c r="B2964" t="s">
        <v>931</v>
      </c>
    </row>
    <row r="2965" spans="1:2" x14ac:dyDescent="0.25">
      <c r="A2965">
        <v>70444108</v>
      </c>
      <c r="B2965" t="s">
        <v>932</v>
      </c>
    </row>
    <row r="2966" spans="1:2" x14ac:dyDescent="0.25">
      <c r="A2966">
        <v>70269138</v>
      </c>
      <c r="B2966" t="s">
        <v>933</v>
      </c>
    </row>
    <row r="2967" spans="1:2" x14ac:dyDescent="0.25">
      <c r="A2967">
        <v>70211113</v>
      </c>
      <c r="B2967" t="s">
        <v>934</v>
      </c>
    </row>
    <row r="2968" spans="1:2" x14ac:dyDescent="0.25">
      <c r="A2968">
        <v>80415105</v>
      </c>
      <c r="B2968" t="s">
        <v>935</v>
      </c>
    </row>
    <row r="2969" spans="1:2" x14ac:dyDescent="0.25">
      <c r="A2969">
        <v>1202010</v>
      </c>
      <c r="B2969" t="s">
        <v>4712</v>
      </c>
    </row>
    <row r="2970" spans="1:2" x14ac:dyDescent="0.25">
      <c r="A2970">
        <v>148759101</v>
      </c>
      <c r="B2970" t="s">
        <v>936</v>
      </c>
    </row>
    <row r="2971" spans="1:2" x14ac:dyDescent="0.25">
      <c r="A2971">
        <v>140432108</v>
      </c>
      <c r="B2971" t="s">
        <v>937</v>
      </c>
    </row>
    <row r="2972" spans="1:2" x14ac:dyDescent="0.25">
      <c r="A2972">
        <v>30208101</v>
      </c>
      <c r="B2972" t="s">
        <v>938</v>
      </c>
    </row>
    <row r="2973" spans="1:2" x14ac:dyDescent="0.25">
      <c r="A2973">
        <v>70406128</v>
      </c>
      <c r="B2973" t="s">
        <v>941</v>
      </c>
    </row>
    <row r="2974" spans="1:2" x14ac:dyDescent="0.25">
      <c r="A2974">
        <v>100212211</v>
      </c>
      <c r="B2974" t="s">
        <v>942</v>
      </c>
    </row>
    <row r="2975" spans="1:2" x14ac:dyDescent="0.25">
      <c r="A2975">
        <v>110243104</v>
      </c>
      <c r="B2975" t="s">
        <v>943</v>
      </c>
    </row>
    <row r="2976" spans="1:2" x14ac:dyDescent="0.25">
      <c r="A2976">
        <v>70513096</v>
      </c>
      <c r="B2976" t="s">
        <v>944</v>
      </c>
    </row>
    <row r="2977" spans="1:2" x14ac:dyDescent="0.25">
      <c r="A2977">
        <v>110404130</v>
      </c>
      <c r="B2977" t="s">
        <v>945</v>
      </c>
    </row>
    <row r="2978" spans="1:2" x14ac:dyDescent="0.25">
      <c r="A2978">
        <v>80220119</v>
      </c>
      <c r="B2978" t="s">
        <v>945</v>
      </c>
    </row>
    <row r="2979" spans="1:2" x14ac:dyDescent="0.25">
      <c r="A2979">
        <v>100220105</v>
      </c>
      <c r="B2979" t="s">
        <v>945</v>
      </c>
    </row>
    <row r="2980" spans="1:2" x14ac:dyDescent="0.25">
      <c r="A2980">
        <v>70293105</v>
      </c>
      <c r="B2980" t="s">
        <v>945</v>
      </c>
    </row>
    <row r="2981" spans="1:2" x14ac:dyDescent="0.25">
      <c r="A2981">
        <v>110220134</v>
      </c>
      <c r="B2981" t="s">
        <v>946</v>
      </c>
    </row>
    <row r="2982" spans="1:2" x14ac:dyDescent="0.25">
      <c r="A2982">
        <v>70297118</v>
      </c>
      <c r="B2982" t="s">
        <v>947</v>
      </c>
    </row>
    <row r="2983" spans="1:2" x14ac:dyDescent="0.25">
      <c r="A2983">
        <v>110502003</v>
      </c>
      <c r="B2983" t="s">
        <v>948</v>
      </c>
    </row>
    <row r="2984" spans="1:2" x14ac:dyDescent="0.25">
      <c r="A2984">
        <v>48701001</v>
      </c>
      <c r="B2984" t="s">
        <v>949</v>
      </c>
    </row>
    <row r="2985" spans="1:2" x14ac:dyDescent="0.25">
      <c r="A2985">
        <v>70297146</v>
      </c>
      <c r="B2985" t="s">
        <v>954</v>
      </c>
    </row>
    <row r="2986" spans="1:2" x14ac:dyDescent="0.25">
      <c r="A2986">
        <v>80415107</v>
      </c>
      <c r="B2986" t="s">
        <v>955</v>
      </c>
    </row>
    <row r="2987" spans="1:2" x14ac:dyDescent="0.25">
      <c r="A2987">
        <v>100201197</v>
      </c>
      <c r="B2987" t="s">
        <v>956</v>
      </c>
    </row>
    <row r="2988" spans="1:2" x14ac:dyDescent="0.25">
      <c r="A2988">
        <v>108908002</v>
      </c>
      <c r="B2988" t="s">
        <v>957</v>
      </c>
    </row>
    <row r="2989" spans="1:2" x14ac:dyDescent="0.25">
      <c r="A2989">
        <v>98651201</v>
      </c>
      <c r="B2989" t="s">
        <v>958</v>
      </c>
    </row>
    <row r="2990" spans="1:2" x14ac:dyDescent="0.25">
      <c r="A2990">
        <v>100201602</v>
      </c>
      <c r="B2990" t="s">
        <v>959</v>
      </c>
    </row>
    <row r="2991" spans="1:2" x14ac:dyDescent="0.25">
      <c r="A2991">
        <v>58703001</v>
      </c>
      <c r="B2991" t="s">
        <v>960</v>
      </c>
    </row>
    <row r="2992" spans="1:2" x14ac:dyDescent="0.25">
      <c r="A2992">
        <v>70440113</v>
      </c>
      <c r="B2992" t="s">
        <v>963</v>
      </c>
    </row>
    <row r="2993" spans="1:2" x14ac:dyDescent="0.25">
      <c r="A2993">
        <v>78988102</v>
      </c>
      <c r="B2993" t="s">
        <v>964</v>
      </c>
    </row>
    <row r="2994" spans="1:2" x14ac:dyDescent="0.25">
      <c r="A2994">
        <v>70204274</v>
      </c>
      <c r="B2994" t="s">
        <v>967</v>
      </c>
    </row>
    <row r="2995" spans="1:2" x14ac:dyDescent="0.25">
      <c r="A2995">
        <v>70440106</v>
      </c>
      <c r="B2995" t="s">
        <v>968</v>
      </c>
    </row>
    <row r="2996" spans="1:2" x14ac:dyDescent="0.25">
      <c r="A2996">
        <v>100201505</v>
      </c>
      <c r="B2996" t="s">
        <v>969</v>
      </c>
    </row>
    <row r="2997" spans="1:2" x14ac:dyDescent="0.25">
      <c r="A2997">
        <v>50201100</v>
      </c>
      <c r="B2997" t="s">
        <v>970</v>
      </c>
    </row>
    <row r="2998" spans="1:2" x14ac:dyDescent="0.25">
      <c r="A2998">
        <v>70462103</v>
      </c>
      <c r="B2998" t="s">
        <v>971</v>
      </c>
    </row>
    <row r="2999" spans="1:2" x14ac:dyDescent="0.25">
      <c r="A2999">
        <v>20345101</v>
      </c>
      <c r="B2999" t="s">
        <v>972</v>
      </c>
    </row>
    <row r="3000" spans="1:2" x14ac:dyDescent="0.25">
      <c r="A3000">
        <v>20227210</v>
      </c>
      <c r="B3000" t="s">
        <v>975</v>
      </c>
    </row>
    <row r="3001" spans="1:2" x14ac:dyDescent="0.25">
      <c r="A3001">
        <v>100201677</v>
      </c>
      <c r="B3001" t="s">
        <v>976</v>
      </c>
    </row>
    <row r="3002" spans="1:2" x14ac:dyDescent="0.25">
      <c r="A3002">
        <v>130406104</v>
      </c>
      <c r="B3002" t="s">
        <v>977</v>
      </c>
    </row>
    <row r="3003" spans="1:2" x14ac:dyDescent="0.25">
      <c r="A3003">
        <v>70280122</v>
      </c>
      <c r="B3003" t="s">
        <v>978</v>
      </c>
    </row>
    <row r="3004" spans="1:2" x14ac:dyDescent="0.25">
      <c r="A3004">
        <v>70280247</v>
      </c>
      <c r="B3004" t="s">
        <v>979</v>
      </c>
    </row>
    <row r="3005" spans="1:2" x14ac:dyDescent="0.25">
      <c r="A3005">
        <v>40240108</v>
      </c>
      <c r="B3005" t="s">
        <v>980</v>
      </c>
    </row>
    <row r="3006" spans="1:2" x14ac:dyDescent="0.25">
      <c r="A3006">
        <v>70280146</v>
      </c>
      <c r="B3006" t="s">
        <v>984</v>
      </c>
    </row>
    <row r="3007" spans="1:2" x14ac:dyDescent="0.25">
      <c r="A3007">
        <v>100201203</v>
      </c>
      <c r="B3007" t="s">
        <v>986</v>
      </c>
    </row>
    <row r="3008" spans="1:2" x14ac:dyDescent="0.25">
      <c r="A3008">
        <v>70479109</v>
      </c>
      <c r="B3008" t="s">
        <v>987</v>
      </c>
    </row>
    <row r="3009" spans="1:2" x14ac:dyDescent="0.25">
      <c r="A3009">
        <v>100212112</v>
      </c>
      <c r="B3009" t="s">
        <v>988</v>
      </c>
    </row>
    <row r="3010" spans="1:2" x14ac:dyDescent="0.25">
      <c r="A3010">
        <v>100201209</v>
      </c>
      <c r="B3010" t="s">
        <v>989</v>
      </c>
    </row>
    <row r="3011" spans="1:2" x14ac:dyDescent="0.25">
      <c r="A3011">
        <v>60202102</v>
      </c>
      <c r="B3011" t="s">
        <v>990</v>
      </c>
    </row>
    <row r="3012" spans="1:2" x14ac:dyDescent="0.25">
      <c r="A3012">
        <v>60202203</v>
      </c>
      <c r="B3012" t="s">
        <v>993</v>
      </c>
    </row>
    <row r="3013" spans="1:2" x14ac:dyDescent="0.25">
      <c r="A3013">
        <v>60202101</v>
      </c>
      <c r="B3013" t="s">
        <v>994</v>
      </c>
    </row>
    <row r="3014" spans="1:2" x14ac:dyDescent="0.25">
      <c r="A3014">
        <v>100201211</v>
      </c>
      <c r="B3014" t="s">
        <v>995</v>
      </c>
    </row>
    <row r="3015" spans="1:2" x14ac:dyDescent="0.25">
      <c r="A3015">
        <v>70199006</v>
      </c>
      <c r="B3015" t="s">
        <v>4776</v>
      </c>
    </row>
    <row r="3016" spans="1:2" x14ac:dyDescent="0.25">
      <c r="A3016">
        <v>70289101</v>
      </c>
      <c r="B3016" t="s">
        <v>996</v>
      </c>
    </row>
    <row r="3017" spans="1:2" x14ac:dyDescent="0.25">
      <c r="A3017">
        <v>70289205</v>
      </c>
      <c r="B3017" t="s">
        <v>997</v>
      </c>
    </row>
    <row r="3018" spans="1:2" x14ac:dyDescent="0.25">
      <c r="A3018">
        <v>30215111</v>
      </c>
      <c r="B3018" t="s">
        <v>998</v>
      </c>
    </row>
    <row r="3019" spans="1:2" x14ac:dyDescent="0.25">
      <c r="A3019">
        <v>100210110</v>
      </c>
      <c r="B3019" t="s">
        <v>1001</v>
      </c>
    </row>
    <row r="3020" spans="1:2" x14ac:dyDescent="0.25">
      <c r="A3020">
        <v>78541101</v>
      </c>
      <c r="B3020" t="s">
        <v>1010</v>
      </c>
    </row>
    <row r="3021" spans="1:2" x14ac:dyDescent="0.25">
      <c r="A3021">
        <v>78222002</v>
      </c>
      <c r="B3021" t="s">
        <v>1015</v>
      </c>
    </row>
    <row r="3022" spans="1:2" x14ac:dyDescent="0.25">
      <c r="A3022">
        <v>78202001</v>
      </c>
      <c r="B3022" t="s">
        <v>1018</v>
      </c>
    </row>
    <row r="3023" spans="1:2" x14ac:dyDescent="0.25">
      <c r="A3023">
        <v>78222001</v>
      </c>
      <c r="B3023" t="s">
        <v>1020</v>
      </c>
    </row>
    <row r="3024" spans="1:2" x14ac:dyDescent="0.25">
      <c r="A3024">
        <v>78223001</v>
      </c>
      <c r="B3024" t="s">
        <v>1021</v>
      </c>
    </row>
    <row r="3025" spans="1:2" x14ac:dyDescent="0.25">
      <c r="A3025">
        <v>70269123</v>
      </c>
      <c r="B3025" t="s">
        <v>1025</v>
      </c>
    </row>
    <row r="3026" spans="1:2" x14ac:dyDescent="0.25">
      <c r="A3026">
        <v>70204195</v>
      </c>
      <c r="B3026" t="s">
        <v>1026</v>
      </c>
    </row>
    <row r="3027" spans="1:2" x14ac:dyDescent="0.25">
      <c r="A3027">
        <v>30215120</v>
      </c>
      <c r="B3027" t="s">
        <v>1027</v>
      </c>
    </row>
    <row r="3028" spans="1:2" x14ac:dyDescent="0.25">
      <c r="A3028">
        <v>70204278</v>
      </c>
      <c r="B3028" t="s">
        <v>1028</v>
      </c>
    </row>
    <row r="3029" spans="1:2" x14ac:dyDescent="0.25">
      <c r="A3029">
        <v>78683101</v>
      </c>
      <c r="B3029" t="s">
        <v>1028</v>
      </c>
    </row>
    <row r="3030" spans="1:2" x14ac:dyDescent="0.25">
      <c r="A3030">
        <v>78507201</v>
      </c>
      <c r="B3030" t="s">
        <v>1031</v>
      </c>
    </row>
    <row r="3031" spans="1:2" x14ac:dyDescent="0.25">
      <c r="A3031">
        <v>1202023</v>
      </c>
      <c r="B3031" t="s">
        <v>4713</v>
      </c>
    </row>
    <row r="3032" spans="1:2" x14ac:dyDescent="0.25">
      <c r="A3032">
        <v>78530102</v>
      </c>
      <c r="B3032" t="s">
        <v>1035</v>
      </c>
    </row>
    <row r="3033" spans="1:2" x14ac:dyDescent="0.25">
      <c r="A3033">
        <v>108781201</v>
      </c>
      <c r="B3033" t="s">
        <v>1038</v>
      </c>
    </row>
    <row r="3034" spans="1:2" x14ac:dyDescent="0.25">
      <c r="A3034">
        <v>78990201</v>
      </c>
      <c r="B3034" t="s">
        <v>1002</v>
      </c>
    </row>
    <row r="3035" spans="1:2" x14ac:dyDescent="0.25">
      <c r="A3035">
        <v>70248108</v>
      </c>
      <c r="B3035" t="s">
        <v>1041</v>
      </c>
    </row>
    <row r="3036" spans="1:2" x14ac:dyDescent="0.25">
      <c r="A3036">
        <v>70269136</v>
      </c>
      <c r="B3036" t="s">
        <v>1042</v>
      </c>
    </row>
    <row r="3037" spans="1:2" x14ac:dyDescent="0.25">
      <c r="A3037">
        <v>70269146</v>
      </c>
      <c r="B3037" t="s">
        <v>1043</v>
      </c>
    </row>
    <row r="3038" spans="1:2" x14ac:dyDescent="0.25">
      <c r="A3038">
        <v>70466021</v>
      </c>
      <c r="B3038" t="s">
        <v>1044</v>
      </c>
    </row>
    <row r="3039" spans="1:2" x14ac:dyDescent="0.25">
      <c r="A3039">
        <v>140432109</v>
      </c>
      <c r="B3039" t="s">
        <v>1045</v>
      </c>
    </row>
    <row r="3040" spans="1:2" x14ac:dyDescent="0.25">
      <c r="A3040">
        <v>108653001</v>
      </c>
      <c r="B3040" t="s">
        <v>1046</v>
      </c>
    </row>
    <row r="3041" spans="1:2" x14ac:dyDescent="0.25">
      <c r="A3041">
        <v>108653005</v>
      </c>
      <c r="B3041" t="s">
        <v>1049</v>
      </c>
    </row>
    <row r="3042" spans="1:2" x14ac:dyDescent="0.25">
      <c r="A3042">
        <v>108653002</v>
      </c>
      <c r="B3042" t="s">
        <v>1050</v>
      </c>
    </row>
    <row r="3043" spans="1:2" x14ac:dyDescent="0.25">
      <c r="A3043">
        <v>70204103</v>
      </c>
      <c r="B3043" t="s">
        <v>1051</v>
      </c>
    </row>
    <row r="3044" spans="1:2" x14ac:dyDescent="0.25">
      <c r="A3044">
        <v>78573101</v>
      </c>
      <c r="B3044" t="s">
        <v>1052</v>
      </c>
    </row>
    <row r="3045" spans="1:2" x14ac:dyDescent="0.25">
      <c r="A3045">
        <v>78742004</v>
      </c>
      <c r="B3045" t="s">
        <v>1055</v>
      </c>
    </row>
    <row r="3046" spans="1:2" x14ac:dyDescent="0.25">
      <c r="A3046">
        <v>78742003</v>
      </c>
      <c r="B3046" t="s">
        <v>1056</v>
      </c>
    </row>
    <row r="3047" spans="1:2" x14ac:dyDescent="0.25">
      <c r="A3047">
        <v>78705206</v>
      </c>
      <c r="B3047" t="s">
        <v>1057</v>
      </c>
    </row>
    <row r="3048" spans="1:2" x14ac:dyDescent="0.25">
      <c r="A3048">
        <v>78744001</v>
      </c>
      <c r="B3048" t="s">
        <v>1058</v>
      </c>
    </row>
    <row r="3049" spans="1:2" x14ac:dyDescent="0.25">
      <c r="A3049">
        <v>78558001</v>
      </c>
      <c r="B3049" t="s">
        <v>1059</v>
      </c>
    </row>
    <row r="3050" spans="1:2" x14ac:dyDescent="0.25">
      <c r="A3050">
        <v>148758201</v>
      </c>
      <c r="B3050" t="s">
        <v>1060</v>
      </c>
    </row>
    <row r="3051" spans="1:2" x14ac:dyDescent="0.25">
      <c r="A3051">
        <v>78717102</v>
      </c>
      <c r="B3051" t="s">
        <v>1063</v>
      </c>
    </row>
    <row r="3052" spans="1:2" x14ac:dyDescent="0.25">
      <c r="A3052">
        <v>78687101</v>
      </c>
      <c r="B3052" t="s">
        <v>1066</v>
      </c>
    </row>
    <row r="3053" spans="1:2" x14ac:dyDescent="0.25">
      <c r="A3053">
        <v>78687102</v>
      </c>
      <c r="B3053" t="s">
        <v>1071</v>
      </c>
    </row>
    <row r="3054" spans="1:2" x14ac:dyDescent="0.25">
      <c r="A3054">
        <v>150404101</v>
      </c>
      <c r="B3054" t="s">
        <v>1072</v>
      </c>
    </row>
    <row r="3055" spans="1:2" x14ac:dyDescent="0.25">
      <c r="A3055">
        <v>78911208</v>
      </c>
      <c r="B3055" t="s">
        <v>1003</v>
      </c>
    </row>
    <row r="3056" spans="1:2" x14ac:dyDescent="0.25">
      <c r="A3056">
        <v>78911207</v>
      </c>
      <c r="B3056" t="s">
        <v>1004</v>
      </c>
    </row>
    <row r="3057" spans="1:2" x14ac:dyDescent="0.25">
      <c r="A3057">
        <v>78911205</v>
      </c>
      <c r="B3057" t="s">
        <v>1005</v>
      </c>
    </row>
    <row r="3058" spans="1:2" x14ac:dyDescent="0.25">
      <c r="A3058">
        <v>78911204</v>
      </c>
      <c r="B3058" t="s">
        <v>1006</v>
      </c>
    </row>
    <row r="3059" spans="1:2" x14ac:dyDescent="0.25">
      <c r="A3059">
        <v>78911203</v>
      </c>
      <c r="B3059" t="s">
        <v>1007</v>
      </c>
    </row>
    <row r="3060" spans="1:2" x14ac:dyDescent="0.25">
      <c r="A3060">
        <v>78911202</v>
      </c>
      <c r="B3060" t="s">
        <v>1008</v>
      </c>
    </row>
    <row r="3061" spans="1:2" x14ac:dyDescent="0.25">
      <c r="A3061">
        <v>78911201</v>
      </c>
      <c r="B3061" t="s">
        <v>1009</v>
      </c>
    </row>
    <row r="3062" spans="1:2" x14ac:dyDescent="0.25">
      <c r="A3062">
        <v>70204120</v>
      </c>
      <c r="B3062" t="s">
        <v>1075</v>
      </c>
    </row>
    <row r="3063" spans="1:2" x14ac:dyDescent="0.25">
      <c r="A3063">
        <v>80214101</v>
      </c>
      <c r="B3063" t="s">
        <v>1076</v>
      </c>
    </row>
    <row r="3064" spans="1:2" x14ac:dyDescent="0.25">
      <c r="A3064">
        <v>70289102</v>
      </c>
      <c r="B3064" t="s">
        <v>1077</v>
      </c>
    </row>
    <row r="3065" spans="1:2" x14ac:dyDescent="0.25">
      <c r="A3065">
        <v>20412101</v>
      </c>
      <c r="B3065" t="s">
        <v>1078</v>
      </c>
    </row>
    <row r="3066" spans="1:2" x14ac:dyDescent="0.25">
      <c r="A3066">
        <v>120425101</v>
      </c>
      <c r="B3066" t="s">
        <v>1081</v>
      </c>
    </row>
    <row r="3067" spans="1:2" x14ac:dyDescent="0.25">
      <c r="A3067">
        <v>70444103</v>
      </c>
      <c r="B3067" t="s">
        <v>1084</v>
      </c>
    </row>
    <row r="3068" spans="1:2" x14ac:dyDescent="0.25">
      <c r="A3068">
        <v>110244105</v>
      </c>
      <c r="B3068" t="s">
        <v>1085</v>
      </c>
    </row>
    <row r="3069" spans="1:2" x14ac:dyDescent="0.25">
      <c r="A3069">
        <v>110411104</v>
      </c>
      <c r="B3069" t="s">
        <v>1086</v>
      </c>
    </row>
    <row r="3070" spans="1:2" x14ac:dyDescent="0.25">
      <c r="A3070">
        <v>110411105</v>
      </c>
      <c r="B3070" t="s">
        <v>1088</v>
      </c>
    </row>
    <row r="3071" spans="1:2" x14ac:dyDescent="0.25">
      <c r="A3071">
        <v>100212114</v>
      </c>
      <c r="B3071" t="s">
        <v>1089</v>
      </c>
    </row>
    <row r="3072" spans="1:2" x14ac:dyDescent="0.25">
      <c r="A3072">
        <v>70204104</v>
      </c>
      <c r="B3072" t="s">
        <v>1090</v>
      </c>
    </row>
    <row r="3073" spans="1:2" x14ac:dyDescent="0.25">
      <c r="A3073">
        <v>100213002</v>
      </c>
      <c r="B3073" t="s">
        <v>1091</v>
      </c>
    </row>
    <row r="3074" spans="1:2" x14ac:dyDescent="0.25">
      <c r="A3074">
        <v>100220203</v>
      </c>
      <c r="B3074" t="s">
        <v>1092</v>
      </c>
    </row>
    <row r="3075" spans="1:2" x14ac:dyDescent="0.25">
      <c r="A3075">
        <v>78401001</v>
      </c>
      <c r="B3075" t="s">
        <v>1093</v>
      </c>
    </row>
    <row r="3076" spans="1:2" x14ac:dyDescent="0.25">
      <c r="A3076">
        <v>78401002</v>
      </c>
      <c r="B3076" t="s">
        <v>1096</v>
      </c>
    </row>
    <row r="3077" spans="1:2" x14ac:dyDescent="0.25">
      <c r="A3077">
        <v>70408103</v>
      </c>
      <c r="B3077" t="s">
        <v>1098</v>
      </c>
    </row>
    <row r="3078" spans="1:2" x14ac:dyDescent="0.25">
      <c r="A3078">
        <v>70204147</v>
      </c>
      <c r="B3078" t="s">
        <v>1099</v>
      </c>
    </row>
    <row r="3079" spans="1:2" x14ac:dyDescent="0.25">
      <c r="A3079">
        <v>108505001</v>
      </c>
      <c r="B3079" t="s">
        <v>1100</v>
      </c>
    </row>
    <row r="3080" spans="1:2" x14ac:dyDescent="0.25">
      <c r="A3080">
        <v>70280106</v>
      </c>
      <c r="B3080" t="s">
        <v>1101</v>
      </c>
    </row>
    <row r="3081" spans="1:2" x14ac:dyDescent="0.25">
      <c r="A3081">
        <v>100220115</v>
      </c>
      <c r="B3081" t="s">
        <v>1102</v>
      </c>
    </row>
    <row r="3082" spans="1:2" x14ac:dyDescent="0.25">
      <c r="A3082">
        <v>78505201</v>
      </c>
      <c r="B3082" t="s">
        <v>1103</v>
      </c>
    </row>
    <row r="3083" spans="1:2" x14ac:dyDescent="0.25">
      <c r="A3083">
        <v>100212115</v>
      </c>
      <c r="B3083" t="s">
        <v>1104</v>
      </c>
    </row>
    <row r="3084" spans="1:2" x14ac:dyDescent="0.25">
      <c r="A3084">
        <v>70297130</v>
      </c>
      <c r="B3084" t="s">
        <v>1104</v>
      </c>
    </row>
    <row r="3085" spans="1:2" x14ac:dyDescent="0.25">
      <c r="A3085">
        <v>70405108</v>
      </c>
      <c r="B3085" t="s">
        <v>1104</v>
      </c>
    </row>
    <row r="3086" spans="1:2" x14ac:dyDescent="0.25">
      <c r="A3086">
        <v>78711005</v>
      </c>
      <c r="B3086" t="s">
        <v>1105</v>
      </c>
    </row>
    <row r="3087" spans="1:2" x14ac:dyDescent="0.25">
      <c r="A3087">
        <v>70199009</v>
      </c>
      <c r="B3087" t="s">
        <v>4777</v>
      </c>
    </row>
    <row r="3088" spans="1:2" x14ac:dyDescent="0.25">
      <c r="A3088">
        <v>100216107</v>
      </c>
      <c r="B3088" t="s">
        <v>1106</v>
      </c>
    </row>
    <row r="3089" spans="1:2" x14ac:dyDescent="0.25">
      <c r="A3089">
        <v>70501202</v>
      </c>
      <c r="B3089" t="s">
        <v>1107</v>
      </c>
    </row>
    <row r="3090" spans="1:2" x14ac:dyDescent="0.25">
      <c r="A3090">
        <v>78948001</v>
      </c>
      <c r="B3090" t="s">
        <v>1108</v>
      </c>
    </row>
    <row r="3091" spans="1:2" x14ac:dyDescent="0.25">
      <c r="A3091">
        <v>70483114</v>
      </c>
      <c r="B3091" t="s">
        <v>1109</v>
      </c>
    </row>
    <row r="3092" spans="1:2" x14ac:dyDescent="0.25">
      <c r="A3092">
        <v>70425102</v>
      </c>
      <c r="B3092" t="s">
        <v>1110</v>
      </c>
    </row>
    <row r="3093" spans="1:2" x14ac:dyDescent="0.25">
      <c r="A3093">
        <v>70465107</v>
      </c>
      <c r="B3093" t="s">
        <v>1111</v>
      </c>
    </row>
    <row r="3094" spans="1:2" x14ac:dyDescent="0.25">
      <c r="A3094">
        <v>78254001</v>
      </c>
      <c r="B3094" t="s">
        <v>1112</v>
      </c>
    </row>
    <row r="3095" spans="1:2" x14ac:dyDescent="0.25">
      <c r="A3095">
        <v>30201113</v>
      </c>
      <c r="B3095" t="s">
        <v>1116</v>
      </c>
    </row>
    <row r="3096" spans="1:2" x14ac:dyDescent="0.25">
      <c r="A3096">
        <v>70403119</v>
      </c>
      <c r="B3096" t="s">
        <v>1117</v>
      </c>
    </row>
    <row r="3097" spans="1:2" x14ac:dyDescent="0.25">
      <c r="A3097">
        <v>110404102</v>
      </c>
      <c r="B3097" t="s">
        <v>1118</v>
      </c>
    </row>
    <row r="3098" spans="1:2" x14ac:dyDescent="0.25">
      <c r="A3098">
        <v>70801005</v>
      </c>
      <c r="B3098" t="s">
        <v>4720</v>
      </c>
    </row>
    <row r="3099" spans="1:2" x14ac:dyDescent="0.25">
      <c r="A3099">
        <v>70801292</v>
      </c>
      <c r="B3099" t="s">
        <v>4721</v>
      </c>
    </row>
    <row r="3100" spans="1:2" x14ac:dyDescent="0.25">
      <c r="A3100">
        <v>70801243</v>
      </c>
      <c r="B3100" t="s">
        <v>4722</v>
      </c>
    </row>
    <row r="3101" spans="1:2" x14ac:dyDescent="0.25">
      <c r="A3101">
        <v>70801011</v>
      </c>
      <c r="B3101" t="s">
        <v>4723</v>
      </c>
    </row>
    <row r="3102" spans="1:2" x14ac:dyDescent="0.25">
      <c r="A3102">
        <v>70801214</v>
      </c>
      <c r="B3102" t="s">
        <v>4724</v>
      </c>
    </row>
    <row r="3103" spans="1:2" x14ac:dyDescent="0.25">
      <c r="A3103">
        <v>70801300</v>
      </c>
      <c r="B3103" t="s">
        <v>4725</v>
      </c>
    </row>
    <row r="3104" spans="1:2" x14ac:dyDescent="0.25">
      <c r="A3104">
        <v>70801003</v>
      </c>
      <c r="B3104" t="s">
        <v>4726</v>
      </c>
    </row>
    <row r="3105" spans="1:2" x14ac:dyDescent="0.25">
      <c r="A3105">
        <v>70801295</v>
      </c>
      <c r="B3105" t="s">
        <v>4727</v>
      </c>
    </row>
    <row r="3106" spans="1:2" x14ac:dyDescent="0.25">
      <c r="A3106">
        <v>70801299</v>
      </c>
      <c r="B3106" t="s">
        <v>4728</v>
      </c>
    </row>
    <row r="3107" spans="1:2" x14ac:dyDescent="0.25">
      <c r="A3107">
        <v>70801097</v>
      </c>
      <c r="B3107" t="s">
        <v>4729</v>
      </c>
    </row>
    <row r="3108" spans="1:2" x14ac:dyDescent="0.25">
      <c r="A3108">
        <v>70801094</v>
      </c>
      <c r="B3108" t="s">
        <v>4730</v>
      </c>
    </row>
    <row r="3109" spans="1:2" x14ac:dyDescent="0.25">
      <c r="A3109">
        <v>70801293</v>
      </c>
      <c r="B3109" t="s">
        <v>4731</v>
      </c>
    </row>
    <row r="3110" spans="1:2" x14ac:dyDescent="0.25">
      <c r="A3110">
        <v>70801296</v>
      </c>
      <c r="B3110" t="s">
        <v>4732</v>
      </c>
    </row>
    <row r="3111" spans="1:2" x14ac:dyDescent="0.25">
      <c r="A3111">
        <v>70801213</v>
      </c>
      <c r="B3111" t="s">
        <v>4733</v>
      </c>
    </row>
    <row r="3112" spans="1:2" x14ac:dyDescent="0.25">
      <c r="A3112">
        <v>70801096</v>
      </c>
      <c r="B3112" t="s">
        <v>4734</v>
      </c>
    </row>
    <row r="3113" spans="1:2" x14ac:dyDescent="0.25">
      <c r="A3113">
        <v>70801274</v>
      </c>
      <c r="B3113" t="s">
        <v>4735</v>
      </c>
    </row>
    <row r="3114" spans="1:2" x14ac:dyDescent="0.25">
      <c r="A3114">
        <v>70801013</v>
      </c>
      <c r="B3114" t="s">
        <v>4736</v>
      </c>
    </row>
    <row r="3115" spans="1:2" x14ac:dyDescent="0.25">
      <c r="A3115">
        <v>70801278</v>
      </c>
      <c r="B3115" t="s">
        <v>4737</v>
      </c>
    </row>
    <row r="3116" spans="1:2" x14ac:dyDescent="0.25">
      <c r="A3116">
        <v>70801001</v>
      </c>
      <c r="B3116" t="s">
        <v>4738</v>
      </c>
    </row>
    <row r="3117" spans="1:2" x14ac:dyDescent="0.25">
      <c r="A3117">
        <v>70801007</v>
      </c>
      <c r="B3117" t="s">
        <v>4739</v>
      </c>
    </row>
    <row r="3118" spans="1:2" x14ac:dyDescent="0.25">
      <c r="A3118">
        <v>70801210</v>
      </c>
      <c r="B3118" t="s">
        <v>4740</v>
      </c>
    </row>
    <row r="3119" spans="1:2" x14ac:dyDescent="0.25">
      <c r="A3119">
        <v>70801010</v>
      </c>
      <c r="B3119" t="s">
        <v>4741</v>
      </c>
    </row>
    <row r="3120" spans="1:2" x14ac:dyDescent="0.25">
      <c r="A3120">
        <v>70801211</v>
      </c>
      <c r="B3120" t="s">
        <v>4742</v>
      </c>
    </row>
    <row r="3121" spans="1:2" x14ac:dyDescent="0.25">
      <c r="A3121">
        <v>70801009</v>
      </c>
      <c r="B3121" t="s">
        <v>4743</v>
      </c>
    </row>
    <row r="3122" spans="1:2" x14ac:dyDescent="0.25">
      <c r="A3122">
        <v>70801093</v>
      </c>
      <c r="B3122" t="s">
        <v>4744</v>
      </c>
    </row>
    <row r="3123" spans="1:2" x14ac:dyDescent="0.25">
      <c r="A3123">
        <v>70801092</v>
      </c>
      <c r="B3123" t="s">
        <v>4745</v>
      </c>
    </row>
    <row r="3124" spans="1:2" x14ac:dyDescent="0.25">
      <c r="A3124">
        <v>70801271</v>
      </c>
      <c r="B3124" t="s">
        <v>4746</v>
      </c>
    </row>
    <row r="3125" spans="1:2" x14ac:dyDescent="0.25">
      <c r="A3125">
        <v>70801212</v>
      </c>
      <c r="B3125" t="s">
        <v>4747</v>
      </c>
    </row>
    <row r="3126" spans="1:2" x14ac:dyDescent="0.25">
      <c r="A3126">
        <v>70801095</v>
      </c>
      <c r="B3126" t="s">
        <v>4748</v>
      </c>
    </row>
    <row r="3127" spans="1:2" x14ac:dyDescent="0.25">
      <c r="A3127">
        <v>70801273</v>
      </c>
      <c r="B3127" t="s">
        <v>4749</v>
      </c>
    </row>
    <row r="3128" spans="1:2" x14ac:dyDescent="0.25">
      <c r="A3128">
        <v>70801297</v>
      </c>
      <c r="B3128" t="s">
        <v>4750</v>
      </c>
    </row>
    <row r="3129" spans="1:2" x14ac:dyDescent="0.25">
      <c r="A3129">
        <v>70801012</v>
      </c>
      <c r="B3129" t="s">
        <v>4751</v>
      </c>
    </row>
    <row r="3130" spans="1:2" x14ac:dyDescent="0.25">
      <c r="A3130">
        <v>70801275</v>
      </c>
      <c r="B3130" t="s">
        <v>4752</v>
      </c>
    </row>
    <row r="3131" spans="1:2" x14ac:dyDescent="0.25">
      <c r="A3131">
        <v>70801294</v>
      </c>
      <c r="B3131" t="s">
        <v>4753</v>
      </c>
    </row>
    <row r="3132" spans="1:2" x14ac:dyDescent="0.25">
      <c r="A3132">
        <v>70801276</v>
      </c>
      <c r="B3132" t="s">
        <v>4754</v>
      </c>
    </row>
    <row r="3133" spans="1:2" x14ac:dyDescent="0.25">
      <c r="A3133">
        <v>70801091</v>
      </c>
      <c r="B3133" t="s">
        <v>4755</v>
      </c>
    </row>
    <row r="3134" spans="1:2" x14ac:dyDescent="0.25">
      <c r="A3134">
        <v>70801272</v>
      </c>
      <c r="B3134" t="s">
        <v>4756</v>
      </c>
    </row>
    <row r="3135" spans="1:2" x14ac:dyDescent="0.25">
      <c r="A3135">
        <v>70801298</v>
      </c>
      <c r="B3135" t="s">
        <v>4757</v>
      </c>
    </row>
    <row r="3136" spans="1:2" x14ac:dyDescent="0.25">
      <c r="A3136">
        <v>70801301</v>
      </c>
      <c r="B3136" t="s">
        <v>4758</v>
      </c>
    </row>
    <row r="3137" spans="1:2" x14ac:dyDescent="0.25">
      <c r="A3137">
        <v>70801302</v>
      </c>
      <c r="B3137" t="s">
        <v>4759</v>
      </c>
    </row>
    <row r="3138" spans="1:2" x14ac:dyDescent="0.25">
      <c r="A3138">
        <v>78901001</v>
      </c>
      <c r="B3138" t="s">
        <v>1119</v>
      </c>
    </row>
    <row r="3139" spans="1:2" x14ac:dyDescent="0.25">
      <c r="A3139">
        <v>78201001</v>
      </c>
      <c r="B3139" t="s">
        <v>1122</v>
      </c>
    </row>
    <row r="3140" spans="1:2" x14ac:dyDescent="0.25">
      <c r="A3140">
        <v>70414190</v>
      </c>
      <c r="B3140" t="s">
        <v>1123</v>
      </c>
    </row>
    <row r="3141" spans="1:2" x14ac:dyDescent="0.25">
      <c r="A3141">
        <v>70269177</v>
      </c>
      <c r="B3141" t="s">
        <v>1124</v>
      </c>
    </row>
    <row r="3142" spans="1:2" x14ac:dyDescent="0.25">
      <c r="A3142">
        <v>60218102</v>
      </c>
      <c r="B3142" t="s">
        <v>1125</v>
      </c>
    </row>
    <row r="3143" spans="1:2" x14ac:dyDescent="0.25">
      <c r="A3143">
        <v>70295107</v>
      </c>
      <c r="B3143" t="s">
        <v>1128</v>
      </c>
    </row>
    <row r="3144" spans="1:2" x14ac:dyDescent="0.25">
      <c r="A3144">
        <v>70204144</v>
      </c>
      <c r="B3144" t="s">
        <v>1130</v>
      </c>
    </row>
    <row r="3145" spans="1:2" x14ac:dyDescent="0.25">
      <c r="A3145">
        <v>20227105</v>
      </c>
      <c r="B3145" t="s">
        <v>1131</v>
      </c>
    </row>
    <row r="3146" spans="1:2" x14ac:dyDescent="0.25">
      <c r="A3146">
        <v>78604102</v>
      </c>
      <c r="B3146" t="s">
        <v>1132</v>
      </c>
    </row>
    <row r="3147" spans="1:2" x14ac:dyDescent="0.25">
      <c r="A3147">
        <v>70403145</v>
      </c>
      <c r="B3147" t="s">
        <v>1133</v>
      </c>
    </row>
    <row r="3148" spans="1:2" x14ac:dyDescent="0.25">
      <c r="A3148">
        <v>70209104</v>
      </c>
      <c r="B3148" t="s">
        <v>1134</v>
      </c>
    </row>
    <row r="3149" spans="1:2" x14ac:dyDescent="0.25">
      <c r="A3149">
        <v>70204125</v>
      </c>
      <c r="B3149" t="s">
        <v>1135</v>
      </c>
    </row>
    <row r="3150" spans="1:2" x14ac:dyDescent="0.25">
      <c r="A3150">
        <v>70465109</v>
      </c>
      <c r="B3150" t="s">
        <v>1136</v>
      </c>
    </row>
    <row r="3151" spans="1:2" x14ac:dyDescent="0.25">
      <c r="A3151">
        <v>70241156</v>
      </c>
      <c r="B3151" t="s">
        <v>1139</v>
      </c>
    </row>
    <row r="3152" spans="1:2" x14ac:dyDescent="0.25">
      <c r="A3152">
        <v>70269113</v>
      </c>
      <c r="B3152" t="s">
        <v>1140</v>
      </c>
    </row>
    <row r="3153" spans="1:2" x14ac:dyDescent="0.25">
      <c r="A3153">
        <v>110208107</v>
      </c>
      <c r="B3153" t="s">
        <v>1141</v>
      </c>
    </row>
    <row r="3154" spans="1:2" x14ac:dyDescent="0.25">
      <c r="A3154">
        <v>38750201</v>
      </c>
      <c r="B3154" t="s">
        <v>1142</v>
      </c>
    </row>
    <row r="3155" spans="1:2" x14ac:dyDescent="0.25">
      <c r="A3155">
        <v>30201281</v>
      </c>
      <c r="B3155" t="s">
        <v>1145</v>
      </c>
    </row>
    <row r="3156" spans="1:2" x14ac:dyDescent="0.25">
      <c r="A3156">
        <v>38752101</v>
      </c>
      <c r="B3156" t="s">
        <v>1146</v>
      </c>
    </row>
    <row r="3157" spans="1:2" x14ac:dyDescent="0.25">
      <c r="A3157">
        <v>30201123</v>
      </c>
      <c r="B3157" t="s">
        <v>1150</v>
      </c>
    </row>
    <row r="3158" spans="1:2" x14ac:dyDescent="0.25">
      <c r="A3158">
        <v>70483119</v>
      </c>
      <c r="B3158" t="s">
        <v>1151</v>
      </c>
    </row>
    <row r="3159" spans="1:2" x14ac:dyDescent="0.25">
      <c r="A3159">
        <v>70403114</v>
      </c>
      <c r="B3159" t="s">
        <v>1152</v>
      </c>
    </row>
    <row r="3160" spans="1:2" x14ac:dyDescent="0.25">
      <c r="A3160">
        <v>110201201</v>
      </c>
      <c r="B3160" t="s">
        <v>1153</v>
      </c>
    </row>
    <row r="3161" spans="1:2" x14ac:dyDescent="0.25">
      <c r="A3161">
        <v>110201101</v>
      </c>
      <c r="B3161" t="s">
        <v>1154</v>
      </c>
    </row>
    <row r="3162" spans="1:2" x14ac:dyDescent="0.25">
      <c r="A3162">
        <v>100208210</v>
      </c>
      <c r="B3162" t="s">
        <v>1155</v>
      </c>
    </row>
    <row r="3163" spans="1:2" x14ac:dyDescent="0.25">
      <c r="A3163">
        <v>100208170</v>
      </c>
      <c r="B3163" t="s">
        <v>1156</v>
      </c>
    </row>
    <row r="3164" spans="1:2" x14ac:dyDescent="0.25">
      <c r="A3164">
        <v>78628001</v>
      </c>
      <c r="B3164" t="s">
        <v>1157</v>
      </c>
    </row>
    <row r="3165" spans="1:2" x14ac:dyDescent="0.25">
      <c r="A3165">
        <v>70269121</v>
      </c>
      <c r="B3165" t="s">
        <v>1160</v>
      </c>
    </row>
    <row r="3166" spans="1:2" x14ac:dyDescent="0.25">
      <c r="A3166">
        <v>70211108</v>
      </c>
      <c r="B3166" t="s">
        <v>3222</v>
      </c>
    </row>
    <row r="3167" spans="1:2" x14ac:dyDescent="0.25">
      <c r="A3167">
        <v>100201218</v>
      </c>
      <c r="B3167" t="s">
        <v>1161</v>
      </c>
    </row>
    <row r="3168" spans="1:2" x14ac:dyDescent="0.25">
      <c r="A3168">
        <v>100201221</v>
      </c>
      <c r="B3168" t="s">
        <v>1162</v>
      </c>
    </row>
    <row r="3169" spans="1:2" x14ac:dyDescent="0.25">
      <c r="A3169">
        <v>80416104</v>
      </c>
      <c r="B3169" t="s">
        <v>1163</v>
      </c>
    </row>
    <row r="3170" spans="1:2" x14ac:dyDescent="0.25">
      <c r="A3170">
        <v>50207101</v>
      </c>
      <c r="B3170" t="s">
        <v>1164</v>
      </c>
    </row>
    <row r="3171" spans="1:2" x14ac:dyDescent="0.25">
      <c r="A3171">
        <v>50207202</v>
      </c>
      <c r="B3171" t="s">
        <v>1165</v>
      </c>
    </row>
    <row r="3172" spans="1:2" x14ac:dyDescent="0.25">
      <c r="A3172">
        <v>78755101</v>
      </c>
      <c r="B3172" t="s">
        <v>1166</v>
      </c>
    </row>
    <row r="3173" spans="1:2" x14ac:dyDescent="0.25">
      <c r="A3173">
        <v>70298205</v>
      </c>
      <c r="B3173" t="s">
        <v>1171</v>
      </c>
    </row>
    <row r="3174" spans="1:2" x14ac:dyDescent="0.25">
      <c r="A3174">
        <v>70298104</v>
      </c>
      <c r="B3174" t="s">
        <v>1172</v>
      </c>
    </row>
    <row r="3175" spans="1:2" x14ac:dyDescent="0.25">
      <c r="A3175">
        <v>70298003</v>
      </c>
      <c r="B3175" t="s">
        <v>4893</v>
      </c>
    </row>
    <row r="3176" spans="1:2" x14ac:dyDescent="0.25">
      <c r="A3176">
        <v>70298101</v>
      </c>
      <c r="B3176" t="s">
        <v>1173</v>
      </c>
    </row>
    <row r="3177" spans="1:2" x14ac:dyDescent="0.25">
      <c r="A3177">
        <v>110243102</v>
      </c>
      <c r="B3177" t="s">
        <v>1173</v>
      </c>
    </row>
    <row r="3178" spans="1:2" x14ac:dyDescent="0.25">
      <c r="A3178">
        <v>140401121</v>
      </c>
      <c r="B3178" t="s">
        <v>1174</v>
      </c>
    </row>
    <row r="3179" spans="1:2" x14ac:dyDescent="0.25">
      <c r="A3179">
        <v>70445101</v>
      </c>
      <c r="B3179" t="s">
        <v>1175</v>
      </c>
    </row>
    <row r="3180" spans="1:2" x14ac:dyDescent="0.25">
      <c r="A3180">
        <v>80415110</v>
      </c>
      <c r="B3180" t="s">
        <v>1176</v>
      </c>
    </row>
    <row r="3181" spans="1:2" x14ac:dyDescent="0.25">
      <c r="A3181">
        <v>70295104</v>
      </c>
      <c r="B3181" t="s">
        <v>1177</v>
      </c>
    </row>
    <row r="3182" spans="1:2" x14ac:dyDescent="0.25">
      <c r="A3182">
        <v>100201440</v>
      </c>
      <c r="B3182" t="s">
        <v>1178</v>
      </c>
    </row>
    <row r="3183" spans="1:2" x14ac:dyDescent="0.25">
      <c r="A3183">
        <v>100210108</v>
      </c>
      <c r="B3183" t="s">
        <v>1179</v>
      </c>
    </row>
    <row r="3184" spans="1:2" x14ac:dyDescent="0.25">
      <c r="A3184">
        <v>120201108</v>
      </c>
      <c r="B3184" t="s">
        <v>1180</v>
      </c>
    </row>
    <row r="3185" spans="1:2" x14ac:dyDescent="0.25">
      <c r="A3185">
        <v>70483110</v>
      </c>
      <c r="B3185" t="s">
        <v>1181</v>
      </c>
    </row>
    <row r="3186" spans="1:2" x14ac:dyDescent="0.25">
      <c r="A3186">
        <v>70403110</v>
      </c>
      <c r="B3186" t="s">
        <v>1182</v>
      </c>
    </row>
    <row r="3187" spans="1:2" x14ac:dyDescent="0.25">
      <c r="A3187">
        <v>70204158</v>
      </c>
      <c r="B3187" t="s">
        <v>1183</v>
      </c>
    </row>
    <row r="3188" spans="1:2" x14ac:dyDescent="0.25">
      <c r="A3188">
        <v>70204159</v>
      </c>
      <c r="B3188" t="s">
        <v>1184</v>
      </c>
    </row>
    <row r="3189" spans="1:2" x14ac:dyDescent="0.25">
      <c r="A3189">
        <v>70204105</v>
      </c>
      <c r="B3189" t="s">
        <v>1185</v>
      </c>
    </row>
    <row r="3190" spans="1:2" x14ac:dyDescent="0.25">
      <c r="A3190">
        <v>70204264</v>
      </c>
      <c r="B3190" t="s">
        <v>1186</v>
      </c>
    </row>
    <row r="3191" spans="1:2" x14ac:dyDescent="0.25">
      <c r="A3191">
        <v>70204152</v>
      </c>
      <c r="B3191" t="s">
        <v>1187</v>
      </c>
    </row>
    <row r="3192" spans="1:2" x14ac:dyDescent="0.25">
      <c r="A3192">
        <v>138751001</v>
      </c>
      <c r="B3192" t="s">
        <v>1188</v>
      </c>
    </row>
    <row r="3193" spans="1:2" x14ac:dyDescent="0.25">
      <c r="A3193">
        <v>78263001</v>
      </c>
      <c r="B3193" t="s">
        <v>1189</v>
      </c>
    </row>
    <row r="3194" spans="1:2" x14ac:dyDescent="0.25">
      <c r="A3194">
        <v>70510281</v>
      </c>
      <c r="B3194" t="s">
        <v>1193</v>
      </c>
    </row>
    <row r="3195" spans="1:2" x14ac:dyDescent="0.25">
      <c r="A3195">
        <v>70204154</v>
      </c>
      <c r="B3195" t="s">
        <v>1194</v>
      </c>
    </row>
    <row r="3196" spans="1:2" x14ac:dyDescent="0.25">
      <c r="A3196">
        <v>70204114</v>
      </c>
      <c r="B3196" t="s">
        <v>1195</v>
      </c>
    </row>
    <row r="3197" spans="1:2" x14ac:dyDescent="0.25">
      <c r="A3197">
        <v>30206101</v>
      </c>
      <c r="B3197" t="s">
        <v>1196</v>
      </c>
    </row>
    <row r="3198" spans="1:2" x14ac:dyDescent="0.25">
      <c r="A3198">
        <v>30206203</v>
      </c>
      <c r="B3198" t="s">
        <v>1197</v>
      </c>
    </row>
    <row r="3199" spans="1:2" x14ac:dyDescent="0.25">
      <c r="A3199">
        <v>78528101</v>
      </c>
      <c r="B3199" t="s">
        <v>1198</v>
      </c>
    </row>
    <row r="3200" spans="1:2" x14ac:dyDescent="0.25">
      <c r="A3200">
        <v>78528102</v>
      </c>
      <c r="B3200" t="s">
        <v>1203</v>
      </c>
    </row>
    <row r="3201" spans="1:2" x14ac:dyDescent="0.25">
      <c r="A3201">
        <v>70425105</v>
      </c>
      <c r="B3201" t="s">
        <v>1204</v>
      </c>
    </row>
    <row r="3202" spans="1:2" x14ac:dyDescent="0.25">
      <c r="A3202">
        <v>70204254</v>
      </c>
      <c r="B3202" t="s">
        <v>1205</v>
      </c>
    </row>
    <row r="3203" spans="1:2" x14ac:dyDescent="0.25">
      <c r="A3203">
        <v>78611001</v>
      </c>
      <c r="B3203" t="s">
        <v>1206</v>
      </c>
    </row>
    <row r="3204" spans="1:2" x14ac:dyDescent="0.25">
      <c r="A3204">
        <v>70211125</v>
      </c>
      <c r="B3204" t="s">
        <v>1209</v>
      </c>
    </row>
    <row r="3205" spans="1:2" x14ac:dyDescent="0.25">
      <c r="A3205">
        <v>40210105</v>
      </c>
      <c r="B3205" t="s">
        <v>1210</v>
      </c>
    </row>
    <row r="3206" spans="1:2" x14ac:dyDescent="0.25">
      <c r="A3206">
        <v>70204138</v>
      </c>
      <c r="B3206" t="s">
        <v>1213</v>
      </c>
    </row>
    <row r="3207" spans="1:2" x14ac:dyDescent="0.25">
      <c r="A3207">
        <v>100201225</v>
      </c>
      <c r="B3207" t="s">
        <v>1214</v>
      </c>
    </row>
    <row r="3208" spans="1:2" x14ac:dyDescent="0.25">
      <c r="A3208">
        <v>70280111</v>
      </c>
      <c r="B3208" t="s">
        <v>1215</v>
      </c>
    </row>
    <row r="3209" spans="1:2" x14ac:dyDescent="0.25">
      <c r="A3209">
        <v>70403130</v>
      </c>
      <c r="B3209" t="s">
        <v>1216</v>
      </c>
    </row>
    <row r="3210" spans="1:2" x14ac:dyDescent="0.25">
      <c r="A3210">
        <v>78539102</v>
      </c>
      <c r="B3210" t="s">
        <v>1217</v>
      </c>
    </row>
    <row r="3211" spans="1:2" x14ac:dyDescent="0.25">
      <c r="A3211">
        <v>108789102</v>
      </c>
      <c r="B3211" t="s">
        <v>1219</v>
      </c>
    </row>
    <row r="3212" spans="1:2" x14ac:dyDescent="0.25">
      <c r="A3212">
        <v>70483120</v>
      </c>
      <c r="B3212" t="s">
        <v>1221</v>
      </c>
    </row>
    <row r="3213" spans="1:2" x14ac:dyDescent="0.25">
      <c r="A3213">
        <v>140432101</v>
      </c>
      <c r="B3213" t="s">
        <v>1222</v>
      </c>
    </row>
    <row r="3214" spans="1:2" x14ac:dyDescent="0.25">
      <c r="A3214">
        <v>100201228</v>
      </c>
      <c r="B3214" t="s">
        <v>1223</v>
      </c>
    </row>
    <row r="3215" spans="1:2" x14ac:dyDescent="0.25">
      <c r="A3215">
        <v>100212105</v>
      </c>
      <c r="B3215" t="s">
        <v>1224</v>
      </c>
    </row>
    <row r="3216" spans="1:2" x14ac:dyDescent="0.25">
      <c r="A3216">
        <v>100212117</v>
      </c>
      <c r="B3216" t="s">
        <v>1225</v>
      </c>
    </row>
    <row r="3217" spans="1:2" x14ac:dyDescent="0.25">
      <c r="A3217">
        <v>70280107</v>
      </c>
      <c r="B3217" t="s">
        <v>1228</v>
      </c>
    </row>
    <row r="3218" spans="1:2" x14ac:dyDescent="0.25">
      <c r="A3218">
        <v>10220204</v>
      </c>
      <c r="B3218" t="s">
        <v>1229</v>
      </c>
    </row>
    <row r="3219" spans="1:2" x14ac:dyDescent="0.25">
      <c r="A3219">
        <v>10220102</v>
      </c>
      <c r="B3219" t="s">
        <v>1232</v>
      </c>
    </row>
    <row r="3220" spans="1:2" x14ac:dyDescent="0.25">
      <c r="A3220">
        <v>10220103</v>
      </c>
      <c r="B3220" t="s">
        <v>1233</v>
      </c>
    </row>
    <row r="3221" spans="1:2" x14ac:dyDescent="0.25">
      <c r="A3221">
        <v>10220101</v>
      </c>
      <c r="B3221" t="s">
        <v>1234</v>
      </c>
    </row>
    <row r="3222" spans="1:2" x14ac:dyDescent="0.25">
      <c r="A3222">
        <v>70492016</v>
      </c>
      <c r="B3222" t="s">
        <v>1235</v>
      </c>
    </row>
    <row r="3223" spans="1:2" x14ac:dyDescent="0.25">
      <c r="A3223">
        <v>70401108</v>
      </c>
      <c r="B3223" t="s">
        <v>1236</v>
      </c>
    </row>
    <row r="3224" spans="1:2" x14ac:dyDescent="0.25">
      <c r="A3224">
        <v>140413108</v>
      </c>
      <c r="B3224" t="s">
        <v>1237</v>
      </c>
    </row>
    <row r="3225" spans="1:2" x14ac:dyDescent="0.25">
      <c r="A3225">
        <v>78647201</v>
      </c>
      <c r="B3225" t="s">
        <v>1238</v>
      </c>
    </row>
    <row r="3226" spans="1:2" x14ac:dyDescent="0.25">
      <c r="A3226">
        <v>70260105</v>
      </c>
      <c r="B3226" t="s">
        <v>1242</v>
      </c>
    </row>
    <row r="3227" spans="1:2" x14ac:dyDescent="0.25">
      <c r="A3227">
        <v>70295105</v>
      </c>
      <c r="B3227" t="s">
        <v>1243</v>
      </c>
    </row>
    <row r="3228" spans="1:2" x14ac:dyDescent="0.25">
      <c r="A3228">
        <v>70414120</v>
      </c>
      <c r="B3228" t="s">
        <v>1244</v>
      </c>
    </row>
    <row r="3229" spans="1:2" x14ac:dyDescent="0.25">
      <c r="A3229">
        <v>70297142</v>
      </c>
      <c r="B3229" t="s">
        <v>6</v>
      </c>
    </row>
    <row r="3230" spans="1:2" x14ac:dyDescent="0.25">
      <c r="A3230">
        <v>78774001</v>
      </c>
      <c r="B3230" t="s">
        <v>1245</v>
      </c>
    </row>
    <row r="3231" spans="1:2" x14ac:dyDescent="0.25">
      <c r="A3231">
        <v>78708201</v>
      </c>
      <c r="B3231" t="s">
        <v>1249</v>
      </c>
    </row>
    <row r="3232" spans="1:2" x14ac:dyDescent="0.25">
      <c r="A3232">
        <v>78585001</v>
      </c>
      <c r="B3232" t="s">
        <v>1253</v>
      </c>
    </row>
    <row r="3233" spans="1:2" x14ac:dyDescent="0.25">
      <c r="A3233">
        <v>78917004</v>
      </c>
      <c r="B3233" t="s">
        <v>1254</v>
      </c>
    </row>
    <row r="3234" spans="1:2" x14ac:dyDescent="0.25">
      <c r="A3234">
        <v>140401102</v>
      </c>
      <c r="B3234" t="s">
        <v>1255</v>
      </c>
    </row>
    <row r="3235" spans="1:2" x14ac:dyDescent="0.25">
      <c r="A3235">
        <v>70403198</v>
      </c>
      <c r="B3235" t="s">
        <v>1256</v>
      </c>
    </row>
    <row r="3236" spans="1:2" x14ac:dyDescent="0.25">
      <c r="A3236">
        <v>50802007</v>
      </c>
      <c r="B3236" t="s">
        <v>4839</v>
      </c>
    </row>
    <row r="3237" spans="1:2" x14ac:dyDescent="0.25">
      <c r="A3237">
        <v>50802002</v>
      </c>
      <c r="B3237" t="s">
        <v>4840</v>
      </c>
    </row>
    <row r="3238" spans="1:2" x14ac:dyDescent="0.25">
      <c r="A3238">
        <v>50802001</v>
      </c>
      <c r="B3238" t="s">
        <v>4841</v>
      </c>
    </row>
    <row r="3239" spans="1:2" x14ac:dyDescent="0.25">
      <c r="A3239">
        <v>50802008</v>
      </c>
      <c r="B3239" t="s">
        <v>4846</v>
      </c>
    </row>
    <row r="3240" spans="1:2" x14ac:dyDescent="0.25">
      <c r="A3240">
        <v>50802006</v>
      </c>
      <c r="B3240" t="s">
        <v>4842</v>
      </c>
    </row>
    <row r="3241" spans="1:2" x14ac:dyDescent="0.25">
      <c r="A3241">
        <v>50802009</v>
      </c>
      <c r="B3241" t="s">
        <v>4847</v>
      </c>
    </row>
    <row r="3242" spans="1:2" x14ac:dyDescent="0.25">
      <c r="A3242">
        <v>50802003</v>
      </c>
      <c r="B3242" t="s">
        <v>4843</v>
      </c>
    </row>
    <row r="3243" spans="1:2" x14ac:dyDescent="0.25">
      <c r="A3243">
        <v>50802004</v>
      </c>
      <c r="B3243" t="s">
        <v>4844</v>
      </c>
    </row>
    <row r="3244" spans="1:2" x14ac:dyDescent="0.25">
      <c r="A3244">
        <v>50802005</v>
      </c>
      <c r="B3244" t="s">
        <v>4845</v>
      </c>
    </row>
    <row r="3245" spans="1:2" x14ac:dyDescent="0.25">
      <c r="A3245">
        <v>70224001</v>
      </c>
      <c r="B3245" t="s">
        <v>1257</v>
      </c>
    </row>
    <row r="3246" spans="1:2" x14ac:dyDescent="0.25">
      <c r="A3246">
        <v>70224002</v>
      </c>
      <c r="B3246" t="s">
        <v>1260</v>
      </c>
    </row>
    <row r="3247" spans="1:2" x14ac:dyDescent="0.25">
      <c r="A3247">
        <v>58701001</v>
      </c>
      <c r="B3247" t="s">
        <v>1261</v>
      </c>
    </row>
    <row r="3248" spans="1:2" x14ac:dyDescent="0.25">
      <c r="A3248">
        <v>140570207</v>
      </c>
      <c r="B3248" t="s">
        <v>1262</v>
      </c>
    </row>
    <row r="3249" spans="1:2" x14ac:dyDescent="0.25">
      <c r="A3249">
        <v>50206261</v>
      </c>
      <c r="B3249" t="s">
        <v>1263</v>
      </c>
    </row>
    <row r="3250" spans="1:2" x14ac:dyDescent="0.25">
      <c r="A3250">
        <v>140401122</v>
      </c>
      <c r="B3250" t="s">
        <v>1266</v>
      </c>
    </row>
    <row r="3251" spans="1:2" x14ac:dyDescent="0.25">
      <c r="A3251">
        <v>70241233</v>
      </c>
      <c r="B3251" t="s">
        <v>1267</v>
      </c>
    </row>
    <row r="3252" spans="1:2" x14ac:dyDescent="0.25">
      <c r="A3252">
        <v>70241234</v>
      </c>
      <c r="B3252" t="s">
        <v>1268</v>
      </c>
    </row>
    <row r="3253" spans="1:2" x14ac:dyDescent="0.25">
      <c r="A3253">
        <v>70241134</v>
      </c>
      <c r="B3253" t="s">
        <v>1269</v>
      </c>
    </row>
    <row r="3254" spans="1:2" x14ac:dyDescent="0.25">
      <c r="A3254">
        <v>70241140</v>
      </c>
      <c r="B3254" t="s">
        <v>1270</v>
      </c>
    </row>
    <row r="3255" spans="1:2" x14ac:dyDescent="0.25">
      <c r="A3255">
        <v>70241210</v>
      </c>
      <c r="B3255" t="s">
        <v>1271</v>
      </c>
    </row>
    <row r="3256" spans="1:2" x14ac:dyDescent="0.25">
      <c r="A3256">
        <v>70241120</v>
      </c>
      <c r="B3256" t="s">
        <v>1272</v>
      </c>
    </row>
    <row r="3257" spans="1:2" x14ac:dyDescent="0.25">
      <c r="A3257">
        <v>70403143</v>
      </c>
      <c r="B3257" t="s">
        <v>1273</v>
      </c>
    </row>
    <row r="3258" spans="1:2" x14ac:dyDescent="0.25">
      <c r="A3258">
        <v>78608001</v>
      </c>
      <c r="B3258" t="s">
        <v>1274</v>
      </c>
    </row>
    <row r="3259" spans="1:2" x14ac:dyDescent="0.25">
      <c r="A3259">
        <v>100206123</v>
      </c>
      <c r="B3259" t="s">
        <v>1276</v>
      </c>
    </row>
    <row r="3260" spans="1:2" x14ac:dyDescent="0.25">
      <c r="A3260">
        <v>130222125</v>
      </c>
      <c r="B3260" t="s">
        <v>1277</v>
      </c>
    </row>
    <row r="3261" spans="1:2" x14ac:dyDescent="0.25">
      <c r="A3261">
        <v>70440108</v>
      </c>
      <c r="B3261" t="s">
        <v>1278</v>
      </c>
    </row>
    <row r="3262" spans="1:2" x14ac:dyDescent="0.25">
      <c r="A3262">
        <v>70505201</v>
      </c>
      <c r="B3262" t="s">
        <v>1279</v>
      </c>
    </row>
    <row r="3263" spans="1:2" x14ac:dyDescent="0.25">
      <c r="A3263">
        <v>70440101</v>
      </c>
      <c r="B3263" t="s">
        <v>1280</v>
      </c>
    </row>
    <row r="3264" spans="1:2" x14ac:dyDescent="0.25">
      <c r="A3264">
        <v>70505210</v>
      </c>
      <c r="B3264" t="s">
        <v>1281</v>
      </c>
    </row>
    <row r="3265" spans="1:2" x14ac:dyDescent="0.25">
      <c r="A3265">
        <v>70505211</v>
      </c>
      <c r="B3265" t="s">
        <v>4894</v>
      </c>
    </row>
    <row r="3266" spans="1:2" x14ac:dyDescent="0.25">
      <c r="A3266">
        <v>70440107</v>
      </c>
      <c r="B3266" t="s">
        <v>1282</v>
      </c>
    </row>
    <row r="3267" spans="1:2" x14ac:dyDescent="0.25">
      <c r="A3267">
        <v>70483102</v>
      </c>
      <c r="B3267" t="s">
        <v>1283</v>
      </c>
    </row>
    <row r="3268" spans="1:2" x14ac:dyDescent="0.25">
      <c r="A3268">
        <v>78718215</v>
      </c>
      <c r="B3268" t="s">
        <v>1284</v>
      </c>
    </row>
    <row r="3269" spans="1:2" x14ac:dyDescent="0.25">
      <c r="A3269">
        <v>40201004</v>
      </c>
      <c r="B3269" t="s">
        <v>1289</v>
      </c>
    </row>
    <row r="3270" spans="1:2" x14ac:dyDescent="0.25">
      <c r="A3270">
        <v>110243103</v>
      </c>
      <c r="B3270" t="s">
        <v>1290</v>
      </c>
    </row>
    <row r="3271" spans="1:2" x14ac:dyDescent="0.25">
      <c r="A3271">
        <v>140413138</v>
      </c>
      <c r="B3271" t="s">
        <v>1292</v>
      </c>
    </row>
    <row r="3272" spans="1:2" x14ac:dyDescent="0.25">
      <c r="A3272">
        <v>50400001</v>
      </c>
      <c r="B3272" t="s">
        <v>4879</v>
      </c>
    </row>
    <row r="3273" spans="1:2" x14ac:dyDescent="0.25">
      <c r="A3273">
        <v>50500001</v>
      </c>
      <c r="B3273" t="s">
        <v>4878</v>
      </c>
    </row>
    <row r="3274" spans="1:2" x14ac:dyDescent="0.25">
      <c r="A3274">
        <v>70468109</v>
      </c>
      <c r="B3274" t="s">
        <v>1293</v>
      </c>
    </row>
    <row r="3275" spans="1:2" x14ac:dyDescent="0.25">
      <c r="A3275">
        <v>70468110</v>
      </c>
      <c r="B3275" t="s">
        <v>1294</v>
      </c>
    </row>
    <row r="3276" spans="1:2" x14ac:dyDescent="0.25">
      <c r="A3276">
        <v>78663007</v>
      </c>
      <c r="B3276" t="s">
        <v>1295</v>
      </c>
    </row>
    <row r="3277" spans="1:2" x14ac:dyDescent="0.25">
      <c r="A3277">
        <v>30204001</v>
      </c>
      <c r="B3277" t="s">
        <v>1296</v>
      </c>
    </row>
    <row r="3278" spans="1:2" x14ac:dyDescent="0.25">
      <c r="A3278">
        <v>30204002</v>
      </c>
      <c r="B3278" t="s">
        <v>1299</v>
      </c>
    </row>
    <row r="3279" spans="1:2" x14ac:dyDescent="0.25">
      <c r="A3279">
        <v>130201060</v>
      </c>
      <c r="B3279" t="s">
        <v>1302</v>
      </c>
    </row>
    <row r="3280" spans="1:2" x14ac:dyDescent="0.25">
      <c r="A3280">
        <v>130222135</v>
      </c>
      <c r="B3280" t="s">
        <v>1303</v>
      </c>
    </row>
    <row r="3281" spans="1:2" x14ac:dyDescent="0.25">
      <c r="A3281">
        <v>70269141</v>
      </c>
      <c r="B3281" t="s">
        <v>1304</v>
      </c>
    </row>
    <row r="3282" spans="1:2" x14ac:dyDescent="0.25">
      <c r="A3282">
        <v>108770101</v>
      </c>
      <c r="B3282" t="s">
        <v>1305</v>
      </c>
    </row>
    <row r="3283" spans="1:2" x14ac:dyDescent="0.25">
      <c r="A3283">
        <v>78525001</v>
      </c>
      <c r="B3283" t="s">
        <v>1308</v>
      </c>
    </row>
    <row r="3284" spans="1:2" x14ac:dyDescent="0.25">
      <c r="A3284">
        <v>78247001</v>
      </c>
      <c r="B3284" t="s">
        <v>1313</v>
      </c>
    </row>
    <row r="3285" spans="1:2" x14ac:dyDescent="0.25">
      <c r="A3285">
        <v>78597301</v>
      </c>
      <c r="B3285" t="s">
        <v>1314</v>
      </c>
    </row>
    <row r="3286" spans="1:2" x14ac:dyDescent="0.25">
      <c r="A3286">
        <v>78248001</v>
      </c>
      <c r="B3286" t="s">
        <v>1315</v>
      </c>
    </row>
    <row r="3287" spans="1:2" x14ac:dyDescent="0.25">
      <c r="A3287">
        <v>78406001</v>
      </c>
      <c r="B3287" t="s">
        <v>1317</v>
      </c>
    </row>
    <row r="3288" spans="1:2" x14ac:dyDescent="0.25">
      <c r="A3288">
        <v>78234001</v>
      </c>
      <c r="B3288" t="s">
        <v>1318</v>
      </c>
    </row>
    <row r="3289" spans="1:2" x14ac:dyDescent="0.25">
      <c r="A3289">
        <v>78214002</v>
      </c>
      <c r="B3289" t="s">
        <v>1319</v>
      </c>
    </row>
    <row r="3290" spans="1:2" x14ac:dyDescent="0.25">
      <c r="A3290">
        <v>78590301</v>
      </c>
      <c r="B3290" t="s">
        <v>1320</v>
      </c>
    </row>
    <row r="3291" spans="1:2" x14ac:dyDescent="0.25">
      <c r="A3291">
        <v>78266001</v>
      </c>
      <c r="B3291" t="s">
        <v>1321</v>
      </c>
    </row>
    <row r="3292" spans="1:2" x14ac:dyDescent="0.25">
      <c r="A3292">
        <v>78595301</v>
      </c>
      <c r="B3292" t="s">
        <v>1322</v>
      </c>
    </row>
    <row r="3293" spans="1:2" x14ac:dyDescent="0.25">
      <c r="A3293">
        <v>78596301</v>
      </c>
      <c r="B3293" t="s">
        <v>1323</v>
      </c>
    </row>
    <row r="3294" spans="1:2" x14ac:dyDescent="0.25">
      <c r="A3294">
        <v>78527001</v>
      </c>
      <c r="B3294" t="s">
        <v>1324</v>
      </c>
    </row>
    <row r="3295" spans="1:2" x14ac:dyDescent="0.25">
      <c r="A3295">
        <v>78515001</v>
      </c>
      <c r="B3295" t="s">
        <v>1325</v>
      </c>
    </row>
    <row r="3296" spans="1:2" x14ac:dyDescent="0.25">
      <c r="A3296">
        <v>78249001</v>
      </c>
      <c r="B3296" t="s">
        <v>1326</v>
      </c>
    </row>
    <row r="3297" spans="1:2" x14ac:dyDescent="0.25">
      <c r="A3297">
        <v>78540101</v>
      </c>
      <c r="B3297" t="s">
        <v>1327</v>
      </c>
    </row>
    <row r="3298" spans="1:2" x14ac:dyDescent="0.25">
      <c r="A3298">
        <v>78235001</v>
      </c>
      <c r="B3298" t="s">
        <v>1328</v>
      </c>
    </row>
    <row r="3299" spans="1:2" x14ac:dyDescent="0.25">
      <c r="A3299">
        <v>78592001</v>
      </c>
      <c r="B3299" t="s">
        <v>1329</v>
      </c>
    </row>
    <row r="3300" spans="1:2" x14ac:dyDescent="0.25">
      <c r="A3300">
        <v>78584001</v>
      </c>
      <c r="B3300" t="s">
        <v>1330</v>
      </c>
    </row>
    <row r="3301" spans="1:2" x14ac:dyDescent="0.25">
      <c r="A3301">
        <v>78533001</v>
      </c>
      <c r="B3301" t="s">
        <v>1331</v>
      </c>
    </row>
    <row r="3302" spans="1:2" x14ac:dyDescent="0.25">
      <c r="A3302">
        <v>78551001</v>
      </c>
      <c r="B3302" t="s">
        <v>1332</v>
      </c>
    </row>
    <row r="3303" spans="1:2" x14ac:dyDescent="0.25">
      <c r="A3303">
        <v>78591301</v>
      </c>
      <c r="B3303" t="s">
        <v>1333</v>
      </c>
    </row>
    <row r="3304" spans="1:2" x14ac:dyDescent="0.25">
      <c r="A3304">
        <v>78984001</v>
      </c>
      <c r="B3304" t="s">
        <v>1334</v>
      </c>
    </row>
    <row r="3305" spans="1:2" x14ac:dyDescent="0.25">
      <c r="A3305">
        <v>70297123</v>
      </c>
      <c r="B3305" t="s">
        <v>1335</v>
      </c>
    </row>
    <row r="3306" spans="1:2" x14ac:dyDescent="0.25">
      <c r="A3306">
        <v>70241141</v>
      </c>
      <c r="B3306" t="s">
        <v>1336</v>
      </c>
    </row>
    <row r="3307" spans="1:2" x14ac:dyDescent="0.25">
      <c r="A3307">
        <v>70241122</v>
      </c>
      <c r="B3307" t="s">
        <v>1337</v>
      </c>
    </row>
    <row r="3308" spans="1:2" x14ac:dyDescent="0.25">
      <c r="A3308">
        <v>78593001</v>
      </c>
      <c r="B3308" t="s">
        <v>1338</v>
      </c>
    </row>
    <row r="3309" spans="1:2" x14ac:dyDescent="0.25">
      <c r="A3309">
        <v>60400001</v>
      </c>
      <c r="B3309" t="s">
        <v>4820</v>
      </c>
    </row>
    <row r="3310" spans="1:2" x14ac:dyDescent="0.25">
      <c r="A3310">
        <v>60500001</v>
      </c>
      <c r="B3310" t="s">
        <v>4821</v>
      </c>
    </row>
    <row r="3311" spans="1:2" x14ac:dyDescent="0.25">
      <c r="A3311">
        <v>70505208</v>
      </c>
      <c r="B3311" t="s">
        <v>1339</v>
      </c>
    </row>
    <row r="3312" spans="1:2" x14ac:dyDescent="0.25">
      <c r="A3312">
        <v>70269175</v>
      </c>
      <c r="B3312" t="s">
        <v>1340</v>
      </c>
    </row>
    <row r="3313" spans="1:2" x14ac:dyDescent="0.25">
      <c r="A3313">
        <v>20202103</v>
      </c>
      <c r="B3313" t="s">
        <v>1341</v>
      </c>
    </row>
    <row r="3314" spans="1:2" x14ac:dyDescent="0.25">
      <c r="A3314">
        <v>100201511</v>
      </c>
      <c r="B3314" t="s">
        <v>1342</v>
      </c>
    </row>
    <row r="3315" spans="1:2" x14ac:dyDescent="0.25">
      <c r="A3315">
        <v>70431103</v>
      </c>
      <c r="B3315" t="s">
        <v>1343</v>
      </c>
    </row>
    <row r="3316" spans="1:2" x14ac:dyDescent="0.25">
      <c r="A3316">
        <v>70204155</v>
      </c>
      <c r="B3316" t="s">
        <v>1344</v>
      </c>
    </row>
    <row r="3317" spans="1:2" x14ac:dyDescent="0.25">
      <c r="A3317">
        <v>140401111</v>
      </c>
      <c r="B3317" t="s">
        <v>1345</v>
      </c>
    </row>
    <row r="3318" spans="1:2" x14ac:dyDescent="0.25">
      <c r="A3318">
        <v>140413105</v>
      </c>
      <c r="B3318" t="s">
        <v>1346</v>
      </c>
    </row>
    <row r="3319" spans="1:2" x14ac:dyDescent="0.25">
      <c r="A3319">
        <v>108730101</v>
      </c>
      <c r="B3319" t="s">
        <v>1347</v>
      </c>
    </row>
    <row r="3320" spans="1:2" x14ac:dyDescent="0.25">
      <c r="A3320">
        <v>108726001</v>
      </c>
      <c r="B3320" t="s">
        <v>1352</v>
      </c>
    </row>
    <row r="3321" spans="1:2" x14ac:dyDescent="0.25">
      <c r="A3321">
        <v>70204119</v>
      </c>
      <c r="B3321" t="s">
        <v>1353</v>
      </c>
    </row>
    <row r="3322" spans="1:2" x14ac:dyDescent="0.25">
      <c r="A3322">
        <v>70280141</v>
      </c>
      <c r="B3322" t="s">
        <v>4697</v>
      </c>
    </row>
    <row r="3323" spans="1:2" x14ac:dyDescent="0.25">
      <c r="A3323">
        <v>70280223</v>
      </c>
      <c r="B3323" t="s">
        <v>1354</v>
      </c>
    </row>
    <row r="3324" spans="1:2" x14ac:dyDescent="0.25">
      <c r="A3324">
        <v>78998001</v>
      </c>
      <c r="B3324" t="s">
        <v>1355</v>
      </c>
    </row>
    <row r="3325" spans="1:2" x14ac:dyDescent="0.25">
      <c r="A3325">
        <v>78594001</v>
      </c>
      <c r="B3325" t="s">
        <v>1360</v>
      </c>
    </row>
    <row r="3326" spans="1:2" x14ac:dyDescent="0.25">
      <c r="A3326">
        <v>100201413</v>
      </c>
      <c r="B3326" t="s">
        <v>1361</v>
      </c>
    </row>
    <row r="3327" spans="1:2" x14ac:dyDescent="0.25">
      <c r="A3327">
        <v>70440103</v>
      </c>
      <c r="B3327" t="s">
        <v>1362</v>
      </c>
    </row>
    <row r="3328" spans="1:2" x14ac:dyDescent="0.25">
      <c r="A3328">
        <v>100201266</v>
      </c>
      <c r="B3328" t="s">
        <v>1363</v>
      </c>
    </row>
    <row r="3329" spans="1:2" x14ac:dyDescent="0.25">
      <c r="A3329">
        <v>70241150</v>
      </c>
      <c r="B3329" t="s">
        <v>1364</v>
      </c>
    </row>
    <row r="3330" spans="1:2" x14ac:dyDescent="0.25">
      <c r="A3330">
        <v>70280108</v>
      </c>
      <c r="B3330" t="s">
        <v>1365</v>
      </c>
    </row>
    <row r="3331" spans="1:2" x14ac:dyDescent="0.25">
      <c r="A3331">
        <v>148760101</v>
      </c>
      <c r="B3331" t="s">
        <v>1366</v>
      </c>
    </row>
    <row r="3332" spans="1:2" x14ac:dyDescent="0.25">
      <c r="A3332">
        <v>148760102</v>
      </c>
      <c r="B3332" t="s">
        <v>1367</v>
      </c>
    </row>
    <row r="3333" spans="1:2" x14ac:dyDescent="0.25">
      <c r="A3333">
        <v>70209102</v>
      </c>
      <c r="B3333" t="s">
        <v>1368</v>
      </c>
    </row>
    <row r="3334" spans="1:2" x14ac:dyDescent="0.25">
      <c r="A3334">
        <v>78580001</v>
      </c>
      <c r="B3334" t="s">
        <v>1369</v>
      </c>
    </row>
    <row r="3335" spans="1:2" x14ac:dyDescent="0.25">
      <c r="A3335">
        <v>80201210</v>
      </c>
      <c r="B3335" t="s">
        <v>4895</v>
      </c>
    </row>
    <row r="3336" spans="1:2" x14ac:dyDescent="0.25">
      <c r="A3336">
        <v>80201103</v>
      </c>
      <c r="B3336" t="s">
        <v>1370</v>
      </c>
    </row>
    <row r="3337" spans="1:2" x14ac:dyDescent="0.25">
      <c r="A3337">
        <v>38755101</v>
      </c>
      <c r="B3337" t="s">
        <v>1371</v>
      </c>
    </row>
    <row r="3338" spans="1:2" x14ac:dyDescent="0.25">
      <c r="A3338">
        <v>40241004</v>
      </c>
      <c r="B3338" t="s">
        <v>1376</v>
      </c>
    </row>
    <row r="3339" spans="1:2" x14ac:dyDescent="0.25">
      <c r="A3339">
        <v>78987103</v>
      </c>
      <c r="B3339" t="s">
        <v>1381</v>
      </c>
    </row>
    <row r="3340" spans="1:2" x14ac:dyDescent="0.25">
      <c r="A3340">
        <v>110221010</v>
      </c>
      <c r="B3340" t="s">
        <v>1384</v>
      </c>
    </row>
    <row r="3341" spans="1:2" x14ac:dyDescent="0.25">
      <c r="A3341">
        <v>70483112</v>
      </c>
      <c r="B3341" t="s">
        <v>1385</v>
      </c>
    </row>
    <row r="3342" spans="1:2" x14ac:dyDescent="0.25">
      <c r="A3342">
        <v>100210109</v>
      </c>
      <c r="B3342" t="s">
        <v>1386</v>
      </c>
    </row>
    <row r="3343" spans="1:2" x14ac:dyDescent="0.25">
      <c r="A3343">
        <v>70204259</v>
      </c>
      <c r="B3343" t="s">
        <v>1387</v>
      </c>
    </row>
    <row r="3344" spans="1:2" x14ac:dyDescent="0.25">
      <c r="A3344">
        <v>100201327</v>
      </c>
      <c r="B3344" t="s">
        <v>1388</v>
      </c>
    </row>
    <row r="3345" spans="1:2" x14ac:dyDescent="0.25">
      <c r="A3345">
        <v>78712001</v>
      </c>
      <c r="B3345" t="s">
        <v>1389</v>
      </c>
    </row>
    <row r="3346" spans="1:2" x14ac:dyDescent="0.25">
      <c r="A3346">
        <v>78259001</v>
      </c>
      <c r="B3346" t="s">
        <v>1392</v>
      </c>
    </row>
    <row r="3347" spans="1:2" x14ac:dyDescent="0.25">
      <c r="A3347">
        <v>78258001</v>
      </c>
      <c r="B3347" t="s">
        <v>1394</v>
      </c>
    </row>
    <row r="3348" spans="1:2" x14ac:dyDescent="0.25">
      <c r="A3348">
        <v>78985103</v>
      </c>
      <c r="B3348" t="s">
        <v>1396</v>
      </c>
    </row>
    <row r="3349" spans="1:2" x14ac:dyDescent="0.25">
      <c r="A3349">
        <v>78985101</v>
      </c>
      <c r="B3349" t="s">
        <v>1397</v>
      </c>
    </row>
    <row r="3350" spans="1:2" x14ac:dyDescent="0.25">
      <c r="A3350">
        <v>130251102</v>
      </c>
      <c r="B3350" t="s">
        <v>1398</v>
      </c>
    </row>
    <row r="3351" spans="1:2" x14ac:dyDescent="0.25">
      <c r="A3351">
        <v>70211104</v>
      </c>
      <c r="B3351" t="s">
        <v>1399</v>
      </c>
    </row>
    <row r="3352" spans="1:2" x14ac:dyDescent="0.25">
      <c r="A3352">
        <v>108701001</v>
      </c>
      <c r="B3352" t="s">
        <v>1400</v>
      </c>
    </row>
    <row r="3353" spans="1:2" x14ac:dyDescent="0.25">
      <c r="A3353">
        <v>70204143</v>
      </c>
      <c r="B3353" t="s">
        <v>1403</v>
      </c>
    </row>
    <row r="3354" spans="1:2" x14ac:dyDescent="0.25">
      <c r="A3354">
        <v>70269124</v>
      </c>
      <c r="B3354" t="s">
        <v>1404</v>
      </c>
    </row>
    <row r="3355" spans="1:2" x14ac:dyDescent="0.25">
      <c r="A3355">
        <v>40201105</v>
      </c>
      <c r="B3355" t="s">
        <v>1405</v>
      </c>
    </row>
    <row r="3356" spans="1:2" x14ac:dyDescent="0.25">
      <c r="A3356">
        <v>70204132</v>
      </c>
      <c r="B3356" t="s">
        <v>1406</v>
      </c>
    </row>
    <row r="3357" spans="1:2" x14ac:dyDescent="0.25">
      <c r="A3357">
        <v>108775101</v>
      </c>
      <c r="B3357" t="s">
        <v>1407</v>
      </c>
    </row>
    <row r="3358" spans="1:2" x14ac:dyDescent="0.25">
      <c r="A3358">
        <v>70241211</v>
      </c>
      <c r="B3358" t="s">
        <v>1410</v>
      </c>
    </row>
    <row r="3359" spans="1:2" x14ac:dyDescent="0.25">
      <c r="A3359">
        <v>70241123</v>
      </c>
      <c r="B3359" t="s">
        <v>1411</v>
      </c>
    </row>
    <row r="3360" spans="1:2" x14ac:dyDescent="0.25">
      <c r="A3360">
        <v>70297136</v>
      </c>
      <c r="B3360" t="s">
        <v>1412</v>
      </c>
    </row>
    <row r="3361" spans="1:2" x14ac:dyDescent="0.25">
      <c r="A3361">
        <v>70241166</v>
      </c>
      <c r="B3361" t="s">
        <v>1413</v>
      </c>
    </row>
    <row r="3362" spans="1:2" x14ac:dyDescent="0.25">
      <c r="A3362">
        <v>78244001</v>
      </c>
      <c r="B3362" t="s">
        <v>1414</v>
      </c>
    </row>
    <row r="3363" spans="1:2" x14ac:dyDescent="0.25">
      <c r="A3363">
        <v>90205006</v>
      </c>
      <c r="B3363" t="s">
        <v>1415</v>
      </c>
    </row>
    <row r="3364" spans="1:2" x14ac:dyDescent="0.25">
      <c r="A3364">
        <v>70260201</v>
      </c>
      <c r="B3364" t="s">
        <v>1418</v>
      </c>
    </row>
    <row r="3365" spans="1:2" x14ac:dyDescent="0.25">
      <c r="A3365">
        <v>70260101</v>
      </c>
      <c r="B3365" t="s">
        <v>1419</v>
      </c>
    </row>
    <row r="3366" spans="1:2" x14ac:dyDescent="0.25">
      <c r="A3366">
        <v>78704101</v>
      </c>
      <c r="B3366" t="s">
        <v>1420</v>
      </c>
    </row>
    <row r="3367" spans="1:2" x14ac:dyDescent="0.25">
      <c r="A3367">
        <v>70297128</v>
      </c>
      <c r="B3367" t="s">
        <v>1421</v>
      </c>
    </row>
    <row r="3368" spans="1:2" x14ac:dyDescent="0.25">
      <c r="A3368">
        <v>130335101</v>
      </c>
      <c r="B3368" t="s">
        <v>1422</v>
      </c>
    </row>
    <row r="3369" spans="1:2" x14ac:dyDescent="0.25">
      <c r="A3369">
        <v>78204001</v>
      </c>
      <c r="B3369" t="s">
        <v>1425</v>
      </c>
    </row>
    <row r="3370" spans="1:2" x14ac:dyDescent="0.25">
      <c r="A3370">
        <v>70248114</v>
      </c>
      <c r="B3370" t="s">
        <v>1428</v>
      </c>
    </row>
    <row r="3371" spans="1:2" x14ac:dyDescent="0.25">
      <c r="A3371">
        <v>100201513</v>
      </c>
      <c r="B3371" t="s">
        <v>1429</v>
      </c>
    </row>
    <row r="3372" spans="1:2" x14ac:dyDescent="0.25">
      <c r="A3372">
        <v>90203207</v>
      </c>
      <c r="B3372" t="s">
        <v>1430</v>
      </c>
    </row>
    <row r="3373" spans="1:2" x14ac:dyDescent="0.25">
      <c r="A3373">
        <v>90203106</v>
      </c>
      <c r="B3373" t="s">
        <v>1431</v>
      </c>
    </row>
    <row r="3374" spans="1:2" x14ac:dyDescent="0.25">
      <c r="A3374">
        <v>70403115</v>
      </c>
      <c r="B3374" t="s">
        <v>1434</v>
      </c>
    </row>
    <row r="3375" spans="1:2" x14ac:dyDescent="0.25">
      <c r="A3375">
        <v>70483105</v>
      </c>
      <c r="B3375" t="s">
        <v>1435</v>
      </c>
    </row>
    <row r="3376" spans="1:2" x14ac:dyDescent="0.25">
      <c r="A3376">
        <v>100201239</v>
      </c>
      <c r="B3376" t="s">
        <v>1436</v>
      </c>
    </row>
    <row r="3377" spans="1:2" x14ac:dyDescent="0.25">
      <c r="A3377">
        <v>100201233</v>
      </c>
      <c r="B3377" t="s">
        <v>1437</v>
      </c>
    </row>
    <row r="3378" spans="1:2" x14ac:dyDescent="0.25">
      <c r="A3378">
        <v>70204107</v>
      </c>
      <c r="B3378" t="s">
        <v>1438</v>
      </c>
    </row>
    <row r="3379" spans="1:2" x14ac:dyDescent="0.25">
      <c r="A3379">
        <v>118709001</v>
      </c>
      <c r="B3379" t="s">
        <v>1439</v>
      </c>
    </row>
    <row r="3380" spans="1:2" x14ac:dyDescent="0.25">
      <c r="A3380">
        <v>100208120</v>
      </c>
      <c r="B3380" t="s">
        <v>1440</v>
      </c>
    </row>
    <row r="3381" spans="1:2" x14ac:dyDescent="0.25">
      <c r="A3381">
        <v>70199008</v>
      </c>
      <c r="B3381" t="s">
        <v>4778</v>
      </c>
    </row>
    <row r="3382" spans="1:2" x14ac:dyDescent="0.25">
      <c r="A3382">
        <v>78745201</v>
      </c>
      <c r="B3382" t="s">
        <v>1441</v>
      </c>
    </row>
    <row r="3383" spans="1:2" x14ac:dyDescent="0.25">
      <c r="A3383">
        <v>78745202</v>
      </c>
      <c r="B3383" t="s">
        <v>4815</v>
      </c>
    </row>
    <row r="3384" spans="1:2" x14ac:dyDescent="0.25">
      <c r="A3384">
        <v>70248112</v>
      </c>
      <c r="B3384" t="s">
        <v>1442</v>
      </c>
    </row>
    <row r="3385" spans="1:2" x14ac:dyDescent="0.25">
      <c r="A3385">
        <v>70269293</v>
      </c>
      <c r="B3385" t="s">
        <v>1443</v>
      </c>
    </row>
    <row r="3386" spans="1:2" x14ac:dyDescent="0.25">
      <c r="A3386">
        <v>78233001</v>
      </c>
      <c r="B3386" t="s">
        <v>1444</v>
      </c>
    </row>
    <row r="3387" spans="1:2" x14ac:dyDescent="0.25">
      <c r="A3387">
        <v>78752003</v>
      </c>
      <c r="B3387" t="s">
        <v>1447</v>
      </c>
    </row>
    <row r="3388" spans="1:2" x14ac:dyDescent="0.25">
      <c r="A3388">
        <v>70440110</v>
      </c>
      <c r="B3388" t="s">
        <v>1450</v>
      </c>
    </row>
    <row r="3389" spans="1:2" x14ac:dyDescent="0.25">
      <c r="A3389">
        <v>78731101</v>
      </c>
      <c r="B3389" t="s">
        <v>1451</v>
      </c>
    </row>
    <row r="3390" spans="1:2" x14ac:dyDescent="0.25">
      <c r="A3390">
        <v>70293108</v>
      </c>
      <c r="B3390" t="s">
        <v>1452</v>
      </c>
    </row>
    <row r="3391" spans="1:2" x14ac:dyDescent="0.25">
      <c r="A3391">
        <v>70241146</v>
      </c>
      <c r="B3391" t="s">
        <v>1453</v>
      </c>
    </row>
    <row r="3392" spans="1:2" x14ac:dyDescent="0.25">
      <c r="A3392">
        <v>100201245</v>
      </c>
      <c r="B3392" t="s">
        <v>1454</v>
      </c>
    </row>
    <row r="3393" spans="1:2" x14ac:dyDescent="0.25">
      <c r="A3393">
        <v>100201680</v>
      </c>
      <c r="B3393" t="s">
        <v>1455</v>
      </c>
    </row>
    <row r="3394" spans="1:2" x14ac:dyDescent="0.25">
      <c r="A3394">
        <v>20201101</v>
      </c>
      <c r="B3394" t="s">
        <v>1456</v>
      </c>
    </row>
    <row r="3395" spans="1:2" x14ac:dyDescent="0.25">
      <c r="A3395">
        <v>20268120</v>
      </c>
      <c r="B3395" t="s">
        <v>1459</v>
      </c>
    </row>
    <row r="3396" spans="1:2" x14ac:dyDescent="0.25">
      <c r="A3396">
        <v>80220110</v>
      </c>
      <c r="B3396" t="s">
        <v>1460</v>
      </c>
    </row>
    <row r="3397" spans="1:2" x14ac:dyDescent="0.25">
      <c r="A3397">
        <v>100201251</v>
      </c>
      <c r="B3397" t="s">
        <v>1461</v>
      </c>
    </row>
    <row r="3398" spans="1:2" x14ac:dyDescent="0.25">
      <c r="A3398">
        <v>70403120</v>
      </c>
      <c r="B3398" t="s">
        <v>1462</v>
      </c>
    </row>
    <row r="3399" spans="1:2" x14ac:dyDescent="0.25">
      <c r="A3399">
        <v>90203102</v>
      </c>
      <c r="B3399" t="s">
        <v>1463</v>
      </c>
    </row>
    <row r="3400" spans="1:2" x14ac:dyDescent="0.25">
      <c r="A3400">
        <v>78713004</v>
      </c>
      <c r="B3400" t="s">
        <v>1464</v>
      </c>
    </row>
    <row r="3401" spans="1:2" x14ac:dyDescent="0.25">
      <c r="A3401">
        <v>78710001</v>
      </c>
      <c r="B3401" t="s">
        <v>1465</v>
      </c>
    </row>
    <row r="3402" spans="1:2" x14ac:dyDescent="0.25">
      <c r="A3402">
        <v>130222131</v>
      </c>
      <c r="B3402" t="s">
        <v>1468</v>
      </c>
    </row>
    <row r="3403" spans="1:2" x14ac:dyDescent="0.25">
      <c r="A3403">
        <v>70462102</v>
      </c>
      <c r="B3403" t="s">
        <v>1470</v>
      </c>
    </row>
    <row r="3404" spans="1:2" x14ac:dyDescent="0.25">
      <c r="A3404">
        <v>100201502</v>
      </c>
      <c r="B3404" t="s">
        <v>1471</v>
      </c>
    </row>
    <row r="3405" spans="1:2" x14ac:dyDescent="0.25">
      <c r="A3405">
        <v>70466017</v>
      </c>
      <c r="B3405" t="s">
        <v>1472</v>
      </c>
    </row>
    <row r="3406" spans="1:2" x14ac:dyDescent="0.25">
      <c r="A3406">
        <v>78535101</v>
      </c>
      <c r="B3406" t="s">
        <v>1473</v>
      </c>
    </row>
    <row r="3407" spans="1:2" x14ac:dyDescent="0.25">
      <c r="A3407">
        <v>78553001</v>
      </c>
      <c r="B3407" t="s">
        <v>1476</v>
      </c>
    </row>
    <row r="3408" spans="1:2" x14ac:dyDescent="0.25">
      <c r="A3408">
        <v>78972101</v>
      </c>
      <c r="B3408" t="s">
        <v>1477</v>
      </c>
    </row>
    <row r="3409" spans="1:2" x14ac:dyDescent="0.25">
      <c r="A3409">
        <v>78519101</v>
      </c>
      <c r="B3409" t="s">
        <v>1480</v>
      </c>
    </row>
    <row r="3410" spans="1:2" x14ac:dyDescent="0.25">
      <c r="A3410">
        <v>78531101</v>
      </c>
      <c r="B3410" t="s">
        <v>1481</v>
      </c>
    </row>
    <row r="3411" spans="1:2" x14ac:dyDescent="0.25">
      <c r="A3411">
        <v>78536101</v>
      </c>
      <c r="B3411" t="s">
        <v>1482</v>
      </c>
    </row>
    <row r="3412" spans="1:2" x14ac:dyDescent="0.25">
      <c r="A3412">
        <v>78792101</v>
      </c>
      <c r="B3412" t="s">
        <v>1483</v>
      </c>
    </row>
    <row r="3413" spans="1:2" x14ac:dyDescent="0.25">
      <c r="A3413">
        <v>78975101</v>
      </c>
      <c r="B3413" t="s">
        <v>1484</v>
      </c>
    </row>
    <row r="3414" spans="1:2" x14ac:dyDescent="0.25">
      <c r="A3414">
        <v>78520101</v>
      </c>
      <c r="B3414" t="s">
        <v>1485</v>
      </c>
    </row>
    <row r="3415" spans="1:2" x14ac:dyDescent="0.25">
      <c r="A3415">
        <v>78532101</v>
      </c>
      <c r="B3415" t="s">
        <v>1486</v>
      </c>
    </row>
    <row r="3416" spans="1:2" x14ac:dyDescent="0.25">
      <c r="A3416">
        <v>78509101</v>
      </c>
      <c r="B3416" t="s">
        <v>1487</v>
      </c>
    </row>
    <row r="3417" spans="1:2" x14ac:dyDescent="0.25">
      <c r="A3417">
        <v>78521001</v>
      </c>
      <c r="B3417" t="s">
        <v>1488</v>
      </c>
    </row>
    <row r="3418" spans="1:2" x14ac:dyDescent="0.25">
      <c r="A3418">
        <v>78547101</v>
      </c>
      <c r="B3418" t="s">
        <v>1489</v>
      </c>
    </row>
    <row r="3419" spans="1:2" x14ac:dyDescent="0.25">
      <c r="A3419">
        <v>78537101</v>
      </c>
      <c r="B3419" t="s">
        <v>1492</v>
      </c>
    </row>
    <row r="3420" spans="1:2" x14ac:dyDescent="0.25">
      <c r="A3420">
        <v>78538101</v>
      </c>
      <c r="B3420" t="s">
        <v>1497</v>
      </c>
    </row>
    <row r="3421" spans="1:2" x14ac:dyDescent="0.25">
      <c r="A3421">
        <v>78508101</v>
      </c>
      <c r="B3421" t="s">
        <v>1498</v>
      </c>
    </row>
    <row r="3422" spans="1:2" x14ac:dyDescent="0.25">
      <c r="A3422">
        <v>78973101</v>
      </c>
      <c r="B3422" t="s">
        <v>1499</v>
      </c>
    </row>
    <row r="3423" spans="1:2" x14ac:dyDescent="0.25">
      <c r="A3423">
        <v>78552001</v>
      </c>
      <c r="B3423" t="s">
        <v>1500</v>
      </c>
    </row>
    <row r="3424" spans="1:2" x14ac:dyDescent="0.25">
      <c r="A3424">
        <v>78522101</v>
      </c>
      <c r="B3424" t="s">
        <v>1503</v>
      </c>
    </row>
    <row r="3425" spans="1:2" x14ac:dyDescent="0.25">
      <c r="A3425">
        <v>78523101</v>
      </c>
      <c r="B3425" t="s">
        <v>1504</v>
      </c>
    </row>
    <row r="3426" spans="1:2" x14ac:dyDescent="0.25">
      <c r="A3426">
        <v>78935102</v>
      </c>
      <c r="B3426" t="s">
        <v>1505</v>
      </c>
    </row>
    <row r="3427" spans="1:2" x14ac:dyDescent="0.25">
      <c r="A3427">
        <v>78974101</v>
      </c>
      <c r="B3427" t="s">
        <v>1506</v>
      </c>
    </row>
    <row r="3428" spans="1:2" x14ac:dyDescent="0.25">
      <c r="A3428">
        <v>70433107</v>
      </c>
      <c r="B3428" t="s">
        <v>1507</v>
      </c>
    </row>
    <row r="3429" spans="1:2" x14ac:dyDescent="0.25">
      <c r="A3429">
        <v>78210001</v>
      </c>
      <c r="B3429" t="s">
        <v>1508</v>
      </c>
    </row>
    <row r="3430" spans="1:2" x14ac:dyDescent="0.25">
      <c r="A3430">
        <v>70505209</v>
      </c>
      <c r="B3430" t="s">
        <v>1509</v>
      </c>
    </row>
    <row r="3431" spans="1:2" x14ac:dyDescent="0.25">
      <c r="A3431">
        <v>70269135</v>
      </c>
      <c r="B3431" t="s">
        <v>1510</v>
      </c>
    </row>
    <row r="3432" spans="1:2" x14ac:dyDescent="0.25">
      <c r="A3432">
        <v>100240106</v>
      </c>
      <c r="B3432" t="s">
        <v>1511</v>
      </c>
    </row>
    <row r="3433" spans="1:2" x14ac:dyDescent="0.25">
      <c r="A3433">
        <v>100240102</v>
      </c>
      <c r="B3433" t="s">
        <v>1512</v>
      </c>
    </row>
    <row r="3434" spans="1:2" x14ac:dyDescent="0.25">
      <c r="A3434">
        <v>100240101</v>
      </c>
      <c r="B3434" t="s">
        <v>1513</v>
      </c>
    </row>
    <row r="3435" spans="1:2" x14ac:dyDescent="0.25">
      <c r="A3435">
        <v>90203104</v>
      </c>
      <c r="B3435" t="s">
        <v>1514</v>
      </c>
    </row>
    <row r="3436" spans="1:2" x14ac:dyDescent="0.25">
      <c r="A3436">
        <v>70248165</v>
      </c>
      <c r="B3436" t="s">
        <v>1515</v>
      </c>
    </row>
    <row r="3437" spans="1:2" x14ac:dyDescent="0.25">
      <c r="A3437">
        <v>78904102</v>
      </c>
      <c r="B3437" t="s">
        <v>1516</v>
      </c>
    </row>
    <row r="3438" spans="1:2" x14ac:dyDescent="0.25">
      <c r="A3438">
        <v>78751001</v>
      </c>
      <c r="B3438" t="s">
        <v>1517</v>
      </c>
    </row>
    <row r="3439" spans="1:2" x14ac:dyDescent="0.25">
      <c r="A3439">
        <v>78962201</v>
      </c>
      <c r="B3439" t="s">
        <v>1520</v>
      </c>
    </row>
    <row r="3440" spans="1:2" x14ac:dyDescent="0.25">
      <c r="A3440">
        <v>78963201</v>
      </c>
      <c r="B3440" t="s">
        <v>1521</v>
      </c>
    </row>
    <row r="3441" spans="1:2" x14ac:dyDescent="0.25">
      <c r="A3441">
        <v>78741205</v>
      </c>
      <c r="B3441" t="s">
        <v>1524</v>
      </c>
    </row>
    <row r="3442" spans="1:2" x14ac:dyDescent="0.25">
      <c r="A3442">
        <v>78735201</v>
      </c>
      <c r="B3442" t="s">
        <v>1525</v>
      </c>
    </row>
    <row r="3443" spans="1:2" x14ac:dyDescent="0.25">
      <c r="A3443">
        <v>78963202</v>
      </c>
      <c r="B3443" t="s">
        <v>1527</v>
      </c>
    </row>
    <row r="3444" spans="1:2" x14ac:dyDescent="0.25">
      <c r="A3444">
        <v>78583001</v>
      </c>
      <c r="B3444" t="s">
        <v>1528</v>
      </c>
    </row>
    <row r="3445" spans="1:2" x14ac:dyDescent="0.25">
      <c r="A3445">
        <v>78710003</v>
      </c>
      <c r="B3445" t="s">
        <v>1529</v>
      </c>
    </row>
    <row r="3446" spans="1:2" x14ac:dyDescent="0.25">
      <c r="A3446">
        <v>78713003</v>
      </c>
      <c r="B3446" t="s">
        <v>1532</v>
      </c>
    </row>
    <row r="3447" spans="1:2" x14ac:dyDescent="0.25">
      <c r="A3447">
        <v>70403160</v>
      </c>
      <c r="B3447" t="s">
        <v>1533</v>
      </c>
    </row>
    <row r="3448" spans="1:2" x14ac:dyDescent="0.25">
      <c r="A3448">
        <v>70211102</v>
      </c>
      <c r="B3448" t="s">
        <v>1534</v>
      </c>
    </row>
    <row r="3449" spans="1:2" x14ac:dyDescent="0.25">
      <c r="A3449">
        <v>70280138</v>
      </c>
      <c r="B3449" t="s">
        <v>1535</v>
      </c>
    </row>
    <row r="3450" spans="1:2" x14ac:dyDescent="0.25">
      <c r="A3450">
        <v>118702201</v>
      </c>
      <c r="B3450" t="s">
        <v>1536</v>
      </c>
    </row>
    <row r="3451" spans="1:2" x14ac:dyDescent="0.25">
      <c r="A3451">
        <v>100201215</v>
      </c>
      <c r="B3451" t="s">
        <v>1537</v>
      </c>
    </row>
    <row r="3452" spans="1:2" x14ac:dyDescent="0.25">
      <c r="A3452">
        <v>70466009</v>
      </c>
      <c r="B3452" t="s">
        <v>1538</v>
      </c>
    </row>
    <row r="3453" spans="1:2" x14ac:dyDescent="0.25">
      <c r="A3453">
        <v>70406130</v>
      </c>
      <c r="B3453" t="s">
        <v>1539</v>
      </c>
    </row>
    <row r="3454" spans="1:2" x14ac:dyDescent="0.25">
      <c r="A3454">
        <v>100206117</v>
      </c>
      <c r="B3454" t="s">
        <v>1539</v>
      </c>
    </row>
    <row r="3455" spans="1:2" x14ac:dyDescent="0.25">
      <c r="A3455">
        <v>70211262</v>
      </c>
      <c r="B3455" t="s">
        <v>1540</v>
      </c>
    </row>
    <row r="3456" spans="1:2" x14ac:dyDescent="0.25">
      <c r="A3456">
        <v>100210280</v>
      </c>
      <c r="B3456" t="s">
        <v>1541</v>
      </c>
    </row>
    <row r="3457" spans="1:2" x14ac:dyDescent="0.25">
      <c r="A3457">
        <v>110404108</v>
      </c>
      <c r="B3457" t="s">
        <v>1542</v>
      </c>
    </row>
    <row r="3458" spans="1:2" x14ac:dyDescent="0.25">
      <c r="A3458">
        <v>70204108</v>
      </c>
      <c r="B3458" t="s">
        <v>1543</v>
      </c>
    </row>
    <row r="3459" spans="1:2" x14ac:dyDescent="0.25">
      <c r="A3459">
        <v>70440102</v>
      </c>
      <c r="B3459" t="s">
        <v>1544</v>
      </c>
    </row>
    <row r="3460" spans="1:2" x14ac:dyDescent="0.25">
      <c r="A3460">
        <v>70405101</v>
      </c>
      <c r="B3460" t="s">
        <v>1545</v>
      </c>
    </row>
    <row r="3461" spans="1:2" x14ac:dyDescent="0.25">
      <c r="A3461">
        <v>70204140</v>
      </c>
      <c r="B3461" t="s">
        <v>1546</v>
      </c>
    </row>
    <row r="3462" spans="1:2" x14ac:dyDescent="0.25">
      <c r="A3462">
        <v>70241145</v>
      </c>
      <c r="B3462" t="s">
        <v>1547</v>
      </c>
    </row>
    <row r="3463" spans="1:2" x14ac:dyDescent="0.25">
      <c r="A3463">
        <v>70405102</v>
      </c>
      <c r="B3463" t="s">
        <v>1548</v>
      </c>
    </row>
    <row r="3464" spans="1:2" x14ac:dyDescent="0.25">
      <c r="A3464">
        <v>100208140</v>
      </c>
      <c r="B3464" t="s">
        <v>1549</v>
      </c>
    </row>
    <row r="3465" spans="1:2" x14ac:dyDescent="0.25">
      <c r="A3465">
        <v>110244103</v>
      </c>
      <c r="B3465" t="s">
        <v>1550</v>
      </c>
    </row>
    <row r="3466" spans="1:2" x14ac:dyDescent="0.25">
      <c r="A3466">
        <v>70295103</v>
      </c>
      <c r="B3466" t="s">
        <v>1551</v>
      </c>
    </row>
    <row r="3467" spans="1:2" x14ac:dyDescent="0.25">
      <c r="A3467">
        <v>50204100</v>
      </c>
      <c r="B3467" t="s">
        <v>1552</v>
      </c>
    </row>
    <row r="3468" spans="1:2" x14ac:dyDescent="0.25">
      <c r="A3468">
        <v>110244104</v>
      </c>
      <c r="B3468" t="s">
        <v>1555</v>
      </c>
    </row>
    <row r="3469" spans="1:2" x14ac:dyDescent="0.25">
      <c r="A3469">
        <v>70421102</v>
      </c>
      <c r="B3469" t="s">
        <v>1556</v>
      </c>
    </row>
    <row r="3470" spans="1:2" x14ac:dyDescent="0.25">
      <c r="A3470">
        <v>108908001</v>
      </c>
      <c r="B3470" t="s">
        <v>1557</v>
      </c>
    </row>
    <row r="3471" spans="1:2" x14ac:dyDescent="0.25">
      <c r="A3471">
        <v>80201109</v>
      </c>
      <c r="B3471" t="s">
        <v>1559</v>
      </c>
    </row>
    <row r="3472" spans="1:2" x14ac:dyDescent="0.25">
      <c r="A3472">
        <v>140401110</v>
      </c>
      <c r="B3472" t="s">
        <v>1560</v>
      </c>
    </row>
    <row r="3473" spans="1:2" x14ac:dyDescent="0.25">
      <c r="A3473">
        <v>140401104</v>
      </c>
      <c r="B3473" t="s">
        <v>1561</v>
      </c>
    </row>
    <row r="3474" spans="1:2" x14ac:dyDescent="0.25">
      <c r="A3474">
        <v>78795201</v>
      </c>
      <c r="B3474" t="s">
        <v>1562</v>
      </c>
    </row>
    <row r="3475" spans="1:2" x14ac:dyDescent="0.25">
      <c r="A3475">
        <v>70468103</v>
      </c>
      <c r="B3475" t="s">
        <v>1567</v>
      </c>
    </row>
    <row r="3476" spans="1:2" x14ac:dyDescent="0.25">
      <c r="A3476">
        <v>70280130</v>
      </c>
      <c r="B3476" t="s">
        <v>1568</v>
      </c>
    </row>
    <row r="3477" spans="1:2" x14ac:dyDescent="0.25">
      <c r="A3477">
        <v>90225001</v>
      </c>
      <c r="B3477" t="s">
        <v>1569</v>
      </c>
    </row>
    <row r="3478" spans="1:2" x14ac:dyDescent="0.25">
      <c r="A3478">
        <v>98750001</v>
      </c>
      <c r="B3478" t="s">
        <v>1572</v>
      </c>
    </row>
    <row r="3479" spans="1:2" x14ac:dyDescent="0.25">
      <c r="A3479">
        <v>70204109</v>
      </c>
      <c r="B3479" t="s">
        <v>1573</v>
      </c>
    </row>
    <row r="3480" spans="1:2" x14ac:dyDescent="0.25">
      <c r="A3480">
        <v>90201103</v>
      </c>
      <c r="B3480" t="s">
        <v>1573</v>
      </c>
    </row>
    <row r="3481" spans="1:2" x14ac:dyDescent="0.25">
      <c r="A3481">
        <v>100201263</v>
      </c>
      <c r="B3481" t="s">
        <v>1574</v>
      </c>
    </row>
    <row r="3482" spans="1:2" x14ac:dyDescent="0.25">
      <c r="A3482">
        <v>78549002</v>
      </c>
      <c r="B3482" t="s">
        <v>1575</v>
      </c>
    </row>
    <row r="3483" spans="1:2" x14ac:dyDescent="0.25">
      <c r="A3483">
        <v>20227104</v>
      </c>
      <c r="B3483" t="s">
        <v>1576</v>
      </c>
    </row>
    <row r="3484" spans="1:2" x14ac:dyDescent="0.25">
      <c r="A3484">
        <v>70280142</v>
      </c>
      <c r="B3484" t="s">
        <v>1577</v>
      </c>
    </row>
    <row r="3485" spans="1:2" x14ac:dyDescent="0.25">
      <c r="A3485">
        <v>100201461</v>
      </c>
      <c r="B3485" t="s">
        <v>1578</v>
      </c>
    </row>
    <row r="3486" spans="1:2" x14ac:dyDescent="0.25">
      <c r="A3486">
        <v>100201449</v>
      </c>
      <c r="B3486" t="s">
        <v>1579</v>
      </c>
    </row>
    <row r="3487" spans="1:2" x14ac:dyDescent="0.25">
      <c r="A3487">
        <v>70466014</v>
      </c>
      <c r="B3487" t="s">
        <v>1580</v>
      </c>
    </row>
    <row r="3488" spans="1:2" x14ac:dyDescent="0.25">
      <c r="A3488">
        <v>110215101</v>
      </c>
      <c r="B3488" t="s">
        <v>1581</v>
      </c>
    </row>
    <row r="3489" spans="1:2" x14ac:dyDescent="0.25">
      <c r="A3489">
        <v>70483103</v>
      </c>
      <c r="B3489" t="s">
        <v>1582</v>
      </c>
    </row>
    <row r="3490" spans="1:2" x14ac:dyDescent="0.25">
      <c r="A3490">
        <v>70406131</v>
      </c>
      <c r="B3490" t="s">
        <v>1583</v>
      </c>
    </row>
    <row r="3491" spans="1:2" x14ac:dyDescent="0.25">
      <c r="A3491">
        <v>70280116</v>
      </c>
      <c r="B3491" t="s">
        <v>1584</v>
      </c>
    </row>
    <row r="3492" spans="1:2" x14ac:dyDescent="0.25">
      <c r="A3492">
        <v>70280118</v>
      </c>
      <c r="B3492" t="s">
        <v>1585</v>
      </c>
    </row>
    <row r="3493" spans="1:2" x14ac:dyDescent="0.25">
      <c r="A3493">
        <v>30201118</v>
      </c>
      <c r="B3493" t="s">
        <v>1586</v>
      </c>
    </row>
    <row r="3494" spans="1:2" x14ac:dyDescent="0.25">
      <c r="A3494">
        <v>70466018</v>
      </c>
      <c r="B3494" t="s">
        <v>1587</v>
      </c>
    </row>
    <row r="3495" spans="1:2" x14ac:dyDescent="0.25">
      <c r="A3495">
        <v>70204136</v>
      </c>
      <c r="B3495" t="s">
        <v>1588</v>
      </c>
    </row>
    <row r="3496" spans="1:2" x14ac:dyDescent="0.25">
      <c r="A3496">
        <v>70204160</v>
      </c>
      <c r="B3496" t="s">
        <v>1589</v>
      </c>
    </row>
    <row r="3497" spans="1:2" x14ac:dyDescent="0.25">
      <c r="A3497">
        <v>70204130</v>
      </c>
      <c r="B3497" t="s">
        <v>1590</v>
      </c>
    </row>
    <row r="3498" spans="1:2" x14ac:dyDescent="0.25">
      <c r="A3498">
        <v>90202001</v>
      </c>
      <c r="B3498" t="s">
        <v>1591</v>
      </c>
    </row>
    <row r="3499" spans="1:2" x14ac:dyDescent="0.25">
      <c r="A3499">
        <v>90202002</v>
      </c>
      <c r="B3499" t="s">
        <v>1593</v>
      </c>
    </row>
    <row r="3500" spans="1:2" x14ac:dyDescent="0.25">
      <c r="A3500">
        <v>90202003</v>
      </c>
      <c r="B3500" t="s">
        <v>1594</v>
      </c>
    </row>
    <row r="3501" spans="1:2" x14ac:dyDescent="0.25">
      <c r="A3501">
        <v>70405105</v>
      </c>
      <c r="B3501" t="s">
        <v>1595</v>
      </c>
    </row>
    <row r="3502" spans="1:2" x14ac:dyDescent="0.25">
      <c r="A3502">
        <v>20268150</v>
      </c>
      <c r="B3502" t="s">
        <v>1596</v>
      </c>
    </row>
    <row r="3503" spans="1:2" x14ac:dyDescent="0.25">
      <c r="A3503">
        <v>100201578</v>
      </c>
      <c r="B3503" t="s">
        <v>1597</v>
      </c>
    </row>
    <row r="3504" spans="1:2" x14ac:dyDescent="0.25">
      <c r="A3504">
        <v>100201269</v>
      </c>
      <c r="B3504" t="s">
        <v>1598</v>
      </c>
    </row>
    <row r="3505" spans="1:2" x14ac:dyDescent="0.25">
      <c r="A3505">
        <v>40210103</v>
      </c>
      <c r="B3505" t="s">
        <v>1599</v>
      </c>
    </row>
    <row r="3506" spans="1:2" x14ac:dyDescent="0.25">
      <c r="A3506">
        <v>70483104</v>
      </c>
      <c r="B3506" t="s">
        <v>1600</v>
      </c>
    </row>
    <row r="3507" spans="1:2" x14ac:dyDescent="0.25">
      <c r="A3507">
        <v>30199003</v>
      </c>
      <c r="B3507" t="s">
        <v>4822</v>
      </c>
    </row>
    <row r="3508" spans="1:2" x14ac:dyDescent="0.25">
      <c r="A3508">
        <v>78753005</v>
      </c>
      <c r="B3508" t="s">
        <v>1602</v>
      </c>
    </row>
    <row r="3509" spans="1:2" x14ac:dyDescent="0.25">
      <c r="A3509">
        <v>78753001</v>
      </c>
      <c r="B3509" t="s">
        <v>1601</v>
      </c>
    </row>
    <row r="3510" spans="1:2" x14ac:dyDescent="0.25">
      <c r="A3510">
        <v>70211103</v>
      </c>
      <c r="B3510" t="s">
        <v>1603</v>
      </c>
    </row>
    <row r="3511" spans="1:2" x14ac:dyDescent="0.25">
      <c r="A3511">
        <v>78718212</v>
      </c>
      <c r="B3511" t="s">
        <v>1604</v>
      </c>
    </row>
    <row r="3512" spans="1:2" x14ac:dyDescent="0.25">
      <c r="A3512">
        <v>78570001</v>
      </c>
      <c r="B3512" t="s">
        <v>1605</v>
      </c>
    </row>
    <row r="3513" spans="1:2" x14ac:dyDescent="0.25">
      <c r="A3513">
        <v>78949001</v>
      </c>
      <c r="B3513" t="s">
        <v>1606</v>
      </c>
    </row>
    <row r="3514" spans="1:2" x14ac:dyDescent="0.25">
      <c r="A3514">
        <v>78954001</v>
      </c>
      <c r="B3514" t="s">
        <v>1607</v>
      </c>
    </row>
    <row r="3515" spans="1:2" x14ac:dyDescent="0.25">
      <c r="A3515">
        <v>78999001</v>
      </c>
      <c r="B3515" t="s">
        <v>1608</v>
      </c>
    </row>
    <row r="3516" spans="1:2" x14ac:dyDescent="0.25">
      <c r="A3516">
        <v>78952001</v>
      </c>
      <c r="B3516" t="s">
        <v>1609</v>
      </c>
    </row>
    <row r="3517" spans="1:2" x14ac:dyDescent="0.25">
      <c r="A3517">
        <v>78567001</v>
      </c>
      <c r="B3517" t="s">
        <v>1610</v>
      </c>
    </row>
    <row r="3518" spans="1:2" x14ac:dyDescent="0.25">
      <c r="A3518">
        <v>110244102</v>
      </c>
      <c r="B3518" t="s">
        <v>1611</v>
      </c>
    </row>
    <row r="3519" spans="1:2" x14ac:dyDescent="0.25">
      <c r="A3519">
        <v>90227103</v>
      </c>
      <c r="B3519" t="s">
        <v>1612</v>
      </c>
    </row>
    <row r="3520" spans="1:2" x14ac:dyDescent="0.25">
      <c r="A3520">
        <v>90227102</v>
      </c>
      <c r="B3520" t="s">
        <v>1615</v>
      </c>
    </row>
    <row r="3521" spans="1:2" x14ac:dyDescent="0.25">
      <c r="A3521">
        <v>90227104</v>
      </c>
      <c r="B3521" t="s">
        <v>1616</v>
      </c>
    </row>
    <row r="3522" spans="1:2" x14ac:dyDescent="0.25">
      <c r="A3522">
        <v>70204128</v>
      </c>
      <c r="B3522" t="s">
        <v>1617</v>
      </c>
    </row>
    <row r="3523" spans="1:2" x14ac:dyDescent="0.25">
      <c r="A3523">
        <v>78744003</v>
      </c>
      <c r="B3523" t="s">
        <v>1618</v>
      </c>
    </row>
    <row r="3524" spans="1:2" x14ac:dyDescent="0.25">
      <c r="A3524">
        <v>70280244</v>
      </c>
      <c r="B3524" t="s">
        <v>1621</v>
      </c>
    </row>
    <row r="3525" spans="1:2" x14ac:dyDescent="0.25">
      <c r="A3525">
        <v>70401115</v>
      </c>
      <c r="B3525" t="s">
        <v>1622</v>
      </c>
    </row>
    <row r="3526" spans="1:2" x14ac:dyDescent="0.25">
      <c r="A3526">
        <v>70204146</v>
      </c>
      <c r="B3526" t="s">
        <v>1623</v>
      </c>
    </row>
    <row r="3527" spans="1:2" x14ac:dyDescent="0.25">
      <c r="A3527">
        <v>78779001</v>
      </c>
      <c r="B3527" t="s">
        <v>1624</v>
      </c>
    </row>
    <row r="3528" spans="1:2" x14ac:dyDescent="0.25">
      <c r="A3528">
        <v>78759101</v>
      </c>
      <c r="B3528" t="s">
        <v>1627</v>
      </c>
    </row>
    <row r="3529" spans="1:2" x14ac:dyDescent="0.25">
      <c r="A3529">
        <v>108784101</v>
      </c>
      <c r="B3529" t="s">
        <v>1631</v>
      </c>
    </row>
    <row r="3530" spans="1:2" x14ac:dyDescent="0.25">
      <c r="A3530">
        <v>18759101</v>
      </c>
      <c r="B3530" t="s">
        <v>1636</v>
      </c>
    </row>
    <row r="3531" spans="1:2" x14ac:dyDescent="0.25">
      <c r="A3531">
        <v>88620204</v>
      </c>
      <c r="B3531" t="s">
        <v>1637</v>
      </c>
    </row>
    <row r="3532" spans="1:2" x14ac:dyDescent="0.25">
      <c r="A3532">
        <v>88620102</v>
      </c>
      <c r="B3532" t="s">
        <v>1639</v>
      </c>
    </row>
    <row r="3533" spans="1:2" x14ac:dyDescent="0.25">
      <c r="A3533">
        <v>88620103</v>
      </c>
      <c r="B3533" t="s">
        <v>1640</v>
      </c>
    </row>
    <row r="3534" spans="1:2" x14ac:dyDescent="0.25">
      <c r="A3534">
        <v>88620101</v>
      </c>
      <c r="B3534" t="s">
        <v>1641</v>
      </c>
    </row>
    <row r="3535" spans="1:2" x14ac:dyDescent="0.25">
      <c r="A3535">
        <v>80220202</v>
      </c>
      <c r="B3535" t="s">
        <v>1642</v>
      </c>
    </row>
    <row r="3536" spans="1:2" x14ac:dyDescent="0.25">
      <c r="A3536">
        <v>80220114</v>
      </c>
      <c r="B3536" t="s">
        <v>1643</v>
      </c>
    </row>
    <row r="3537" spans="1:2" x14ac:dyDescent="0.25">
      <c r="A3537">
        <v>70402102</v>
      </c>
      <c r="B3537" t="s">
        <v>1644</v>
      </c>
    </row>
    <row r="3538" spans="1:2" x14ac:dyDescent="0.25">
      <c r="A3538">
        <v>70289106</v>
      </c>
      <c r="B3538" t="s">
        <v>1645</v>
      </c>
    </row>
    <row r="3539" spans="1:2" x14ac:dyDescent="0.25">
      <c r="A3539">
        <v>70204253</v>
      </c>
      <c r="B3539" t="s">
        <v>1646</v>
      </c>
    </row>
    <row r="3540" spans="1:2" x14ac:dyDescent="0.25">
      <c r="A3540">
        <v>130323001</v>
      </c>
      <c r="B3540" t="s">
        <v>1647</v>
      </c>
    </row>
    <row r="3541" spans="1:2" x14ac:dyDescent="0.25">
      <c r="A3541">
        <v>70394001</v>
      </c>
      <c r="B3541" t="s">
        <v>1650</v>
      </c>
    </row>
    <row r="3542" spans="1:2" x14ac:dyDescent="0.25">
      <c r="A3542">
        <v>70248107</v>
      </c>
      <c r="B3542" t="s">
        <v>1655</v>
      </c>
    </row>
    <row r="3543" spans="1:2" x14ac:dyDescent="0.25">
      <c r="A3543">
        <v>70280109</v>
      </c>
      <c r="B3543" t="s">
        <v>1656</v>
      </c>
    </row>
    <row r="3544" spans="1:2" x14ac:dyDescent="0.25">
      <c r="A3544">
        <v>140570202</v>
      </c>
      <c r="B3544" t="s">
        <v>1657</v>
      </c>
    </row>
    <row r="3545" spans="1:2" x14ac:dyDescent="0.25">
      <c r="A3545">
        <v>70428138</v>
      </c>
      <c r="B3545" t="s">
        <v>1658</v>
      </c>
    </row>
    <row r="3546" spans="1:2" x14ac:dyDescent="0.25">
      <c r="A3546">
        <v>70428137</v>
      </c>
      <c r="B3546" t="s">
        <v>1659</v>
      </c>
    </row>
    <row r="3547" spans="1:2" x14ac:dyDescent="0.25">
      <c r="A3547">
        <v>70428136</v>
      </c>
      <c r="B3547" t="s">
        <v>1660</v>
      </c>
    </row>
    <row r="3548" spans="1:2" x14ac:dyDescent="0.25">
      <c r="A3548">
        <v>70428139</v>
      </c>
      <c r="B3548" t="s">
        <v>1661</v>
      </c>
    </row>
    <row r="3549" spans="1:2" x14ac:dyDescent="0.25">
      <c r="A3549">
        <v>70428148</v>
      </c>
      <c r="B3549" t="s">
        <v>1662</v>
      </c>
    </row>
    <row r="3550" spans="1:2" x14ac:dyDescent="0.25">
      <c r="A3550">
        <v>70428155</v>
      </c>
      <c r="B3550" t="s">
        <v>1663</v>
      </c>
    </row>
    <row r="3551" spans="1:2" x14ac:dyDescent="0.25">
      <c r="A3551">
        <v>70428158</v>
      </c>
      <c r="B3551" t="s">
        <v>1664</v>
      </c>
    </row>
    <row r="3552" spans="1:2" x14ac:dyDescent="0.25">
      <c r="A3552">
        <v>70428150</v>
      </c>
      <c r="B3552" t="s">
        <v>1665</v>
      </c>
    </row>
    <row r="3553" spans="1:2" x14ac:dyDescent="0.25">
      <c r="A3553">
        <v>70428154</v>
      </c>
      <c r="B3553" t="s">
        <v>1666</v>
      </c>
    </row>
    <row r="3554" spans="1:2" x14ac:dyDescent="0.25">
      <c r="A3554">
        <v>70428147</v>
      </c>
      <c r="B3554" t="s">
        <v>1667</v>
      </c>
    </row>
    <row r="3555" spans="1:2" x14ac:dyDescent="0.25">
      <c r="A3555">
        <v>70428153</v>
      </c>
      <c r="B3555" t="s">
        <v>1668</v>
      </c>
    </row>
    <row r="3556" spans="1:2" x14ac:dyDescent="0.25">
      <c r="A3556">
        <v>70428156</v>
      </c>
      <c r="B3556" t="s">
        <v>1669</v>
      </c>
    </row>
    <row r="3557" spans="1:2" x14ac:dyDescent="0.25">
      <c r="A3557">
        <v>70428144</v>
      </c>
      <c r="B3557" t="s">
        <v>1670</v>
      </c>
    </row>
    <row r="3558" spans="1:2" x14ac:dyDescent="0.25">
      <c r="A3558">
        <v>70428159</v>
      </c>
      <c r="B3558" t="s">
        <v>1671</v>
      </c>
    </row>
    <row r="3559" spans="1:2" x14ac:dyDescent="0.25">
      <c r="A3559">
        <v>70428157</v>
      </c>
      <c r="B3559" t="s">
        <v>1672</v>
      </c>
    </row>
    <row r="3560" spans="1:2" x14ac:dyDescent="0.25">
      <c r="A3560">
        <v>70428151</v>
      </c>
      <c r="B3560" t="s">
        <v>1673</v>
      </c>
    </row>
    <row r="3561" spans="1:2" x14ac:dyDescent="0.25">
      <c r="A3561">
        <v>70428145</v>
      </c>
      <c r="B3561" t="s">
        <v>1674</v>
      </c>
    </row>
    <row r="3562" spans="1:2" x14ac:dyDescent="0.25">
      <c r="A3562">
        <v>70428146</v>
      </c>
      <c r="B3562" t="s">
        <v>1675</v>
      </c>
    </row>
    <row r="3563" spans="1:2" x14ac:dyDescent="0.25">
      <c r="A3563">
        <v>70428160</v>
      </c>
      <c r="B3563" t="s">
        <v>1676</v>
      </c>
    </row>
    <row r="3564" spans="1:2" x14ac:dyDescent="0.25">
      <c r="A3564">
        <v>70428143</v>
      </c>
      <c r="B3564" t="s">
        <v>1677</v>
      </c>
    </row>
    <row r="3565" spans="1:2" x14ac:dyDescent="0.25">
      <c r="A3565">
        <v>70428140</v>
      </c>
      <c r="B3565" t="s">
        <v>1678</v>
      </c>
    </row>
    <row r="3566" spans="1:2" x14ac:dyDescent="0.25">
      <c r="A3566">
        <v>70428141</v>
      </c>
      <c r="B3566" t="s">
        <v>1679</v>
      </c>
    </row>
    <row r="3567" spans="1:2" x14ac:dyDescent="0.25">
      <c r="A3567">
        <v>70428152</v>
      </c>
      <c r="B3567" t="s">
        <v>1680</v>
      </c>
    </row>
    <row r="3568" spans="1:2" x14ac:dyDescent="0.25">
      <c r="A3568">
        <v>70428149</v>
      </c>
      <c r="B3568" t="s">
        <v>1681</v>
      </c>
    </row>
    <row r="3569" spans="1:2" x14ac:dyDescent="0.25">
      <c r="A3569">
        <v>100210111</v>
      </c>
      <c r="B3569" t="s">
        <v>1683</v>
      </c>
    </row>
    <row r="3570" spans="1:2" x14ac:dyDescent="0.25">
      <c r="A3570">
        <v>70479112</v>
      </c>
      <c r="B3570" t="s">
        <v>1684</v>
      </c>
    </row>
    <row r="3571" spans="1:2" x14ac:dyDescent="0.25">
      <c r="A3571">
        <v>100210165</v>
      </c>
      <c r="B3571" t="s">
        <v>1685</v>
      </c>
    </row>
    <row r="3572" spans="1:2" x14ac:dyDescent="0.25">
      <c r="A3572">
        <v>70514203</v>
      </c>
      <c r="B3572" t="s">
        <v>1686</v>
      </c>
    </row>
    <row r="3573" spans="1:2" x14ac:dyDescent="0.25">
      <c r="A3573">
        <v>108709101</v>
      </c>
      <c r="B3573" t="s">
        <v>1687</v>
      </c>
    </row>
    <row r="3574" spans="1:2" x14ac:dyDescent="0.25">
      <c r="A3574">
        <v>108709103</v>
      </c>
      <c r="B3574" t="s">
        <v>1688</v>
      </c>
    </row>
    <row r="3575" spans="1:2" x14ac:dyDescent="0.25">
      <c r="A3575">
        <v>108709104</v>
      </c>
      <c r="B3575" t="s">
        <v>1689</v>
      </c>
    </row>
    <row r="3576" spans="1:2" x14ac:dyDescent="0.25">
      <c r="A3576">
        <v>150400001</v>
      </c>
      <c r="B3576" t="s">
        <v>4881</v>
      </c>
    </row>
    <row r="3577" spans="1:2" x14ac:dyDescent="0.25">
      <c r="A3577">
        <v>150500001</v>
      </c>
      <c r="B3577" t="s">
        <v>4880</v>
      </c>
    </row>
    <row r="3578" spans="1:2" x14ac:dyDescent="0.25">
      <c r="A3578">
        <v>78603006</v>
      </c>
      <c r="B3578" t="s">
        <v>1693</v>
      </c>
    </row>
    <row r="3579" spans="1:2" x14ac:dyDescent="0.25">
      <c r="A3579">
        <v>80220111</v>
      </c>
      <c r="B3579" t="s">
        <v>1694</v>
      </c>
    </row>
    <row r="3580" spans="1:2" x14ac:dyDescent="0.25">
      <c r="A3580">
        <v>138503001</v>
      </c>
      <c r="B3580" t="s">
        <v>1697</v>
      </c>
    </row>
    <row r="3581" spans="1:2" x14ac:dyDescent="0.25">
      <c r="A3581">
        <v>50201101</v>
      </c>
      <c r="B3581" t="s">
        <v>1698</v>
      </c>
    </row>
    <row r="3582" spans="1:2" x14ac:dyDescent="0.25">
      <c r="A3582">
        <v>70248123</v>
      </c>
      <c r="B3582" t="s">
        <v>1699</v>
      </c>
    </row>
    <row r="3583" spans="1:2" x14ac:dyDescent="0.25">
      <c r="A3583">
        <v>100208150</v>
      </c>
      <c r="B3583" t="s">
        <v>1699</v>
      </c>
    </row>
    <row r="3584" spans="1:2" x14ac:dyDescent="0.25">
      <c r="A3584">
        <v>70403117</v>
      </c>
      <c r="B3584" t="s">
        <v>1700</v>
      </c>
    </row>
    <row r="3585" spans="1:2" x14ac:dyDescent="0.25">
      <c r="A3585">
        <v>88750003</v>
      </c>
      <c r="B3585" t="s">
        <v>1701</v>
      </c>
    </row>
    <row r="3586" spans="1:2" x14ac:dyDescent="0.25">
      <c r="A3586">
        <v>80201207</v>
      </c>
      <c r="B3586" t="s">
        <v>1702</v>
      </c>
    </row>
    <row r="3587" spans="1:2" x14ac:dyDescent="0.25">
      <c r="A3587">
        <v>70211131</v>
      </c>
      <c r="B3587" t="s">
        <v>1703</v>
      </c>
    </row>
    <row r="3588" spans="1:2" x14ac:dyDescent="0.25">
      <c r="A3588">
        <v>130222110</v>
      </c>
      <c r="B3588" t="s">
        <v>1704</v>
      </c>
    </row>
    <row r="3589" spans="1:2" x14ac:dyDescent="0.25">
      <c r="A3589">
        <v>30208102</v>
      </c>
      <c r="B3589" t="s">
        <v>1705</v>
      </c>
    </row>
    <row r="3590" spans="1:2" x14ac:dyDescent="0.25">
      <c r="A3590">
        <v>70406132</v>
      </c>
      <c r="B3590" t="s">
        <v>1706</v>
      </c>
    </row>
    <row r="3591" spans="1:2" x14ac:dyDescent="0.25">
      <c r="A3591">
        <v>70269140</v>
      </c>
      <c r="B3591" t="s">
        <v>1707</v>
      </c>
    </row>
    <row r="3592" spans="1:2" x14ac:dyDescent="0.25">
      <c r="A3592">
        <v>70414130</v>
      </c>
      <c r="B3592" t="s">
        <v>1708</v>
      </c>
    </row>
    <row r="3593" spans="1:2" x14ac:dyDescent="0.25">
      <c r="A3593">
        <v>70425106</v>
      </c>
      <c r="B3593" t="s">
        <v>1709</v>
      </c>
    </row>
    <row r="3594" spans="1:2" x14ac:dyDescent="0.25">
      <c r="A3594">
        <v>70297131</v>
      </c>
      <c r="B3594" t="s">
        <v>1710</v>
      </c>
    </row>
    <row r="3595" spans="1:2" x14ac:dyDescent="0.25">
      <c r="A3595">
        <v>40240103</v>
      </c>
      <c r="B3595" t="s">
        <v>1711</v>
      </c>
    </row>
    <row r="3596" spans="1:2" x14ac:dyDescent="0.25">
      <c r="A3596">
        <v>108227001</v>
      </c>
      <c r="B3596" t="s">
        <v>1712</v>
      </c>
    </row>
    <row r="3597" spans="1:2" x14ac:dyDescent="0.25">
      <c r="A3597">
        <v>70204150</v>
      </c>
      <c r="B3597" t="s">
        <v>1717</v>
      </c>
    </row>
    <row r="3598" spans="1:2" x14ac:dyDescent="0.25">
      <c r="A3598">
        <v>70444104</v>
      </c>
      <c r="B3598" t="s">
        <v>1718</v>
      </c>
    </row>
    <row r="3599" spans="1:2" x14ac:dyDescent="0.25">
      <c r="A3599">
        <v>60203101</v>
      </c>
      <c r="B3599" t="s">
        <v>1719</v>
      </c>
    </row>
    <row r="3600" spans="1:2" x14ac:dyDescent="0.25">
      <c r="A3600">
        <v>100201120</v>
      </c>
      <c r="B3600" t="s">
        <v>1720</v>
      </c>
    </row>
    <row r="3601" spans="1:2" x14ac:dyDescent="0.25">
      <c r="A3601">
        <v>70459101</v>
      </c>
      <c r="B3601" t="s">
        <v>1721</v>
      </c>
    </row>
    <row r="3602" spans="1:2" x14ac:dyDescent="0.25">
      <c r="A3602">
        <v>100210167</v>
      </c>
      <c r="B3602" t="s">
        <v>1726</v>
      </c>
    </row>
    <row r="3603" spans="1:2" x14ac:dyDescent="0.25">
      <c r="A3603">
        <v>150227103</v>
      </c>
      <c r="B3603" t="s">
        <v>1727</v>
      </c>
    </row>
    <row r="3604" spans="1:2" x14ac:dyDescent="0.25">
      <c r="A3604">
        <v>78968102</v>
      </c>
      <c r="B3604" t="s">
        <v>1728</v>
      </c>
    </row>
    <row r="3605" spans="1:2" x14ac:dyDescent="0.25">
      <c r="A3605">
        <v>78968103</v>
      </c>
      <c r="B3605" t="s">
        <v>1730</v>
      </c>
    </row>
    <row r="3606" spans="1:2" x14ac:dyDescent="0.25">
      <c r="A3606">
        <v>78968104</v>
      </c>
      <c r="B3606" t="s">
        <v>1733</v>
      </c>
    </row>
    <row r="3607" spans="1:2" x14ac:dyDescent="0.25">
      <c r="A3607">
        <v>78968201</v>
      </c>
      <c r="B3607" t="s">
        <v>1736</v>
      </c>
    </row>
    <row r="3608" spans="1:2" x14ac:dyDescent="0.25">
      <c r="A3608">
        <v>78968101</v>
      </c>
      <c r="B3608" t="s">
        <v>1737</v>
      </c>
    </row>
    <row r="3609" spans="1:2" x14ac:dyDescent="0.25">
      <c r="A3609">
        <v>118708001</v>
      </c>
      <c r="B3609" t="s">
        <v>1738</v>
      </c>
    </row>
    <row r="3610" spans="1:2" x14ac:dyDescent="0.25">
      <c r="A3610">
        <v>78101001</v>
      </c>
      <c r="B3610" t="s">
        <v>1739</v>
      </c>
    </row>
    <row r="3611" spans="1:2" x14ac:dyDescent="0.25">
      <c r="A3611">
        <v>78968202</v>
      </c>
      <c r="B3611" t="s">
        <v>4904</v>
      </c>
    </row>
    <row r="3612" spans="1:2" x14ac:dyDescent="0.25">
      <c r="A3612">
        <v>78101002</v>
      </c>
      <c r="B3612" t="s">
        <v>1740</v>
      </c>
    </row>
    <row r="3613" spans="1:2" x14ac:dyDescent="0.25">
      <c r="A3613">
        <v>78557001</v>
      </c>
      <c r="B3613" t="s">
        <v>1741</v>
      </c>
    </row>
    <row r="3614" spans="1:2" x14ac:dyDescent="0.25">
      <c r="A3614">
        <v>98749002</v>
      </c>
      <c r="B3614" t="s">
        <v>1742</v>
      </c>
    </row>
    <row r="3615" spans="1:2" x14ac:dyDescent="0.25">
      <c r="A3615">
        <v>78565001</v>
      </c>
      <c r="B3615" t="s">
        <v>1743</v>
      </c>
    </row>
    <row r="3616" spans="1:2" x14ac:dyDescent="0.25">
      <c r="A3616">
        <v>78564001</v>
      </c>
      <c r="B3616" t="s">
        <v>1748</v>
      </c>
    </row>
    <row r="3617" spans="1:2" x14ac:dyDescent="0.25">
      <c r="A3617">
        <v>78564002</v>
      </c>
      <c r="B3617" t="s">
        <v>1749</v>
      </c>
    </row>
    <row r="3618" spans="1:2" x14ac:dyDescent="0.25">
      <c r="A3618">
        <v>78776002</v>
      </c>
      <c r="B3618" t="s">
        <v>1750</v>
      </c>
    </row>
    <row r="3619" spans="1:2" x14ac:dyDescent="0.25">
      <c r="A3619">
        <v>40240105</v>
      </c>
      <c r="B3619" t="s">
        <v>1754</v>
      </c>
    </row>
    <row r="3620" spans="1:2" x14ac:dyDescent="0.25">
      <c r="A3620">
        <v>80220203</v>
      </c>
      <c r="B3620" t="s">
        <v>1755</v>
      </c>
    </row>
    <row r="3621" spans="1:2" x14ac:dyDescent="0.25">
      <c r="A3621">
        <v>78685101</v>
      </c>
      <c r="B3621" t="s">
        <v>1757</v>
      </c>
    </row>
    <row r="3622" spans="1:2" x14ac:dyDescent="0.25">
      <c r="A3622">
        <v>78229001</v>
      </c>
      <c r="B3622" t="s">
        <v>1759</v>
      </c>
    </row>
    <row r="3623" spans="1:2" x14ac:dyDescent="0.25">
      <c r="A3623">
        <v>78215001</v>
      </c>
      <c r="B3623" t="s">
        <v>1764</v>
      </c>
    </row>
    <row r="3624" spans="1:2" x14ac:dyDescent="0.25">
      <c r="A3624">
        <v>78416001</v>
      </c>
      <c r="B3624" t="s">
        <v>1765</v>
      </c>
    </row>
    <row r="3625" spans="1:2" x14ac:dyDescent="0.25">
      <c r="A3625">
        <v>118718001</v>
      </c>
      <c r="B3625" t="s">
        <v>1766</v>
      </c>
    </row>
    <row r="3626" spans="1:2" x14ac:dyDescent="0.25">
      <c r="A3626">
        <v>78417001</v>
      </c>
      <c r="B3626" t="s">
        <v>1769</v>
      </c>
    </row>
    <row r="3627" spans="1:2" x14ac:dyDescent="0.25">
      <c r="A3627">
        <v>78413001</v>
      </c>
      <c r="B3627" t="s">
        <v>1770</v>
      </c>
    </row>
    <row r="3628" spans="1:2" x14ac:dyDescent="0.25">
      <c r="A3628">
        <v>78408001</v>
      </c>
      <c r="B3628" t="s">
        <v>1778</v>
      </c>
    </row>
    <row r="3629" spans="1:2" x14ac:dyDescent="0.25">
      <c r="A3629">
        <v>118719101</v>
      </c>
      <c r="B3629" t="s">
        <v>1772</v>
      </c>
    </row>
    <row r="3630" spans="1:2" x14ac:dyDescent="0.25">
      <c r="A3630">
        <v>78409001</v>
      </c>
      <c r="B3630" t="s">
        <v>1779</v>
      </c>
    </row>
    <row r="3631" spans="1:2" x14ac:dyDescent="0.25">
      <c r="A3631">
        <v>108414001</v>
      </c>
      <c r="B3631" t="s">
        <v>1773</v>
      </c>
    </row>
    <row r="3632" spans="1:2" x14ac:dyDescent="0.25">
      <c r="A3632">
        <v>78407001</v>
      </c>
      <c r="B3632" t="s">
        <v>1780</v>
      </c>
    </row>
    <row r="3633" spans="1:2" x14ac:dyDescent="0.25">
      <c r="A3633">
        <v>78415001</v>
      </c>
      <c r="B3633" t="s">
        <v>1774</v>
      </c>
    </row>
    <row r="3634" spans="1:2" x14ac:dyDescent="0.25">
      <c r="A3634">
        <v>118715001</v>
      </c>
      <c r="B3634" t="s">
        <v>1776</v>
      </c>
    </row>
    <row r="3635" spans="1:2" x14ac:dyDescent="0.25">
      <c r="A3635">
        <v>78274001</v>
      </c>
      <c r="B3635" t="s">
        <v>1777</v>
      </c>
    </row>
    <row r="3636" spans="1:2" x14ac:dyDescent="0.25">
      <c r="A3636">
        <v>70297138</v>
      </c>
      <c r="B3636" t="s">
        <v>1781</v>
      </c>
    </row>
    <row r="3637" spans="1:2" x14ac:dyDescent="0.25">
      <c r="A3637">
        <v>70204110</v>
      </c>
      <c r="B3637" t="s">
        <v>1782</v>
      </c>
    </row>
    <row r="3638" spans="1:2" x14ac:dyDescent="0.25">
      <c r="A3638">
        <v>70405115</v>
      </c>
      <c r="B3638" t="s">
        <v>1783</v>
      </c>
    </row>
    <row r="3639" spans="1:2" x14ac:dyDescent="0.25">
      <c r="A3639">
        <v>108738001</v>
      </c>
      <c r="B3639" t="s">
        <v>1784</v>
      </c>
    </row>
    <row r="3640" spans="1:2" x14ac:dyDescent="0.25">
      <c r="A3640">
        <v>108738006</v>
      </c>
      <c r="B3640" t="s">
        <v>1786</v>
      </c>
    </row>
    <row r="3641" spans="1:2" x14ac:dyDescent="0.25">
      <c r="A3641">
        <v>108738005</v>
      </c>
      <c r="B3641" t="s">
        <v>1787</v>
      </c>
    </row>
    <row r="3642" spans="1:2" x14ac:dyDescent="0.25">
      <c r="A3642">
        <v>78742006</v>
      </c>
      <c r="B3642" t="s">
        <v>1788</v>
      </c>
    </row>
    <row r="3643" spans="1:2" x14ac:dyDescent="0.25">
      <c r="A3643">
        <v>108738002</v>
      </c>
      <c r="B3643" t="s">
        <v>1789</v>
      </c>
    </row>
    <row r="3644" spans="1:2" x14ac:dyDescent="0.25">
      <c r="A3644">
        <v>108738003</v>
      </c>
      <c r="B3644" t="s">
        <v>1790</v>
      </c>
    </row>
    <row r="3645" spans="1:2" x14ac:dyDescent="0.25">
      <c r="A3645">
        <v>40241001</v>
      </c>
      <c r="B3645" t="s">
        <v>1791</v>
      </c>
    </row>
    <row r="3646" spans="1:2" x14ac:dyDescent="0.25">
      <c r="A3646">
        <v>40241003</v>
      </c>
      <c r="B3646" t="s">
        <v>1792</v>
      </c>
    </row>
    <row r="3647" spans="1:2" x14ac:dyDescent="0.25">
      <c r="A3647">
        <v>30201120</v>
      </c>
      <c r="B3647" t="s">
        <v>1793</v>
      </c>
    </row>
    <row r="3648" spans="1:2" x14ac:dyDescent="0.25">
      <c r="A3648">
        <v>78571001</v>
      </c>
      <c r="B3648" t="s">
        <v>1796</v>
      </c>
    </row>
    <row r="3649" spans="1:2" x14ac:dyDescent="0.25">
      <c r="A3649">
        <v>70425101</v>
      </c>
      <c r="B3649" t="s">
        <v>1797</v>
      </c>
    </row>
    <row r="3650" spans="1:2" x14ac:dyDescent="0.25">
      <c r="A3650">
        <v>70269143</v>
      </c>
      <c r="B3650" t="s">
        <v>1797</v>
      </c>
    </row>
    <row r="3651" spans="1:2" x14ac:dyDescent="0.25">
      <c r="A3651">
        <v>100212116</v>
      </c>
      <c r="B3651" t="s">
        <v>1797</v>
      </c>
    </row>
    <row r="3652" spans="1:2" x14ac:dyDescent="0.25">
      <c r="A3652">
        <v>48750201</v>
      </c>
      <c r="B3652" t="s">
        <v>1798</v>
      </c>
    </row>
    <row r="3653" spans="1:2" x14ac:dyDescent="0.25">
      <c r="A3653">
        <v>70211267</v>
      </c>
      <c r="B3653" t="s">
        <v>1798</v>
      </c>
    </row>
    <row r="3654" spans="1:2" x14ac:dyDescent="0.25">
      <c r="A3654">
        <v>78784101</v>
      </c>
      <c r="B3654" t="s">
        <v>1801</v>
      </c>
    </row>
    <row r="3655" spans="1:2" x14ac:dyDescent="0.25">
      <c r="A3655">
        <v>78784104</v>
      </c>
      <c r="B3655" t="s">
        <v>1802</v>
      </c>
    </row>
    <row r="3656" spans="1:2" x14ac:dyDescent="0.25">
      <c r="A3656">
        <v>130222134</v>
      </c>
      <c r="B3656" t="s">
        <v>1805</v>
      </c>
    </row>
    <row r="3657" spans="1:2" x14ac:dyDescent="0.25">
      <c r="A3657">
        <v>78980201</v>
      </c>
      <c r="B3657" t="s">
        <v>1806</v>
      </c>
    </row>
    <row r="3658" spans="1:2" x14ac:dyDescent="0.25">
      <c r="A3658">
        <v>108708001</v>
      </c>
      <c r="B3658" t="s">
        <v>1807</v>
      </c>
    </row>
    <row r="3659" spans="1:2" x14ac:dyDescent="0.25">
      <c r="A3659">
        <v>130201012</v>
      </c>
      <c r="B3659" t="s">
        <v>1808</v>
      </c>
    </row>
    <row r="3660" spans="1:2" x14ac:dyDescent="0.25">
      <c r="A3660">
        <v>120201113</v>
      </c>
      <c r="B3660" t="s">
        <v>1808</v>
      </c>
    </row>
    <row r="3661" spans="1:2" x14ac:dyDescent="0.25">
      <c r="A3661">
        <v>70204111</v>
      </c>
      <c r="B3661" t="s">
        <v>1808</v>
      </c>
    </row>
    <row r="3662" spans="1:2" x14ac:dyDescent="0.25">
      <c r="A3662">
        <v>70510280</v>
      </c>
      <c r="B3662" t="s">
        <v>1811</v>
      </c>
    </row>
    <row r="3663" spans="1:2" x14ac:dyDescent="0.25">
      <c r="A3663">
        <v>70204122</v>
      </c>
      <c r="B3663" t="s">
        <v>1812</v>
      </c>
    </row>
    <row r="3664" spans="1:2" x14ac:dyDescent="0.25">
      <c r="A3664">
        <v>90210116</v>
      </c>
      <c r="B3664" t="s">
        <v>1813</v>
      </c>
    </row>
    <row r="3665" spans="1:2" x14ac:dyDescent="0.25">
      <c r="A3665">
        <v>100201281</v>
      </c>
      <c r="B3665" t="s">
        <v>1814</v>
      </c>
    </row>
    <row r="3666" spans="1:2" x14ac:dyDescent="0.25">
      <c r="A3666">
        <v>70479101</v>
      </c>
      <c r="B3666" t="s">
        <v>1815</v>
      </c>
    </row>
    <row r="3667" spans="1:2" x14ac:dyDescent="0.25">
      <c r="A3667">
        <v>120328101</v>
      </c>
      <c r="B3667" t="s">
        <v>1816</v>
      </c>
    </row>
    <row r="3668" spans="1:2" x14ac:dyDescent="0.25">
      <c r="A3668">
        <v>98748101</v>
      </c>
      <c r="B3668" t="s">
        <v>1821</v>
      </c>
    </row>
    <row r="3669" spans="1:2" x14ac:dyDescent="0.25">
      <c r="A3669">
        <v>70465101</v>
      </c>
      <c r="B3669" t="s">
        <v>1822</v>
      </c>
    </row>
    <row r="3670" spans="1:2" x14ac:dyDescent="0.25">
      <c r="A3670">
        <v>70414140</v>
      </c>
      <c r="B3670" t="s">
        <v>1823</v>
      </c>
    </row>
    <row r="3671" spans="1:2" x14ac:dyDescent="0.25">
      <c r="A3671">
        <v>70293107</v>
      </c>
      <c r="B3671" t="s">
        <v>1824</v>
      </c>
    </row>
    <row r="3672" spans="1:2" x14ac:dyDescent="0.25">
      <c r="A3672">
        <v>70204112</v>
      </c>
      <c r="B3672" t="s">
        <v>1825</v>
      </c>
    </row>
    <row r="3673" spans="1:2" x14ac:dyDescent="0.25">
      <c r="A3673">
        <v>70408107</v>
      </c>
      <c r="B3673" t="s">
        <v>1826</v>
      </c>
    </row>
    <row r="3674" spans="1:2" x14ac:dyDescent="0.25">
      <c r="A3674">
        <v>70406134</v>
      </c>
      <c r="B3674" t="s">
        <v>1827</v>
      </c>
    </row>
    <row r="3675" spans="1:2" x14ac:dyDescent="0.25">
      <c r="A3675">
        <v>100212119</v>
      </c>
      <c r="B3675" t="s">
        <v>1828</v>
      </c>
    </row>
    <row r="3676" spans="1:2" x14ac:dyDescent="0.25">
      <c r="A3676">
        <v>100212118</v>
      </c>
      <c r="B3676" t="s">
        <v>1829</v>
      </c>
    </row>
    <row r="3677" spans="1:2" x14ac:dyDescent="0.25">
      <c r="A3677">
        <v>100212120</v>
      </c>
      <c r="B3677" t="s">
        <v>1830</v>
      </c>
    </row>
    <row r="3678" spans="1:2" x14ac:dyDescent="0.25">
      <c r="A3678">
        <v>70401118</v>
      </c>
      <c r="B3678" t="s">
        <v>1831</v>
      </c>
    </row>
    <row r="3679" spans="1:2" x14ac:dyDescent="0.25">
      <c r="A3679">
        <v>70204113</v>
      </c>
      <c r="B3679" t="s">
        <v>1831</v>
      </c>
    </row>
    <row r="3680" spans="1:2" x14ac:dyDescent="0.25">
      <c r="A3680">
        <v>100201401</v>
      </c>
      <c r="B3680" t="s">
        <v>1832</v>
      </c>
    </row>
    <row r="3681" spans="1:2" x14ac:dyDescent="0.25">
      <c r="A3681">
        <v>20202105</v>
      </c>
      <c r="B3681" t="s">
        <v>1833</v>
      </c>
    </row>
    <row r="3682" spans="1:2" x14ac:dyDescent="0.25">
      <c r="A3682">
        <v>70289103</v>
      </c>
      <c r="B3682" t="s">
        <v>1834</v>
      </c>
    </row>
    <row r="3683" spans="1:2" x14ac:dyDescent="0.25">
      <c r="A3683">
        <v>100210112</v>
      </c>
      <c r="B3683" t="s">
        <v>1835</v>
      </c>
    </row>
    <row r="3684" spans="1:2" x14ac:dyDescent="0.25">
      <c r="A3684">
        <v>30201112</v>
      </c>
      <c r="B3684" t="s">
        <v>1836</v>
      </c>
    </row>
    <row r="3685" spans="1:2" x14ac:dyDescent="0.25">
      <c r="A3685">
        <v>100201287</v>
      </c>
      <c r="B3685" t="s">
        <v>1837</v>
      </c>
    </row>
    <row r="3686" spans="1:2" x14ac:dyDescent="0.25">
      <c r="A3686">
        <v>70479114</v>
      </c>
      <c r="B3686" t="s">
        <v>1838</v>
      </c>
    </row>
    <row r="3687" spans="1:2" x14ac:dyDescent="0.25">
      <c r="A3687">
        <v>70204129</v>
      </c>
      <c r="B3687" t="s">
        <v>1839</v>
      </c>
    </row>
    <row r="3688" spans="1:2" x14ac:dyDescent="0.25">
      <c r="A3688">
        <v>70438110</v>
      </c>
      <c r="B3688" t="s">
        <v>1840</v>
      </c>
    </row>
    <row r="3689" spans="1:2" x14ac:dyDescent="0.25">
      <c r="A3689">
        <v>70438120</v>
      </c>
      <c r="B3689" t="s">
        <v>1841</v>
      </c>
    </row>
    <row r="3690" spans="1:2" x14ac:dyDescent="0.25">
      <c r="A3690">
        <v>70204141</v>
      </c>
      <c r="B3690" t="s">
        <v>1842</v>
      </c>
    </row>
    <row r="3691" spans="1:2" x14ac:dyDescent="0.25">
      <c r="A3691">
        <v>70438180</v>
      </c>
      <c r="B3691" t="s">
        <v>1843</v>
      </c>
    </row>
    <row r="3692" spans="1:2" x14ac:dyDescent="0.25">
      <c r="A3692">
        <v>78219001</v>
      </c>
      <c r="B3692" t="s">
        <v>1844</v>
      </c>
    </row>
    <row r="3693" spans="1:2" x14ac:dyDescent="0.25">
      <c r="A3693">
        <v>70438160</v>
      </c>
      <c r="B3693" t="s">
        <v>1845</v>
      </c>
    </row>
    <row r="3694" spans="1:2" x14ac:dyDescent="0.25">
      <c r="A3694">
        <v>70438150</v>
      </c>
      <c r="B3694" t="s">
        <v>1846</v>
      </c>
    </row>
    <row r="3695" spans="1:2" x14ac:dyDescent="0.25">
      <c r="A3695">
        <v>70438130</v>
      </c>
      <c r="B3695" t="s">
        <v>1847</v>
      </c>
    </row>
    <row r="3696" spans="1:2" x14ac:dyDescent="0.25">
      <c r="A3696">
        <v>70438140</v>
      </c>
      <c r="B3696" t="s">
        <v>1848</v>
      </c>
    </row>
    <row r="3697" spans="1:2" x14ac:dyDescent="0.25">
      <c r="A3697">
        <v>70438111</v>
      </c>
      <c r="B3697" t="s">
        <v>1849</v>
      </c>
    </row>
    <row r="3698" spans="1:2" x14ac:dyDescent="0.25">
      <c r="A3698">
        <v>100201515</v>
      </c>
      <c r="B3698" t="s">
        <v>1850</v>
      </c>
    </row>
    <row r="3699" spans="1:2" x14ac:dyDescent="0.25">
      <c r="A3699">
        <v>110201107</v>
      </c>
      <c r="B3699" t="s">
        <v>1851</v>
      </c>
    </row>
    <row r="3700" spans="1:2" x14ac:dyDescent="0.25">
      <c r="A3700">
        <v>70401109</v>
      </c>
      <c r="B3700" t="s">
        <v>1852</v>
      </c>
    </row>
    <row r="3701" spans="1:2" x14ac:dyDescent="0.25">
      <c r="A3701">
        <v>70401112</v>
      </c>
      <c r="B3701" t="s">
        <v>1853</v>
      </c>
    </row>
    <row r="3702" spans="1:2" x14ac:dyDescent="0.25">
      <c r="A3702">
        <v>30310101</v>
      </c>
      <c r="B3702" t="s">
        <v>1854</v>
      </c>
    </row>
    <row r="3703" spans="1:2" x14ac:dyDescent="0.25">
      <c r="A3703">
        <v>100201290</v>
      </c>
      <c r="B3703" t="s">
        <v>1859</v>
      </c>
    </row>
    <row r="3704" spans="1:2" x14ac:dyDescent="0.25">
      <c r="A3704">
        <v>110208106</v>
      </c>
      <c r="B3704" t="s">
        <v>1860</v>
      </c>
    </row>
    <row r="3705" spans="1:2" x14ac:dyDescent="0.25">
      <c r="A3705">
        <v>100201520</v>
      </c>
      <c r="B3705" t="s">
        <v>1861</v>
      </c>
    </row>
    <row r="3706" spans="1:2" x14ac:dyDescent="0.25">
      <c r="A3706">
        <v>30208210</v>
      </c>
      <c r="B3706" t="s">
        <v>1862</v>
      </c>
    </row>
    <row r="3707" spans="1:2" x14ac:dyDescent="0.25">
      <c r="A3707">
        <v>30201110</v>
      </c>
      <c r="B3707" t="s">
        <v>1864</v>
      </c>
    </row>
    <row r="3708" spans="1:2" x14ac:dyDescent="0.25">
      <c r="A3708">
        <v>70483123</v>
      </c>
      <c r="B3708" t="s">
        <v>1865</v>
      </c>
    </row>
    <row r="3709" spans="1:2" x14ac:dyDescent="0.25">
      <c r="A3709">
        <v>10224160</v>
      </c>
      <c r="B3709" t="s">
        <v>1866</v>
      </c>
    </row>
    <row r="3710" spans="1:2" x14ac:dyDescent="0.25">
      <c r="A3710">
        <v>80220112</v>
      </c>
      <c r="B3710" t="s">
        <v>1867</v>
      </c>
    </row>
    <row r="3711" spans="1:2" x14ac:dyDescent="0.25">
      <c r="A3711">
        <v>70406136</v>
      </c>
      <c r="B3711" t="s">
        <v>1868</v>
      </c>
    </row>
    <row r="3712" spans="1:2" x14ac:dyDescent="0.25">
      <c r="A3712">
        <v>100216102</v>
      </c>
      <c r="B3712" t="s">
        <v>1869</v>
      </c>
    </row>
    <row r="3713" spans="1:2" x14ac:dyDescent="0.25">
      <c r="A3713">
        <v>100201293</v>
      </c>
      <c r="B3713" t="s">
        <v>1870</v>
      </c>
    </row>
    <row r="3714" spans="1:2" x14ac:dyDescent="0.25">
      <c r="A3714">
        <v>100206240</v>
      </c>
      <c r="B3714" t="s">
        <v>1871</v>
      </c>
    </row>
    <row r="3715" spans="1:2" x14ac:dyDescent="0.25">
      <c r="A3715">
        <v>100206130</v>
      </c>
      <c r="B3715" t="s">
        <v>1872</v>
      </c>
    </row>
    <row r="3716" spans="1:2" x14ac:dyDescent="0.25">
      <c r="A3716">
        <v>70483121</v>
      </c>
      <c r="B3716" t="s">
        <v>1873</v>
      </c>
    </row>
    <row r="3717" spans="1:2" x14ac:dyDescent="0.25">
      <c r="A3717">
        <v>70513093</v>
      </c>
      <c r="B3717" t="s">
        <v>1874</v>
      </c>
    </row>
    <row r="3718" spans="1:2" x14ac:dyDescent="0.25">
      <c r="A3718">
        <v>110220101</v>
      </c>
      <c r="B3718" t="s">
        <v>1875</v>
      </c>
    </row>
    <row r="3719" spans="1:2" x14ac:dyDescent="0.25">
      <c r="A3719">
        <v>110220202</v>
      </c>
      <c r="B3719" t="s">
        <v>1876</v>
      </c>
    </row>
    <row r="3720" spans="1:2" x14ac:dyDescent="0.25">
      <c r="A3720">
        <v>78239001</v>
      </c>
      <c r="B3720" t="s">
        <v>1877</v>
      </c>
    </row>
    <row r="3721" spans="1:2" x14ac:dyDescent="0.25">
      <c r="A3721">
        <v>70402103</v>
      </c>
      <c r="B3721" t="s">
        <v>1880</v>
      </c>
    </row>
    <row r="3722" spans="1:2" x14ac:dyDescent="0.25">
      <c r="A3722">
        <v>110220133</v>
      </c>
      <c r="B3722" t="s">
        <v>1883</v>
      </c>
    </row>
    <row r="3723" spans="1:2" x14ac:dyDescent="0.25">
      <c r="A3723">
        <v>100210106</v>
      </c>
      <c r="B3723" t="s">
        <v>1884</v>
      </c>
    </row>
    <row r="3724" spans="1:2" x14ac:dyDescent="0.25">
      <c r="A3724">
        <v>70433106</v>
      </c>
      <c r="B3724" t="s">
        <v>1885</v>
      </c>
    </row>
    <row r="3725" spans="1:2" x14ac:dyDescent="0.25">
      <c r="A3725">
        <v>100206112</v>
      </c>
      <c r="B3725" t="s">
        <v>1886</v>
      </c>
    </row>
    <row r="3726" spans="1:2" x14ac:dyDescent="0.25">
      <c r="A3726">
        <v>70289116</v>
      </c>
      <c r="B3726" t="s">
        <v>1887</v>
      </c>
    </row>
    <row r="3727" spans="1:2" x14ac:dyDescent="0.25">
      <c r="A3727">
        <v>100201295</v>
      </c>
      <c r="B3727" t="s">
        <v>1888</v>
      </c>
    </row>
    <row r="3728" spans="1:2" x14ac:dyDescent="0.25">
      <c r="A3728">
        <v>70211120</v>
      </c>
      <c r="B3728" t="s">
        <v>1889</v>
      </c>
    </row>
    <row r="3729" spans="1:2" x14ac:dyDescent="0.25">
      <c r="A3729">
        <v>70466011</v>
      </c>
      <c r="B3729" t="s">
        <v>1890</v>
      </c>
    </row>
    <row r="3730" spans="1:2" x14ac:dyDescent="0.25">
      <c r="A3730">
        <v>140401112</v>
      </c>
      <c r="B3730" t="s">
        <v>1891</v>
      </c>
    </row>
    <row r="3731" spans="1:2" x14ac:dyDescent="0.25">
      <c r="A3731">
        <v>110100001</v>
      </c>
      <c r="B3731" t="s">
        <v>4790</v>
      </c>
    </row>
    <row r="3732" spans="1:2" x14ac:dyDescent="0.25">
      <c r="A3732">
        <v>140401105</v>
      </c>
      <c r="B3732" t="s">
        <v>1892</v>
      </c>
    </row>
    <row r="3733" spans="1:2" x14ac:dyDescent="0.25">
      <c r="A3733">
        <v>120201115</v>
      </c>
      <c r="B3733" t="s">
        <v>1893</v>
      </c>
    </row>
    <row r="3734" spans="1:2" x14ac:dyDescent="0.25">
      <c r="A3734">
        <v>70401101</v>
      </c>
      <c r="B3734" t="s">
        <v>1894</v>
      </c>
    </row>
    <row r="3735" spans="1:2" x14ac:dyDescent="0.25">
      <c r="A3735">
        <v>100201690</v>
      </c>
      <c r="B3735" t="s">
        <v>1895</v>
      </c>
    </row>
    <row r="3736" spans="1:2" x14ac:dyDescent="0.25">
      <c r="A3736">
        <v>100201195</v>
      </c>
      <c r="B3736" t="s">
        <v>1896</v>
      </c>
    </row>
    <row r="3737" spans="1:2" x14ac:dyDescent="0.25">
      <c r="A3737">
        <v>70406138</v>
      </c>
      <c r="B3737" t="s">
        <v>1897</v>
      </c>
    </row>
    <row r="3738" spans="1:2" x14ac:dyDescent="0.25">
      <c r="A3738">
        <v>70510250</v>
      </c>
      <c r="B3738" t="s">
        <v>1898</v>
      </c>
    </row>
    <row r="3739" spans="1:2" x14ac:dyDescent="0.25">
      <c r="A3739">
        <v>88759101</v>
      </c>
      <c r="B3739" t="s">
        <v>1899</v>
      </c>
    </row>
    <row r="3740" spans="1:2" x14ac:dyDescent="0.25">
      <c r="A3740">
        <v>108798101</v>
      </c>
      <c r="B3740" t="s">
        <v>1902</v>
      </c>
    </row>
    <row r="3741" spans="1:2" x14ac:dyDescent="0.25">
      <c r="A3741">
        <v>70459102</v>
      </c>
      <c r="B3741" t="s">
        <v>1903</v>
      </c>
    </row>
    <row r="3742" spans="1:2" x14ac:dyDescent="0.25">
      <c r="A3742">
        <v>70466019</v>
      </c>
      <c r="B3742" t="s">
        <v>1904</v>
      </c>
    </row>
    <row r="3743" spans="1:2" x14ac:dyDescent="0.25">
      <c r="A3743">
        <v>100201522</v>
      </c>
      <c r="B3743" t="s">
        <v>1905</v>
      </c>
    </row>
    <row r="3744" spans="1:2" x14ac:dyDescent="0.25">
      <c r="A3744">
        <v>130243101</v>
      </c>
      <c r="B3744" t="s">
        <v>1906</v>
      </c>
    </row>
    <row r="3745" spans="1:2" x14ac:dyDescent="0.25">
      <c r="A3745">
        <v>130243203</v>
      </c>
      <c r="B3745" t="s">
        <v>1909</v>
      </c>
    </row>
    <row r="3746" spans="1:2" x14ac:dyDescent="0.25">
      <c r="A3746">
        <v>130243102</v>
      </c>
      <c r="B3746" t="s">
        <v>1910</v>
      </c>
    </row>
    <row r="3747" spans="1:2" x14ac:dyDescent="0.25">
      <c r="A3747">
        <v>110404132</v>
      </c>
      <c r="B3747" t="s">
        <v>1911</v>
      </c>
    </row>
    <row r="3748" spans="1:2" x14ac:dyDescent="0.25">
      <c r="A3748">
        <v>70513092</v>
      </c>
      <c r="B3748" t="s">
        <v>1912</v>
      </c>
    </row>
    <row r="3749" spans="1:2" x14ac:dyDescent="0.25">
      <c r="A3749">
        <v>100201523</v>
      </c>
      <c r="B3749" t="s">
        <v>1913</v>
      </c>
    </row>
    <row r="3750" spans="1:2" x14ac:dyDescent="0.25">
      <c r="A3750">
        <v>110221006</v>
      </c>
      <c r="B3750" t="s">
        <v>1914</v>
      </c>
    </row>
    <row r="3751" spans="1:2" x14ac:dyDescent="0.25">
      <c r="A3751">
        <v>70298102</v>
      </c>
      <c r="B3751" t="s">
        <v>1915</v>
      </c>
    </row>
    <row r="3752" spans="1:2" x14ac:dyDescent="0.25">
      <c r="A3752">
        <v>70204194</v>
      </c>
      <c r="B3752" t="s">
        <v>1916</v>
      </c>
    </row>
    <row r="3753" spans="1:2" x14ac:dyDescent="0.25">
      <c r="A3753">
        <v>70403142</v>
      </c>
      <c r="B3753" t="s">
        <v>1917</v>
      </c>
    </row>
    <row r="3754" spans="1:2" x14ac:dyDescent="0.25">
      <c r="A3754">
        <v>10323101</v>
      </c>
      <c r="B3754" t="s">
        <v>1918</v>
      </c>
    </row>
    <row r="3755" spans="1:2" x14ac:dyDescent="0.25">
      <c r="A3755">
        <v>20355001</v>
      </c>
      <c r="B3755" t="s">
        <v>1921</v>
      </c>
    </row>
    <row r="3756" spans="1:2" x14ac:dyDescent="0.25">
      <c r="A3756">
        <v>70440104</v>
      </c>
      <c r="B3756" t="s">
        <v>1924</v>
      </c>
    </row>
    <row r="3757" spans="1:2" x14ac:dyDescent="0.25">
      <c r="A3757">
        <v>70204139</v>
      </c>
      <c r="B3757" t="s">
        <v>1925</v>
      </c>
    </row>
    <row r="3758" spans="1:2" x14ac:dyDescent="0.25">
      <c r="A3758">
        <v>100201299</v>
      </c>
      <c r="B3758" t="s">
        <v>1926</v>
      </c>
    </row>
    <row r="3759" spans="1:2" x14ac:dyDescent="0.25">
      <c r="A3759">
        <v>70269145</v>
      </c>
      <c r="B3759" t="s">
        <v>1927</v>
      </c>
    </row>
    <row r="3760" spans="1:2" x14ac:dyDescent="0.25">
      <c r="A3760">
        <v>70241165</v>
      </c>
      <c r="B3760" t="s">
        <v>1928</v>
      </c>
    </row>
    <row r="3761" spans="1:2" x14ac:dyDescent="0.25">
      <c r="A3761">
        <v>70204192</v>
      </c>
      <c r="B3761" t="s">
        <v>1929</v>
      </c>
    </row>
    <row r="3762" spans="1:2" x14ac:dyDescent="0.25">
      <c r="A3762">
        <v>78613101</v>
      </c>
      <c r="B3762" t="s">
        <v>1930</v>
      </c>
    </row>
    <row r="3763" spans="1:2" x14ac:dyDescent="0.25">
      <c r="A3763">
        <v>70204271</v>
      </c>
      <c r="B3763" t="s">
        <v>1933</v>
      </c>
    </row>
    <row r="3764" spans="1:2" x14ac:dyDescent="0.25">
      <c r="A3764">
        <v>70204251</v>
      </c>
      <c r="B3764" t="s">
        <v>1934</v>
      </c>
    </row>
    <row r="3765" spans="1:2" x14ac:dyDescent="0.25">
      <c r="A3765">
        <v>70199005</v>
      </c>
      <c r="B3765" t="s">
        <v>4779</v>
      </c>
    </row>
    <row r="3766" spans="1:2" x14ac:dyDescent="0.25">
      <c r="A3766">
        <v>100210116</v>
      </c>
      <c r="B3766" t="s">
        <v>1935</v>
      </c>
    </row>
    <row r="3767" spans="1:2" x14ac:dyDescent="0.25">
      <c r="A3767">
        <v>10224170</v>
      </c>
      <c r="B3767" t="s">
        <v>1936</v>
      </c>
    </row>
    <row r="3768" spans="1:2" x14ac:dyDescent="0.25">
      <c r="A3768">
        <v>19024170</v>
      </c>
      <c r="B3768" t="s">
        <v>1937</v>
      </c>
    </row>
    <row r="3769" spans="1:2" x14ac:dyDescent="0.25">
      <c r="A3769">
        <v>140413130</v>
      </c>
      <c r="B3769" t="s">
        <v>1939</v>
      </c>
    </row>
    <row r="3770" spans="1:2" x14ac:dyDescent="0.25">
      <c r="A3770">
        <v>70241149</v>
      </c>
      <c r="B3770" t="s">
        <v>1942</v>
      </c>
    </row>
    <row r="3771" spans="1:2" x14ac:dyDescent="0.25">
      <c r="A3771">
        <v>110404109</v>
      </c>
      <c r="B3771" t="s">
        <v>1942</v>
      </c>
    </row>
    <row r="3772" spans="1:2" x14ac:dyDescent="0.25">
      <c r="A3772">
        <v>100220120</v>
      </c>
      <c r="B3772" t="s">
        <v>1942</v>
      </c>
    </row>
    <row r="3773" spans="1:2" x14ac:dyDescent="0.25">
      <c r="A3773">
        <v>70241212</v>
      </c>
      <c r="B3773" t="s">
        <v>1943</v>
      </c>
    </row>
    <row r="3774" spans="1:2" x14ac:dyDescent="0.25">
      <c r="A3774">
        <v>70241121</v>
      </c>
      <c r="B3774" t="s">
        <v>1944</v>
      </c>
    </row>
    <row r="3775" spans="1:2" x14ac:dyDescent="0.25">
      <c r="A3775">
        <v>60218101</v>
      </c>
      <c r="B3775" t="s">
        <v>1945</v>
      </c>
    </row>
    <row r="3776" spans="1:2" x14ac:dyDescent="0.25">
      <c r="A3776">
        <v>70510212</v>
      </c>
      <c r="B3776" t="s">
        <v>1946</v>
      </c>
    </row>
    <row r="3777" spans="1:2" x14ac:dyDescent="0.25">
      <c r="A3777">
        <v>78906201</v>
      </c>
      <c r="B3777" t="s">
        <v>1947</v>
      </c>
    </row>
    <row r="3778" spans="1:2" x14ac:dyDescent="0.25">
      <c r="A3778">
        <v>128703002</v>
      </c>
      <c r="B3778" t="s">
        <v>1949</v>
      </c>
    </row>
    <row r="3779" spans="1:2" x14ac:dyDescent="0.25">
      <c r="A3779">
        <v>128703001</v>
      </c>
      <c r="B3779" t="s">
        <v>1950</v>
      </c>
    </row>
    <row r="3780" spans="1:2" x14ac:dyDescent="0.25">
      <c r="A3780">
        <v>70403118</v>
      </c>
      <c r="B3780" t="s">
        <v>1953</v>
      </c>
    </row>
    <row r="3781" spans="1:2" x14ac:dyDescent="0.25">
      <c r="A3781">
        <v>40240206</v>
      </c>
      <c r="B3781" t="s">
        <v>1954</v>
      </c>
    </row>
    <row r="3782" spans="1:2" x14ac:dyDescent="0.25">
      <c r="A3782">
        <v>70444102</v>
      </c>
      <c r="B3782" t="s">
        <v>1955</v>
      </c>
    </row>
    <row r="3783" spans="1:2" x14ac:dyDescent="0.25">
      <c r="A3783">
        <v>70204106</v>
      </c>
      <c r="B3783" t="s">
        <v>1956</v>
      </c>
    </row>
    <row r="3784" spans="1:2" x14ac:dyDescent="0.25">
      <c r="A3784">
        <v>78960002</v>
      </c>
      <c r="B3784" t="s">
        <v>1957</v>
      </c>
    </row>
    <row r="3785" spans="1:2" x14ac:dyDescent="0.25">
      <c r="A3785">
        <v>78976101</v>
      </c>
      <c r="B3785" t="s">
        <v>1961</v>
      </c>
    </row>
    <row r="3786" spans="1:2" x14ac:dyDescent="0.25">
      <c r="A3786">
        <v>130802002</v>
      </c>
      <c r="B3786" t="s">
        <v>4760</v>
      </c>
    </row>
    <row r="3787" spans="1:2" x14ac:dyDescent="0.25">
      <c r="A3787">
        <v>130802003</v>
      </c>
      <c r="B3787" t="s">
        <v>4761</v>
      </c>
    </row>
    <row r="3788" spans="1:2" x14ac:dyDescent="0.25">
      <c r="A3788">
        <v>130802001</v>
      </c>
      <c r="B3788" t="s">
        <v>4762</v>
      </c>
    </row>
    <row r="3789" spans="1:2" x14ac:dyDescent="0.25">
      <c r="A3789">
        <v>130802004</v>
      </c>
      <c r="B3789" t="s">
        <v>4763</v>
      </c>
    </row>
    <row r="3790" spans="1:2" x14ac:dyDescent="0.25">
      <c r="A3790">
        <v>130802007</v>
      </c>
      <c r="B3790" t="s">
        <v>4764</v>
      </c>
    </row>
    <row r="3791" spans="1:2" x14ac:dyDescent="0.25">
      <c r="A3791">
        <v>130802008</v>
      </c>
      <c r="B3791" t="s">
        <v>4765</v>
      </c>
    </row>
    <row r="3792" spans="1:2" x14ac:dyDescent="0.25">
      <c r="A3792">
        <v>130802005</v>
      </c>
      <c r="B3792" t="s">
        <v>4766</v>
      </c>
    </row>
    <row r="3793" spans="1:2" x14ac:dyDescent="0.25">
      <c r="A3793">
        <v>130802006</v>
      </c>
      <c r="B3793" t="s">
        <v>4767</v>
      </c>
    </row>
    <row r="3794" spans="1:2" x14ac:dyDescent="0.25">
      <c r="A3794">
        <v>100201305</v>
      </c>
      <c r="B3794" t="s">
        <v>1962</v>
      </c>
    </row>
    <row r="3795" spans="1:2" x14ac:dyDescent="0.25">
      <c r="A3795">
        <v>78791101</v>
      </c>
      <c r="B3795" t="s">
        <v>1963</v>
      </c>
    </row>
    <row r="3796" spans="1:2" x14ac:dyDescent="0.25">
      <c r="A3796">
        <v>70516202</v>
      </c>
      <c r="B3796" t="s">
        <v>1966</v>
      </c>
    </row>
    <row r="3797" spans="1:2" x14ac:dyDescent="0.25">
      <c r="A3797">
        <v>100201308</v>
      </c>
      <c r="B3797" t="s">
        <v>1967</v>
      </c>
    </row>
    <row r="3798" spans="1:2" x14ac:dyDescent="0.25">
      <c r="A3798">
        <v>130201013</v>
      </c>
      <c r="B3798" t="s">
        <v>1968</v>
      </c>
    </row>
    <row r="3799" spans="1:2" x14ac:dyDescent="0.25">
      <c r="A3799">
        <v>138712101</v>
      </c>
      <c r="B3799" t="s">
        <v>1969</v>
      </c>
    </row>
    <row r="3800" spans="1:2" x14ac:dyDescent="0.25">
      <c r="A3800">
        <v>130504201</v>
      </c>
      <c r="B3800" t="s">
        <v>1974</v>
      </c>
    </row>
    <row r="3801" spans="1:2" x14ac:dyDescent="0.25">
      <c r="A3801">
        <v>70297120</v>
      </c>
      <c r="B3801" t="s">
        <v>1977</v>
      </c>
    </row>
    <row r="3802" spans="1:2" x14ac:dyDescent="0.25">
      <c r="A3802">
        <v>78576001</v>
      </c>
      <c r="B3802" t="s">
        <v>1978</v>
      </c>
    </row>
    <row r="3803" spans="1:2" x14ac:dyDescent="0.25">
      <c r="A3803">
        <v>100212122</v>
      </c>
      <c r="B3803" t="s">
        <v>1979</v>
      </c>
    </row>
    <row r="3804" spans="1:2" x14ac:dyDescent="0.25">
      <c r="A3804">
        <v>78997101</v>
      </c>
      <c r="B3804" t="s">
        <v>1980</v>
      </c>
    </row>
    <row r="3805" spans="1:2" x14ac:dyDescent="0.25">
      <c r="A3805">
        <v>78904101</v>
      </c>
      <c r="B3805" t="s">
        <v>1983</v>
      </c>
    </row>
    <row r="3806" spans="1:2" x14ac:dyDescent="0.25">
      <c r="A3806">
        <v>100201311</v>
      </c>
      <c r="B3806" t="s">
        <v>1984</v>
      </c>
    </row>
    <row r="3807" spans="1:2" x14ac:dyDescent="0.25">
      <c r="A3807">
        <v>70405106</v>
      </c>
      <c r="B3807" t="s">
        <v>1985</v>
      </c>
    </row>
    <row r="3808" spans="1:2" x14ac:dyDescent="0.25">
      <c r="A3808">
        <v>70386101</v>
      </c>
      <c r="B3808" t="s">
        <v>1986</v>
      </c>
    </row>
    <row r="3809" spans="1:2" x14ac:dyDescent="0.25">
      <c r="A3809">
        <v>30206102</v>
      </c>
      <c r="B3809" t="s">
        <v>1991</v>
      </c>
    </row>
    <row r="3810" spans="1:2" x14ac:dyDescent="0.25">
      <c r="A3810">
        <v>90206201</v>
      </c>
      <c r="B3810" t="s">
        <v>1993</v>
      </c>
    </row>
    <row r="3811" spans="1:2" x14ac:dyDescent="0.25">
      <c r="A3811">
        <v>90206103</v>
      </c>
      <c r="B3811" t="s">
        <v>1995</v>
      </c>
    </row>
    <row r="3812" spans="1:2" x14ac:dyDescent="0.25">
      <c r="A3812">
        <v>88703101</v>
      </c>
      <c r="B3812" t="s">
        <v>1996</v>
      </c>
    </row>
    <row r="3813" spans="1:2" x14ac:dyDescent="0.25">
      <c r="A3813">
        <v>88703102</v>
      </c>
      <c r="B3813" t="s">
        <v>2000</v>
      </c>
    </row>
    <row r="3814" spans="1:2" x14ac:dyDescent="0.25">
      <c r="A3814">
        <v>88758001</v>
      </c>
      <c r="B3814" t="s">
        <v>2001</v>
      </c>
    </row>
    <row r="3815" spans="1:2" x14ac:dyDescent="0.25">
      <c r="A3815">
        <v>80400001</v>
      </c>
      <c r="B3815" t="s">
        <v>4883</v>
      </c>
    </row>
    <row r="3816" spans="1:2" x14ac:dyDescent="0.25">
      <c r="A3816">
        <v>80500001</v>
      </c>
      <c r="B3816" t="s">
        <v>4882</v>
      </c>
    </row>
    <row r="3817" spans="1:2" x14ac:dyDescent="0.25">
      <c r="A3817">
        <v>80502001</v>
      </c>
      <c r="B3817" t="s">
        <v>2004</v>
      </c>
    </row>
    <row r="3818" spans="1:2" x14ac:dyDescent="0.25">
      <c r="A3818">
        <v>70248167</v>
      </c>
      <c r="B3818" t="s">
        <v>2005</v>
      </c>
    </row>
    <row r="3819" spans="1:2" x14ac:dyDescent="0.25">
      <c r="A3819">
        <v>80416101</v>
      </c>
      <c r="B3819" t="s">
        <v>2006</v>
      </c>
    </row>
    <row r="3820" spans="1:2" x14ac:dyDescent="0.25">
      <c r="A3820">
        <v>80416103</v>
      </c>
      <c r="B3820" t="s">
        <v>2007</v>
      </c>
    </row>
    <row r="3821" spans="1:2" x14ac:dyDescent="0.25">
      <c r="A3821">
        <v>140417101</v>
      </c>
      <c r="B3821" t="s">
        <v>2008</v>
      </c>
    </row>
    <row r="3822" spans="1:2" x14ac:dyDescent="0.25">
      <c r="A3822">
        <v>78734106</v>
      </c>
      <c r="B3822" t="s">
        <v>2010</v>
      </c>
    </row>
    <row r="3823" spans="1:2" x14ac:dyDescent="0.25">
      <c r="A3823">
        <v>70414160</v>
      </c>
      <c r="B3823" t="s">
        <v>2011</v>
      </c>
    </row>
    <row r="3824" spans="1:2" x14ac:dyDescent="0.25">
      <c r="A3824">
        <v>70468111</v>
      </c>
      <c r="B3824" t="s">
        <v>2012</v>
      </c>
    </row>
    <row r="3825" spans="1:2" x14ac:dyDescent="0.25">
      <c r="A3825">
        <v>70408105</v>
      </c>
      <c r="B3825" t="s">
        <v>2013</v>
      </c>
    </row>
    <row r="3826" spans="1:2" x14ac:dyDescent="0.25">
      <c r="A3826">
        <v>78977101</v>
      </c>
      <c r="B3826" t="s">
        <v>2014</v>
      </c>
    </row>
    <row r="3827" spans="1:2" x14ac:dyDescent="0.25">
      <c r="A3827">
        <v>38705104</v>
      </c>
      <c r="B3827" t="s">
        <v>2019</v>
      </c>
    </row>
    <row r="3828" spans="1:2" x14ac:dyDescent="0.25">
      <c r="A3828">
        <v>138761102</v>
      </c>
      <c r="B3828" t="s">
        <v>2020</v>
      </c>
    </row>
    <row r="3829" spans="1:2" x14ac:dyDescent="0.25">
      <c r="A3829">
        <v>78758003</v>
      </c>
      <c r="B3829" t="s">
        <v>2021</v>
      </c>
    </row>
    <row r="3830" spans="1:2" x14ac:dyDescent="0.25">
      <c r="A3830">
        <v>78758001</v>
      </c>
      <c r="B3830" t="s">
        <v>2024</v>
      </c>
    </row>
    <row r="3831" spans="1:2" x14ac:dyDescent="0.25">
      <c r="A3831">
        <v>128726101</v>
      </c>
      <c r="B3831" t="s">
        <v>2025</v>
      </c>
    </row>
    <row r="3832" spans="1:2" x14ac:dyDescent="0.25">
      <c r="A3832">
        <v>78763001</v>
      </c>
      <c r="B3832" t="s">
        <v>2028</v>
      </c>
    </row>
    <row r="3833" spans="1:2" x14ac:dyDescent="0.25">
      <c r="A3833">
        <v>78763002</v>
      </c>
      <c r="B3833" t="s">
        <v>2033</v>
      </c>
    </row>
    <row r="3834" spans="1:2" x14ac:dyDescent="0.25">
      <c r="A3834">
        <v>78936101</v>
      </c>
      <c r="B3834" t="s">
        <v>2034</v>
      </c>
    </row>
    <row r="3835" spans="1:2" x14ac:dyDescent="0.25">
      <c r="A3835">
        <v>108703002</v>
      </c>
      <c r="B3835" t="s">
        <v>2037</v>
      </c>
    </row>
    <row r="3836" spans="1:2" x14ac:dyDescent="0.25">
      <c r="A3836">
        <v>78982001</v>
      </c>
      <c r="B3836" t="s">
        <v>2042</v>
      </c>
    </row>
    <row r="3837" spans="1:2" x14ac:dyDescent="0.25">
      <c r="A3837">
        <v>90227201</v>
      </c>
      <c r="B3837" t="s">
        <v>2043</v>
      </c>
    </row>
    <row r="3838" spans="1:2" x14ac:dyDescent="0.25">
      <c r="A3838">
        <v>70406140</v>
      </c>
      <c r="B3838" t="s">
        <v>2044</v>
      </c>
    </row>
    <row r="3839" spans="1:2" x14ac:dyDescent="0.25">
      <c r="A3839">
        <v>70505205</v>
      </c>
      <c r="B3839" t="s">
        <v>2045</v>
      </c>
    </row>
    <row r="3840" spans="1:2" x14ac:dyDescent="0.25">
      <c r="A3840">
        <v>60218002</v>
      </c>
      <c r="B3840" t="s">
        <v>2046</v>
      </c>
    </row>
    <row r="3841" spans="1:2" x14ac:dyDescent="0.25">
      <c r="A3841">
        <v>100201521</v>
      </c>
      <c r="B3841" t="s">
        <v>2047</v>
      </c>
    </row>
    <row r="3842" spans="1:2" x14ac:dyDescent="0.25">
      <c r="A3842">
        <v>70405112</v>
      </c>
      <c r="B3842" t="s">
        <v>2048</v>
      </c>
    </row>
    <row r="3843" spans="1:2" x14ac:dyDescent="0.25">
      <c r="A3843">
        <v>70375101</v>
      </c>
      <c r="B3843" t="s">
        <v>2049</v>
      </c>
    </row>
    <row r="3844" spans="1:2" x14ac:dyDescent="0.25">
      <c r="A3844">
        <v>78501001</v>
      </c>
      <c r="B3844" t="s">
        <v>2052</v>
      </c>
    </row>
    <row r="3845" spans="1:2" x14ac:dyDescent="0.25">
      <c r="A3845">
        <v>30201124</v>
      </c>
      <c r="B3845" t="s">
        <v>2053</v>
      </c>
    </row>
    <row r="3846" spans="1:2" x14ac:dyDescent="0.25">
      <c r="A3846">
        <v>90206101</v>
      </c>
      <c r="B3846" t="s">
        <v>2054</v>
      </c>
    </row>
    <row r="3847" spans="1:2" x14ac:dyDescent="0.25">
      <c r="A3847">
        <v>138768101</v>
      </c>
      <c r="B3847" t="s">
        <v>2055</v>
      </c>
    </row>
    <row r="3848" spans="1:2" x14ac:dyDescent="0.25">
      <c r="A3848">
        <v>70513095</v>
      </c>
      <c r="B3848" t="s">
        <v>2057</v>
      </c>
    </row>
    <row r="3849" spans="1:2" x14ac:dyDescent="0.25">
      <c r="A3849">
        <v>70297233</v>
      </c>
      <c r="B3849" t="s">
        <v>2058</v>
      </c>
    </row>
    <row r="3850" spans="1:2" x14ac:dyDescent="0.25">
      <c r="A3850">
        <v>108769001</v>
      </c>
      <c r="B3850" t="s">
        <v>2059</v>
      </c>
    </row>
    <row r="3851" spans="1:2" x14ac:dyDescent="0.25">
      <c r="A3851">
        <v>38751001</v>
      </c>
      <c r="B3851" t="s">
        <v>2060</v>
      </c>
    </row>
    <row r="3852" spans="1:2" x14ac:dyDescent="0.25">
      <c r="A3852">
        <v>110243153</v>
      </c>
      <c r="B3852" t="s">
        <v>2063</v>
      </c>
    </row>
    <row r="3853" spans="1:2" x14ac:dyDescent="0.25">
      <c r="A3853">
        <v>70297125</v>
      </c>
      <c r="B3853" t="s">
        <v>2064</v>
      </c>
    </row>
    <row r="3854" spans="1:2" x14ac:dyDescent="0.25">
      <c r="A3854">
        <v>70406141</v>
      </c>
      <c r="B3854" t="s">
        <v>2065</v>
      </c>
    </row>
    <row r="3855" spans="1:2" x14ac:dyDescent="0.25">
      <c r="A3855">
        <v>70269173</v>
      </c>
      <c r="B3855" t="s">
        <v>2066</v>
      </c>
    </row>
    <row r="3856" spans="1:2" x14ac:dyDescent="0.25">
      <c r="A3856">
        <v>70289123</v>
      </c>
      <c r="B3856" t="s">
        <v>2067</v>
      </c>
    </row>
    <row r="3857" spans="1:2" x14ac:dyDescent="0.25">
      <c r="A3857">
        <v>80415115</v>
      </c>
      <c r="B3857" t="s">
        <v>2068</v>
      </c>
    </row>
    <row r="3858" spans="1:2" x14ac:dyDescent="0.25">
      <c r="A3858">
        <v>70406142</v>
      </c>
      <c r="B3858" t="s">
        <v>2069</v>
      </c>
    </row>
    <row r="3859" spans="1:2" x14ac:dyDescent="0.25">
      <c r="A3859">
        <v>130222132</v>
      </c>
      <c r="B3859" t="s">
        <v>2069</v>
      </c>
    </row>
    <row r="3860" spans="1:2" x14ac:dyDescent="0.25">
      <c r="A3860">
        <v>70204273</v>
      </c>
      <c r="B3860" t="s">
        <v>2070</v>
      </c>
    </row>
    <row r="3861" spans="1:2" x14ac:dyDescent="0.25">
      <c r="A3861">
        <v>100206241</v>
      </c>
      <c r="B3861" t="s">
        <v>2070</v>
      </c>
    </row>
    <row r="3862" spans="1:2" x14ac:dyDescent="0.25">
      <c r="A3862">
        <v>130406106</v>
      </c>
      <c r="B3862" t="s">
        <v>2071</v>
      </c>
    </row>
    <row r="3863" spans="1:2" x14ac:dyDescent="0.25">
      <c r="A3863">
        <v>120235120</v>
      </c>
      <c r="B3863" t="s">
        <v>2072</v>
      </c>
    </row>
    <row r="3864" spans="1:2" x14ac:dyDescent="0.25">
      <c r="A3864">
        <v>110201503</v>
      </c>
      <c r="B3864" t="s">
        <v>2073</v>
      </c>
    </row>
    <row r="3865" spans="1:2" x14ac:dyDescent="0.25">
      <c r="A3865">
        <v>110221009</v>
      </c>
      <c r="B3865" t="s">
        <v>2074</v>
      </c>
    </row>
    <row r="3866" spans="1:2" x14ac:dyDescent="0.25">
      <c r="A3866">
        <v>110302102</v>
      </c>
      <c r="B3866" t="s">
        <v>2075</v>
      </c>
    </row>
    <row r="3867" spans="1:2" x14ac:dyDescent="0.25">
      <c r="A3867">
        <v>70248166</v>
      </c>
      <c r="B3867" t="s">
        <v>2076</v>
      </c>
    </row>
    <row r="3868" spans="1:2" x14ac:dyDescent="0.25">
      <c r="A3868">
        <v>70405114</v>
      </c>
      <c r="B3868" t="s">
        <v>2077</v>
      </c>
    </row>
    <row r="3869" spans="1:2" x14ac:dyDescent="0.25">
      <c r="A3869">
        <v>50201201</v>
      </c>
      <c r="B3869" t="s">
        <v>2078</v>
      </c>
    </row>
    <row r="3870" spans="1:2" x14ac:dyDescent="0.25">
      <c r="A3870">
        <v>80220117</v>
      </c>
      <c r="B3870" t="s">
        <v>2079</v>
      </c>
    </row>
    <row r="3871" spans="1:2" x14ac:dyDescent="0.25">
      <c r="A3871">
        <v>50207204</v>
      </c>
      <c r="B3871" t="s">
        <v>2080</v>
      </c>
    </row>
    <row r="3872" spans="1:2" x14ac:dyDescent="0.25">
      <c r="A3872">
        <v>50207103</v>
      </c>
      <c r="B3872" t="s">
        <v>2081</v>
      </c>
    </row>
    <row r="3873" spans="1:2" x14ac:dyDescent="0.25">
      <c r="A3873">
        <v>100201685</v>
      </c>
      <c r="B3873" t="s">
        <v>2082</v>
      </c>
    </row>
    <row r="3874" spans="1:2" x14ac:dyDescent="0.25">
      <c r="A3874">
        <v>80208002</v>
      </c>
      <c r="B3874" t="s">
        <v>2083</v>
      </c>
    </row>
    <row r="3875" spans="1:2" x14ac:dyDescent="0.25">
      <c r="A3875">
        <v>100201317</v>
      </c>
      <c r="B3875" t="s">
        <v>2086</v>
      </c>
    </row>
    <row r="3876" spans="1:2" x14ac:dyDescent="0.25">
      <c r="A3876">
        <v>20323001</v>
      </c>
      <c r="B3876" t="s">
        <v>2087</v>
      </c>
    </row>
    <row r="3877" spans="1:2" x14ac:dyDescent="0.25">
      <c r="A3877">
        <v>70381101</v>
      </c>
      <c r="B3877" t="s">
        <v>2090</v>
      </c>
    </row>
    <row r="3878" spans="1:2" x14ac:dyDescent="0.25">
      <c r="A3878">
        <v>130504203</v>
      </c>
      <c r="B3878" t="s">
        <v>4896</v>
      </c>
    </row>
    <row r="3879" spans="1:2" x14ac:dyDescent="0.25">
      <c r="A3879">
        <v>100201288</v>
      </c>
      <c r="B3879" t="s">
        <v>2092</v>
      </c>
    </row>
    <row r="3880" spans="1:2" x14ac:dyDescent="0.25">
      <c r="A3880">
        <v>90836110</v>
      </c>
      <c r="B3880" t="s">
        <v>4858</v>
      </c>
    </row>
    <row r="3881" spans="1:2" x14ac:dyDescent="0.25">
      <c r="A3881">
        <v>90836103</v>
      </c>
      <c r="B3881" t="s">
        <v>4849</v>
      </c>
    </row>
    <row r="3882" spans="1:2" x14ac:dyDescent="0.25">
      <c r="A3882">
        <v>90836104</v>
      </c>
      <c r="B3882" t="s">
        <v>4850</v>
      </c>
    </row>
    <row r="3883" spans="1:2" x14ac:dyDescent="0.25">
      <c r="A3883">
        <v>90836101</v>
      </c>
      <c r="B3883" t="s">
        <v>4851</v>
      </c>
    </row>
    <row r="3884" spans="1:2" x14ac:dyDescent="0.25">
      <c r="A3884">
        <v>90836102</v>
      </c>
      <c r="B3884" t="s">
        <v>4852</v>
      </c>
    </row>
    <row r="3885" spans="1:2" x14ac:dyDescent="0.25">
      <c r="A3885">
        <v>90836105</v>
      </c>
      <c r="B3885" t="s">
        <v>4853</v>
      </c>
    </row>
    <row r="3886" spans="1:2" x14ac:dyDescent="0.25">
      <c r="A3886">
        <v>90836109</v>
      </c>
      <c r="B3886" t="s">
        <v>4854</v>
      </c>
    </row>
    <row r="3887" spans="1:2" x14ac:dyDescent="0.25">
      <c r="A3887">
        <v>90836107</v>
      </c>
      <c r="B3887" t="s">
        <v>4855</v>
      </c>
    </row>
    <row r="3888" spans="1:2" x14ac:dyDescent="0.25">
      <c r="A3888">
        <v>90836108</v>
      </c>
      <c r="B3888" t="s">
        <v>4856</v>
      </c>
    </row>
    <row r="3889" spans="1:2" x14ac:dyDescent="0.25">
      <c r="A3889">
        <v>90836106</v>
      </c>
      <c r="B3889" t="s">
        <v>4857</v>
      </c>
    </row>
    <row r="3890" spans="1:2" x14ac:dyDescent="0.25">
      <c r="A3890">
        <v>80201105</v>
      </c>
      <c r="B3890" t="s">
        <v>2093</v>
      </c>
    </row>
    <row r="3891" spans="1:2" x14ac:dyDescent="0.25">
      <c r="A3891">
        <v>90199001</v>
      </c>
      <c r="B3891" t="s">
        <v>4875</v>
      </c>
    </row>
    <row r="3892" spans="1:2" x14ac:dyDescent="0.25">
      <c r="A3892">
        <v>70248113</v>
      </c>
      <c r="B3892" t="s">
        <v>2094</v>
      </c>
    </row>
    <row r="3893" spans="1:2" x14ac:dyDescent="0.25">
      <c r="A3893">
        <v>70280132</v>
      </c>
      <c r="B3893" t="s">
        <v>2095</v>
      </c>
    </row>
    <row r="3894" spans="1:2" x14ac:dyDescent="0.25">
      <c r="A3894">
        <v>90835211</v>
      </c>
      <c r="B3894" t="s">
        <v>4859</v>
      </c>
    </row>
    <row r="3895" spans="1:2" x14ac:dyDescent="0.25">
      <c r="A3895">
        <v>90835203</v>
      </c>
      <c r="B3895" t="s">
        <v>4861</v>
      </c>
    </row>
    <row r="3896" spans="1:2" x14ac:dyDescent="0.25">
      <c r="A3896">
        <v>90835208</v>
      </c>
      <c r="B3896" t="s">
        <v>4862</v>
      </c>
    </row>
    <row r="3897" spans="1:2" x14ac:dyDescent="0.25">
      <c r="A3897">
        <v>90835209</v>
      </c>
      <c r="B3897" t="s">
        <v>4863</v>
      </c>
    </row>
    <row r="3898" spans="1:2" x14ac:dyDescent="0.25">
      <c r="A3898">
        <v>90835205</v>
      </c>
      <c r="B3898" t="s">
        <v>4864</v>
      </c>
    </row>
    <row r="3899" spans="1:2" x14ac:dyDescent="0.25">
      <c r="A3899">
        <v>90835206</v>
      </c>
      <c r="B3899" t="s">
        <v>4865</v>
      </c>
    </row>
    <row r="3900" spans="1:2" x14ac:dyDescent="0.25">
      <c r="A3900">
        <v>90835225</v>
      </c>
      <c r="B3900" t="s">
        <v>4866</v>
      </c>
    </row>
    <row r="3901" spans="1:2" x14ac:dyDescent="0.25">
      <c r="A3901">
        <v>90835207</v>
      </c>
      <c r="B3901" t="s">
        <v>4867</v>
      </c>
    </row>
    <row r="3902" spans="1:2" x14ac:dyDescent="0.25">
      <c r="A3902">
        <v>90835202</v>
      </c>
      <c r="B3902" t="s">
        <v>4868</v>
      </c>
    </row>
    <row r="3903" spans="1:2" x14ac:dyDescent="0.25">
      <c r="A3903">
        <v>90835201</v>
      </c>
      <c r="B3903" t="s">
        <v>4869</v>
      </c>
    </row>
    <row r="3904" spans="1:2" x14ac:dyDescent="0.25">
      <c r="A3904">
        <v>90835207</v>
      </c>
      <c r="B3904" t="s">
        <v>4870</v>
      </c>
    </row>
    <row r="3905" spans="1:2" x14ac:dyDescent="0.25">
      <c r="A3905">
        <v>90835210</v>
      </c>
      <c r="B3905" t="s">
        <v>4871</v>
      </c>
    </row>
    <row r="3906" spans="1:2" x14ac:dyDescent="0.25">
      <c r="A3906">
        <v>18760101</v>
      </c>
      <c r="B3906" t="s">
        <v>2096</v>
      </c>
    </row>
    <row r="3907" spans="1:2" x14ac:dyDescent="0.25">
      <c r="A3907">
        <v>70241143</v>
      </c>
      <c r="B3907" t="s">
        <v>2097</v>
      </c>
    </row>
    <row r="3908" spans="1:2" x14ac:dyDescent="0.25">
      <c r="A3908">
        <v>30201119</v>
      </c>
      <c r="B3908" t="s">
        <v>2098</v>
      </c>
    </row>
    <row r="3909" spans="1:2" x14ac:dyDescent="0.25">
      <c r="A3909">
        <v>70403126</v>
      </c>
      <c r="B3909" t="s">
        <v>2099</v>
      </c>
    </row>
    <row r="3910" spans="1:2" x14ac:dyDescent="0.25">
      <c r="A3910">
        <v>78276001</v>
      </c>
      <c r="B3910" t="s">
        <v>2100</v>
      </c>
    </row>
    <row r="3911" spans="1:2" x14ac:dyDescent="0.25">
      <c r="A3911">
        <v>78555001</v>
      </c>
      <c r="B3911" t="s">
        <v>2101</v>
      </c>
    </row>
    <row r="3912" spans="1:2" x14ac:dyDescent="0.25">
      <c r="A3912">
        <v>78771001</v>
      </c>
      <c r="B3912" t="s">
        <v>2102</v>
      </c>
    </row>
    <row r="3913" spans="1:2" x14ac:dyDescent="0.25">
      <c r="A3913">
        <v>70297113</v>
      </c>
      <c r="B3913" t="s">
        <v>2105</v>
      </c>
    </row>
    <row r="3914" spans="1:2" x14ac:dyDescent="0.25">
      <c r="A3914">
        <v>78903201</v>
      </c>
      <c r="B3914" t="s">
        <v>2106</v>
      </c>
    </row>
    <row r="3915" spans="1:2" x14ac:dyDescent="0.25">
      <c r="A3915">
        <v>78981001</v>
      </c>
      <c r="B3915" t="s">
        <v>2111</v>
      </c>
    </row>
    <row r="3916" spans="1:2" x14ac:dyDescent="0.25">
      <c r="A3916">
        <v>138654004</v>
      </c>
      <c r="B3916" t="s">
        <v>2112</v>
      </c>
    </row>
    <row r="3917" spans="1:2" x14ac:dyDescent="0.25">
      <c r="A3917">
        <v>138654005</v>
      </c>
      <c r="B3917" t="s">
        <v>2113</v>
      </c>
    </row>
    <row r="3918" spans="1:2" x14ac:dyDescent="0.25">
      <c r="A3918">
        <v>138654001</v>
      </c>
      <c r="B3918" t="s">
        <v>2114</v>
      </c>
    </row>
    <row r="3919" spans="1:2" x14ac:dyDescent="0.25">
      <c r="A3919">
        <v>108724001</v>
      </c>
      <c r="B3919" t="s">
        <v>2115</v>
      </c>
    </row>
    <row r="3920" spans="1:2" x14ac:dyDescent="0.25">
      <c r="A3920">
        <v>78760001</v>
      </c>
      <c r="B3920" t="s">
        <v>2116</v>
      </c>
    </row>
    <row r="3921" spans="1:2" x14ac:dyDescent="0.25">
      <c r="A3921">
        <v>70295121</v>
      </c>
      <c r="B3921" t="s">
        <v>2121</v>
      </c>
    </row>
    <row r="3922" spans="1:2" x14ac:dyDescent="0.25">
      <c r="A3922">
        <v>78711001</v>
      </c>
      <c r="B3922" t="s">
        <v>2122</v>
      </c>
    </row>
    <row r="3923" spans="1:2" x14ac:dyDescent="0.25">
      <c r="A3923">
        <v>90210115</v>
      </c>
      <c r="B3923" t="s">
        <v>2123</v>
      </c>
    </row>
    <row r="3924" spans="1:2" x14ac:dyDescent="0.25">
      <c r="A3924">
        <v>30215140</v>
      </c>
      <c r="B3924" t="s">
        <v>2124</v>
      </c>
    </row>
    <row r="3925" spans="1:2" x14ac:dyDescent="0.25">
      <c r="A3925">
        <v>78930101</v>
      </c>
      <c r="B3925" t="s">
        <v>2125</v>
      </c>
    </row>
    <row r="3926" spans="1:2" x14ac:dyDescent="0.25">
      <c r="A3926">
        <v>78261001</v>
      </c>
      <c r="B3926" t="s">
        <v>2128</v>
      </c>
    </row>
    <row r="3927" spans="1:2" x14ac:dyDescent="0.25">
      <c r="A3927">
        <v>120201210</v>
      </c>
      <c r="B3927" t="s">
        <v>2129</v>
      </c>
    </row>
    <row r="3928" spans="1:2" x14ac:dyDescent="0.25">
      <c r="A3928">
        <v>70297149</v>
      </c>
      <c r="B3928" t="s">
        <v>2130</v>
      </c>
    </row>
    <row r="3929" spans="1:2" x14ac:dyDescent="0.25">
      <c r="A3929">
        <v>70269294</v>
      </c>
      <c r="B3929" t="s">
        <v>2131</v>
      </c>
    </row>
    <row r="3930" spans="1:2" x14ac:dyDescent="0.25">
      <c r="A3930">
        <v>1202063</v>
      </c>
      <c r="B3930" t="s">
        <v>4714</v>
      </c>
    </row>
    <row r="3931" spans="1:2" x14ac:dyDescent="0.25">
      <c r="A3931">
        <v>70510255</v>
      </c>
      <c r="B3931" t="s">
        <v>2132</v>
      </c>
    </row>
    <row r="3932" spans="1:2" x14ac:dyDescent="0.25">
      <c r="A3932">
        <v>78925001</v>
      </c>
      <c r="B3932" t="s">
        <v>2133</v>
      </c>
    </row>
    <row r="3933" spans="1:2" x14ac:dyDescent="0.25">
      <c r="A3933">
        <v>70269122</v>
      </c>
      <c r="B3933" t="s">
        <v>2136</v>
      </c>
    </row>
    <row r="3934" spans="1:2" x14ac:dyDescent="0.25">
      <c r="A3934">
        <v>98745204</v>
      </c>
      <c r="B3934" t="s">
        <v>2137</v>
      </c>
    </row>
    <row r="3935" spans="1:2" x14ac:dyDescent="0.25">
      <c r="A3935">
        <v>98745201</v>
      </c>
      <c r="B3935" t="s">
        <v>2142</v>
      </c>
    </row>
    <row r="3936" spans="1:2" x14ac:dyDescent="0.25">
      <c r="A3936">
        <v>38701001</v>
      </c>
      <c r="B3936" t="s">
        <v>2143</v>
      </c>
    </row>
    <row r="3937" spans="1:2" x14ac:dyDescent="0.25">
      <c r="A3937">
        <v>138501001</v>
      </c>
      <c r="B3937" t="s">
        <v>2147</v>
      </c>
    </row>
    <row r="3938" spans="1:2" x14ac:dyDescent="0.25">
      <c r="A3938">
        <v>108707001</v>
      </c>
      <c r="B3938" t="s">
        <v>2152</v>
      </c>
    </row>
    <row r="3939" spans="1:2" x14ac:dyDescent="0.25">
      <c r="A3939">
        <v>140401106</v>
      </c>
      <c r="B3939" t="s">
        <v>2155</v>
      </c>
    </row>
    <row r="3940" spans="1:2" x14ac:dyDescent="0.25">
      <c r="A3940">
        <v>130406103</v>
      </c>
      <c r="B3940" t="s">
        <v>2157</v>
      </c>
    </row>
    <row r="3941" spans="1:2" x14ac:dyDescent="0.25">
      <c r="A3941">
        <v>70241157</v>
      </c>
      <c r="B3941" t="s">
        <v>2158</v>
      </c>
    </row>
    <row r="3942" spans="1:2" x14ac:dyDescent="0.25">
      <c r="A3942">
        <v>70211112</v>
      </c>
      <c r="B3942" t="s">
        <v>2159</v>
      </c>
    </row>
    <row r="3943" spans="1:2" x14ac:dyDescent="0.25">
      <c r="A3943">
        <v>70211115</v>
      </c>
      <c r="B3943" t="s">
        <v>2160</v>
      </c>
    </row>
    <row r="3944" spans="1:2" x14ac:dyDescent="0.25">
      <c r="A3944">
        <v>100201323</v>
      </c>
      <c r="B3944" t="s">
        <v>2161</v>
      </c>
    </row>
    <row r="3945" spans="1:2" x14ac:dyDescent="0.25">
      <c r="A3945">
        <v>70204137</v>
      </c>
      <c r="B3945" t="s">
        <v>2156</v>
      </c>
    </row>
    <row r="3946" spans="1:2" x14ac:dyDescent="0.25">
      <c r="A3946">
        <v>100212134</v>
      </c>
      <c r="B3946" t="s">
        <v>2162</v>
      </c>
    </row>
    <row r="3947" spans="1:2" x14ac:dyDescent="0.25">
      <c r="A3947">
        <v>100220112</v>
      </c>
      <c r="B3947" t="s">
        <v>2163</v>
      </c>
    </row>
    <row r="3948" spans="1:2" x14ac:dyDescent="0.25">
      <c r="A3948">
        <v>70406144</v>
      </c>
      <c r="B3948" t="s">
        <v>2164</v>
      </c>
    </row>
    <row r="3949" spans="1:2" x14ac:dyDescent="0.25">
      <c r="A3949">
        <v>78561004</v>
      </c>
      <c r="B3949" t="s">
        <v>2165</v>
      </c>
    </row>
    <row r="3950" spans="1:2" x14ac:dyDescent="0.25">
      <c r="A3950">
        <v>108790101</v>
      </c>
      <c r="B3950" t="s">
        <v>2168</v>
      </c>
    </row>
    <row r="3951" spans="1:2" x14ac:dyDescent="0.25">
      <c r="A3951">
        <v>100220104</v>
      </c>
      <c r="B3951" t="s">
        <v>2169</v>
      </c>
    </row>
    <row r="3952" spans="1:2" x14ac:dyDescent="0.25">
      <c r="A3952">
        <v>78563004</v>
      </c>
      <c r="B3952" t="s">
        <v>2170</v>
      </c>
    </row>
    <row r="3953" spans="1:2" x14ac:dyDescent="0.25">
      <c r="A3953">
        <v>78767009</v>
      </c>
      <c r="B3953" t="s">
        <v>2171</v>
      </c>
    </row>
    <row r="3954" spans="1:2" x14ac:dyDescent="0.25">
      <c r="A3954">
        <v>78767010</v>
      </c>
      <c r="B3954" t="s">
        <v>2172</v>
      </c>
    </row>
    <row r="3955" spans="1:2" x14ac:dyDescent="0.25">
      <c r="A3955">
        <v>78767003</v>
      </c>
      <c r="B3955" t="s">
        <v>2173</v>
      </c>
    </row>
    <row r="3956" spans="1:2" x14ac:dyDescent="0.25">
      <c r="A3956">
        <v>78767004</v>
      </c>
      <c r="B3956" t="s">
        <v>2174</v>
      </c>
    </row>
    <row r="3957" spans="1:2" x14ac:dyDescent="0.25">
      <c r="A3957">
        <v>78767006</v>
      </c>
      <c r="B3957" t="s">
        <v>2176</v>
      </c>
    </row>
    <row r="3958" spans="1:2" x14ac:dyDescent="0.25">
      <c r="A3958">
        <v>78767011</v>
      </c>
      <c r="B3958" t="s">
        <v>2177</v>
      </c>
    </row>
    <row r="3959" spans="1:2" x14ac:dyDescent="0.25">
      <c r="A3959">
        <v>78767002</v>
      </c>
      <c r="B3959" t="s">
        <v>2178</v>
      </c>
    </row>
    <row r="3960" spans="1:2" x14ac:dyDescent="0.25">
      <c r="A3960">
        <v>28751002</v>
      </c>
      <c r="B3960" t="s">
        <v>2179</v>
      </c>
    </row>
    <row r="3961" spans="1:2" x14ac:dyDescent="0.25">
      <c r="A3961">
        <v>108512001</v>
      </c>
      <c r="B3961" t="s">
        <v>2183</v>
      </c>
    </row>
    <row r="3962" spans="1:2" x14ac:dyDescent="0.25">
      <c r="A3962">
        <v>110302101</v>
      </c>
      <c r="B3962" t="s">
        <v>2188</v>
      </c>
    </row>
    <row r="3963" spans="1:2" x14ac:dyDescent="0.25">
      <c r="A3963">
        <v>140411102</v>
      </c>
      <c r="B3963" t="s">
        <v>2189</v>
      </c>
    </row>
    <row r="3964" spans="1:2" x14ac:dyDescent="0.25">
      <c r="A3964">
        <v>100216103</v>
      </c>
      <c r="B3964" t="s">
        <v>2190</v>
      </c>
    </row>
    <row r="3965" spans="1:2" x14ac:dyDescent="0.25">
      <c r="A3965">
        <v>70431104</v>
      </c>
      <c r="B3965" t="s">
        <v>2191</v>
      </c>
    </row>
    <row r="3966" spans="1:2" x14ac:dyDescent="0.25">
      <c r="A3966">
        <v>70406146</v>
      </c>
      <c r="B3966" t="s">
        <v>2192</v>
      </c>
    </row>
    <row r="3967" spans="1:2" x14ac:dyDescent="0.25">
      <c r="A3967">
        <v>80201106</v>
      </c>
      <c r="B3967" t="s">
        <v>2193</v>
      </c>
    </row>
    <row r="3968" spans="1:2" x14ac:dyDescent="0.25">
      <c r="A3968">
        <v>70408104</v>
      </c>
      <c r="B3968" t="s">
        <v>2194</v>
      </c>
    </row>
    <row r="3969" spans="1:2" x14ac:dyDescent="0.25">
      <c r="A3969">
        <v>80306101</v>
      </c>
      <c r="B3969" t="s">
        <v>2195</v>
      </c>
    </row>
    <row r="3970" spans="1:2" x14ac:dyDescent="0.25">
      <c r="A3970">
        <v>70405104</v>
      </c>
      <c r="B3970" t="s">
        <v>2197</v>
      </c>
    </row>
    <row r="3971" spans="1:2" x14ac:dyDescent="0.25">
      <c r="A3971">
        <v>100201672</v>
      </c>
      <c r="B3971" t="s">
        <v>2198</v>
      </c>
    </row>
    <row r="3972" spans="1:2" x14ac:dyDescent="0.25">
      <c r="A3972">
        <v>138758201</v>
      </c>
      <c r="B3972" t="s">
        <v>2199</v>
      </c>
    </row>
    <row r="3973" spans="1:2" x14ac:dyDescent="0.25">
      <c r="A3973">
        <v>138758203</v>
      </c>
      <c r="B3973" t="s">
        <v>2202</v>
      </c>
    </row>
    <row r="3974" spans="1:2" x14ac:dyDescent="0.25">
      <c r="A3974">
        <v>30208209</v>
      </c>
      <c r="B3974" t="s">
        <v>2204</v>
      </c>
    </row>
    <row r="3975" spans="1:2" x14ac:dyDescent="0.25">
      <c r="A3975">
        <v>30208106</v>
      </c>
      <c r="B3975" t="s">
        <v>2205</v>
      </c>
    </row>
    <row r="3976" spans="1:2" x14ac:dyDescent="0.25">
      <c r="A3976">
        <v>78278001</v>
      </c>
      <c r="B3976" t="s">
        <v>2206</v>
      </c>
    </row>
    <row r="3977" spans="1:2" x14ac:dyDescent="0.25">
      <c r="A3977">
        <v>100210114</v>
      </c>
      <c r="B3977" t="s">
        <v>2210</v>
      </c>
    </row>
    <row r="3978" spans="1:2" x14ac:dyDescent="0.25">
      <c r="A3978">
        <v>70483115</v>
      </c>
      <c r="B3978" t="s">
        <v>2211</v>
      </c>
    </row>
    <row r="3979" spans="1:2" x14ac:dyDescent="0.25">
      <c r="A3979">
        <v>70483113</v>
      </c>
      <c r="B3979" t="s">
        <v>2212</v>
      </c>
    </row>
    <row r="3980" spans="1:2" x14ac:dyDescent="0.25">
      <c r="A3980">
        <v>70479104</v>
      </c>
      <c r="B3980" t="s">
        <v>2213</v>
      </c>
    </row>
    <row r="3981" spans="1:2" x14ac:dyDescent="0.25">
      <c r="A3981">
        <v>140401107</v>
      </c>
      <c r="B3981" t="s">
        <v>2214</v>
      </c>
    </row>
    <row r="3982" spans="1:2" x14ac:dyDescent="0.25">
      <c r="A3982">
        <v>80220113</v>
      </c>
      <c r="B3982" t="s">
        <v>2215</v>
      </c>
    </row>
    <row r="3983" spans="1:2" x14ac:dyDescent="0.25">
      <c r="A3983">
        <v>70449101</v>
      </c>
      <c r="B3983" t="s">
        <v>2216</v>
      </c>
    </row>
    <row r="3984" spans="1:2" x14ac:dyDescent="0.25">
      <c r="A3984">
        <v>100201620</v>
      </c>
      <c r="B3984" t="s">
        <v>2219</v>
      </c>
    </row>
    <row r="3985" spans="1:2" x14ac:dyDescent="0.25">
      <c r="A3985">
        <v>70406148</v>
      </c>
      <c r="B3985" t="s">
        <v>2220</v>
      </c>
    </row>
    <row r="3986" spans="1:2" x14ac:dyDescent="0.25">
      <c r="A3986">
        <v>110404104</v>
      </c>
      <c r="B3986" t="s">
        <v>2221</v>
      </c>
    </row>
    <row r="3987" spans="1:2" x14ac:dyDescent="0.25">
      <c r="A3987">
        <v>20349101</v>
      </c>
      <c r="B3987" t="s">
        <v>2222</v>
      </c>
    </row>
    <row r="3988" spans="1:2" x14ac:dyDescent="0.25">
      <c r="A3988">
        <v>70269151</v>
      </c>
      <c r="B3988" t="s">
        <v>2223</v>
      </c>
    </row>
    <row r="3989" spans="1:2" x14ac:dyDescent="0.25">
      <c r="A3989">
        <v>70269150</v>
      </c>
      <c r="B3989" t="s">
        <v>2224</v>
      </c>
    </row>
    <row r="3990" spans="1:2" x14ac:dyDescent="0.25">
      <c r="A3990">
        <v>78940101</v>
      </c>
      <c r="B3990" t="s">
        <v>2225</v>
      </c>
    </row>
    <row r="3991" spans="1:2" x14ac:dyDescent="0.25">
      <c r="A3991">
        <v>100220202</v>
      </c>
      <c r="B3991" t="s">
        <v>2227</v>
      </c>
    </row>
    <row r="3992" spans="1:2" x14ac:dyDescent="0.25">
      <c r="A3992">
        <v>100220111</v>
      </c>
      <c r="B3992" t="s">
        <v>2228</v>
      </c>
    </row>
    <row r="3993" spans="1:2" x14ac:dyDescent="0.25">
      <c r="A3993">
        <v>70414170</v>
      </c>
      <c r="B3993" t="s">
        <v>2229</v>
      </c>
    </row>
    <row r="3994" spans="1:2" x14ac:dyDescent="0.25">
      <c r="A3994">
        <v>78912101</v>
      </c>
      <c r="B3994" t="s">
        <v>2230</v>
      </c>
    </row>
    <row r="3995" spans="1:2" x14ac:dyDescent="0.25">
      <c r="A3995">
        <v>78912103</v>
      </c>
      <c r="B3995" t="s">
        <v>2231</v>
      </c>
    </row>
    <row r="3996" spans="1:2" x14ac:dyDescent="0.25">
      <c r="A3996">
        <v>70269290</v>
      </c>
      <c r="B3996" t="s">
        <v>2236</v>
      </c>
    </row>
    <row r="3997" spans="1:2" x14ac:dyDescent="0.25">
      <c r="A3997">
        <v>78544101</v>
      </c>
      <c r="B3997" t="s">
        <v>2237</v>
      </c>
    </row>
    <row r="3998" spans="1:2" x14ac:dyDescent="0.25">
      <c r="A3998">
        <v>78905102</v>
      </c>
      <c r="B3998" t="s">
        <v>2240</v>
      </c>
    </row>
    <row r="3999" spans="1:2" x14ac:dyDescent="0.25">
      <c r="A3999">
        <v>90203103</v>
      </c>
      <c r="B3999" t="s">
        <v>2243</v>
      </c>
    </row>
    <row r="4000" spans="1:2" x14ac:dyDescent="0.25">
      <c r="A4000">
        <v>70297114</v>
      </c>
      <c r="B4000" t="s">
        <v>2244</v>
      </c>
    </row>
    <row r="4001" spans="1:2" x14ac:dyDescent="0.25">
      <c r="A4001">
        <v>138755101</v>
      </c>
      <c r="B4001" t="s">
        <v>2245</v>
      </c>
    </row>
    <row r="4002" spans="1:2" x14ac:dyDescent="0.25">
      <c r="A4002">
        <v>150227206</v>
      </c>
      <c r="B4002" t="s">
        <v>2246</v>
      </c>
    </row>
    <row r="4003" spans="1:2" x14ac:dyDescent="0.25">
      <c r="A4003">
        <v>150227204</v>
      </c>
      <c r="B4003" t="s">
        <v>2247</v>
      </c>
    </row>
    <row r="4004" spans="1:2" x14ac:dyDescent="0.25">
      <c r="A4004">
        <v>70211129</v>
      </c>
      <c r="B4004" t="s">
        <v>2248</v>
      </c>
    </row>
    <row r="4005" spans="1:2" x14ac:dyDescent="0.25">
      <c r="A4005">
        <v>70289122</v>
      </c>
      <c r="B4005" t="s">
        <v>2249</v>
      </c>
    </row>
    <row r="4006" spans="1:2" x14ac:dyDescent="0.25">
      <c r="A4006">
        <v>70297135</v>
      </c>
      <c r="B4006" t="s">
        <v>2250</v>
      </c>
    </row>
    <row r="4007" spans="1:2" x14ac:dyDescent="0.25">
      <c r="A4007">
        <v>70459108</v>
      </c>
      <c r="B4007" t="s">
        <v>2251</v>
      </c>
    </row>
    <row r="4008" spans="1:2" x14ac:dyDescent="0.25">
      <c r="A4008">
        <v>70211122</v>
      </c>
      <c r="B4008" t="s">
        <v>2252</v>
      </c>
    </row>
    <row r="4009" spans="1:2" x14ac:dyDescent="0.25">
      <c r="A4009">
        <v>100201671</v>
      </c>
      <c r="B4009" t="s">
        <v>2253</v>
      </c>
    </row>
    <row r="4010" spans="1:2" x14ac:dyDescent="0.25">
      <c r="A4010">
        <v>70431101</v>
      </c>
      <c r="B4010" t="s">
        <v>2254</v>
      </c>
    </row>
    <row r="4011" spans="1:2" x14ac:dyDescent="0.25">
      <c r="A4011">
        <v>120406101</v>
      </c>
      <c r="B4011" t="s">
        <v>2255</v>
      </c>
    </row>
    <row r="4012" spans="1:2" x14ac:dyDescent="0.25">
      <c r="A4012">
        <v>128725101</v>
      </c>
      <c r="B4012" t="s">
        <v>2256</v>
      </c>
    </row>
    <row r="4013" spans="1:2" x14ac:dyDescent="0.25">
      <c r="A4013">
        <v>120520201</v>
      </c>
      <c r="B4013" t="s">
        <v>2257</v>
      </c>
    </row>
    <row r="4014" spans="1:2" x14ac:dyDescent="0.25">
      <c r="A4014">
        <v>78742001</v>
      </c>
      <c r="B4014" t="s">
        <v>2260</v>
      </c>
    </row>
    <row r="4015" spans="1:2" x14ac:dyDescent="0.25">
      <c r="A4015">
        <v>70280521</v>
      </c>
      <c r="B4015" t="s">
        <v>2261</v>
      </c>
    </row>
    <row r="4016" spans="1:2" x14ac:dyDescent="0.25">
      <c r="A4016">
        <v>78733101</v>
      </c>
      <c r="B4016" t="s">
        <v>2262</v>
      </c>
    </row>
    <row r="4017" spans="1:2" x14ac:dyDescent="0.25">
      <c r="A4017">
        <v>70204153</v>
      </c>
      <c r="B4017" t="s">
        <v>2263</v>
      </c>
    </row>
    <row r="4018" spans="1:2" x14ac:dyDescent="0.25">
      <c r="A4018">
        <v>70241142</v>
      </c>
      <c r="B4018" t="s">
        <v>2264</v>
      </c>
    </row>
    <row r="4019" spans="1:2" x14ac:dyDescent="0.25">
      <c r="A4019">
        <v>70401104</v>
      </c>
      <c r="B4019" t="s">
        <v>2265</v>
      </c>
    </row>
    <row r="4020" spans="1:2" x14ac:dyDescent="0.25">
      <c r="A4020">
        <v>20227109</v>
      </c>
      <c r="B4020" t="s">
        <v>2266</v>
      </c>
    </row>
    <row r="4021" spans="1:2" x14ac:dyDescent="0.25">
      <c r="A4021">
        <v>78560001</v>
      </c>
      <c r="B4021" t="s">
        <v>2267</v>
      </c>
    </row>
    <row r="4022" spans="1:2" x14ac:dyDescent="0.25">
      <c r="A4022">
        <v>108720102</v>
      </c>
      <c r="B4022" t="s">
        <v>2268</v>
      </c>
    </row>
    <row r="4023" spans="1:2" x14ac:dyDescent="0.25">
      <c r="A4023">
        <v>108720101</v>
      </c>
      <c r="B4023" t="s">
        <v>2271</v>
      </c>
    </row>
    <row r="4024" spans="1:2" x14ac:dyDescent="0.25">
      <c r="A4024">
        <v>40210006</v>
      </c>
      <c r="B4024" t="s">
        <v>4897</v>
      </c>
    </row>
    <row r="4025" spans="1:2" x14ac:dyDescent="0.25">
      <c r="A4025">
        <v>40210202</v>
      </c>
      <c r="B4025" t="s">
        <v>2272</v>
      </c>
    </row>
    <row r="4026" spans="1:2" x14ac:dyDescent="0.25">
      <c r="A4026">
        <v>40210104</v>
      </c>
      <c r="B4026" t="s">
        <v>2273</v>
      </c>
    </row>
    <row r="4027" spans="1:2" x14ac:dyDescent="0.25">
      <c r="A4027">
        <v>40210201</v>
      </c>
      <c r="B4027" t="s">
        <v>2274</v>
      </c>
    </row>
    <row r="4028" spans="1:2" x14ac:dyDescent="0.25">
      <c r="A4028">
        <v>100811230</v>
      </c>
      <c r="B4028" t="s">
        <v>4996</v>
      </c>
    </row>
    <row r="4029" spans="1:2" x14ac:dyDescent="0.25">
      <c r="A4029">
        <v>100811220</v>
      </c>
      <c r="B4029" t="s">
        <v>4997</v>
      </c>
    </row>
    <row r="4030" spans="1:2" x14ac:dyDescent="0.25">
      <c r="A4030">
        <v>100811225</v>
      </c>
      <c r="B4030" t="s">
        <v>4998</v>
      </c>
    </row>
    <row r="4031" spans="1:2" x14ac:dyDescent="0.25">
      <c r="A4031">
        <v>100811216</v>
      </c>
      <c r="B4031" t="s">
        <v>4999</v>
      </c>
    </row>
    <row r="4032" spans="1:2" x14ac:dyDescent="0.25">
      <c r="A4032">
        <v>100811215</v>
      </c>
      <c r="B4032" t="s">
        <v>5000</v>
      </c>
    </row>
    <row r="4033" spans="1:2" x14ac:dyDescent="0.25">
      <c r="A4033">
        <v>100811213</v>
      </c>
      <c r="B4033" t="s">
        <v>5001</v>
      </c>
    </row>
    <row r="4034" spans="1:2" x14ac:dyDescent="0.25">
      <c r="A4034">
        <v>100811214</v>
      </c>
      <c r="B4034" t="s">
        <v>5002</v>
      </c>
    </row>
    <row r="4035" spans="1:2" x14ac:dyDescent="0.25">
      <c r="A4035">
        <v>100811260</v>
      </c>
      <c r="B4035" t="s">
        <v>5003</v>
      </c>
    </row>
    <row r="4036" spans="1:2" x14ac:dyDescent="0.25">
      <c r="A4036">
        <v>100811221</v>
      </c>
      <c r="B4036" t="s">
        <v>5004</v>
      </c>
    </row>
    <row r="4037" spans="1:2" x14ac:dyDescent="0.25">
      <c r="A4037">
        <v>100811240</v>
      </c>
      <c r="B4037" t="s">
        <v>5005</v>
      </c>
    </row>
    <row r="4038" spans="1:2" x14ac:dyDescent="0.25">
      <c r="A4038">
        <v>100811201</v>
      </c>
      <c r="B4038" t="s">
        <v>5006</v>
      </c>
    </row>
    <row r="4039" spans="1:2" x14ac:dyDescent="0.25">
      <c r="A4039">
        <v>100811285</v>
      </c>
      <c r="B4039" t="s">
        <v>5007</v>
      </c>
    </row>
    <row r="4040" spans="1:2" x14ac:dyDescent="0.25">
      <c r="A4040">
        <v>100811202</v>
      </c>
      <c r="B4040" t="s">
        <v>5008</v>
      </c>
    </row>
    <row r="4041" spans="1:2" x14ac:dyDescent="0.25">
      <c r="A4041">
        <v>100811287</v>
      </c>
      <c r="B4041" t="s">
        <v>5009</v>
      </c>
    </row>
    <row r="4042" spans="1:2" x14ac:dyDescent="0.25">
      <c r="A4042">
        <v>100811290</v>
      </c>
      <c r="B4042" t="s">
        <v>5010</v>
      </c>
    </row>
    <row r="4043" spans="1:2" x14ac:dyDescent="0.25">
      <c r="A4043">
        <v>100811288</v>
      </c>
      <c r="B4043" t="s">
        <v>5011</v>
      </c>
    </row>
    <row r="4044" spans="1:2" x14ac:dyDescent="0.25">
      <c r="A4044">
        <v>100811250</v>
      </c>
      <c r="B4044" t="s">
        <v>5012</v>
      </c>
    </row>
    <row r="4045" spans="1:2" x14ac:dyDescent="0.25">
      <c r="A4045">
        <v>100811203</v>
      </c>
      <c r="B4045" t="s">
        <v>5013</v>
      </c>
    </row>
    <row r="4046" spans="1:2" x14ac:dyDescent="0.25">
      <c r="A4046">
        <v>100811222</v>
      </c>
      <c r="B4046" t="s">
        <v>5014</v>
      </c>
    </row>
    <row r="4047" spans="1:2" x14ac:dyDescent="0.25">
      <c r="A4047">
        <v>100811270</v>
      </c>
      <c r="B4047" t="s">
        <v>5015</v>
      </c>
    </row>
    <row r="4048" spans="1:2" x14ac:dyDescent="0.25">
      <c r="A4048">
        <v>100811271</v>
      </c>
      <c r="B4048" t="s">
        <v>5016</v>
      </c>
    </row>
    <row r="4049" spans="1:2" x14ac:dyDescent="0.25">
      <c r="A4049">
        <v>100811204</v>
      </c>
      <c r="B4049" t="s">
        <v>5017</v>
      </c>
    </row>
    <row r="4050" spans="1:2" x14ac:dyDescent="0.25">
      <c r="A4050">
        <v>100811212</v>
      </c>
      <c r="B4050" t="s">
        <v>5018</v>
      </c>
    </row>
    <row r="4051" spans="1:2" x14ac:dyDescent="0.25">
      <c r="A4051">
        <v>100811205</v>
      </c>
      <c r="B4051" t="s">
        <v>5019</v>
      </c>
    </row>
    <row r="4052" spans="1:2" x14ac:dyDescent="0.25">
      <c r="A4052">
        <v>100811206</v>
      </c>
      <c r="B4052" t="s">
        <v>5020</v>
      </c>
    </row>
    <row r="4053" spans="1:2" x14ac:dyDescent="0.25">
      <c r="A4053">
        <v>100811265</v>
      </c>
      <c r="B4053" t="s">
        <v>5021</v>
      </c>
    </row>
    <row r="4054" spans="1:2" x14ac:dyDescent="0.25">
      <c r="A4054">
        <v>100811208</v>
      </c>
      <c r="B4054" t="s">
        <v>5022</v>
      </c>
    </row>
    <row r="4055" spans="1:2" x14ac:dyDescent="0.25">
      <c r="A4055">
        <v>100811280</v>
      </c>
      <c r="B4055" t="s">
        <v>5023</v>
      </c>
    </row>
    <row r="4056" spans="1:2" x14ac:dyDescent="0.25">
      <c r="A4056">
        <v>100811209</v>
      </c>
      <c r="B4056" t="s">
        <v>5024</v>
      </c>
    </row>
    <row r="4057" spans="1:2" x14ac:dyDescent="0.25">
      <c r="A4057">
        <v>100811223</v>
      </c>
      <c r="B4057" t="s">
        <v>5025</v>
      </c>
    </row>
    <row r="4058" spans="1:2" x14ac:dyDescent="0.25">
      <c r="A4058">
        <v>100811210</v>
      </c>
      <c r="B4058" t="s">
        <v>5026</v>
      </c>
    </row>
    <row r="4059" spans="1:2" x14ac:dyDescent="0.25">
      <c r="A4059">
        <v>100811998</v>
      </c>
      <c r="B4059" t="s">
        <v>5027</v>
      </c>
    </row>
    <row r="4060" spans="1:2" x14ac:dyDescent="0.25">
      <c r="A4060">
        <v>100811291</v>
      </c>
      <c r="B4060" t="s">
        <v>5028</v>
      </c>
    </row>
    <row r="4061" spans="1:2" x14ac:dyDescent="0.25">
      <c r="A4061">
        <v>100811299</v>
      </c>
      <c r="B4061" t="s">
        <v>5029</v>
      </c>
    </row>
    <row r="4062" spans="1:2" x14ac:dyDescent="0.25">
      <c r="A4062">
        <v>100811224</v>
      </c>
      <c r="B4062" t="s">
        <v>5030</v>
      </c>
    </row>
    <row r="4063" spans="1:2" x14ac:dyDescent="0.25">
      <c r="A4063">
        <v>100811211</v>
      </c>
      <c r="B4063" t="s">
        <v>5031</v>
      </c>
    </row>
    <row r="4064" spans="1:2" x14ac:dyDescent="0.25">
      <c r="A4064">
        <v>100811207</v>
      </c>
      <c r="B4064" t="s">
        <v>5032</v>
      </c>
    </row>
    <row r="4065" spans="1:2" x14ac:dyDescent="0.25">
      <c r="A4065">
        <v>100811289</v>
      </c>
      <c r="B4065" t="s">
        <v>5033</v>
      </c>
    </row>
    <row r="4066" spans="1:2" x14ac:dyDescent="0.25">
      <c r="A4066">
        <v>100811217</v>
      </c>
      <c r="B4066" t="s">
        <v>5034</v>
      </c>
    </row>
    <row r="4067" spans="1:2" x14ac:dyDescent="0.25">
      <c r="A4067">
        <v>100811237</v>
      </c>
      <c r="B4067" t="s">
        <v>5035</v>
      </c>
    </row>
    <row r="4068" spans="1:2" x14ac:dyDescent="0.25">
      <c r="A4068">
        <v>100811238</v>
      </c>
      <c r="B4068" t="s">
        <v>5036</v>
      </c>
    </row>
    <row r="4069" spans="1:2" x14ac:dyDescent="0.25">
      <c r="A4069">
        <v>80208001</v>
      </c>
      <c r="B4069" t="s">
        <v>2275</v>
      </c>
    </row>
    <row r="4070" spans="1:2" x14ac:dyDescent="0.25">
      <c r="A4070">
        <v>20422001</v>
      </c>
      <c r="B4070" t="s">
        <v>2276</v>
      </c>
    </row>
    <row r="4071" spans="1:2" x14ac:dyDescent="0.25">
      <c r="A4071">
        <v>140401108</v>
      </c>
      <c r="B4071" t="s">
        <v>2279</v>
      </c>
    </row>
    <row r="4072" spans="1:2" x14ac:dyDescent="0.25">
      <c r="A4072">
        <v>120235115</v>
      </c>
      <c r="B4072" t="s">
        <v>2280</v>
      </c>
    </row>
    <row r="4073" spans="1:2" x14ac:dyDescent="0.25">
      <c r="A4073">
        <v>70492012</v>
      </c>
      <c r="B4073" t="s">
        <v>2281</v>
      </c>
    </row>
    <row r="4074" spans="1:2" x14ac:dyDescent="0.25">
      <c r="A4074">
        <v>70492010</v>
      </c>
      <c r="B4074" t="s">
        <v>2284</v>
      </c>
    </row>
    <row r="4075" spans="1:2" x14ac:dyDescent="0.25">
      <c r="A4075">
        <v>78238001</v>
      </c>
      <c r="B4075" t="s">
        <v>2285</v>
      </c>
    </row>
    <row r="4076" spans="1:2" x14ac:dyDescent="0.25">
      <c r="A4076">
        <v>78951001</v>
      </c>
      <c r="B4076" t="s">
        <v>2288</v>
      </c>
    </row>
    <row r="4077" spans="1:2" x14ac:dyDescent="0.25">
      <c r="A4077">
        <v>70211101</v>
      </c>
      <c r="B4077" t="s">
        <v>2289</v>
      </c>
    </row>
    <row r="4078" spans="1:2" x14ac:dyDescent="0.25">
      <c r="A4078">
        <v>70211266</v>
      </c>
      <c r="B4078" t="s">
        <v>2290</v>
      </c>
    </row>
    <row r="4079" spans="1:2" x14ac:dyDescent="0.25">
      <c r="A4079">
        <v>70211260</v>
      </c>
      <c r="B4079" t="s">
        <v>2291</v>
      </c>
    </row>
    <row r="4080" spans="1:2" x14ac:dyDescent="0.25">
      <c r="A4080">
        <v>78734102</v>
      </c>
      <c r="B4080" t="s">
        <v>2292</v>
      </c>
    </row>
    <row r="4081" spans="1:2" x14ac:dyDescent="0.25">
      <c r="A4081">
        <v>70211132</v>
      </c>
      <c r="B4081" t="s">
        <v>2293</v>
      </c>
    </row>
    <row r="4082" spans="1:2" x14ac:dyDescent="0.25">
      <c r="A4082">
        <v>108702001</v>
      </c>
      <c r="B4082" t="s">
        <v>2294</v>
      </c>
    </row>
    <row r="4083" spans="1:2" x14ac:dyDescent="0.25">
      <c r="A4083">
        <v>108792101</v>
      </c>
      <c r="B4083" t="s">
        <v>2295</v>
      </c>
    </row>
    <row r="4084" spans="1:2" x14ac:dyDescent="0.25">
      <c r="A4084">
        <v>70483116</v>
      </c>
      <c r="B4084" t="s">
        <v>2296</v>
      </c>
    </row>
    <row r="4085" spans="1:2" x14ac:dyDescent="0.25">
      <c r="A4085">
        <v>110243105</v>
      </c>
      <c r="B4085" t="s">
        <v>2297</v>
      </c>
    </row>
    <row r="4086" spans="1:2" x14ac:dyDescent="0.25">
      <c r="A4086">
        <v>70466003</v>
      </c>
      <c r="B4086" t="s">
        <v>2298</v>
      </c>
    </row>
    <row r="4087" spans="1:2" x14ac:dyDescent="0.25">
      <c r="A4087">
        <v>70280228</v>
      </c>
      <c r="B4087" t="s">
        <v>2299</v>
      </c>
    </row>
    <row r="4088" spans="1:2" x14ac:dyDescent="0.25">
      <c r="A4088">
        <v>78714001</v>
      </c>
      <c r="B4088" t="s">
        <v>2300</v>
      </c>
    </row>
    <row r="4089" spans="1:2" x14ac:dyDescent="0.25">
      <c r="A4089">
        <v>70510283</v>
      </c>
      <c r="B4089" t="s">
        <v>2303</v>
      </c>
    </row>
    <row r="4090" spans="1:2" x14ac:dyDescent="0.25">
      <c r="A4090">
        <v>78743201</v>
      </c>
      <c r="B4090" t="s">
        <v>2304</v>
      </c>
    </row>
    <row r="4091" spans="1:2" x14ac:dyDescent="0.25">
      <c r="A4091">
        <v>78693101</v>
      </c>
      <c r="B4091" t="s">
        <v>2305</v>
      </c>
    </row>
    <row r="4092" spans="1:2" x14ac:dyDescent="0.25">
      <c r="A4092">
        <v>78692101</v>
      </c>
      <c r="B4092" t="s">
        <v>2306</v>
      </c>
    </row>
    <row r="4093" spans="1:2" x14ac:dyDescent="0.25">
      <c r="A4093">
        <v>70401110</v>
      </c>
      <c r="B4093" t="s">
        <v>2307</v>
      </c>
    </row>
    <row r="4094" spans="1:2" x14ac:dyDescent="0.25">
      <c r="A4094">
        <v>70510284</v>
      </c>
      <c r="B4094" t="s">
        <v>2308</v>
      </c>
    </row>
    <row r="4095" spans="1:2" x14ac:dyDescent="0.25">
      <c r="A4095">
        <v>70510282</v>
      </c>
      <c r="B4095" t="s">
        <v>2309</v>
      </c>
    </row>
    <row r="4096" spans="1:2" x14ac:dyDescent="0.25">
      <c r="A4096">
        <v>70510011</v>
      </c>
      <c r="B4096" t="s">
        <v>2310</v>
      </c>
    </row>
    <row r="4097" spans="1:2" x14ac:dyDescent="0.25">
      <c r="A4097">
        <v>1202041</v>
      </c>
      <c r="B4097" t="s">
        <v>4715</v>
      </c>
    </row>
    <row r="4098" spans="1:2" x14ac:dyDescent="0.25">
      <c r="A4098">
        <v>110433133</v>
      </c>
      <c r="B4098" t="s">
        <v>2312</v>
      </c>
    </row>
    <row r="4099" spans="1:2" x14ac:dyDescent="0.25">
      <c r="A4099">
        <v>100206116</v>
      </c>
      <c r="B4099" t="s">
        <v>2315</v>
      </c>
    </row>
    <row r="4100" spans="1:2" x14ac:dyDescent="0.25">
      <c r="A4100">
        <v>100206120</v>
      </c>
      <c r="B4100" t="s">
        <v>4698</v>
      </c>
    </row>
    <row r="4101" spans="1:2" x14ac:dyDescent="0.25">
      <c r="A4101">
        <v>78232001</v>
      </c>
      <c r="B4101" t="s">
        <v>2316</v>
      </c>
    </row>
    <row r="4102" spans="1:2" x14ac:dyDescent="0.25">
      <c r="A4102">
        <v>120201209</v>
      </c>
      <c r="B4102" t="s">
        <v>2319</v>
      </c>
    </row>
    <row r="4103" spans="1:2" x14ac:dyDescent="0.25">
      <c r="A4103">
        <v>78504201</v>
      </c>
      <c r="B4103" t="s">
        <v>2320</v>
      </c>
    </row>
    <row r="4104" spans="1:2" x14ac:dyDescent="0.25">
      <c r="A4104">
        <v>78504202</v>
      </c>
      <c r="B4104" t="s">
        <v>4907</v>
      </c>
    </row>
    <row r="4105" spans="1:2" x14ac:dyDescent="0.25">
      <c r="A4105">
        <v>110220105</v>
      </c>
      <c r="B4105" t="s">
        <v>2323</v>
      </c>
    </row>
    <row r="4106" spans="1:2" x14ac:dyDescent="0.25">
      <c r="A4106">
        <v>100811236</v>
      </c>
      <c r="B4106" t="s">
        <v>5037</v>
      </c>
    </row>
    <row r="4107" spans="1:2" x14ac:dyDescent="0.25">
      <c r="A4107">
        <v>100811227</v>
      </c>
      <c r="B4107" t="s">
        <v>4995</v>
      </c>
    </row>
    <row r="4108" spans="1:2" x14ac:dyDescent="0.25">
      <c r="A4108">
        <v>100811235</v>
      </c>
      <c r="B4108" t="s">
        <v>5038</v>
      </c>
    </row>
    <row r="4109" spans="1:2" x14ac:dyDescent="0.25">
      <c r="A4109">
        <v>100811243</v>
      </c>
      <c r="B4109" t="s">
        <v>5039</v>
      </c>
    </row>
    <row r="4110" spans="1:2" x14ac:dyDescent="0.25">
      <c r="A4110">
        <v>100811246</v>
      </c>
      <c r="B4110" t="s">
        <v>5040</v>
      </c>
    </row>
    <row r="4111" spans="1:2" x14ac:dyDescent="0.25">
      <c r="A4111">
        <v>100811249</v>
      </c>
      <c r="B4111" t="s">
        <v>5041</v>
      </c>
    </row>
    <row r="4112" spans="1:2" x14ac:dyDescent="0.25">
      <c r="A4112">
        <v>100811244</v>
      </c>
      <c r="B4112" t="s">
        <v>5042</v>
      </c>
    </row>
    <row r="4113" spans="1:2" x14ac:dyDescent="0.25">
      <c r="A4113">
        <v>100811248</v>
      </c>
      <c r="B4113" t="s">
        <v>5043</v>
      </c>
    </row>
    <row r="4114" spans="1:2" x14ac:dyDescent="0.25">
      <c r="A4114">
        <v>100811247</v>
      </c>
      <c r="B4114" t="s">
        <v>5044</v>
      </c>
    </row>
    <row r="4115" spans="1:2" x14ac:dyDescent="0.25">
      <c r="A4115">
        <v>100811226</v>
      </c>
      <c r="B4115" t="s">
        <v>5045</v>
      </c>
    </row>
    <row r="4116" spans="1:2" x14ac:dyDescent="0.25">
      <c r="A4116">
        <v>100811245</v>
      </c>
      <c r="B4116" t="s">
        <v>5046</v>
      </c>
    </row>
    <row r="4117" spans="1:2" x14ac:dyDescent="0.25">
      <c r="A4117">
        <v>100811255</v>
      </c>
      <c r="B4117" t="s">
        <v>5047</v>
      </c>
    </row>
    <row r="4118" spans="1:2" x14ac:dyDescent="0.25">
      <c r="A4118">
        <v>70248110</v>
      </c>
      <c r="B4118" t="s">
        <v>2324</v>
      </c>
    </row>
    <row r="4119" spans="1:2" x14ac:dyDescent="0.25">
      <c r="A4119">
        <v>50206101</v>
      </c>
      <c r="B4119" t="s">
        <v>2324</v>
      </c>
    </row>
    <row r="4120" spans="1:2" x14ac:dyDescent="0.25">
      <c r="A4120">
        <v>50206202</v>
      </c>
      <c r="B4120" t="s">
        <v>2325</v>
      </c>
    </row>
    <row r="4121" spans="1:2" x14ac:dyDescent="0.25">
      <c r="A4121">
        <v>50206203</v>
      </c>
      <c r="B4121" t="s">
        <v>2326</v>
      </c>
    </row>
    <row r="4122" spans="1:2" x14ac:dyDescent="0.25">
      <c r="A4122">
        <v>108799101</v>
      </c>
      <c r="B4122" t="s">
        <v>2327</v>
      </c>
    </row>
    <row r="4123" spans="1:2" x14ac:dyDescent="0.25">
      <c r="A4123">
        <v>108711201</v>
      </c>
      <c r="B4123" t="s">
        <v>2328</v>
      </c>
    </row>
    <row r="4124" spans="1:2" x14ac:dyDescent="0.25">
      <c r="A4124">
        <v>108711001</v>
      </c>
      <c r="B4124" t="s">
        <v>2329</v>
      </c>
    </row>
    <row r="4125" spans="1:2" x14ac:dyDescent="0.25">
      <c r="A4125">
        <v>108602001</v>
      </c>
      <c r="B4125" t="s">
        <v>2334</v>
      </c>
    </row>
    <row r="4126" spans="1:2" x14ac:dyDescent="0.25">
      <c r="A4126">
        <v>108601201</v>
      </c>
      <c r="B4126" t="s">
        <v>2335</v>
      </c>
    </row>
    <row r="4127" spans="1:2" x14ac:dyDescent="0.25">
      <c r="A4127">
        <v>110400001</v>
      </c>
      <c r="B4127" t="s">
        <v>4884</v>
      </c>
    </row>
    <row r="4128" spans="1:2" x14ac:dyDescent="0.25">
      <c r="A4128">
        <v>110500001</v>
      </c>
      <c r="B4128" t="s">
        <v>4885</v>
      </c>
    </row>
    <row r="4129" spans="1:2" x14ac:dyDescent="0.25">
      <c r="A4129">
        <v>38706101</v>
      </c>
      <c r="B4129" t="s">
        <v>2337</v>
      </c>
    </row>
    <row r="4130" spans="1:2" x14ac:dyDescent="0.25">
      <c r="A4130">
        <v>40312001</v>
      </c>
      <c r="B4130" t="s">
        <v>2340</v>
      </c>
    </row>
    <row r="4131" spans="1:2" x14ac:dyDescent="0.25">
      <c r="A4131">
        <v>90210117</v>
      </c>
      <c r="B4131" t="s">
        <v>2345</v>
      </c>
    </row>
    <row r="4132" spans="1:2" x14ac:dyDescent="0.25">
      <c r="A4132">
        <v>78920008</v>
      </c>
      <c r="B4132" t="s">
        <v>2346</v>
      </c>
    </row>
    <row r="4133" spans="1:2" x14ac:dyDescent="0.25">
      <c r="A4133">
        <v>128701004</v>
      </c>
      <c r="B4133" t="s">
        <v>4689</v>
      </c>
    </row>
    <row r="4134" spans="1:2" x14ac:dyDescent="0.25">
      <c r="A4134">
        <v>70269292</v>
      </c>
      <c r="B4134" t="s">
        <v>2351</v>
      </c>
    </row>
    <row r="4135" spans="1:2" x14ac:dyDescent="0.25">
      <c r="A4135">
        <v>118704003</v>
      </c>
      <c r="B4135" t="s">
        <v>2352</v>
      </c>
    </row>
    <row r="4136" spans="1:2" x14ac:dyDescent="0.25">
      <c r="A4136">
        <v>78720002</v>
      </c>
      <c r="B4136" t="s">
        <v>2357</v>
      </c>
    </row>
    <row r="4137" spans="1:2" x14ac:dyDescent="0.25">
      <c r="A4137">
        <v>78726001</v>
      </c>
      <c r="B4137" t="s">
        <v>2358</v>
      </c>
    </row>
    <row r="4138" spans="1:2" x14ac:dyDescent="0.25">
      <c r="A4138">
        <v>78920007</v>
      </c>
      <c r="B4138" t="s">
        <v>4902</v>
      </c>
    </row>
    <row r="4139" spans="1:2" x14ac:dyDescent="0.25">
      <c r="A4139">
        <v>78920007</v>
      </c>
      <c r="B4139" t="s">
        <v>4903</v>
      </c>
    </row>
    <row r="4140" spans="1:2" x14ac:dyDescent="0.25">
      <c r="A4140">
        <v>70269148</v>
      </c>
      <c r="B4140" t="s">
        <v>2359</v>
      </c>
    </row>
    <row r="4141" spans="1:2" x14ac:dyDescent="0.25">
      <c r="A4141">
        <v>78925003</v>
      </c>
      <c r="B4141" t="s">
        <v>2360</v>
      </c>
    </row>
    <row r="4142" spans="1:2" x14ac:dyDescent="0.25">
      <c r="A4142">
        <v>90204102</v>
      </c>
      <c r="B4142" t="s">
        <v>2361</v>
      </c>
    </row>
    <row r="4143" spans="1:2" x14ac:dyDescent="0.25">
      <c r="A4143">
        <v>90204101</v>
      </c>
      <c r="B4143" t="s">
        <v>2364</v>
      </c>
    </row>
    <row r="4144" spans="1:2" x14ac:dyDescent="0.25">
      <c r="A4144">
        <v>90204203</v>
      </c>
      <c r="B4144" t="s">
        <v>2365</v>
      </c>
    </row>
    <row r="4145" spans="1:2" x14ac:dyDescent="0.25">
      <c r="A4145">
        <v>70241144</v>
      </c>
      <c r="B4145" t="s">
        <v>2366</v>
      </c>
    </row>
    <row r="4146" spans="1:2" x14ac:dyDescent="0.25">
      <c r="A4146">
        <v>70211105</v>
      </c>
      <c r="B4146" t="s">
        <v>2366</v>
      </c>
    </row>
    <row r="4147" spans="1:2" x14ac:dyDescent="0.25">
      <c r="A4147">
        <v>78550001</v>
      </c>
      <c r="B4147" t="s">
        <v>2367</v>
      </c>
    </row>
    <row r="4148" spans="1:2" x14ac:dyDescent="0.25">
      <c r="A4148">
        <v>100201527</v>
      </c>
      <c r="B4148" t="s">
        <v>2370</v>
      </c>
    </row>
    <row r="4149" spans="1:2" x14ac:dyDescent="0.25">
      <c r="A4149">
        <v>70241151</v>
      </c>
      <c r="B4149" t="s">
        <v>2371</v>
      </c>
    </row>
    <row r="4150" spans="1:2" x14ac:dyDescent="0.25">
      <c r="A4150">
        <v>78598001</v>
      </c>
      <c r="B4150" t="s">
        <v>2372</v>
      </c>
    </row>
    <row r="4151" spans="1:2" x14ac:dyDescent="0.25">
      <c r="A4151">
        <v>70269296</v>
      </c>
      <c r="B4151" t="s">
        <v>2373</v>
      </c>
    </row>
    <row r="4152" spans="1:2" x14ac:dyDescent="0.25">
      <c r="A4152">
        <v>78546101</v>
      </c>
      <c r="B4152" t="s">
        <v>2376</v>
      </c>
    </row>
    <row r="4153" spans="1:2" x14ac:dyDescent="0.25">
      <c r="A4153">
        <v>20364101</v>
      </c>
      <c r="B4153" t="s">
        <v>2377</v>
      </c>
    </row>
    <row r="4154" spans="1:2" x14ac:dyDescent="0.25">
      <c r="A4154">
        <v>70204131</v>
      </c>
      <c r="B4154" t="s">
        <v>2380</v>
      </c>
    </row>
    <row r="4155" spans="1:2" x14ac:dyDescent="0.25">
      <c r="A4155">
        <v>30199007</v>
      </c>
      <c r="B4155" t="s">
        <v>4823</v>
      </c>
    </row>
    <row r="4156" spans="1:2" x14ac:dyDescent="0.25">
      <c r="A4156">
        <v>70417101</v>
      </c>
      <c r="B4156" t="s">
        <v>2381</v>
      </c>
    </row>
    <row r="4157" spans="1:2" x14ac:dyDescent="0.25">
      <c r="A4157">
        <v>70204145</v>
      </c>
      <c r="B4157" t="s">
        <v>2382</v>
      </c>
    </row>
    <row r="4158" spans="1:2" x14ac:dyDescent="0.25">
      <c r="A4158">
        <v>110201202</v>
      </c>
      <c r="B4158" t="s">
        <v>2383</v>
      </c>
    </row>
    <row r="4159" spans="1:2" x14ac:dyDescent="0.25">
      <c r="A4159">
        <v>70204256</v>
      </c>
      <c r="B4159" t="s">
        <v>2384</v>
      </c>
    </row>
    <row r="4160" spans="1:2" x14ac:dyDescent="0.25">
      <c r="A4160">
        <v>70204255</v>
      </c>
      <c r="B4160" t="s">
        <v>2385</v>
      </c>
    </row>
    <row r="4161" spans="1:2" x14ac:dyDescent="0.25">
      <c r="A4161">
        <v>70204181</v>
      </c>
      <c r="B4161" t="s">
        <v>2386</v>
      </c>
    </row>
    <row r="4162" spans="1:2" x14ac:dyDescent="0.25">
      <c r="A4162">
        <v>70260104</v>
      </c>
      <c r="B4162" t="s">
        <v>2387</v>
      </c>
    </row>
    <row r="4163" spans="1:2" x14ac:dyDescent="0.25">
      <c r="A4163">
        <v>108744216</v>
      </c>
      <c r="B4163" t="s">
        <v>2388</v>
      </c>
    </row>
    <row r="4164" spans="1:2" x14ac:dyDescent="0.25">
      <c r="A4164">
        <v>108744204</v>
      </c>
      <c r="B4164" t="s">
        <v>2392</v>
      </c>
    </row>
    <row r="4165" spans="1:2" x14ac:dyDescent="0.25">
      <c r="A4165">
        <v>108744201</v>
      </c>
      <c r="B4165" t="s">
        <v>2393</v>
      </c>
    </row>
    <row r="4166" spans="1:2" x14ac:dyDescent="0.25">
      <c r="A4166">
        <v>108744206</v>
      </c>
      <c r="B4166" t="s">
        <v>2394</v>
      </c>
    </row>
    <row r="4167" spans="1:2" x14ac:dyDescent="0.25">
      <c r="A4167">
        <v>108744208</v>
      </c>
      <c r="B4167" t="s">
        <v>2395</v>
      </c>
    </row>
    <row r="4168" spans="1:2" x14ac:dyDescent="0.25">
      <c r="A4168">
        <v>108744212</v>
      </c>
      <c r="B4168" t="s">
        <v>2396</v>
      </c>
    </row>
    <row r="4169" spans="1:2" x14ac:dyDescent="0.25">
      <c r="A4169">
        <v>108744207</v>
      </c>
      <c r="B4169" t="s">
        <v>2397</v>
      </c>
    </row>
    <row r="4170" spans="1:2" x14ac:dyDescent="0.25">
      <c r="A4170">
        <v>108744202</v>
      </c>
      <c r="B4170" t="s">
        <v>2391</v>
      </c>
    </row>
    <row r="4171" spans="1:2" x14ac:dyDescent="0.25">
      <c r="A4171">
        <v>108744211</v>
      </c>
      <c r="B4171" t="s">
        <v>2398</v>
      </c>
    </row>
    <row r="4172" spans="1:2" x14ac:dyDescent="0.25">
      <c r="A4172">
        <v>108744205</v>
      </c>
      <c r="B4172" t="s">
        <v>2399</v>
      </c>
    </row>
    <row r="4173" spans="1:2" x14ac:dyDescent="0.25">
      <c r="A4173">
        <v>108744210</v>
      </c>
      <c r="B4173" t="s">
        <v>2400</v>
      </c>
    </row>
    <row r="4174" spans="1:2" x14ac:dyDescent="0.25">
      <c r="A4174">
        <v>140411106</v>
      </c>
      <c r="B4174" t="s">
        <v>2401</v>
      </c>
    </row>
    <row r="4175" spans="1:2" x14ac:dyDescent="0.25">
      <c r="A4175">
        <v>78614201</v>
      </c>
      <c r="B4175" t="s">
        <v>2402</v>
      </c>
    </row>
    <row r="4176" spans="1:2" x14ac:dyDescent="0.25">
      <c r="A4176">
        <v>78670201</v>
      </c>
      <c r="B4176" t="s">
        <v>2404</v>
      </c>
    </row>
    <row r="4177" spans="1:2" x14ac:dyDescent="0.25">
      <c r="A4177">
        <v>78939201</v>
      </c>
      <c r="B4177" t="s">
        <v>2405</v>
      </c>
    </row>
    <row r="4178" spans="1:2" x14ac:dyDescent="0.25">
      <c r="A4178">
        <v>130201070</v>
      </c>
      <c r="B4178" t="s">
        <v>2410</v>
      </c>
    </row>
    <row r="4179" spans="1:2" x14ac:dyDescent="0.25">
      <c r="A4179">
        <v>130201050</v>
      </c>
      <c r="B4179" t="s">
        <v>2411</v>
      </c>
    </row>
    <row r="4180" spans="1:2" x14ac:dyDescent="0.25">
      <c r="A4180">
        <v>78516002</v>
      </c>
      <c r="B4180" t="s">
        <v>2412</v>
      </c>
    </row>
    <row r="4181" spans="1:2" x14ac:dyDescent="0.25">
      <c r="A4181">
        <v>108778201</v>
      </c>
      <c r="B4181" t="s">
        <v>2415</v>
      </c>
    </row>
    <row r="4182" spans="1:2" x14ac:dyDescent="0.25">
      <c r="A4182">
        <v>78926202</v>
      </c>
      <c r="B4182" t="s">
        <v>4905</v>
      </c>
    </row>
    <row r="4183" spans="1:2" x14ac:dyDescent="0.25">
      <c r="A4183">
        <v>78926201</v>
      </c>
      <c r="B4183" t="s">
        <v>2418</v>
      </c>
    </row>
    <row r="4184" spans="1:2" x14ac:dyDescent="0.25">
      <c r="A4184">
        <v>100201674</v>
      </c>
      <c r="B4184" t="s">
        <v>2422</v>
      </c>
    </row>
    <row r="4185" spans="1:2" x14ac:dyDescent="0.25">
      <c r="A4185">
        <v>70269179</v>
      </c>
      <c r="B4185" t="s">
        <v>2423</v>
      </c>
    </row>
    <row r="4186" spans="1:2" x14ac:dyDescent="0.25">
      <c r="A4186">
        <v>20268125</v>
      </c>
      <c r="B4186" t="s">
        <v>2424</v>
      </c>
    </row>
    <row r="4187" spans="1:2" x14ac:dyDescent="0.25">
      <c r="A4187">
        <v>70405111</v>
      </c>
      <c r="B4187" t="s">
        <v>2425</v>
      </c>
    </row>
    <row r="4188" spans="1:2" x14ac:dyDescent="0.25">
      <c r="A4188">
        <v>140413101</v>
      </c>
      <c r="B4188" t="s">
        <v>2426</v>
      </c>
    </row>
    <row r="4189" spans="1:2" x14ac:dyDescent="0.25">
      <c r="A4189">
        <v>70248120</v>
      </c>
      <c r="B4189" t="s">
        <v>2426</v>
      </c>
    </row>
    <row r="4190" spans="1:2" x14ac:dyDescent="0.25">
      <c r="A4190">
        <v>100201329</v>
      </c>
      <c r="B4190" t="s">
        <v>2427</v>
      </c>
    </row>
    <row r="4191" spans="1:2" x14ac:dyDescent="0.25">
      <c r="A4191">
        <v>100201630</v>
      </c>
      <c r="B4191" t="s">
        <v>2428</v>
      </c>
    </row>
    <row r="4192" spans="1:2" x14ac:dyDescent="0.25">
      <c r="A4192">
        <v>70269299</v>
      </c>
      <c r="B4192" t="s">
        <v>4898</v>
      </c>
    </row>
    <row r="4193" spans="1:2" x14ac:dyDescent="0.25">
      <c r="A4193">
        <v>70269126</v>
      </c>
      <c r="B4193" t="s">
        <v>2429</v>
      </c>
    </row>
    <row r="4194" spans="1:2" x14ac:dyDescent="0.25">
      <c r="A4194">
        <v>100206118</v>
      </c>
      <c r="B4194" t="s">
        <v>2429</v>
      </c>
    </row>
    <row r="4195" spans="1:2" x14ac:dyDescent="0.25">
      <c r="A4195">
        <v>70241167</v>
      </c>
      <c r="B4195" t="s">
        <v>2430</v>
      </c>
    </row>
    <row r="4196" spans="1:2" x14ac:dyDescent="0.25">
      <c r="A4196">
        <v>150404102</v>
      </c>
      <c r="B4196" t="s">
        <v>2431</v>
      </c>
    </row>
    <row r="4197" spans="1:2" x14ac:dyDescent="0.25">
      <c r="A4197">
        <v>70295101</v>
      </c>
      <c r="B4197" t="s">
        <v>2432</v>
      </c>
    </row>
    <row r="4198" spans="1:2" x14ac:dyDescent="0.25">
      <c r="A4198">
        <v>70295201</v>
      </c>
      <c r="B4198" t="s">
        <v>2433</v>
      </c>
    </row>
    <row r="4199" spans="1:2" x14ac:dyDescent="0.25">
      <c r="A4199">
        <v>70295106</v>
      </c>
      <c r="B4199" t="s">
        <v>2434</v>
      </c>
    </row>
    <row r="4200" spans="1:2" x14ac:dyDescent="0.25">
      <c r="A4200">
        <v>70465105</v>
      </c>
      <c r="B4200" t="s">
        <v>2435</v>
      </c>
    </row>
    <row r="4201" spans="1:2" x14ac:dyDescent="0.25">
      <c r="A4201">
        <v>70468113</v>
      </c>
      <c r="B4201" t="s">
        <v>2436</v>
      </c>
    </row>
    <row r="4202" spans="1:2" x14ac:dyDescent="0.25">
      <c r="A4202">
        <v>140401123</v>
      </c>
      <c r="B4202" t="s">
        <v>2437</v>
      </c>
    </row>
    <row r="4203" spans="1:2" x14ac:dyDescent="0.25">
      <c r="A4203">
        <v>70425103</v>
      </c>
      <c r="B4203" t="s">
        <v>2438</v>
      </c>
    </row>
    <row r="4204" spans="1:2" x14ac:dyDescent="0.25">
      <c r="A4204">
        <v>70401106</v>
      </c>
      <c r="B4204" t="s">
        <v>2439</v>
      </c>
    </row>
    <row r="4205" spans="1:2" x14ac:dyDescent="0.25">
      <c r="A4205">
        <v>110244106</v>
      </c>
      <c r="B4205" t="s">
        <v>2440</v>
      </c>
    </row>
    <row r="4206" spans="1:2" x14ac:dyDescent="0.25">
      <c r="A4206">
        <v>70289119</v>
      </c>
      <c r="B4206" t="s">
        <v>2441</v>
      </c>
    </row>
    <row r="4207" spans="1:2" x14ac:dyDescent="0.25">
      <c r="A4207">
        <v>70479105</v>
      </c>
      <c r="B4207" t="s">
        <v>2442</v>
      </c>
    </row>
    <row r="4208" spans="1:2" x14ac:dyDescent="0.25">
      <c r="A4208">
        <v>140413102</v>
      </c>
      <c r="B4208" t="s">
        <v>2443</v>
      </c>
    </row>
    <row r="4209" spans="1:2" x14ac:dyDescent="0.25">
      <c r="A4209">
        <v>100206122</v>
      </c>
      <c r="B4209" t="s">
        <v>2444</v>
      </c>
    </row>
    <row r="4210" spans="1:2" x14ac:dyDescent="0.25">
      <c r="A4210">
        <v>100201231</v>
      </c>
      <c r="B4210" t="s">
        <v>2447</v>
      </c>
    </row>
    <row r="4211" spans="1:2" x14ac:dyDescent="0.25">
      <c r="A4211">
        <v>70483129</v>
      </c>
      <c r="B4211" t="s">
        <v>2448</v>
      </c>
    </row>
    <row r="4212" spans="1:2" x14ac:dyDescent="0.25">
      <c r="A4212">
        <v>20227108</v>
      </c>
      <c r="B4212" t="s">
        <v>2449</v>
      </c>
    </row>
    <row r="4213" spans="1:2" x14ac:dyDescent="0.25">
      <c r="A4213">
        <v>110203101</v>
      </c>
      <c r="B4213" t="s">
        <v>4969</v>
      </c>
    </row>
    <row r="4214" spans="1:2" x14ac:dyDescent="0.25">
      <c r="A4214">
        <v>110203103</v>
      </c>
      <c r="B4214" t="s">
        <v>5048</v>
      </c>
    </row>
    <row r="4215" spans="1:2" x14ac:dyDescent="0.25">
      <c r="A4215">
        <v>110203202</v>
      </c>
      <c r="B4215" t="s">
        <v>2452</v>
      </c>
    </row>
    <row r="4216" spans="1:2" x14ac:dyDescent="0.25">
      <c r="A4216">
        <v>70211265</v>
      </c>
      <c r="B4216" t="s">
        <v>2453</v>
      </c>
    </row>
    <row r="4217" spans="1:2" x14ac:dyDescent="0.25">
      <c r="A4217">
        <v>78286001</v>
      </c>
      <c r="B4217" t="s">
        <v>2454</v>
      </c>
    </row>
    <row r="4218" spans="1:2" x14ac:dyDescent="0.25">
      <c r="A4218">
        <v>78793201</v>
      </c>
      <c r="B4218" t="s">
        <v>2455</v>
      </c>
    </row>
    <row r="4219" spans="1:2" x14ac:dyDescent="0.25">
      <c r="A4219">
        <v>10227101</v>
      </c>
      <c r="B4219" t="s">
        <v>2456</v>
      </c>
    </row>
    <row r="4220" spans="1:2" x14ac:dyDescent="0.25">
      <c r="A4220">
        <v>10227204</v>
      </c>
      <c r="B4220" t="s">
        <v>2457</v>
      </c>
    </row>
    <row r="4221" spans="1:2" x14ac:dyDescent="0.25">
      <c r="A4221">
        <v>10227103</v>
      </c>
      <c r="B4221" t="s">
        <v>2460</v>
      </c>
    </row>
    <row r="4222" spans="1:2" x14ac:dyDescent="0.25">
      <c r="A4222">
        <v>70204275</v>
      </c>
      <c r="B4222" t="s">
        <v>2461</v>
      </c>
    </row>
    <row r="4223" spans="1:2" x14ac:dyDescent="0.25">
      <c r="A4223">
        <v>70204148</v>
      </c>
      <c r="B4223" t="s">
        <v>2462</v>
      </c>
    </row>
    <row r="4224" spans="1:2" x14ac:dyDescent="0.25">
      <c r="A4224">
        <v>110405101</v>
      </c>
      <c r="B4224" t="s">
        <v>2463</v>
      </c>
    </row>
    <row r="4225" spans="1:2" x14ac:dyDescent="0.25">
      <c r="A4225">
        <v>10227205</v>
      </c>
      <c r="B4225" t="s">
        <v>2466</v>
      </c>
    </row>
    <row r="4226" spans="1:2" x14ac:dyDescent="0.25">
      <c r="A4226">
        <v>70204123</v>
      </c>
      <c r="B4226" t="s">
        <v>2467</v>
      </c>
    </row>
    <row r="4227" spans="1:2" x14ac:dyDescent="0.25">
      <c r="A4227">
        <v>70248125</v>
      </c>
      <c r="B4227" t="s">
        <v>2468</v>
      </c>
    </row>
    <row r="4228" spans="1:2" x14ac:dyDescent="0.25">
      <c r="A4228">
        <v>78209001</v>
      </c>
      <c r="B4228" t="s">
        <v>2469</v>
      </c>
    </row>
    <row r="4229" spans="1:2" x14ac:dyDescent="0.25">
      <c r="A4229">
        <v>78749001</v>
      </c>
      <c r="B4229" t="s">
        <v>2472</v>
      </c>
    </row>
    <row r="4230" spans="1:2" x14ac:dyDescent="0.25">
      <c r="A4230">
        <v>30201125</v>
      </c>
      <c r="B4230" t="s">
        <v>2473</v>
      </c>
    </row>
    <row r="4231" spans="1:2" x14ac:dyDescent="0.25">
      <c r="A4231">
        <v>78103001</v>
      </c>
      <c r="B4231" t="s">
        <v>2474</v>
      </c>
    </row>
    <row r="4232" spans="1:2" x14ac:dyDescent="0.25">
      <c r="A4232">
        <v>100201338</v>
      </c>
      <c r="B4232" t="s">
        <v>2475</v>
      </c>
    </row>
    <row r="4233" spans="1:2" x14ac:dyDescent="0.25">
      <c r="A4233">
        <v>70204257</v>
      </c>
      <c r="B4233" t="s">
        <v>2476</v>
      </c>
    </row>
    <row r="4234" spans="1:2" x14ac:dyDescent="0.25">
      <c r="A4234">
        <v>40220104</v>
      </c>
      <c r="B4234" t="s">
        <v>2477</v>
      </c>
    </row>
    <row r="4235" spans="1:2" x14ac:dyDescent="0.25">
      <c r="A4235">
        <v>40220101</v>
      </c>
      <c r="B4235" t="s">
        <v>2480</v>
      </c>
    </row>
    <row r="4236" spans="1:2" x14ac:dyDescent="0.25">
      <c r="A4236">
        <v>100210168</v>
      </c>
      <c r="B4236" t="s">
        <v>2481</v>
      </c>
    </row>
    <row r="4237" spans="1:2" x14ac:dyDescent="0.25">
      <c r="A4237">
        <v>70406150</v>
      </c>
      <c r="B4237" t="s">
        <v>2482</v>
      </c>
    </row>
    <row r="4238" spans="1:2" x14ac:dyDescent="0.25">
      <c r="A4238">
        <v>100201741</v>
      </c>
      <c r="B4238" t="s">
        <v>2483</v>
      </c>
    </row>
    <row r="4239" spans="1:2" x14ac:dyDescent="0.25">
      <c r="A4239">
        <v>78609101</v>
      </c>
      <c r="B4239" t="s">
        <v>2484</v>
      </c>
    </row>
    <row r="4240" spans="1:2" x14ac:dyDescent="0.25">
      <c r="A4240">
        <v>70280139</v>
      </c>
      <c r="B4240" t="s">
        <v>2487</v>
      </c>
    </row>
    <row r="4241" spans="1:2" x14ac:dyDescent="0.25">
      <c r="A4241">
        <v>100210125</v>
      </c>
      <c r="B4241" t="s">
        <v>2488</v>
      </c>
    </row>
    <row r="4242" spans="1:2" x14ac:dyDescent="0.25">
      <c r="A4242">
        <v>40210102</v>
      </c>
      <c r="B4242" t="s">
        <v>2489</v>
      </c>
    </row>
    <row r="4243" spans="1:2" x14ac:dyDescent="0.25">
      <c r="A4243">
        <v>78280001</v>
      </c>
      <c r="B4243" t="s">
        <v>2490</v>
      </c>
    </row>
    <row r="4244" spans="1:2" x14ac:dyDescent="0.25">
      <c r="A4244">
        <v>100201640</v>
      </c>
      <c r="B4244" t="s">
        <v>2491</v>
      </c>
    </row>
    <row r="4245" spans="1:2" x14ac:dyDescent="0.25">
      <c r="A4245">
        <v>100220114</v>
      </c>
      <c r="B4245" t="s">
        <v>2492</v>
      </c>
    </row>
    <row r="4246" spans="1:2" x14ac:dyDescent="0.25">
      <c r="A4246">
        <v>140432102</v>
      </c>
      <c r="B4246" t="s">
        <v>2493</v>
      </c>
    </row>
    <row r="4247" spans="1:2" x14ac:dyDescent="0.25">
      <c r="A4247">
        <v>120235200</v>
      </c>
      <c r="B4247" t="s">
        <v>2494</v>
      </c>
    </row>
    <row r="4248" spans="1:2" x14ac:dyDescent="0.25">
      <c r="A4248">
        <v>70492021</v>
      </c>
      <c r="B4248" t="s">
        <v>2495</v>
      </c>
    </row>
    <row r="4249" spans="1:2" x14ac:dyDescent="0.25">
      <c r="A4249">
        <v>100210117</v>
      </c>
      <c r="B4249" t="s">
        <v>2496</v>
      </c>
    </row>
    <row r="4250" spans="1:2" x14ac:dyDescent="0.25">
      <c r="A4250">
        <v>80502002</v>
      </c>
      <c r="B4250" t="s">
        <v>2497</v>
      </c>
    </row>
    <row r="4251" spans="1:2" x14ac:dyDescent="0.25">
      <c r="A4251">
        <v>100212124</v>
      </c>
      <c r="B4251" t="s">
        <v>2498</v>
      </c>
    </row>
    <row r="4252" spans="1:2" x14ac:dyDescent="0.25">
      <c r="A4252">
        <v>78548101</v>
      </c>
      <c r="B4252" t="s">
        <v>2499</v>
      </c>
    </row>
    <row r="4253" spans="1:2" x14ac:dyDescent="0.25">
      <c r="A4253">
        <v>70402101</v>
      </c>
      <c r="B4253" t="s">
        <v>2504</v>
      </c>
    </row>
    <row r="4254" spans="1:2" x14ac:dyDescent="0.25">
      <c r="A4254">
        <v>70289127</v>
      </c>
      <c r="B4254" t="s">
        <v>2507</v>
      </c>
    </row>
    <row r="4255" spans="1:2" x14ac:dyDescent="0.25">
      <c r="A4255">
        <v>100206115</v>
      </c>
      <c r="B4255" t="s">
        <v>2508</v>
      </c>
    </row>
    <row r="4256" spans="1:2" x14ac:dyDescent="0.25">
      <c r="A4256">
        <v>70406152</v>
      </c>
      <c r="B4256" t="s">
        <v>2508</v>
      </c>
    </row>
    <row r="4257" spans="1:2" x14ac:dyDescent="0.25">
      <c r="A4257">
        <v>70269055</v>
      </c>
      <c r="B4257" t="s">
        <v>2509</v>
      </c>
    </row>
    <row r="4258" spans="1:2" x14ac:dyDescent="0.25">
      <c r="A4258">
        <v>70280127</v>
      </c>
      <c r="B4258" t="s">
        <v>2510</v>
      </c>
    </row>
    <row r="4259" spans="1:2" x14ac:dyDescent="0.25">
      <c r="A4259">
        <v>120201103</v>
      </c>
      <c r="B4259" t="s">
        <v>2511</v>
      </c>
    </row>
    <row r="4260" spans="1:2" x14ac:dyDescent="0.25">
      <c r="A4260">
        <v>100208160</v>
      </c>
      <c r="B4260" t="s">
        <v>2512</v>
      </c>
    </row>
    <row r="4261" spans="1:2" x14ac:dyDescent="0.25">
      <c r="A4261">
        <v>100201347</v>
      </c>
      <c r="B4261" t="s">
        <v>2513</v>
      </c>
    </row>
    <row r="4262" spans="1:2" x14ac:dyDescent="0.25">
      <c r="A4262">
        <v>100201525</v>
      </c>
      <c r="B4262" t="s">
        <v>2514</v>
      </c>
    </row>
    <row r="4263" spans="1:2" x14ac:dyDescent="0.25">
      <c r="A4263">
        <v>100201351</v>
      </c>
      <c r="B4263" t="s">
        <v>2515</v>
      </c>
    </row>
    <row r="4264" spans="1:2" x14ac:dyDescent="0.25">
      <c r="A4264">
        <v>100201353</v>
      </c>
      <c r="B4264" t="s">
        <v>2516</v>
      </c>
    </row>
    <row r="4265" spans="1:2" x14ac:dyDescent="0.25">
      <c r="A4265">
        <v>100351100</v>
      </c>
      <c r="B4265" t="s">
        <v>2517</v>
      </c>
    </row>
    <row r="4266" spans="1:2" x14ac:dyDescent="0.25">
      <c r="A4266">
        <v>70204134</v>
      </c>
      <c r="B4266" t="s">
        <v>2519</v>
      </c>
    </row>
    <row r="4267" spans="1:2" x14ac:dyDescent="0.25">
      <c r="A4267">
        <v>100201359</v>
      </c>
      <c r="B4267" t="s">
        <v>2520</v>
      </c>
    </row>
    <row r="4268" spans="1:2" x14ac:dyDescent="0.25">
      <c r="A4268">
        <v>70459107</v>
      </c>
      <c r="B4268" t="s">
        <v>2523</v>
      </c>
    </row>
    <row r="4269" spans="1:2" x14ac:dyDescent="0.25">
      <c r="A4269">
        <v>140401125</v>
      </c>
      <c r="B4269" t="s">
        <v>2524</v>
      </c>
    </row>
    <row r="4270" spans="1:2" x14ac:dyDescent="0.25">
      <c r="A4270">
        <v>140413104</v>
      </c>
      <c r="B4270" t="s">
        <v>2525</v>
      </c>
    </row>
    <row r="4271" spans="1:2" x14ac:dyDescent="0.25">
      <c r="A4271">
        <v>70204121</v>
      </c>
      <c r="B4271" t="s">
        <v>2526</v>
      </c>
    </row>
    <row r="4272" spans="1:2" x14ac:dyDescent="0.25">
      <c r="A4272">
        <v>140401109</v>
      </c>
      <c r="B4272" t="s">
        <v>2527</v>
      </c>
    </row>
    <row r="4273" spans="1:2" x14ac:dyDescent="0.25">
      <c r="A4273">
        <v>100201377</v>
      </c>
      <c r="B4273" t="s">
        <v>2528</v>
      </c>
    </row>
    <row r="4274" spans="1:2" x14ac:dyDescent="0.25">
      <c r="A4274">
        <v>100201595</v>
      </c>
      <c r="B4274" t="s">
        <v>2529</v>
      </c>
    </row>
    <row r="4275" spans="1:2" x14ac:dyDescent="0.25">
      <c r="A4275">
        <v>10227102</v>
      </c>
      <c r="B4275" t="s">
        <v>2530</v>
      </c>
    </row>
    <row r="4276" spans="1:2" x14ac:dyDescent="0.25">
      <c r="A4276">
        <v>80201211</v>
      </c>
      <c r="B4276" t="s">
        <v>2531</v>
      </c>
    </row>
    <row r="4277" spans="1:2" x14ac:dyDescent="0.25">
      <c r="A4277">
        <v>10210102</v>
      </c>
      <c r="B4277" t="s">
        <v>2534</v>
      </c>
    </row>
    <row r="4278" spans="1:2" x14ac:dyDescent="0.25">
      <c r="A4278">
        <v>10210210</v>
      </c>
      <c r="B4278" t="s">
        <v>2536</v>
      </c>
    </row>
    <row r="4279" spans="1:2" x14ac:dyDescent="0.25">
      <c r="A4279">
        <v>10210103</v>
      </c>
      <c r="B4279" t="s">
        <v>2537</v>
      </c>
    </row>
    <row r="4280" spans="1:2" x14ac:dyDescent="0.25">
      <c r="A4280">
        <v>10210101</v>
      </c>
      <c r="B4280" t="s">
        <v>2538</v>
      </c>
    </row>
    <row r="4281" spans="1:2" x14ac:dyDescent="0.25">
      <c r="A4281">
        <v>70403129</v>
      </c>
      <c r="B4281" t="s">
        <v>2539</v>
      </c>
    </row>
    <row r="4282" spans="1:2" x14ac:dyDescent="0.25">
      <c r="A4282">
        <v>70406154</v>
      </c>
      <c r="B4282" t="s">
        <v>2540</v>
      </c>
    </row>
    <row r="4283" spans="1:2" x14ac:dyDescent="0.25">
      <c r="A4283">
        <v>78735202</v>
      </c>
      <c r="B4283" t="s">
        <v>2541</v>
      </c>
    </row>
    <row r="4284" spans="1:2" x14ac:dyDescent="0.25">
      <c r="A4284">
        <v>70280124</v>
      </c>
      <c r="B4284" t="s">
        <v>2543</v>
      </c>
    </row>
    <row r="4285" spans="1:2" x14ac:dyDescent="0.25">
      <c r="A4285">
        <v>70290101</v>
      </c>
      <c r="B4285" t="s">
        <v>2544</v>
      </c>
    </row>
    <row r="4286" spans="1:2" x14ac:dyDescent="0.25">
      <c r="A4286">
        <v>50201103</v>
      </c>
      <c r="B4286" t="s">
        <v>2547</v>
      </c>
    </row>
    <row r="4287" spans="1:2" x14ac:dyDescent="0.25">
      <c r="A4287">
        <v>78603005</v>
      </c>
      <c r="B4287" t="s">
        <v>2548</v>
      </c>
    </row>
    <row r="4288" spans="1:2" x14ac:dyDescent="0.25">
      <c r="A4288">
        <v>100201645</v>
      </c>
      <c r="B4288" t="s">
        <v>2549</v>
      </c>
    </row>
    <row r="4289" spans="1:2" x14ac:dyDescent="0.25">
      <c r="A4289">
        <v>78716001</v>
      </c>
      <c r="B4289" t="s">
        <v>2550</v>
      </c>
    </row>
    <row r="4290" spans="1:2" x14ac:dyDescent="0.25">
      <c r="A4290">
        <v>108772202</v>
      </c>
      <c r="B4290" t="s">
        <v>4906</v>
      </c>
    </row>
    <row r="4291" spans="1:2" x14ac:dyDescent="0.25">
      <c r="A4291">
        <v>110418001</v>
      </c>
      <c r="B4291" t="s">
        <v>2555</v>
      </c>
    </row>
    <row r="4292" spans="1:2" x14ac:dyDescent="0.25">
      <c r="A4292">
        <v>110418002</v>
      </c>
      <c r="B4292" t="s">
        <v>2557</v>
      </c>
    </row>
    <row r="4293" spans="1:2" x14ac:dyDescent="0.25">
      <c r="A4293">
        <v>110220109</v>
      </c>
      <c r="B4293" t="s">
        <v>2558</v>
      </c>
    </row>
    <row r="4294" spans="1:2" x14ac:dyDescent="0.25">
      <c r="A4294">
        <v>100201383</v>
      </c>
      <c r="B4294" t="s">
        <v>2559</v>
      </c>
    </row>
    <row r="4295" spans="1:2" x14ac:dyDescent="0.25">
      <c r="A4295">
        <v>50201200</v>
      </c>
      <c r="B4295" t="s">
        <v>2560</v>
      </c>
    </row>
    <row r="4296" spans="1:2" x14ac:dyDescent="0.25">
      <c r="A4296">
        <v>100201535</v>
      </c>
      <c r="B4296" t="s">
        <v>2561</v>
      </c>
    </row>
    <row r="4297" spans="1:2" x14ac:dyDescent="0.25">
      <c r="A4297">
        <v>50201102</v>
      </c>
      <c r="B4297" t="s">
        <v>2562</v>
      </c>
    </row>
    <row r="4298" spans="1:2" x14ac:dyDescent="0.25">
      <c r="A4298">
        <v>78688101</v>
      </c>
      <c r="B4298" t="s">
        <v>2563</v>
      </c>
    </row>
    <row r="4299" spans="1:2" x14ac:dyDescent="0.25">
      <c r="A4299">
        <v>110404105</v>
      </c>
      <c r="B4299" t="s">
        <v>2565</v>
      </c>
    </row>
    <row r="4300" spans="1:2" x14ac:dyDescent="0.25">
      <c r="A4300">
        <v>70248294</v>
      </c>
      <c r="B4300" t="s">
        <v>2566</v>
      </c>
    </row>
    <row r="4301" spans="1:2" x14ac:dyDescent="0.25">
      <c r="A4301">
        <v>100230204</v>
      </c>
      <c r="B4301" t="s">
        <v>2567</v>
      </c>
    </row>
    <row r="4302" spans="1:2" x14ac:dyDescent="0.25">
      <c r="A4302">
        <v>100230105</v>
      </c>
      <c r="B4302" t="s">
        <v>2568</v>
      </c>
    </row>
    <row r="4303" spans="1:2" x14ac:dyDescent="0.25">
      <c r="A4303">
        <v>100230103</v>
      </c>
      <c r="B4303" t="s">
        <v>2569</v>
      </c>
    </row>
    <row r="4304" spans="1:2" x14ac:dyDescent="0.25">
      <c r="A4304">
        <v>100230101</v>
      </c>
      <c r="B4304" t="s">
        <v>2570</v>
      </c>
    </row>
    <row r="4305" spans="1:2" x14ac:dyDescent="0.25">
      <c r="A4305">
        <v>100201650</v>
      </c>
      <c r="B4305" t="s">
        <v>2571</v>
      </c>
    </row>
    <row r="4306" spans="1:2" x14ac:dyDescent="0.25">
      <c r="A4306">
        <v>70211114</v>
      </c>
      <c r="B4306" t="s">
        <v>2572</v>
      </c>
    </row>
    <row r="4307" spans="1:2" x14ac:dyDescent="0.25">
      <c r="A4307">
        <v>70406156</v>
      </c>
      <c r="B4307" t="s">
        <v>2573</v>
      </c>
    </row>
    <row r="4308" spans="1:2" x14ac:dyDescent="0.25">
      <c r="A4308">
        <v>140413109</v>
      </c>
      <c r="B4308" t="s">
        <v>2574</v>
      </c>
    </row>
    <row r="4309" spans="1:2" x14ac:dyDescent="0.25">
      <c r="A4309">
        <v>70204124</v>
      </c>
      <c r="B4309" t="s">
        <v>2575</v>
      </c>
    </row>
    <row r="4310" spans="1:2" x14ac:dyDescent="0.25">
      <c r="A4310">
        <v>150430101</v>
      </c>
      <c r="B4310" t="s">
        <v>2576</v>
      </c>
    </row>
    <row r="4311" spans="1:2" x14ac:dyDescent="0.25">
      <c r="A4311">
        <v>150576201</v>
      </c>
      <c r="B4311" t="s">
        <v>2579</v>
      </c>
    </row>
    <row r="4312" spans="1:2" x14ac:dyDescent="0.25">
      <c r="A4312">
        <v>78656002</v>
      </c>
      <c r="B4312" t="s">
        <v>2581</v>
      </c>
    </row>
    <row r="4313" spans="1:2" x14ac:dyDescent="0.25">
      <c r="A4313">
        <v>78656001</v>
      </c>
      <c r="B4313" t="s">
        <v>2584</v>
      </c>
    </row>
    <row r="4314" spans="1:2" x14ac:dyDescent="0.25">
      <c r="A4314">
        <v>100201257</v>
      </c>
      <c r="B4314" t="s">
        <v>2585</v>
      </c>
    </row>
    <row r="4315" spans="1:2" x14ac:dyDescent="0.25">
      <c r="A4315">
        <v>40220203</v>
      </c>
      <c r="B4315" t="s">
        <v>2586</v>
      </c>
    </row>
    <row r="4316" spans="1:2" x14ac:dyDescent="0.25">
      <c r="A4316">
        <v>40220202</v>
      </c>
      <c r="B4316" t="s">
        <v>2587</v>
      </c>
    </row>
    <row r="4317" spans="1:2" x14ac:dyDescent="0.25">
      <c r="A4317">
        <v>40220103</v>
      </c>
      <c r="B4317" t="s">
        <v>2589</v>
      </c>
    </row>
    <row r="4318" spans="1:2" x14ac:dyDescent="0.25">
      <c r="A4318">
        <v>120235110</v>
      </c>
      <c r="B4318" t="s">
        <v>2590</v>
      </c>
    </row>
    <row r="4319" spans="1:2" x14ac:dyDescent="0.25">
      <c r="A4319">
        <v>100335001</v>
      </c>
      <c r="B4319" t="s">
        <v>2591</v>
      </c>
    </row>
    <row r="4320" spans="1:2" x14ac:dyDescent="0.25">
      <c r="A4320">
        <v>140570205</v>
      </c>
      <c r="B4320" t="s">
        <v>2594</v>
      </c>
    </row>
    <row r="4321" spans="1:2" x14ac:dyDescent="0.25">
      <c r="A4321">
        <v>140432103</v>
      </c>
      <c r="B4321" t="s">
        <v>2595</v>
      </c>
    </row>
    <row r="4322" spans="1:2" x14ac:dyDescent="0.25">
      <c r="A4322">
        <v>110208281</v>
      </c>
      <c r="B4322" t="s">
        <v>2596</v>
      </c>
    </row>
    <row r="4323" spans="1:2" x14ac:dyDescent="0.25">
      <c r="A4323">
        <v>110208166</v>
      </c>
      <c r="B4323" t="s">
        <v>2597</v>
      </c>
    </row>
    <row r="4324" spans="1:2" x14ac:dyDescent="0.25">
      <c r="A4324">
        <v>70280105</v>
      </c>
      <c r="B4324" t="s">
        <v>2598</v>
      </c>
    </row>
    <row r="4325" spans="1:2" x14ac:dyDescent="0.25">
      <c r="A4325">
        <v>20209202</v>
      </c>
      <c r="B4325" t="s">
        <v>2599</v>
      </c>
    </row>
    <row r="4326" spans="1:2" x14ac:dyDescent="0.25">
      <c r="A4326">
        <v>20209300</v>
      </c>
      <c r="B4326" t="s">
        <v>4899</v>
      </c>
    </row>
    <row r="4327" spans="1:2" x14ac:dyDescent="0.25">
      <c r="A4327">
        <v>20218001</v>
      </c>
      <c r="B4327" t="s">
        <v>2600</v>
      </c>
    </row>
    <row r="4328" spans="1:2" x14ac:dyDescent="0.25">
      <c r="A4328">
        <v>78539101</v>
      </c>
      <c r="B4328" t="s">
        <v>2602</v>
      </c>
    </row>
    <row r="4329" spans="1:2" x14ac:dyDescent="0.25">
      <c r="A4329">
        <v>70260103</v>
      </c>
      <c r="B4329" t="s">
        <v>2606</v>
      </c>
    </row>
    <row r="4330" spans="1:2" x14ac:dyDescent="0.25">
      <c r="A4330">
        <v>110201203</v>
      </c>
      <c r="B4330" t="s">
        <v>2607</v>
      </c>
    </row>
    <row r="4331" spans="1:2" x14ac:dyDescent="0.25">
      <c r="A4331">
        <v>110201108</v>
      </c>
      <c r="B4331" t="s">
        <v>2608</v>
      </c>
    </row>
    <row r="4332" spans="1:2" x14ac:dyDescent="0.25">
      <c r="A4332">
        <v>70280113</v>
      </c>
      <c r="B4332" t="s">
        <v>2609</v>
      </c>
    </row>
    <row r="4333" spans="1:2" x14ac:dyDescent="0.25">
      <c r="A4333">
        <v>10218001</v>
      </c>
      <c r="B4333" t="s">
        <v>2610</v>
      </c>
    </row>
    <row r="4334" spans="1:2" x14ac:dyDescent="0.25">
      <c r="A4334">
        <v>10218002</v>
      </c>
      <c r="B4334" t="s">
        <v>2613</v>
      </c>
    </row>
    <row r="4335" spans="1:2" x14ac:dyDescent="0.25">
      <c r="A4335">
        <v>70269156</v>
      </c>
      <c r="B4335" t="s">
        <v>2614</v>
      </c>
    </row>
    <row r="4336" spans="1:2" x14ac:dyDescent="0.25">
      <c r="A4336">
        <v>70297241</v>
      </c>
      <c r="B4336" t="s">
        <v>2615</v>
      </c>
    </row>
    <row r="4337" spans="1:2" x14ac:dyDescent="0.25">
      <c r="A4337">
        <v>100212126</v>
      </c>
      <c r="B4337" t="s">
        <v>2616</v>
      </c>
    </row>
    <row r="4338" spans="1:2" x14ac:dyDescent="0.25">
      <c r="A4338">
        <v>110540002</v>
      </c>
      <c r="B4338" t="s">
        <v>2617</v>
      </c>
    </row>
    <row r="4339" spans="1:2" x14ac:dyDescent="0.25">
      <c r="A4339">
        <v>110220106</v>
      </c>
      <c r="B4339" t="s">
        <v>2621</v>
      </c>
    </row>
    <row r="4340" spans="1:2" x14ac:dyDescent="0.25">
      <c r="A4340">
        <v>110540001</v>
      </c>
      <c r="B4340" t="s">
        <v>2622</v>
      </c>
    </row>
    <row r="4341" spans="1:2" x14ac:dyDescent="0.25">
      <c r="A4341">
        <v>70211121</v>
      </c>
      <c r="B4341" t="s">
        <v>2624</v>
      </c>
    </row>
    <row r="4342" spans="1:2" x14ac:dyDescent="0.25">
      <c r="A4342">
        <v>70445103</v>
      </c>
      <c r="B4342" t="s">
        <v>2625</v>
      </c>
    </row>
    <row r="4343" spans="1:2" x14ac:dyDescent="0.25">
      <c r="A4343">
        <v>100201655</v>
      </c>
      <c r="B4343" t="s">
        <v>2626</v>
      </c>
    </row>
    <row r="4344" spans="1:2" x14ac:dyDescent="0.25">
      <c r="A4344">
        <v>110220104</v>
      </c>
      <c r="B4344" t="s">
        <v>2627</v>
      </c>
    </row>
    <row r="4345" spans="1:2" x14ac:dyDescent="0.25">
      <c r="A4345">
        <v>70280137</v>
      </c>
      <c r="B4345" t="s">
        <v>2628</v>
      </c>
    </row>
    <row r="4346" spans="1:2" x14ac:dyDescent="0.25">
      <c r="A4346">
        <v>70280121</v>
      </c>
      <c r="B4346" t="s">
        <v>2629</v>
      </c>
    </row>
    <row r="4347" spans="1:2" x14ac:dyDescent="0.25">
      <c r="A4347">
        <v>20227106</v>
      </c>
      <c r="B4347" t="s">
        <v>2630</v>
      </c>
    </row>
    <row r="4348" spans="1:2" x14ac:dyDescent="0.25">
      <c r="A4348">
        <v>108719101</v>
      </c>
      <c r="B4348" t="s">
        <v>2631</v>
      </c>
    </row>
    <row r="4349" spans="1:2" x14ac:dyDescent="0.25">
      <c r="A4349">
        <v>10208117</v>
      </c>
      <c r="B4349" t="s">
        <v>2636</v>
      </c>
    </row>
    <row r="4350" spans="1:2" x14ac:dyDescent="0.25">
      <c r="A4350">
        <v>70403121</v>
      </c>
      <c r="B4350" t="s">
        <v>2639</v>
      </c>
    </row>
    <row r="4351" spans="1:2" x14ac:dyDescent="0.25">
      <c r="A4351">
        <v>158701001</v>
      </c>
      <c r="B4351" t="s">
        <v>2640</v>
      </c>
    </row>
    <row r="4352" spans="1:2" x14ac:dyDescent="0.25">
      <c r="A4352">
        <v>78922201</v>
      </c>
      <c r="B4352" t="s">
        <v>2641</v>
      </c>
    </row>
    <row r="4353" spans="1:2" x14ac:dyDescent="0.25">
      <c r="A4353">
        <v>100201389</v>
      </c>
      <c r="B4353" t="s">
        <v>2642</v>
      </c>
    </row>
    <row r="4354" spans="1:2" x14ac:dyDescent="0.25">
      <c r="A4354">
        <v>70479102</v>
      </c>
      <c r="B4354" t="s">
        <v>2643</v>
      </c>
    </row>
    <row r="4355" spans="1:2" x14ac:dyDescent="0.25">
      <c r="A4355">
        <v>78243001</v>
      </c>
      <c r="B4355" t="s">
        <v>2644</v>
      </c>
    </row>
    <row r="4356" spans="1:2" x14ac:dyDescent="0.25">
      <c r="A4356">
        <v>70248299</v>
      </c>
      <c r="B4356" t="s">
        <v>4699</v>
      </c>
    </row>
    <row r="4357" spans="1:2" x14ac:dyDescent="0.25">
      <c r="A4357">
        <v>100201537</v>
      </c>
      <c r="B4357" t="s">
        <v>2648</v>
      </c>
    </row>
    <row r="4358" spans="1:2" x14ac:dyDescent="0.25">
      <c r="A4358">
        <v>138708101</v>
      </c>
      <c r="B4358" t="s">
        <v>2649</v>
      </c>
    </row>
    <row r="4359" spans="1:2" x14ac:dyDescent="0.25">
      <c r="A4359">
        <v>130209210</v>
      </c>
      <c r="B4359" t="s">
        <v>2650</v>
      </c>
    </row>
    <row r="4360" spans="1:2" x14ac:dyDescent="0.25">
      <c r="A4360">
        <v>78256101</v>
      </c>
      <c r="B4360" t="s">
        <v>2651</v>
      </c>
    </row>
    <row r="4361" spans="1:2" x14ac:dyDescent="0.25">
      <c r="A4361">
        <v>78796101</v>
      </c>
      <c r="B4361" t="s">
        <v>2652</v>
      </c>
    </row>
    <row r="4362" spans="1:2" x14ac:dyDescent="0.25">
      <c r="A4362">
        <v>78694101</v>
      </c>
      <c r="B4362" t="s">
        <v>2657</v>
      </c>
    </row>
    <row r="4363" spans="1:2" x14ac:dyDescent="0.25">
      <c r="A4363">
        <v>78695101</v>
      </c>
      <c r="B4363" t="s">
        <v>2658</v>
      </c>
    </row>
    <row r="4364" spans="1:2" x14ac:dyDescent="0.25">
      <c r="A4364">
        <v>130240101</v>
      </c>
      <c r="B4364" t="s">
        <v>2659</v>
      </c>
    </row>
    <row r="4365" spans="1:2" x14ac:dyDescent="0.25">
      <c r="A4365">
        <v>130240202</v>
      </c>
      <c r="B4365" t="s">
        <v>2663</v>
      </c>
    </row>
    <row r="4366" spans="1:2" x14ac:dyDescent="0.25">
      <c r="A4366">
        <v>108511001</v>
      </c>
      <c r="B4366" t="s">
        <v>2664</v>
      </c>
    </row>
    <row r="4367" spans="1:2" x14ac:dyDescent="0.25">
      <c r="A4367">
        <v>100220113</v>
      </c>
      <c r="B4367" t="s">
        <v>2665</v>
      </c>
    </row>
    <row r="4368" spans="1:2" x14ac:dyDescent="0.25">
      <c r="A4368">
        <v>70371101</v>
      </c>
      <c r="B4368" t="s">
        <v>2666</v>
      </c>
    </row>
    <row r="4369" spans="1:2" x14ac:dyDescent="0.25">
      <c r="A4369">
        <v>100208020</v>
      </c>
      <c r="B4369" t="s">
        <v>2667</v>
      </c>
    </row>
    <row r="4370" spans="1:2" x14ac:dyDescent="0.25">
      <c r="A4370">
        <v>78916003</v>
      </c>
      <c r="B4370" t="s">
        <v>2668</v>
      </c>
    </row>
    <row r="4371" spans="1:2" x14ac:dyDescent="0.25">
      <c r="A4371">
        <v>78916001</v>
      </c>
      <c r="B4371" t="s">
        <v>2669</v>
      </c>
    </row>
    <row r="4372" spans="1:2" x14ac:dyDescent="0.25">
      <c r="A4372">
        <v>78915006</v>
      </c>
      <c r="B4372" t="s">
        <v>2670</v>
      </c>
    </row>
    <row r="4373" spans="1:2" x14ac:dyDescent="0.25">
      <c r="A4373">
        <v>78915007</v>
      </c>
      <c r="B4373" t="s">
        <v>2671</v>
      </c>
    </row>
    <row r="4374" spans="1:2" x14ac:dyDescent="0.25">
      <c r="A4374">
        <v>78915005</v>
      </c>
      <c r="B4374" t="s">
        <v>2672</v>
      </c>
    </row>
    <row r="4375" spans="1:2" x14ac:dyDescent="0.25">
      <c r="A4375">
        <v>138705002</v>
      </c>
      <c r="B4375" t="s">
        <v>2673</v>
      </c>
    </row>
    <row r="4376" spans="1:2" x14ac:dyDescent="0.25">
      <c r="A4376">
        <v>78246002</v>
      </c>
      <c r="B4376" t="s">
        <v>2674</v>
      </c>
    </row>
    <row r="4377" spans="1:2" x14ac:dyDescent="0.25">
      <c r="A4377">
        <v>138705001</v>
      </c>
      <c r="B4377" t="s">
        <v>2675</v>
      </c>
    </row>
    <row r="4378" spans="1:2" x14ac:dyDescent="0.25">
      <c r="A4378">
        <v>78744002</v>
      </c>
      <c r="B4378" t="s">
        <v>2676</v>
      </c>
    </row>
    <row r="4379" spans="1:2" x14ac:dyDescent="0.25">
      <c r="A4379">
        <v>78915001</v>
      </c>
      <c r="B4379" t="s">
        <v>2677</v>
      </c>
    </row>
    <row r="4380" spans="1:2" x14ac:dyDescent="0.25">
      <c r="A4380">
        <v>78917005</v>
      </c>
      <c r="B4380" t="s">
        <v>2678</v>
      </c>
    </row>
    <row r="4381" spans="1:2" x14ac:dyDescent="0.25">
      <c r="A4381">
        <v>78917001</v>
      </c>
      <c r="B4381" t="s">
        <v>2679</v>
      </c>
    </row>
    <row r="4382" spans="1:2" x14ac:dyDescent="0.25">
      <c r="A4382">
        <v>70248124</v>
      </c>
      <c r="B4382" t="s">
        <v>2680</v>
      </c>
    </row>
    <row r="4383" spans="1:2" x14ac:dyDescent="0.25">
      <c r="A4383">
        <v>70241158</v>
      </c>
      <c r="B4383" t="s">
        <v>2681</v>
      </c>
    </row>
    <row r="4384" spans="1:2" x14ac:dyDescent="0.25">
      <c r="A4384">
        <v>90220107</v>
      </c>
      <c r="B4384" t="s">
        <v>2682</v>
      </c>
    </row>
    <row r="4385" spans="1:2" x14ac:dyDescent="0.25">
      <c r="A4385">
        <v>70468112</v>
      </c>
      <c r="B4385" t="s">
        <v>2683</v>
      </c>
    </row>
    <row r="4386" spans="1:2" x14ac:dyDescent="0.25">
      <c r="A4386">
        <v>70468115</v>
      </c>
      <c r="B4386" t="s">
        <v>2684</v>
      </c>
    </row>
    <row r="4387" spans="1:2" x14ac:dyDescent="0.25">
      <c r="A4387">
        <v>70269295</v>
      </c>
      <c r="B4387" t="s">
        <v>2685</v>
      </c>
    </row>
    <row r="4388" spans="1:2" x14ac:dyDescent="0.25">
      <c r="A4388">
        <v>70289225</v>
      </c>
      <c r="B4388" t="s">
        <v>2686</v>
      </c>
    </row>
    <row r="4389" spans="1:2" x14ac:dyDescent="0.25">
      <c r="A4389">
        <v>70406160</v>
      </c>
      <c r="B4389" t="s">
        <v>2687</v>
      </c>
    </row>
    <row r="4390" spans="1:2" x14ac:dyDescent="0.25">
      <c r="A4390">
        <v>70269180</v>
      </c>
      <c r="B4390" t="s">
        <v>2688</v>
      </c>
    </row>
    <row r="4391" spans="1:2" x14ac:dyDescent="0.25">
      <c r="A4391">
        <v>70417103</v>
      </c>
      <c r="B4391" t="s">
        <v>2689</v>
      </c>
    </row>
    <row r="4392" spans="1:2" x14ac:dyDescent="0.25">
      <c r="A4392">
        <v>70204260</v>
      </c>
      <c r="B4392" t="s">
        <v>2690</v>
      </c>
    </row>
    <row r="4393" spans="1:2" x14ac:dyDescent="0.25">
      <c r="A4393">
        <v>98746001</v>
      </c>
      <c r="B4393" t="s">
        <v>2691</v>
      </c>
    </row>
    <row r="4394" spans="1:2" x14ac:dyDescent="0.25">
      <c r="A4394">
        <v>90210225</v>
      </c>
      <c r="B4394" t="s">
        <v>2692</v>
      </c>
    </row>
    <row r="4395" spans="1:2" x14ac:dyDescent="0.25">
      <c r="A4395">
        <v>90210120</v>
      </c>
      <c r="B4395" t="s">
        <v>2693</v>
      </c>
    </row>
    <row r="4396" spans="1:2" x14ac:dyDescent="0.25">
      <c r="A4396">
        <v>70280119</v>
      </c>
      <c r="B4396" t="s">
        <v>2694</v>
      </c>
    </row>
    <row r="4397" spans="1:2" x14ac:dyDescent="0.25">
      <c r="A4397">
        <v>100212131</v>
      </c>
      <c r="B4397" t="s">
        <v>2695</v>
      </c>
    </row>
    <row r="4398" spans="1:2" x14ac:dyDescent="0.25">
      <c r="A4398">
        <v>70514205</v>
      </c>
      <c r="B4398" t="s">
        <v>2696</v>
      </c>
    </row>
    <row r="4399" spans="1:2" x14ac:dyDescent="0.25">
      <c r="A4399">
        <v>108710001</v>
      </c>
      <c r="B4399" t="s">
        <v>2699</v>
      </c>
    </row>
    <row r="4400" spans="1:2" x14ac:dyDescent="0.25">
      <c r="A4400">
        <v>78257001</v>
      </c>
      <c r="B4400" t="s">
        <v>2700</v>
      </c>
    </row>
    <row r="4401" spans="1:2" x14ac:dyDescent="0.25">
      <c r="A4401">
        <v>70297139</v>
      </c>
      <c r="B4401" t="s">
        <v>2701</v>
      </c>
    </row>
    <row r="4402" spans="1:2" x14ac:dyDescent="0.25">
      <c r="A4402">
        <v>70248298</v>
      </c>
      <c r="B4402" t="s">
        <v>2702</v>
      </c>
    </row>
    <row r="4403" spans="1:2" x14ac:dyDescent="0.25">
      <c r="A4403">
        <v>70466005</v>
      </c>
      <c r="B4403" t="s">
        <v>2703</v>
      </c>
    </row>
    <row r="4404" spans="1:2" x14ac:dyDescent="0.25">
      <c r="A4404">
        <v>20268005</v>
      </c>
      <c r="B4404" t="s">
        <v>4900</v>
      </c>
    </row>
    <row r="4405" spans="1:2" x14ac:dyDescent="0.25">
      <c r="A4405">
        <v>70401113</v>
      </c>
      <c r="B4405" t="s">
        <v>2704</v>
      </c>
    </row>
    <row r="4406" spans="1:2" x14ac:dyDescent="0.25">
      <c r="A4406">
        <v>30201283</v>
      </c>
      <c r="B4406" t="s">
        <v>2705</v>
      </c>
    </row>
    <row r="4407" spans="1:2" x14ac:dyDescent="0.25">
      <c r="A4407">
        <v>30201126</v>
      </c>
      <c r="B4407" t="s">
        <v>2706</v>
      </c>
    </row>
    <row r="4408" spans="1:2" x14ac:dyDescent="0.25">
      <c r="A4408">
        <v>70204135</v>
      </c>
      <c r="B4408" t="s">
        <v>2707</v>
      </c>
    </row>
    <row r="4409" spans="1:2" x14ac:dyDescent="0.25">
      <c r="A4409">
        <v>130315101</v>
      </c>
      <c r="B4409" t="s">
        <v>2708</v>
      </c>
    </row>
    <row r="4410" spans="1:2" x14ac:dyDescent="0.25">
      <c r="A4410">
        <v>108501101</v>
      </c>
      <c r="B4410" t="s">
        <v>2711</v>
      </c>
    </row>
    <row r="4411" spans="1:2" x14ac:dyDescent="0.25">
      <c r="A4411">
        <v>70211117</v>
      </c>
      <c r="B4411" t="s">
        <v>2714</v>
      </c>
    </row>
    <row r="4412" spans="1:2" x14ac:dyDescent="0.25">
      <c r="A4412">
        <v>78566001</v>
      </c>
      <c r="B4412" t="s">
        <v>2715</v>
      </c>
    </row>
    <row r="4413" spans="1:2" x14ac:dyDescent="0.25">
      <c r="A4413">
        <v>70204276</v>
      </c>
      <c r="B4413" t="s">
        <v>2718</v>
      </c>
    </row>
    <row r="4414" spans="1:2" x14ac:dyDescent="0.25">
      <c r="A4414">
        <v>78914201</v>
      </c>
      <c r="B4414" t="s">
        <v>2719</v>
      </c>
    </row>
    <row r="4415" spans="1:2" x14ac:dyDescent="0.25">
      <c r="A4415">
        <v>108706001</v>
      </c>
      <c r="B4415" t="s">
        <v>2720</v>
      </c>
    </row>
    <row r="4416" spans="1:2" x14ac:dyDescent="0.25">
      <c r="A4416">
        <v>138752101</v>
      </c>
      <c r="B4416" t="s">
        <v>2721</v>
      </c>
    </row>
    <row r="4417" spans="1:2" x14ac:dyDescent="0.25">
      <c r="A4417">
        <v>70204263</v>
      </c>
      <c r="B4417" t="s">
        <v>2726</v>
      </c>
    </row>
    <row r="4418" spans="1:2" x14ac:dyDescent="0.25">
      <c r="A4418">
        <v>80201101</v>
      </c>
      <c r="B4418" t="s">
        <v>2727</v>
      </c>
    </row>
    <row r="4419" spans="1:2" x14ac:dyDescent="0.25">
      <c r="A4419">
        <v>90205005</v>
      </c>
      <c r="B4419" t="s">
        <v>2728</v>
      </c>
    </row>
    <row r="4420" spans="1:2" x14ac:dyDescent="0.25">
      <c r="A4420">
        <v>90205001</v>
      </c>
      <c r="B4420" t="s">
        <v>2729</v>
      </c>
    </row>
    <row r="4421" spans="1:2" x14ac:dyDescent="0.25">
      <c r="A4421">
        <v>90205003</v>
      </c>
      <c r="B4421" t="s">
        <v>2730</v>
      </c>
    </row>
    <row r="4422" spans="1:2" x14ac:dyDescent="0.25">
      <c r="A4422">
        <v>70408106</v>
      </c>
      <c r="B4422" t="s">
        <v>2731</v>
      </c>
    </row>
    <row r="4423" spans="1:2" x14ac:dyDescent="0.25">
      <c r="A4423">
        <v>100201410</v>
      </c>
      <c r="B4423" t="s">
        <v>2732</v>
      </c>
    </row>
    <row r="4424" spans="1:2" x14ac:dyDescent="0.25">
      <c r="A4424">
        <v>50305101</v>
      </c>
      <c r="B4424" t="s">
        <v>2733</v>
      </c>
    </row>
    <row r="4425" spans="1:2" x14ac:dyDescent="0.25">
      <c r="A4425">
        <v>140411101</v>
      </c>
      <c r="B4425" t="s">
        <v>2736</v>
      </c>
    </row>
    <row r="4426" spans="1:2" x14ac:dyDescent="0.25">
      <c r="A4426">
        <v>70241154</v>
      </c>
      <c r="B4426" t="s">
        <v>2737</v>
      </c>
    </row>
    <row r="4427" spans="1:2" x14ac:dyDescent="0.25">
      <c r="A4427">
        <v>78786201</v>
      </c>
      <c r="B4427" t="s">
        <v>2738</v>
      </c>
    </row>
    <row r="4428" spans="1:2" x14ac:dyDescent="0.25">
      <c r="A4428">
        <v>70297150</v>
      </c>
      <c r="B4428" t="s">
        <v>2741</v>
      </c>
    </row>
    <row r="4429" spans="1:2" x14ac:dyDescent="0.25">
      <c r="A4429">
        <v>70289120</v>
      </c>
      <c r="B4429" t="s">
        <v>2742</v>
      </c>
    </row>
    <row r="4430" spans="1:2" x14ac:dyDescent="0.25">
      <c r="A4430">
        <v>78569001</v>
      </c>
      <c r="B4430" t="s">
        <v>2743</v>
      </c>
    </row>
    <row r="4431" spans="1:2" x14ac:dyDescent="0.25">
      <c r="A4431">
        <v>108504001</v>
      </c>
      <c r="B4431" t="s">
        <v>2744</v>
      </c>
    </row>
    <row r="4432" spans="1:2" x14ac:dyDescent="0.25">
      <c r="A4432">
        <v>108502101</v>
      </c>
      <c r="B4432" t="s">
        <v>2746</v>
      </c>
    </row>
    <row r="4433" spans="1:2" x14ac:dyDescent="0.25">
      <c r="A4433">
        <v>108666001</v>
      </c>
      <c r="B4433" t="s">
        <v>2747</v>
      </c>
    </row>
    <row r="4434" spans="1:2" x14ac:dyDescent="0.25">
      <c r="A4434">
        <v>108503101</v>
      </c>
      <c r="B4434" t="s">
        <v>2750</v>
      </c>
    </row>
    <row r="4435" spans="1:2" x14ac:dyDescent="0.25">
      <c r="A4435">
        <v>78577001</v>
      </c>
      <c r="B4435" t="s">
        <v>2753</v>
      </c>
    </row>
    <row r="4436" spans="1:2" x14ac:dyDescent="0.25">
      <c r="A4436">
        <v>70492020</v>
      </c>
      <c r="B4436" t="s">
        <v>2754</v>
      </c>
    </row>
    <row r="4437" spans="1:2" x14ac:dyDescent="0.25">
      <c r="A4437">
        <v>70269129</v>
      </c>
      <c r="B4437" t="s">
        <v>2754</v>
      </c>
    </row>
    <row r="4438" spans="1:2" x14ac:dyDescent="0.25">
      <c r="A4438">
        <v>70293101</v>
      </c>
      <c r="B4438" t="s">
        <v>2755</v>
      </c>
    </row>
    <row r="4439" spans="1:2" x14ac:dyDescent="0.25">
      <c r="A4439">
        <v>78914202</v>
      </c>
      <c r="B4439" t="s">
        <v>2756</v>
      </c>
    </row>
    <row r="4440" spans="1:2" x14ac:dyDescent="0.25">
      <c r="A4440">
        <v>100230102</v>
      </c>
      <c r="B4440" t="s">
        <v>2758</v>
      </c>
    </row>
    <row r="4441" spans="1:2" x14ac:dyDescent="0.25">
      <c r="A4441">
        <v>70260151</v>
      </c>
      <c r="B4441" t="s">
        <v>2759</v>
      </c>
    </row>
    <row r="4442" spans="1:2" x14ac:dyDescent="0.25">
      <c r="A4442">
        <v>70204142</v>
      </c>
      <c r="B4442" t="s">
        <v>2760</v>
      </c>
    </row>
    <row r="4443" spans="1:2" x14ac:dyDescent="0.25">
      <c r="A4443">
        <v>30201115</v>
      </c>
      <c r="B4443" t="s">
        <v>2761</v>
      </c>
    </row>
    <row r="4444" spans="1:2" x14ac:dyDescent="0.25">
      <c r="A4444">
        <v>70510260</v>
      </c>
      <c r="B4444" t="s">
        <v>2762</v>
      </c>
    </row>
    <row r="4445" spans="1:2" x14ac:dyDescent="0.25">
      <c r="A4445">
        <v>78240001</v>
      </c>
      <c r="B4445" t="s">
        <v>2763</v>
      </c>
    </row>
    <row r="4446" spans="1:2" x14ac:dyDescent="0.25">
      <c r="A4446">
        <v>78599301</v>
      </c>
      <c r="B4446" t="s">
        <v>2764</v>
      </c>
    </row>
    <row r="4447" spans="1:2" x14ac:dyDescent="0.25">
      <c r="A4447">
        <v>78983201</v>
      </c>
      <c r="B4447" t="s">
        <v>2765</v>
      </c>
    </row>
    <row r="4448" spans="1:2" x14ac:dyDescent="0.25">
      <c r="A4448">
        <v>78765103</v>
      </c>
      <c r="B4448" t="s">
        <v>2766</v>
      </c>
    </row>
    <row r="4449" spans="1:2" x14ac:dyDescent="0.25">
      <c r="A4449">
        <v>78517201</v>
      </c>
      <c r="B4449" t="s">
        <v>2767</v>
      </c>
    </row>
    <row r="4450" spans="1:2" x14ac:dyDescent="0.25">
      <c r="A4450">
        <v>70241125</v>
      </c>
      <c r="B4450" t="s">
        <v>2768</v>
      </c>
    </row>
    <row r="4451" spans="1:2" x14ac:dyDescent="0.25">
      <c r="A4451">
        <v>78578301</v>
      </c>
      <c r="B4451" t="s">
        <v>2769</v>
      </c>
    </row>
    <row r="4452" spans="1:2" x14ac:dyDescent="0.25">
      <c r="A4452">
        <v>130228204</v>
      </c>
      <c r="B4452" t="s">
        <v>2770</v>
      </c>
    </row>
    <row r="4453" spans="1:2" x14ac:dyDescent="0.25">
      <c r="A4453">
        <v>1202021</v>
      </c>
      <c r="B4453" t="s">
        <v>4716</v>
      </c>
    </row>
    <row r="4454" spans="1:2" x14ac:dyDescent="0.25">
      <c r="A4454">
        <v>108772201</v>
      </c>
      <c r="B4454" t="s">
        <v>2771</v>
      </c>
    </row>
    <row r="4455" spans="1:2" x14ac:dyDescent="0.25">
      <c r="A4455">
        <v>108779101</v>
      </c>
      <c r="B4455" t="s">
        <v>2774</v>
      </c>
    </row>
    <row r="4456" spans="1:2" x14ac:dyDescent="0.25">
      <c r="A4456">
        <v>108785001</v>
      </c>
      <c r="B4456" t="s">
        <v>2777</v>
      </c>
    </row>
    <row r="4457" spans="1:2" x14ac:dyDescent="0.25">
      <c r="A4457">
        <v>100201678</v>
      </c>
      <c r="B4457" t="s">
        <v>2782</v>
      </c>
    </row>
    <row r="4458" spans="1:2" x14ac:dyDescent="0.25">
      <c r="A4458">
        <v>70466020</v>
      </c>
      <c r="B4458" t="s">
        <v>2783</v>
      </c>
    </row>
    <row r="4459" spans="1:2" x14ac:dyDescent="0.25">
      <c r="A4459">
        <v>140432107</v>
      </c>
      <c r="B4459" t="s">
        <v>2784</v>
      </c>
    </row>
    <row r="4460" spans="1:2" x14ac:dyDescent="0.25">
      <c r="A4460">
        <v>70199257</v>
      </c>
      <c r="B4460" t="s">
        <v>4780</v>
      </c>
    </row>
    <row r="4461" spans="1:2" x14ac:dyDescent="0.25">
      <c r="A4461">
        <v>78228001</v>
      </c>
      <c r="B4461" t="s">
        <v>2785</v>
      </c>
    </row>
    <row r="4462" spans="1:2" x14ac:dyDescent="0.25">
      <c r="A4462">
        <v>1202022</v>
      </c>
      <c r="B4462" t="s">
        <v>4717</v>
      </c>
    </row>
    <row r="4463" spans="1:2" x14ac:dyDescent="0.25">
      <c r="A4463">
        <v>70241164</v>
      </c>
      <c r="B4463" t="s">
        <v>2790</v>
      </c>
    </row>
    <row r="4464" spans="1:2" x14ac:dyDescent="0.25">
      <c r="A4464">
        <v>20221101</v>
      </c>
      <c r="B4464" t="s">
        <v>2791</v>
      </c>
    </row>
    <row r="4465" spans="1:2" x14ac:dyDescent="0.25">
      <c r="A4465">
        <v>20221202</v>
      </c>
      <c r="B4465" t="s">
        <v>2794</v>
      </c>
    </row>
    <row r="4466" spans="1:2" x14ac:dyDescent="0.25">
      <c r="A4466">
        <v>10201205</v>
      </c>
      <c r="B4466" t="s">
        <v>2795</v>
      </c>
    </row>
    <row r="4467" spans="1:2" x14ac:dyDescent="0.25">
      <c r="A4467">
        <v>10201104</v>
      </c>
      <c r="B4467" t="s">
        <v>2796</v>
      </c>
    </row>
    <row r="4468" spans="1:2" x14ac:dyDescent="0.25">
      <c r="A4468">
        <v>10201206</v>
      </c>
      <c r="B4468" t="s">
        <v>2797</v>
      </c>
    </row>
    <row r="4469" spans="1:2" x14ac:dyDescent="0.25">
      <c r="A4469">
        <v>110424001</v>
      </c>
      <c r="B4469" t="s">
        <v>2800</v>
      </c>
    </row>
    <row r="4470" spans="1:2" x14ac:dyDescent="0.25">
      <c r="A4470">
        <v>70204262</v>
      </c>
      <c r="B4470" t="s">
        <v>2803</v>
      </c>
    </row>
    <row r="4471" spans="1:2" x14ac:dyDescent="0.25">
      <c r="A4471">
        <v>100212513</v>
      </c>
      <c r="B4471" t="s">
        <v>2804</v>
      </c>
    </row>
    <row r="4472" spans="1:2" x14ac:dyDescent="0.25">
      <c r="A4472">
        <v>38753101</v>
      </c>
      <c r="B4472" t="s">
        <v>2805</v>
      </c>
    </row>
    <row r="4473" spans="1:2" x14ac:dyDescent="0.25">
      <c r="A4473">
        <v>70483107</v>
      </c>
      <c r="B4473" t="s">
        <v>2809</v>
      </c>
    </row>
    <row r="4474" spans="1:2" x14ac:dyDescent="0.25">
      <c r="A4474">
        <v>80201104</v>
      </c>
      <c r="B4474" t="s">
        <v>2810</v>
      </c>
    </row>
    <row r="4475" spans="1:2" x14ac:dyDescent="0.25">
      <c r="A4475">
        <v>78992001</v>
      </c>
      <c r="B4475" t="s">
        <v>2811</v>
      </c>
    </row>
    <row r="4476" spans="1:2" x14ac:dyDescent="0.25">
      <c r="A4476">
        <v>78992003</v>
      </c>
      <c r="B4476" t="s">
        <v>2812</v>
      </c>
    </row>
    <row r="4477" spans="1:2" x14ac:dyDescent="0.25">
      <c r="A4477">
        <v>78992002</v>
      </c>
      <c r="B4477" t="s">
        <v>2813</v>
      </c>
    </row>
    <row r="4478" spans="1:2" x14ac:dyDescent="0.25">
      <c r="A4478">
        <v>140801001</v>
      </c>
      <c r="B4478" t="s">
        <v>4971</v>
      </c>
    </row>
    <row r="4479" spans="1:2" x14ac:dyDescent="0.25">
      <c r="A4479">
        <v>140801008</v>
      </c>
      <c r="B4479" t="s">
        <v>4972</v>
      </c>
    </row>
    <row r="4480" spans="1:2" x14ac:dyDescent="0.25">
      <c r="A4480">
        <v>140801010</v>
      </c>
      <c r="B4480" t="s">
        <v>4973</v>
      </c>
    </row>
    <row r="4481" spans="1:2" x14ac:dyDescent="0.25">
      <c r="A4481">
        <v>140801002</v>
      </c>
      <c r="B4481" t="s">
        <v>4974</v>
      </c>
    </row>
    <row r="4482" spans="1:2" x14ac:dyDescent="0.25">
      <c r="A4482">
        <v>140801009</v>
      </c>
      <c r="B4482" t="s">
        <v>4975</v>
      </c>
    </row>
    <row r="4483" spans="1:2" x14ac:dyDescent="0.25">
      <c r="A4483">
        <v>140801003</v>
      </c>
      <c r="B4483" t="s">
        <v>4976</v>
      </c>
    </row>
    <row r="4484" spans="1:2" x14ac:dyDescent="0.25">
      <c r="A4484">
        <v>140801004</v>
      </c>
      <c r="B4484" t="s">
        <v>4977</v>
      </c>
    </row>
    <row r="4485" spans="1:2" x14ac:dyDescent="0.25">
      <c r="A4485">
        <v>140801005</v>
      </c>
      <c r="B4485" t="s">
        <v>4978</v>
      </c>
    </row>
    <row r="4486" spans="1:2" x14ac:dyDescent="0.25">
      <c r="A4486">
        <v>140801006</v>
      </c>
      <c r="B4486" t="s">
        <v>4979</v>
      </c>
    </row>
    <row r="4487" spans="1:2" x14ac:dyDescent="0.25">
      <c r="A4487">
        <v>140801007</v>
      </c>
      <c r="B4487" t="s">
        <v>4980</v>
      </c>
    </row>
    <row r="4488" spans="1:2" x14ac:dyDescent="0.25">
      <c r="A4488">
        <v>78603008</v>
      </c>
      <c r="B4488" t="s">
        <v>2814</v>
      </c>
    </row>
    <row r="4489" spans="1:2" x14ac:dyDescent="0.25">
      <c r="A4489">
        <v>78634202</v>
      </c>
      <c r="B4489" t="s">
        <v>2815</v>
      </c>
    </row>
    <row r="4490" spans="1:2" x14ac:dyDescent="0.25">
      <c r="A4490">
        <v>78781101</v>
      </c>
      <c r="B4490" t="s">
        <v>2820</v>
      </c>
    </row>
    <row r="4491" spans="1:2" x14ac:dyDescent="0.25">
      <c r="A4491">
        <v>70297140</v>
      </c>
      <c r="B4491" t="s">
        <v>2823</v>
      </c>
    </row>
    <row r="4492" spans="1:2" x14ac:dyDescent="0.25">
      <c r="A4492">
        <v>70433104</v>
      </c>
      <c r="B4492" t="s">
        <v>2824</v>
      </c>
    </row>
    <row r="4493" spans="1:2" x14ac:dyDescent="0.25">
      <c r="A4493">
        <v>20227107</v>
      </c>
      <c r="B4493" t="s">
        <v>2825</v>
      </c>
    </row>
    <row r="4494" spans="1:2" x14ac:dyDescent="0.25">
      <c r="A4494">
        <v>70204127</v>
      </c>
      <c r="B4494" t="s">
        <v>2825</v>
      </c>
    </row>
    <row r="4495" spans="1:2" x14ac:dyDescent="0.25">
      <c r="A4495">
        <v>78679102</v>
      </c>
      <c r="B4495" t="s">
        <v>4809</v>
      </c>
    </row>
    <row r="4496" spans="1:2" x14ac:dyDescent="0.25">
      <c r="A4496">
        <v>78679101</v>
      </c>
      <c r="B4496" t="s">
        <v>4808</v>
      </c>
    </row>
    <row r="4497" spans="1:2" x14ac:dyDescent="0.25">
      <c r="A4497">
        <v>78679103</v>
      </c>
      <c r="B4497" t="s">
        <v>2830</v>
      </c>
    </row>
    <row r="4498" spans="1:2" x14ac:dyDescent="0.25">
      <c r="A4498">
        <v>30201111</v>
      </c>
      <c r="B4498" t="s">
        <v>2831</v>
      </c>
    </row>
    <row r="4499" spans="1:2" x14ac:dyDescent="0.25">
      <c r="A4499">
        <v>98751001</v>
      </c>
      <c r="B4499" t="s">
        <v>2832</v>
      </c>
    </row>
    <row r="4500" spans="1:2" x14ac:dyDescent="0.25">
      <c r="A4500">
        <v>70204193</v>
      </c>
      <c r="B4500" t="s">
        <v>2833</v>
      </c>
    </row>
    <row r="4501" spans="1:2" x14ac:dyDescent="0.25">
      <c r="A4501">
        <v>30201066</v>
      </c>
      <c r="B4501" t="s">
        <v>2834</v>
      </c>
    </row>
    <row r="4502" spans="1:2" x14ac:dyDescent="0.25">
      <c r="A4502">
        <v>110201501</v>
      </c>
      <c r="B4502" t="s">
        <v>2835</v>
      </c>
    </row>
    <row r="4503" spans="1:2" x14ac:dyDescent="0.25">
      <c r="A4503">
        <v>100212123</v>
      </c>
      <c r="B4503" t="s">
        <v>2836</v>
      </c>
    </row>
    <row r="4504" spans="1:2" x14ac:dyDescent="0.25">
      <c r="A4504">
        <v>70445104</v>
      </c>
      <c r="B4504" t="s">
        <v>2837</v>
      </c>
    </row>
    <row r="4505" spans="1:2" x14ac:dyDescent="0.25">
      <c r="A4505">
        <v>78556001</v>
      </c>
      <c r="B4505" t="s">
        <v>2838</v>
      </c>
    </row>
    <row r="4506" spans="1:2" x14ac:dyDescent="0.25">
      <c r="A4506">
        <v>70211116</v>
      </c>
      <c r="B4506" t="s">
        <v>2841</v>
      </c>
    </row>
    <row r="4507" spans="1:2" x14ac:dyDescent="0.25">
      <c r="A4507">
        <v>78953001</v>
      </c>
      <c r="B4507" t="s">
        <v>2842</v>
      </c>
    </row>
    <row r="4508" spans="1:2" x14ac:dyDescent="0.25">
      <c r="A4508">
        <v>70406162</v>
      </c>
      <c r="B4508" t="s">
        <v>2843</v>
      </c>
    </row>
    <row r="4509" spans="1:2" x14ac:dyDescent="0.25">
      <c r="A4509">
        <v>70433105</v>
      </c>
      <c r="B4509" t="s">
        <v>2844</v>
      </c>
    </row>
    <row r="4510" spans="1:2" x14ac:dyDescent="0.25">
      <c r="A4510">
        <v>70211110</v>
      </c>
      <c r="B4510" t="s">
        <v>2845</v>
      </c>
    </row>
    <row r="4511" spans="1:2" x14ac:dyDescent="0.25">
      <c r="A4511">
        <v>70211134</v>
      </c>
      <c r="B4511" t="s">
        <v>2846</v>
      </c>
    </row>
    <row r="4512" spans="1:2" x14ac:dyDescent="0.25">
      <c r="A4512">
        <v>70466004</v>
      </c>
      <c r="B4512" t="s">
        <v>2847</v>
      </c>
    </row>
    <row r="4513" spans="1:2" x14ac:dyDescent="0.25">
      <c r="A4513">
        <v>138767001</v>
      </c>
      <c r="B4513" t="s">
        <v>2848</v>
      </c>
    </row>
    <row r="4514" spans="1:2" x14ac:dyDescent="0.25">
      <c r="A4514">
        <v>100212230</v>
      </c>
      <c r="B4514" t="s">
        <v>2849</v>
      </c>
    </row>
    <row r="4515" spans="1:2" x14ac:dyDescent="0.25">
      <c r="A4515">
        <v>100212001</v>
      </c>
      <c r="B4515" t="s">
        <v>4901</v>
      </c>
    </row>
    <row r="4516" spans="1:2" x14ac:dyDescent="0.25">
      <c r="A4516">
        <v>70406164</v>
      </c>
      <c r="B4516" t="s">
        <v>2850</v>
      </c>
    </row>
    <row r="4517" spans="1:2" x14ac:dyDescent="0.25">
      <c r="A4517">
        <v>70505202</v>
      </c>
      <c r="B4517" t="s">
        <v>2851</v>
      </c>
    </row>
    <row r="4518" spans="1:2" x14ac:dyDescent="0.25">
      <c r="A4518">
        <v>70445102</v>
      </c>
      <c r="B4518" t="s">
        <v>2852</v>
      </c>
    </row>
    <row r="4519" spans="1:2" x14ac:dyDescent="0.25">
      <c r="A4519">
        <v>70204190</v>
      </c>
      <c r="B4519" t="s">
        <v>2853</v>
      </c>
    </row>
    <row r="4520" spans="1:2" x14ac:dyDescent="0.25">
      <c r="A4520">
        <v>100216101</v>
      </c>
      <c r="B4520" t="s">
        <v>2854</v>
      </c>
    </row>
    <row r="4521" spans="1:2" x14ac:dyDescent="0.25">
      <c r="A4521">
        <v>80415104</v>
      </c>
      <c r="B4521" t="s">
        <v>2855</v>
      </c>
    </row>
    <row r="4522" spans="1:2" x14ac:dyDescent="0.25">
      <c r="A4522">
        <v>70297117</v>
      </c>
      <c r="B4522" t="s">
        <v>2856</v>
      </c>
    </row>
    <row r="4523" spans="1:2" x14ac:dyDescent="0.25">
      <c r="A4523">
        <v>140401114</v>
      </c>
      <c r="B4523" t="s">
        <v>2856</v>
      </c>
    </row>
    <row r="4524" spans="1:2" x14ac:dyDescent="0.25">
      <c r="A4524">
        <v>70269178</v>
      </c>
      <c r="B4524" t="s">
        <v>2857</v>
      </c>
    </row>
    <row r="4525" spans="1:2" x14ac:dyDescent="0.25">
      <c r="A4525">
        <v>70211264</v>
      </c>
      <c r="B4525" t="s">
        <v>2858</v>
      </c>
    </row>
    <row r="4526" spans="1:2" x14ac:dyDescent="0.25">
      <c r="A4526">
        <v>70269142</v>
      </c>
      <c r="B4526" t="s">
        <v>2859</v>
      </c>
    </row>
    <row r="4527" spans="1:2" x14ac:dyDescent="0.25">
      <c r="A4527">
        <v>70211133</v>
      </c>
      <c r="B4527" t="s">
        <v>2860</v>
      </c>
    </row>
    <row r="4528" spans="1:2" x14ac:dyDescent="0.25">
      <c r="A4528">
        <v>70289118</v>
      </c>
      <c r="B4528" t="s">
        <v>2862</v>
      </c>
    </row>
    <row r="4529" spans="1:2" x14ac:dyDescent="0.25">
      <c r="A4529">
        <v>70492022</v>
      </c>
      <c r="B4529" t="s">
        <v>2863</v>
      </c>
    </row>
    <row r="4530" spans="1:2" x14ac:dyDescent="0.25">
      <c r="A4530">
        <v>70297144</v>
      </c>
      <c r="B4530" t="s">
        <v>2864</v>
      </c>
    </row>
    <row r="4531" spans="1:2" x14ac:dyDescent="0.25">
      <c r="A4531">
        <v>70406165</v>
      </c>
      <c r="B4531" t="s">
        <v>2865</v>
      </c>
    </row>
    <row r="4532" spans="1:2" x14ac:dyDescent="0.25">
      <c r="A4532">
        <v>70483106</v>
      </c>
      <c r="B4532" t="s">
        <v>2865</v>
      </c>
    </row>
    <row r="4533" spans="1:2" x14ac:dyDescent="0.25">
      <c r="A4533">
        <v>70440117</v>
      </c>
      <c r="B4533" t="s">
        <v>2866</v>
      </c>
    </row>
    <row r="4534" spans="1:2" x14ac:dyDescent="0.25">
      <c r="A4534">
        <v>70248161</v>
      </c>
      <c r="B4534" t="s">
        <v>2867</v>
      </c>
    </row>
    <row r="4535" spans="1:2" x14ac:dyDescent="0.25">
      <c r="A4535">
        <v>110215102</v>
      </c>
      <c r="B4535" t="s">
        <v>2868</v>
      </c>
    </row>
    <row r="4536" spans="1:2" x14ac:dyDescent="0.25">
      <c r="A4536">
        <v>110215205</v>
      </c>
      <c r="B4536" t="s">
        <v>2869</v>
      </c>
    </row>
    <row r="4537" spans="1:2" x14ac:dyDescent="0.25">
      <c r="A4537">
        <v>110243101</v>
      </c>
      <c r="B4537" t="s">
        <v>2870</v>
      </c>
    </row>
    <row r="4538" spans="1:2" x14ac:dyDescent="0.25">
      <c r="A4538">
        <v>70241155</v>
      </c>
      <c r="B4538" t="s">
        <v>2871</v>
      </c>
    </row>
    <row r="4539" spans="1:2" x14ac:dyDescent="0.25">
      <c r="A4539">
        <v>70289104</v>
      </c>
      <c r="B4539" t="s">
        <v>2872</v>
      </c>
    </row>
    <row r="4540" spans="1:2" x14ac:dyDescent="0.25">
      <c r="A4540">
        <v>70269065</v>
      </c>
      <c r="B4540" t="s">
        <v>2873</v>
      </c>
    </row>
    <row r="4541" spans="1:2" x14ac:dyDescent="0.25">
      <c r="A4541">
        <v>70406163</v>
      </c>
      <c r="B4541" t="s">
        <v>2874</v>
      </c>
    </row>
    <row r="4542" spans="1:2" x14ac:dyDescent="0.25">
      <c r="A4542">
        <v>100220109</v>
      </c>
      <c r="B4542" t="s">
        <v>2876</v>
      </c>
    </row>
    <row r="4543" spans="1:2" x14ac:dyDescent="0.25">
      <c r="A4543">
        <v>78237001</v>
      </c>
      <c r="B4543" t="s">
        <v>2877</v>
      </c>
    </row>
    <row r="4544" spans="1:2" x14ac:dyDescent="0.25">
      <c r="A4544">
        <v>78217001</v>
      </c>
      <c r="B4544" t="s">
        <v>2879</v>
      </c>
    </row>
    <row r="4545" spans="1:2" x14ac:dyDescent="0.25">
      <c r="A4545">
        <v>70466012</v>
      </c>
      <c r="B4545" t="s">
        <v>2884</v>
      </c>
    </row>
    <row r="4546" spans="1:2" x14ac:dyDescent="0.25">
      <c r="A4546">
        <v>70280131</v>
      </c>
      <c r="B4546" t="s">
        <v>2885</v>
      </c>
    </row>
    <row r="4547" spans="1:2" x14ac:dyDescent="0.25">
      <c r="A4547">
        <v>70204118</v>
      </c>
      <c r="B4547" t="s">
        <v>2886</v>
      </c>
    </row>
    <row r="4548" spans="1:2" x14ac:dyDescent="0.25">
      <c r="A4548">
        <v>100213103</v>
      </c>
      <c r="B4548" t="s">
        <v>2887</v>
      </c>
    </row>
    <row r="4549" spans="1:2" x14ac:dyDescent="0.25">
      <c r="A4549">
        <v>100213201</v>
      </c>
      <c r="B4549" t="s">
        <v>2888</v>
      </c>
    </row>
    <row r="4550" spans="1:2" x14ac:dyDescent="0.25">
      <c r="A4550">
        <v>70204182</v>
      </c>
      <c r="B4550" t="s">
        <v>2889</v>
      </c>
    </row>
    <row r="4551" spans="1:2" x14ac:dyDescent="0.25">
      <c r="A4551">
        <v>70290102</v>
      </c>
      <c r="B4551" t="s">
        <v>2890</v>
      </c>
    </row>
    <row r="4552" spans="1:2" x14ac:dyDescent="0.25">
      <c r="A4552">
        <v>70248103</v>
      </c>
      <c r="B4552" t="s">
        <v>2891</v>
      </c>
    </row>
    <row r="4553" spans="1:2" x14ac:dyDescent="0.25">
      <c r="A4553">
        <v>130406105</v>
      </c>
      <c r="B4553" t="s">
        <v>2892</v>
      </c>
    </row>
    <row r="4554" spans="1:2" x14ac:dyDescent="0.25">
      <c r="A4554">
        <v>90205002</v>
      </c>
      <c r="B4554" t="s">
        <v>2893</v>
      </c>
    </row>
    <row r="4555" spans="1:2" x14ac:dyDescent="0.25">
      <c r="A4555">
        <v>130201014</v>
      </c>
      <c r="B4555" t="s">
        <v>2894</v>
      </c>
    </row>
    <row r="4556" spans="1:2" x14ac:dyDescent="0.25">
      <c r="A4556">
        <v>90205004</v>
      </c>
      <c r="B4556" t="s">
        <v>2895</v>
      </c>
    </row>
    <row r="4557" spans="1:2" x14ac:dyDescent="0.25">
      <c r="A4557">
        <v>70204258</v>
      </c>
      <c r="B4557" t="s">
        <v>2896</v>
      </c>
    </row>
    <row r="4558" spans="1:2" x14ac:dyDescent="0.25">
      <c r="A4558">
        <v>100201676</v>
      </c>
      <c r="B4558" t="s">
        <v>2897</v>
      </c>
    </row>
    <row r="4559" spans="1:2" x14ac:dyDescent="0.25">
      <c r="A4559">
        <v>88702002</v>
      </c>
      <c r="B4559" t="s">
        <v>2898</v>
      </c>
    </row>
    <row r="4560" spans="1:2" x14ac:dyDescent="0.25">
      <c r="A4560">
        <v>88702001</v>
      </c>
      <c r="B4560" t="s">
        <v>2901</v>
      </c>
    </row>
    <row r="4561" spans="1:2" x14ac:dyDescent="0.25">
      <c r="A4561">
        <v>70403162</v>
      </c>
      <c r="B4561" t="s">
        <v>2902</v>
      </c>
    </row>
    <row r="4562" spans="1:2" x14ac:dyDescent="0.25">
      <c r="A4562">
        <v>70513091</v>
      </c>
      <c r="B4562" t="s">
        <v>2903</v>
      </c>
    </row>
    <row r="4563" spans="1:2" x14ac:dyDescent="0.25">
      <c r="A4563">
        <v>78761001</v>
      </c>
      <c r="B4563" t="s">
        <v>2904</v>
      </c>
    </row>
    <row r="4564" spans="1:2" x14ac:dyDescent="0.25">
      <c r="A4564">
        <v>78545101</v>
      </c>
      <c r="B4564" t="s">
        <v>2907</v>
      </c>
    </row>
    <row r="4565" spans="1:2" x14ac:dyDescent="0.25">
      <c r="A4565">
        <v>70297143</v>
      </c>
      <c r="B4565" t="s">
        <v>2910</v>
      </c>
    </row>
    <row r="4566" spans="1:2" x14ac:dyDescent="0.25">
      <c r="A4566">
        <v>130251103</v>
      </c>
      <c r="B4566" t="s">
        <v>2911</v>
      </c>
    </row>
    <row r="4567" spans="1:2" x14ac:dyDescent="0.25">
      <c r="A4567">
        <v>78747002</v>
      </c>
      <c r="B4567" t="s">
        <v>2912</v>
      </c>
    </row>
    <row r="4568" spans="1:2" x14ac:dyDescent="0.25">
      <c r="A4568">
        <v>78747001</v>
      </c>
      <c r="B4568" t="s">
        <v>2915</v>
      </c>
    </row>
    <row r="4569" spans="1:2" x14ac:dyDescent="0.25">
      <c r="A4569">
        <v>50204101</v>
      </c>
      <c r="B4569" t="s">
        <v>2916</v>
      </c>
    </row>
    <row r="4570" spans="1:2" x14ac:dyDescent="0.25">
      <c r="A4570">
        <v>50204200</v>
      </c>
      <c r="B4570" t="s">
        <v>2917</v>
      </c>
    </row>
    <row r="4571" spans="1:2" x14ac:dyDescent="0.25">
      <c r="A4571">
        <v>50204102</v>
      </c>
      <c r="B4571" t="s">
        <v>2918</v>
      </c>
    </row>
    <row r="4572" spans="1:2" x14ac:dyDescent="0.25">
      <c r="A4572">
        <v>130504202</v>
      </c>
      <c r="B4572" t="s">
        <v>2919</v>
      </c>
    </row>
    <row r="4573" spans="1:2" x14ac:dyDescent="0.25">
      <c r="A4573">
        <v>70501203</v>
      </c>
      <c r="B4573" t="s">
        <v>2920</v>
      </c>
    </row>
    <row r="4574" spans="1:2" x14ac:dyDescent="0.25">
      <c r="A4574">
        <v>78271001</v>
      </c>
      <c r="B4574" t="s">
        <v>2921</v>
      </c>
    </row>
    <row r="4575" spans="1:2" x14ac:dyDescent="0.25">
      <c r="A4575">
        <v>78213001</v>
      </c>
      <c r="B4575" t="s">
        <v>2922</v>
      </c>
    </row>
    <row r="4576" spans="1:2" x14ac:dyDescent="0.25">
      <c r="A4576">
        <v>78696101</v>
      </c>
      <c r="B4576" t="s">
        <v>2924</v>
      </c>
    </row>
    <row r="4577" spans="1:2" x14ac:dyDescent="0.25">
      <c r="A4577">
        <v>118717001</v>
      </c>
      <c r="B4577" t="s">
        <v>2928</v>
      </c>
    </row>
    <row r="4578" spans="1:2" x14ac:dyDescent="0.25">
      <c r="A4578">
        <v>100210119</v>
      </c>
      <c r="B4578" t="s">
        <v>2931</v>
      </c>
    </row>
    <row r="4579" spans="1:2" x14ac:dyDescent="0.25">
      <c r="A4579">
        <v>78561001</v>
      </c>
      <c r="B4579" t="s">
        <v>4811</v>
      </c>
    </row>
    <row r="4580" spans="1:2" x14ac:dyDescent="0.25">
      <c r="A4580">
        <v>78561002</v>
      </c>
      <c r="B4580" t="s">
        <v>4810</v>
      </c>
    </row>
    <row r="4581" spans="1:2" x14ac:dyDescent="0.25">
      <c r="A4581">
        <v>78561006</v>
      </c>
      <c r="B4581" t="s">
        <v>2933</v>
      </c>
    </row>
    <row r="4582" spans="1:2" x14ac:dyDescent="0.25">
      <c r="A4582">
        <v>78561003</v>
      </c>
      <c r="B4582" t="s">
        <v>2934</v>
      </c>
    </row>
    <row r="4583" spans="1:2" x14ac:dyDescent="0.25">
      <c r="A4583">
        <v>78206001</v>
      </c>
      <c r="B4583" t="s">
        <v>2935</v>
      </c>
    </row>
    <row r="4584" spans="1:2" x14ac:dyDescent="0.25">
      <c r="A4584">
        <v>38702101</v>
      </c>
      <c r="B4584" t="s">
        <v>2939</v>
      </c>
    </row>
    <row r="4585" spans="1:2" x14ac:dyDescent="0.25">
      <c r="A4585">
        <v>108403001</v>
      </c>
      <c r="B4585" t="s">
        <v>2943</v>
      </c>
    </row>
    <row r="4586" spans="1:2" x14ac:dyDescent="0.25">
      <c r="A4586">
        <v>48703101</v>
      </c>
      <c r="B4586" t="s">
        <v>2947</v>
      </c>
    </row>
    <row r="4587" spans="1:2" x14ac:dyDescent="0.25">
      <c r="A4587">
        <v>70401105</v>
      </c>
      <c r="B4587" t="s">
        <v>2951</v>
      </c>
    </row>
    <row r="4588" spans="1:2" x14ac:dyDescent="0.25">
      <c r="A4588">
        <v>30201122</v>
      </c>
      <c r="B4588" t="s">
        <v>2952</v>
      </c>
    </row>
    <row r="4589" spans="1:2" x14ac:dyDescent="0.25">
      <c r="A4589">
        <v>70289117</v>
      </c>
      <c r="B4589" t="s">
        <v>2953</v>
      </c>
    </row>
    <row r="4590" spans="1:2" x14ac:dyDescent="0.25">
      <c r="A4590">
        <v>100206113</v>
      </c>
      <c r="B4590" t="s">
        <v>2954</v>
      </c>
    </row>
    <row r="4591" spans="1:2" x14ac:dyDescent="0.25">
      <c r="A4591">
        <v>110243152</v>
      </c>
      <c r="B4591" t="s">
        <v>2955</v>
      </c>
    </row>
    <row r="4592" spans="1:2" x14ac:dyDescent="0.25">
      <c r="A4592">
        <v>70505207</v>
      </c>
      <c r="B4592" t="s">
        <v>2956</v>
      </c>
    </row>
    <row r="4593" spans="1:2" x14ac:dyDescent="0.25">
      <c r="A4593">
        <v>80201102</v>
      </c>
      <c r="B4593" t="s">
        <v>2957</v>
      </c>
    </row>
    <row r="4594" spans="1:2" x14ac:dyDescent="0.25">
      <c r="A4594">
        <v>108714103</v>
      </c>
      <c r="B4594" t="s">
        <v>2958</v>
      </c>
    </row>
    <row r="4595" spans="1:2" x14ac:dyDescent="0.25">
      <c r="A4595">
        <v>108714104</v>
      </c>
      <c r="B4595" t="s">
        <v>2963</v>
      </c>
    </row>
    <row r="4596" spans="1:2" x14ac:dyDescent="0.25">
      <c r="A4596">
        <v>140411104</v>
      </c>
      <c r="B4596" t="s">
        <v>2964</v>
      </c>
    </row>
    <row r="4597" spans="1:2" x14ac:dyDescent="0.25">
      <c r="A4597">
        <v>70514201</v>
      </c>
      <c r="B4597" t="s">
        <v>2965</v>
      </c>
    </row>
    <row r="4598" spans="1:2" x14ac:dyDescent="0.25">
      <c r="A4598">
        <v>100201417</v>
      </c>
      <c r="B4598" t="s">
        <v>2966</v>
      </c>
    </row>
    <row r="4599" spans="1:2" x14ac:dyDescent="0.25">
      <c r="A4599">
        <v>110422101</v>
      </c>
      <c r="B4599" t="s">
        <v>2967</v>
      </c>
    </row>
    <row r="4600" spans="1:2" x14ac:dyDescent="0.25">
      <c r="A4600">
        <v>110422102</v>
      </c>
      <c r="B4600" t="s">
        <v>2969</v>
      </c>
    </row>
    <row r="4601" spans="1:2" x14ac:dyDescent="0.25">
      <c r="A4601">
        <v>110422103</v>
      </c>
      <c r="B4601" t="s">
        <v>2970</v>
      </c>
    </row>
    <row r="4602" spans="1:2" x14ac:dyDescent="0.25">
      <c r="A4602">
        <v>108793201</v>
      </c>
      <c r="B4602" t="s">
        <v>2971</v>
      </c>
    </row>
    <row r="4603" spans="1:2" x14ac:dyDescent="0.25">
      <c r="A4603">
        <v>70483118</v>
      </c>
      <c r="B4603" t="s">
        <v>2974</v>
      </c>
    </row>
    <row r="4604" spans="1:2" x14ac:dyDescent="0.25">
      <c r="A4604">
        <v>20201207</v>
      </c>
      <c r="B4604" t="s">
        <v>2975</v>
      </c>
    </row>
    <row r="4605" spans="1:2" x14ac:dyDescent="0.25">
      <c r="A4605">
        <v>70248109</v>
      </c>
      <c r="B4605" t="s">
        <v>2976</v>
      </c>
    </row>
    <row r="4606" spans="1:2" x14ac:dyDescent="0.25">
      <c r="A4606">
        <v>70290002</v>
      </c>
      <c r="B4606" t="s">
        <v>2977</v>
      </c>
    </row>
    <row r="4607" spans="1:2" x14ac:dyDescent="0.25">
      <c r="A4607">
        <v>40333101</v>
      </c>
      <c r="B4607" t="s">
        <v>2978</v>
      </c>
    </row>
    <row r="4608" spans="1:2" x14ac:dyDescent="0.25">
      <c r="A4608">
        <v>80412012</v>
      </c>
      <c r="B4608" t="s">
        <v>2982</v>
      </c>
    </row>
    <row r="4609" spans="1:2" x14ac:dyDescent="0.25">
      <c r="A4609">
        <v>100206131</v>
      </c>
      <c r="B4609" t="s">
        <v>2985</v>
      </c>
    </row>
    <row r="4610" spans="1:2" x14ac:dyDescent="0.25">
      <c r="A4610">
        <v>20268130</v>
      </c>
      <c r="B4610" t="s">
        <v>2986</v>
      </c>
    </row>
    <row r="4611" spans="1:2" x14ac:dyDescent="0.25">
      <c r="A4611">
        <v>70241152</v>
      </c>
      <c r="B4611" t="s">
        <v>2987</v>
      </c>
    </row>
    <row r="4612" spans="1:2" x14ac:dyDescent="0.25">
      <c r="A4612">
        <v>100201545</v>
      </c>
      <c r="B4612" t="s">
        <v>2988</v>
      </c>
    </row>
    <row r="4613" spans="1:2" x14ac:dyDescent="0.25">
      <c r="A4613">
        <v>70459105</v>
      </c>
      <c r="B4613" t="s">
        <v>2989</v>
      </c>
    </row>
    <row r="4614" spans="1:2" x14ac:dyDescent="0.25">
      <c r="A4614">
        <v>70465108</v>
      </c>
      <c r="B4614" t="s">
        <v>2990</v>
      </c>
    </row>
    <row r="4615" spans="1:2" x14ac:dyDescent="0.25">
      <c r="A4615">
        <v>70510220</v>
      </c>
      <c r="B4615" t="s">
        <v>2991</v>
      </c>
    </row>
    <row r="4616" spans="1:2" x14ac:dyDescent="0.25">
      <c r="A4616">
        <v>138757201</v>
      </c>
      <c r="B4616" t="s">
        <v>2992</v>
      </c>
    </row>
    <row r="4617" spans="1:2" x14ac:dyDescent="0.25">
      <c r="A4617">
        <v>58702101</v>
      </c>
      <c r="B4617" t="s">
        <v>2995</v>
      </c>
    </row>
    <row r="4618" spans="1:2" x14ac:dyDescent="0.25">
      <c r="A4618">
        <v>10224165</v>
      </c>
      <c r="B4618" t="s">
        <v>2998</v>
      </c>
    </row>
    <row r="4619" spans="1:2" x14ac:dyDescent="0.25">
      <c r="A4619">
        <v>10208116</v>
      </c>
      <c r="B4619" t="s">
        <v>3000</v>
      </c>
    </row>
    <row r="4620" spans="1:2" x14ac:dyDescent="0.25">
      <c r="A4620">
        <v>10208118</v>
      </c>
      <c r="B4620" t="s">
        <v>2999</v>
      </c>
    </row>
    <row r="4621" spans="1:2" x14ac:dyDescent="0.25">
      <c r="A4621">
        <v>10208110</v>
      </c>
      <c r="B4621" t="s">
        <v>3001</v>
      </c>
    </row>
    <row r="4622" spans="1:2" x14ac:dyDescent="0.25">
      <c r="A4622">
        <v>10208115</v>
      </c>
      <c r="B4622" t="s">
        <v>3002</v>
      </c>
    </row>
    <row r="4623" spans="1:2" x14ac:dyDescent="0.25">
      <c r="A4623">
        <v>10208112</v>
      </c>
      <c r="B4623" t="s">
        <v>3003</v>
      </c>
    </row>
    <row r="4624" spans="1:2" x14ac:dyDescent="0.25">
      <c r="A4624">
        <v>30199006</v>
      </c>
      <c r="B4624" t="s">
        <v>4824</v>
      </c>
    </row>
    <row r="4625" spans="1:2" x14ac:dyDescent="0.25">
      <c r="A4625">
        <v>30215112</v>
      </c>
      <c r="B4625" t="s">
        <v>3004</v>
      </c>
    </row>
    <row r="4626" spans="1:2" x14ac:dyDescent="0.25">
      <c r="A4626">
        <v>30215110</v>
      </c>
      <c r="B4626" t="s">
        <v>3005</v>
      </c>
    </row>
    <row r="4627" spans="1:2" x14ac:dyDescent="0.25">
      <c r="A4627">
        <v>30215240</v>
      </c>
      <c r="B4627" t="s">
        <v>3006</v>
      </c>
    </row>
    <row r="4628" spans="1:2" x14ac:dyDescent="0.25">
      <c r="A4628">
        <v>30215130</v>
      </c>
      <c r="B4628" t="s">
        <v>3007</v>
      </c>
    </row>
    <row r="4629" spans="1:2" x14ac:dyDescent="0.25">
      <c r="A4629">
        <v>108721001</v>
      </c>
      <c r="B4629" t="s">
        <v>3008</v>
      </c>
    </row>
    <row r="4630" spans="1:2" x14ac:dyDescent="0.25">
      <c r="A4630">
        <v>1202059</v>
      </c>
      <c r="B4630" t="s">
        <v>4718</v>
      </c>
    </row>
    <row r="4631" spans="1:2" x14ac:dyDescent="0.25">
      <c r="A4631">
        <v>108401001</v>
      </c>
      <c r="B4631" t="s">
        <v>3009</v>
      </c>
    </row>
    <row r="4632" spans="1:2" x14ac:dyDescent="0.25">
      <c r="A4632">
        <v>108773101</v>
      </c>
      <c r="B4632" t="s">
        <v>3010</v>
      </c>
    </row>
    <row r="4633" spans="1:2" x14ac:dyDescent="0.25">
      <c r="A4633">
        <v>108714101</v>
      </c>
      <c r="B4633" t="s">
        <v>3013</v>
      </c>
    </row>
    <row r="4634" spans="1:2" x14ac:dyDescent="0.25">
      <c r="A4634">
        <v>108714102</v>
      </c>
      <c r="B4634" t="s">
        <v>3014</v>
      </c>
    </row>
    <row r="4635" spans="1:2" x14ac:dyDescent="0.25">
      <c r="A4635">
        <v>100201660</v>
      </c>
      <c r="B4635" t="s">
        <v>3015</v>
      </c>
    </row>
    <row r="4636" spans="1:2" x14ac:dyDescent="0.25">
      <c r="A4636">
        <v>108768001</v>
      </c>
      <c r="B4636" t="s">
        <v>3016</v>
      </c>
    </row>
    <row r="4637" spans="1:2" x14ac:dyDescent="0.25">
      <c r="A4637">
        <v>1202060</v>
      </c>
      <c r="B4637" t="s">
        <v>4719</v>
      </c>
    </row>
    <row r="4638" spans="1:2" x14ac:dyDescent="0.25">
      <c r="A4638">
        <v>100201419</v>
      </c>
      <c r="B4638" t="s">
        <v>3019</v>
      </c>
    </row>
    <row r="4639" spans="1:2" x14ac:dyDescent="0.25">
      <c r="A4639">
        <v>70406166</v>
      </c>
      <c r="B4639" t="s">
        <v>3020</v>
      </c>
    </row>
    <row r="4640" spans="1:2" x14ac:dyDescent="0.25">
      <c r="A4640">
        <v>10224241</v>
      </c>
      <c r="B4640" t="s">
        <v>3021</v>
      </c>
    </row>
    <row r="4641" spans="1:2" x14ac:dyDescent="0.25">
      <c r="A4641">
        <v>70445107</v>
      </c>
      <c r="B4641" t="s">
        <v>3022</v>
      </c>
    </row>
    <row r="4642" spans="1:2" x14ac:dyDescent="0.25">
      <c r="A4642">
        <v>100206121</v>
      </c>
      <c r="B4642" t="s">
        <v>3023</v>
      </c>
    </row>
    <row r="4643" spans="1:2" x14ac:dyDescent="0.25">
      <c r="A4643">
        <v>70465102</v>
      </c>
      <c r="B4643" t="s">
        <v>3024</v>
      </c>
    </row>
    <row r="4644" spans="1:2" x14ac:dyDescent="0.25">
      <c r="A4644">
        <v>70462101</v>
      </c>
      <c r="B4644" t="s">
        <v>3025</v>
      </c>
    </row>
    <row r="4645" spans="1:2" x14ac:dyDescent="0.25">
      <c r="A4645">
        <v>100201675</v>
      </c>
      <c r="B4645" t="s">
        <v>3028</v>
      </c>
    </row>
    <row r="4646" spans="1:2" x14ac:dyDescent="0.25">
      <c r="A4646">
        <v>70514207</v>
      </c>
      <c r="B4646" t="s">
        <v>3028</v>
      </c>
    </row>
    <row r="4647" spans="1:2" x14ac:dyDescent="0.25">
      <c r="A4647">
        <v>100201550</v>
      </c>
      <c r="B4647" t="s">
        <v>3029</v>
      </c>
    </row>
    <row r="4648" spans="1:2" x14ac:dyDescent="0.25">
      <c r="A4648">
        <v>70466013</v>
      </c>
      <c r="B4648" t="s">
        <v>3030</v>
      </c>
    </row>
    <row r="4649" spans="1:2" x14ac:dyDescent="0.25">
      <c r="A4649">
        <v>130801002</v>
      </c>
      <c r="B4649" t="s">
        <v>4962</v>
      </c>
    </row>
    <row r="4650" spans="1:2" x14ac:dyDescent="0.25">
      <c r="A4650">
        <v>130801005</v>
      </c>
      <c r="B4650" t="s">
        <v>4963</v>
      </c>
    </row>
    <row r="4651" spans="1:2" x14ac:dyDescent="0.25">
      <c r="A4651">
        <v>130801004</v>
      </c>
      <c r="B4651" t="s">
        <v>4964</v>
      </c>
    </row>
    <row r="4652" spans="1:2" x14ac:dyDescent="0.25">
      <c r="A4652">
        <v>130801001</v>
      </c>
      <c r="B4652" t="s">
        <v>4965</v>
      </c>
    </row>
    <row r="4653" spans="1:2" x14ac:dyDescent="0.25">
      <c r="A4653">
        <v>130801003</v>
      </c>
      <c r="B4653" t="s">
        <v>4966</v>
      </c>
    </row>
    <row r="4654" spans="1:2" x14ac:dyDescent="0.25">
      <c r="A4654">
        <v>130801006</v>
      </c>
      <c r="B4654" t="s">
        <v>4967</v>
      </c>
    </row>
    <row r="4655" spans="1:2" x14ac:dyDescent="0.25">
      <c r="A4655">
        <v>130801007</v>
      </c>
      <c r="B4655" t="s">
        <v>4968</v>
      </c>
    </row>
    <row r="4656" spans="1:2" x14ac:dyDescent="0.25">
      <c r="A4656">
        <v>100220205</v>
      </c>
      <c r="B4656" t="s">
        <v>3031</v>
      </c>
    </row>
    <row r="4657" spans="1:2" x14ac:dyDescent="0.25">
      <c r="A4657">
        <v>70241148</v>
      </c>
      <c r="B4657" t="s">
        <v>3032</v>
      </c>
    </row>
    <row r="4658" spans="1:2" x14ac:dyDescent="0.25">
      <c r="A4658">
        <v>100201557</v>
      </c>
      <c r="B4658" t="s">
        <v>3033</v>
      </c>
    </row>
    <row r="4659" spans="1:2" x14ac:dyDescent="0.25">
      <c r="A4659">
        <v>80322001</v>
      </c>
      <c r="B4659" t="s">
        <v>3034</v>
      </c>
    </row>
    <row r="4660" spans="1:2" x14ac:dyDescent="0.25">
      <c r="A4660">
        <v>140411105</v>
      </c>
      <c r="B4660" t="s">
        <v>3037</v>
      </c>
    </row>
    <row r="4661" spans="1:2" x14ac:dyDescent="0.25">
      <c r="A4661">
        <v>10218003</v>
      </c>
      <c r="B4661" t="s">
        <v>3038</v>
      </c>
    </row>
    <row r="4662" spans="1:2" x14ac:dyDescent="0.25">
      <c r="A4662">
        <v>140413106</v>
      </c>
      <c r="B4662" t="s">
        <v>3039</v>
      </c>
    </row>
    <row r="4663" spans="1:2" x14ac:dyDescent="0.25">
      <c r="A4663">
        <v>138759201</v>
      </c>
      <c r="B4663" t="s">
        <v>3040</v>
      </c>
    </row>
    <row r="4664" spans="1:2" x14ac:dyDescent="0.25">
      <c r="A4664">
        <v>20522201</v>
      </c>
      <c r="B4664" t="s">
        <v>3041</v>
      </c>
    </row>
    <row r="4665" spans="1:2" x14ac:dyDescent="0.25">
      <c r="A4665">
        <v>20349103</v>
      </c>
      <c r="B4665" t="s">
        <v>3044</v>
      </c>
    </row>
    <row r="4666" spans="1:2" x14ac:dyDescent="0.25">
      <c r="A4666">
        <v>70466006</v>
      </c>
      <c r="B4666" t="s">
        <v>3045</v>
      </c>
    </row>
    <row r="4667" spans="1:2" x14ac:dyDescent="0.25">
      <c r="A4667">
        <v>70289220</v>
      </c>
      <c r="B4667" t="s">
        <v>3046</v>
      </c>
    </row>
    <row r="4668" spans="1:2" x14ac:dyDescent="0.25">
      <c r="A4668">
        <v>100201431</v>
      </c>
      <c r="B4668" t="s">
        <v>3047</v>
      </c>
    </row>
    <row r="4669" spans="1:2" x14ac:dyDescent="0.25">
      <c r="A4669">
        <v>100201433</v>
      </c>
      <c r="B4669" t="s">
        <v>3048</v>
      </c>
    </row>
    <row r="4670" spans="1:2" x14ac:dyDescent="0.25">
      <c r="A4670">
        <v>118707001</v>
      </c>
      <c r="B4670" t="s">
        <v>3049</v>
      </c>
    </row>
    <row r="4671" spans="1:2" x14ac:dyDescent="0.25">
      <c r="A4671">
        <v>78562001</v>
      </c>
      <c r="B4671" t="s">
        <v>3050</v>
      </c>
    </row>
    <row r="4672" spans="1:2" x14ac:dyDescent="0.25">
      <c r="A4672">
        <v>100216108</v>
      </c>
      <c r="B4672" t="s">
        <v>3052</v>
      </c>
    </row>
    <row r="4673" spans="1:2" x14ac:dyDescent="0.25">
      <c r="A4673">
        <v>138761101</v>
      </c>
      <c r="B4673" t="s">
        <v>3053</v>
      </c>
    </row>
    <row r="4674" spans="1:2" x14ac:dyDescent="0.25">
      <c r="A4674">
        <v>10309101</v>
      </c>
      <c r="B4674" t="s">
        <v>3056</v>
      </c>
    </row>
    <row r="4675" spans="1:2" x14ac:dyDescent="0.25">
      <c r="A4675">
        <v>70479113</v>
      </c>
      <c r="B4675" t="s">
        <v>3060</v>
      </c>
    </row>
    <row r="4676" spans="1:2" x14ac:dyDescent="0.25">
      <c r="A4676">
        <v>70479115</v>
      </c>
      <c r="B4676" t="s">
        <v>3061</v>
      </c>
    </row>
    <row r="4677" spans="1:2" x14ac:dyDescent="0.25">
      <c r="A4677">
        <v>70516204</v>
      </c>
      <c r="B4677" t="s">
        <v>3062</v>
      </c>
    </row>
    <row r="4678" spans="1:2" x14ac:dyDescent="0.25">
      <c r="A4678">
        <v>70479110</v>
      </c>
      <c r="B4678" t="s">
        <v>3063</v>
      </c>
    </row>
    <row r="4679" spans="1:2" x14ac:dyDescent="0.25">
      <c r="A4679">
        <v>100201435</v>
      </c>
      <c r="B4679" t="s">
        <v>3064</v>
      </c>
    </row>
    <row r="4680" spans="1:2" x14ac:dyDescent="0.25">
      <c r="A4680">
        <v>78775201</v>
      </c>
      <c r="B4680" t="s">
        <v>3065</v>
      </c>
    </row>
    <row r="4681" spans="1:2" x14ac:dyDescent="0.25">
      <c r="A4681">
        <v>78410001</v>
      </c>
      <c r="B4681" t="s">
        <v>3066</v>
      </c>
    </row>
    <row r="4682" spans="1:2" x14ac:dyDescent="0.25">
      <c r="A4682">
        <v>78757202</v>
      </c>
      <c r="B4682" t="s">
        <v>3070</v>
      </c>
    </row>
    <row r="4683" spans="1:2" x14ac:dyDescent="0.25">
      <c r="A4683">
        <v>70492015</v>
      </c>
      <c r="B4683" t="s">
        <v>3073</v>
      </c>
    </row>
    <row r="4684" spans="1:2" x14ac:dyDescent="0.25">
      <c r="A4684">
        <v>78715101</v>
      </c>
      <c r="B4684" t="s">
        <v>3074</v>
      </c>
    </row>
    <row r="4685" spans="1:2" x14ac:dyDescent="0.25">
      <c r="A4685">
        <v>110100003</v>
      </c>
      <c r="B4685" t="s">
        <v>4791</v>
      </c>
    </row>
    <row r="4686" spans="1:2" x14ac:dyDescent="0.25">
      <c r="A4686">
        <v>70297112</v>
      </c>
      <c r="B4686" t="s">
        <v>3075</v>
      </c>
    </row>
    <row r="4687" spans="1:2" x14ac:dyDescent="0.25">
      <c r="A4687">
        <v>20268135</v>
      </c>
      <c r="B4687" t="s">
        <v>3075</v>
      </c>
    </row>
    <row r="4688" spans="1:2" x14ac:dyDescent="0.25">
      <c r="A4688">
        <v>70269158</v>
      </c>
      <c r="B4688" t="s">
        <v>3076</v>
      </c>
    </row>
    <row r="4689" spans="1:2" x14ac:dyDescent="0.25">
      <c r="A4689">
        <v>110404131</v>
      </c>
      <c r="B4689" t="s">
        <v>3077</v>
      </c>
    </row>
    <row r="4690" spans="1:2" x14ac:dyDescent="0.25">
      <c r="A4690">
        <v>108705201</v>
      </c>
      <c r="B4690" t="s">
        <v>3078</v>
      </c>
    </row>
    <row r="4691" spans="1:2" x14ac:dyDescent="0.25">
      <c r="A4691">
        <v>38708101</v>
      </c>
      <c r="B4691" t="s">
        <v>3081</v>
      </c>
    </row>
    <row r="4692" spans="1:2" x14ac:dyDescent="0.25">
      <c r="A4692">
        <v>140570204</v>
      </c>
      <c r="B4692" t="s">
        <v>3082</v>
      </c>
    </row>
    <row r="4693" spans="1:2" x14ac:dyDescent="0.25">
      <c r="A4693">
        <v>78224003</v>
      </c>
      <c r="B4693" t="s">
        <v>3083</v>
      </c>
    </row>
    <row r="4694" spans="1:2" x14ac:dyDescent="0.25">
      <c r="A4694">
        <v>78224002</v>
      </c>
      <c r="B4694" t="s">
        <v>3084</v>
      </c>
    </row>
    <row r="4695" spans="1:2" x14ac:dyDescent="0.25">
      <c r="A4695">
        <v>78224001</v>
      </c>
      <c r="B4695" t="s">
        <v>3085</v>
      </c>
    </row>
    <row r="4696" spans="1:2" x14ac:dyDescent="0.25">
      <c r="A4696">
        <v>70459103</v>
      </c>
      <c r="B4696" t="s">
        <v>3086</v>
      </c>
    </row>
    <row r="4697" spans="1:2" x14ac:dyDescent="0.25">
      <c r="A4697">
        <v>110502004</v>
      </c>
      <c r="B4697" t="s">
        <v>3087</v>
      </c>
    </row>
    <row r="4698" spans="1:2" x14ac:dyDescent="0.25">
      <c r="A4698">
        <v>78946001</v>
      </c>
      <c r="B4698" t="s">
        <v>3088</v>
      </c>
    </row>
    <row r="4699" spans="1:2" x14ac:dyDescent="0.25">
      <c r="A4699">
        <v>70297126</v>
      </c>
      <c r="B4699" t="s">
        <v>3089</v>
      </c>
    </row>
    <row r="4700" spans="1:2" x14ac:dyDescent="0.25">
      <c r="A4700">
        <v>70269171</v>
      </c>
      <c r="B4700" t="s">
        <v>3090</v>
      </c>
    </row>
    <row r="4701" spans="1:2" x14ac:dyDescent="0.25">
      <c r="A4701">
        <v>70211130</v>
      </c>
      <c r="B4701" t="s">
        <v>3091</v>
      </c>
    </row>
    <row r="4702" spans="1:2" x14ac:dyDescent="0.25">
      <c r="A4702">
        <v>70209103</v>
      </c>
      <c r="B4702" t="s">
        <v>3092</v>
      </c>
    </row>
    <row r="4703" spans="1:2" x14ac:dyDescent="0.25">
      <c r="A4703">
        <v>100201395</v>
      </c>
      <c r="B4703" t="s">
        <v>3093</v>
      </c>
    </row>
    <row r="4704" spans="1:2" x14ac:dyDescent="0.25">
      <c r="A4704">
        <v>30201114</v>
      </c>
      <c r="B4704" t="s">
        <v>3094</v>
      </c>
    </row>
    <row r="4705" spans="1:2" x14ac:dyDescent="0.25">
      <c r="A4705">
        <v>100201455</v>
      </c>
      <c r="B4705" t="s">
        <v>3095</v>
      </c>
    </row>
    <row r="4706" spans="1:2" x14ac:dyDescent="0.25">
      <c r="A4706">
        <v>120201111</v>
      </c>
      <c r="B4706" t="s">
        <v>3096</v>
      </c>
    </row>
    <row r="4707" spans="1:2" x14ac:dyDescent="0.25">
      <c r="A4707">
        <v>100201560</v>
      </c>
      <c r="B4707" t="s">
        <v>3097</v>
      </c>
    </row>
    <row r="4708" spans="1:2" x14ac:dyDescent="0.25">
      <c r="A4708">
        <v>100230205</v>
      </c>
      <c r="B4708" t="s">
        <v>3098</v>
      </c>
    </row>
    <row r="4709" spans="1:2" x14ac:dyDescent="0.25">
      <c r="A4709">
        <v>110201102</v>
      </c>
      <c r="B4709" t="s">
        <v>3099</v>
      </c>
    </row>
    <row r="4710" spans="1:2" x14ac:dyDescent="0.25">
      <c r="A4710">
        <v>150227102</v>
      </c>
      <c r="B4710" t="s">
        <v>3100</v>
      </c>
    </row>
    <row r="4711" spans="1:2" x14ac:dyDescent="0.25">
      <c r="A4711">
        <v>150227105</v>
      </c>
      <c r="B4711" t="s">
        <v>3101</v>
      </c>
    </row>
    <row r="4712" spans="1:2" x14ac:dyDescent="0.25">
      <c r="A4712">
        <v>100208130</v>
      </c>
      <c r="B4712" t="s">
        <v>3102</v>
      </c>
    </row>
    <row r="4713" spans="1:2" x14ac:dyDescent="0.25">
      <c r="A4713">
        <v>20201102</v>
      </c>
      <c r="B4713" t="s">
        <v>3103</v>
      </c>
    </row>
    <row r="4714" spans="1:2" x14ac:dyDescent="0.25">
      <c r="A4714">
        <v>70403161</v>
      </c>
      <c r="B4714" t="s">
        <v>3104</v>
      </c>
    </row>
    <row r="4715" spans="1:2" x14ac:dyDescent="0.25">
      <c r="A4715">
        <v>70204126</v>
      </c>
      <c r="B4715" t="s">
        <v>3105</v>
      </c>
    </row>
    <row r="4716" spans="1:2" x14ac:dyDescent="0.25">
      <c r="A4716">
        <v>70406168</v>
      </c>
      <c r="B4716" t="s">
        <v>3105</v>
      </c>
    </row>
    <row r="4717" spans="1:2" x14ac:dyDescent="0.25">
      <c r="A4717">
        <v>70505203</v>
      </c>
      <c r="B4717" t="s">
        <v>3106</v>
      </c>
    </row>
    <row r="4718" spans="1:2" x14ac:dyDescent="0.25">
      <c r="A4718">
        <v>90201104</v>
      </c>
      <c r="B4718" t="s">
        <v>3107</v>
      </c>
    </row>
    <row r="4719" spans="1:2" x14ac:dyDescent="0.25">
      <c r="A4719">
        <v>130201015</v>
      </c>
      <c r="B4719" t="s">
        <v>3108</v>
      </c>
    </row>
    <row r="4720" spans="1:2" x14ac:dyDescent="0.25">
      <c r="A4720">
        <v>80850004</v>
      </c>
      <c r="B4720" t="s">
        <v>4768</v>
      </c>
    </row>
    <row r="4721" spans="1:2" x14ac:dyDescent="0.25">
      <c r="A4721">
        <v>80850001</v>
      </c>
      <c r="B4721" t="s">
        <v>4769</v>
      </c>
    </row>
    <row r="4722" spans="1:2" x14ac:dyDescent="0.25">
      <c r="A4722">
        <v>80850002</v>
      </c>
      <c r="B4722" t="s">
        <v>4770</v>
      </c>
    </row>
    <row r="4723" spans="1:2" x14ac:dyDescent="0.25">
      <c r="A4723">
        <v>80850005</v>
      </c>
      <c r="B4723" t="s">
        <v>4771</v>
      </c>
    </row>
    <row r="4724" spans="1:2" x14ac:dyDescent="0.25">
      <c r="A4724">
        <v>80850003</v>
      </c>
      <c r="B4724" t="s">
        <v>4772</v>
      </c>
    </row>
    <row r="4725" spans="1:2" x14ac:dyDescent="0.25">
      <c r="A4725">
        <v>80850006</v>
      </c>
      <c r="B4725" t="s">
        <v>4773</v>
      </c>
    </row>
    <row r="4726" spans="1:2" x14ac:dyDescent="0.25">
      <c r="A4726">
        <v>70204115</v>
      </c>
      <c r="B4726" t="s">
        <v>3109</v>
      </c>
    </row>
    <row r="4727" spans="1:2" x14ac:dyDescent="0.25">
      <c r="A4727">
        <v>70280115</v>
      </c>
      <c r="B4727" t="s">
        <v>3110</v>
      </c>
    </row>
    <row r="4728" spans="1:2" x14ac:dyDescent="0.25">
      <c r="A4728">
        <v>30201121</v>
      </c>
      <c r="B4728" t="s">
        <v>3111</v>
      </c>
    </row>
    <row r="4729" spans="1:2" x14ac:dyDescent="0.25">
      <c r="A4729">
        <v>140424101</v>
      </c>
      <c r="B4729" t="s">
        <v>3112</v>
      </c>
    </row>
    <row r="4730" spans="1:2" x14ac:dyDescent="0.25">
      <c r="A4730">
        <v>150419101</v>
      </c>
      <c r="B4730" t="s">
        <v>3115</v>
      </c>
    </row>
    <row r="4731" spans="1:2" x14ac:dyDescent="0.25">
      <c r="A4731">
        <v>110221001</v>
      </c>
      <c r="B4731" t="s">
        <v>3119</v>
      </c>
    </row>
    <row r="4732" spans="1:2" x14ac:dyDescent="0.25">
      <c r="A4732">
        <v>70802283</v>
      </c>
      <c r="B4732" t="s">
        <v>4909</v>
      </c>
    </row>
    <row r="4733" spans="1:2" x14ac:dyDescent="0.25">
      <c r="A4733">
        <v>70802251</v>
      </c>
      <c r="B4733" t="s">
        <v>4910</v>
      </c>
    </row>
    <row r="4734" spans="1:2" x14ac:dyDescent="0.25">
      <c r="A4734">
        <v>70802350</v>
      </c>
      <c r="B4734" t="s">
        <v>4911</v>
      </c>
    </row>
    <row r="4735" spans="1:2" x14ac:dyDescent="0.25">
      <c r="A4735">
        <v>78956001</v>
      </c>
      <c r="B4735" t="s">
        <v>3120</v>
      </c>
    </row>
    <row r="4736" spans="1:2" x14ac:dyDescent="0.25">
      <c r="A4736">
        <v>70289108</v>
      </c>
      <c r="B4736" t="s">
        <v>3121</v>
      </c>
    </row>
    <row r="4737" spans="1:2" x14ac:dyDescent="0.25">
      <c r="A4737">
        <v>70514206</v>
      </c>
      <c r="B4737" t="s">
        <v>3122</v>
      </c>
    </row>
    <row r="4738" spans="1:2" x14ac:dyDescent="0.25">
      <c r="A4738">
        <v>130209120</v>
      </c>
      <c r="B4738" t="s">
        <v>3123</v>
      </c>
    </row>
    <row r="4739" spans="1:2" x14ac:dyDescent="0.25">
      <c r="A4739">
        <v>70297147</v>
      </c>
      <c r="B4739" t="s">
        <v>3124</v>
      </c>
    </row>
    <row r="4740" spans="1:2" x14ac:dyDescent="0.25">
      <c r="A4740">
        <v>70425104</v>
      </c>
      <c r="B4740" t="s">
        <v>3125</v>
      </c>
    </row>
    <row r="4741" spans="1:2" x14ac:dyDescent="0.25">
      <c r="A4741">
        <v>70289121</v>
      </c>
      <c r="B4741" t="s">
        <v>3126</v>
      </c>
    </row>
    <row r="4742" spans="1:2" x14ac:dyDescent="0.25">
      <c r="A4742">
        <v>78221001</v>
      </c>
      <c r="B4742" t="s">
        <v>3127</v>
      </c>
    </row>
    <row r="4743" spans="1:2" x14ac:dyDescent="0.25">
      <c r="A4743">
        <v>70479103</v>
      </c>
      <c r="B4743" t="s">
        <v>3131</v>
      </c>
    </row>
    <row r="4744" spans="1:2" x14ac:dyDescent="0.25">
      <c r="A4744">
        <v>70445105</v>
      </c>
      <c r="B4744" t="s">
        <v>3132</v>
      </c>
    </row>
    <row r="4745" spans="1:2" x14ac:dyDescent="0.25">
      <c r="A4745">
        <v>70445106</v>
      </c>
      <c r="B4745" t="s">
        <v>3133</v>
      </c>
    </row>
    <row r="4746" spans="1:2" x14ac:dyDescent="0.25">
      <c r="A4746">
        <v>78995001</v>
      </c>
      <c r="B4746" t="s">
        <v>3134</v>
      </c>
    </row>
    <row r="4747" spans="1:2" x14ac:dyDescent="0.25">
      <c r="A4747">
        <v>78995002</v>
      </c>
      <c r="B4747" t="s">
        <v>3137</v>
      </c>
    </row>
    <row r="4748" spans="1:2" x14ac:dyDescent="0.25">
      <c r="A4748">
        <v>70802294</v>
      </c>
      <c r="B4748" t="s">
        <v>4912</v>
      </c>
    </row>
    <row r="4749" spans="1:2" x14ac:dyDescent="0.25">
      <c r="A4749">
        <v>70802210</v>
      </c>
      <c r="B4749" t="s">
        <v>4913</v>
      </c>
    </row>
    <row r="4750" spans="1:2" x14ac:dyDescent="0.25">
      <c r="A4750">
        <v>70802225</v>
      </c>
      <c r="B4750" t="s">
        <v>4914</v>
      </c>
    </row>
    <row r="4751" spans="1:2" x14ac:dyDescent="0.25">
      <c r="A4751">
        <v>70802227</v>
      </c>
      <c r="B4751" t="s">
        <v>4915</v>
      </c>
    </row>
    <row r="4752" spans="1:2" x14ac:dyDescent="0.25">
      <c r="A4752">
        <v>70802226</v>
      </c>
      <c r="B4752" t="s">
        <v>4916</v>
      </c>
    </row>
    <row r="4753" spans="1:2" x14ac:dyDescent="0.25">
      <c r="A4753">
        <v>70802211</v>
      </c>
      <c r="B4753" t="s">
        <v>4917</v>
      </c>
    </row>
    <row r="4754" spans="1:2" x14ac:dyDescent="0.25">
      <c r="A4754">
        <v>70802203</v>
      </c>
      <c r="B4754" t="s">
        <v>4918</v>
      </c>
    </row>
    <row r="4755" spans="1:2" x14ac:dyDescent="0.25">
      <c r="A4755">
        <v>70802201</v>
      </c>
      <c r="B4755" t="s">
        <v>4919</v>
      </c>
    </row>
    <row r="4756" spans="1:2" x14ac:dyDescent="0.25">
      <c r="A4756">
        <v>70802234</v>
      </c>
      <c r="B4756" t="s">
        <v>4920</v>
      </c>
    </row>
    <row r="4757" spans="1:2" x14ac:dyDescent="0.25">
      <c r="A4757">
        <v>70802246</v>
      </c>
      <c r="B4757" t="s">
        <v>4921</v>
      </c>
    </row>
    <row r="4758" spans="1:2" x14ac:dyDescent="0.25">
      <c r="A4758">
        <v>70802224</v>
      </c>
      <c r="B4758" t="s">
        <v>4922</v>
      </c>
    </row>
    <row r="4759" spans="1:2" x14ac:dyDescent="0.25">
      <c r="A4759">
        <v>70802228</v>
      </c>
      <c r="B4759" t="s">
        <v>4923</v>
      </c>
    </row>
    <row r="4760" spans="1:2" x14ac:dyDescent="0.25">
      <c r="A4760">
        <v>70802209</v>
      </c>
      <c r="B4760" t="s">
        <v>4924</v>
      </c>
    </row>
    <row r="4761" spans="1:2" x14ac:dyDescent="0.25">
      <c r="A4761">
        <v>70802206</v>
      </c>
      <c r="B4761" t="s">
        <v>4925</v>
      </c>
    </row>
    <row r="4762" spans="1:2" x14ac:dyDescent="0.25">
      <c r="A4762">
        <v>70802212</v>
      </c>
      <c r="B4762" t="s">
        <v>4926</v>
      </c>
    </row>
    <row r="4763" spans="1:2" x14ac:dyDescent="0.25">
      <c r="A4763">
        <v>70802223</v>
      </c>
      <c r="B4763" t="s">
        <v>4927</v>
      </c>
    </row>
    <row r="4764" spans="1:2" x14ac:dyDescent="0.25">
      <c r="A4764">
        <v>70802222</v>
      </c>
      <c r="B4764" t="s">
        <v>4928</v>
      </c>
    </row>
    <row r="4765" spans="1:2" x14ac:dyDescent="0.25">
      <c r="A4765">
        <v>70802239</v>
      </c>
      <c r="B4765" t="s">
        <v>4929</v>
      </c>
    </row>
    <row r="4766" spans="1:2" x14ac:dyDescent="0.25">
      <c r="A4766">
        <v>70802221</v>
      </c>
      <c r="B4766" t="s">
        <v>4930</v>
      </c>
    </row>
    <row r="4767" spans="1:2" x14ac:dyDescent="0.25">
      <c r="A4767">
        <v>70802202</v>
      </c>
      <c r="B4767" t="s">
        <v>4931</v>
      </c>
    </row>
    <row r="4768" spans="1:2" x14ac:dyDescent="0.25">
      <c r="A4768">
        <v>70802247</v>
      </c>
      <c r="B4768" t="s">
        <v>4932</v>
      </c>
    </row>
    <row r="4769" spans="1:2" x14ac:dyDescent="0.25">
      <c r="A4769">
        <v>70802235</v>
      </c>
      <c r="B4769" t="s">
        <v>4933</v>
      </c>
    </row>
    <row r="4770" spans="1:2" x14ac:dyDescent="0.25">
      <c r="A4770">
        <v>70802208</v>
      </c>
      <c r="B4770" t="s">
        <v>4934</v>
      </c>
    </row>
    <row r="4771" spans="1:2" x14ac:dyDescent="0.25">
      <c r="A4771">
        <v>70802220</v>
      </c>
      <c r="B4771" t="s">
        <v>4935</v>
      </c>
    </row>
    <row r="4772" spans="1:2" x14ac:dyDescent="0.25">
      <c r="A4772">
        <v>70802229</v>
      </c>
      <c r="B4772" t="s">
        <v>4936</v>
      </c>
    </row>
    <row r="4773" spans="1:2" x14ac:dyDescent="0.25">
      <c r="A4773">
        <v>70802238</v>
      </c>
      <c r="B4773" t="s">
        <v>4937</v>
      </c>
    </row>
    <row r="4774" spans="1:2" x14ac:dyDescent="0.25">
      <c r="A4774">
        <v>70802237</v>
      </c>
      <c r="B4774" t="s">
        <v>4938</v>
      </c>
    </row>
    <row r="4775" spans="1:2" x14ac:dyDescent="0.25">
      <c r="A4775">
        <v>70802204</v>
      </c>
      <c r="B4775" t="s">
        <v>4939</v>
      </c>
    </row>
    <row r="4776" spans="1:2" x14ac:dyDescent="0.25">
      <c r="A4776">
        <v>70802240</v>
      </c>
      <c r="B4776" t="s">
        <v>4940</v>
      </c>
    </row>
    <row r="4777" spans="1:2" x14ac:dyDescent="0.25">
      <c r="A4777">
        <v>70802215</v>
      </c>
      <c r="B4777" t="s">
        <v>4941</v>
      </c>
    </row>
    <row r="4778" spans="1:2" x14ac:dyDescent="0.25">
      <c r="A4778">
        <v>70802230</v>
      </c>
      <c r="B4778" t="s">
        <v>4942</v>
      </c>
    </row>
    <row r="4779" spans="1:2" x14ac:dyDescent="0.25">
      <c r="A4779">
        <v>70802241</v>
      </c>
      <c r="B4779" t="s">
        <v>4943</v>
      </c>
    </row>
    <row r="4780" spans="1:2" x14ac:dyDescent="0.25">
      <c r="A4780">
        <v>70802245</v>
      </c>
      <c r="B4780" t="s">
        <v>4944</v>
      </c>
    </row>
    <row r="4781" spans="1:2" x14ac:dyDescent="0.25">
      <c r="A4781">
        <v>70802249</v>
      </c>
      <c r="B4781" t="s">
        <v>4945</v>
      </c>
    </row>
    <row r="4782" spans="1:2" x14ac:dyDescent="0.25">
      <c r="A4782">
        <v>70802219</v>
      </c>
      <c r="B4782" t="s">
        <v>4946</v>
      </c>
    </row>
    <row r="4783" spans="1:2" x14ac:dyDescent="0.25">
      <c r="A4783">
        <v>70802205</v>
      </c>
      <c r="B4783" t="s">
        <v>4947</v>
      </c>
    </row>
    <row r="4784" spans="1:2" x14ac:dyDescent="0.25">
      <c r="A4784">
        <v>70802218</v>
      </c>
      <c r="B4784" t="s">
        <v>4948</v>
      </c>
    </row>
    <row r="4785" spans="1:2" x14ac:dyDescent="0.25">
      <c r="A4785">
        <v>70802250</v>
      </c>
      <c r="B4785" t="s">
        <v>4949</v>
      </c>
    </row>
    <row r="4786" spans="1:2" x14ac:dyDescent="0.25">
      <c r="A4786">
        <v>70802213</v>
      </c>
      <c r="B4786" t="s">
        <v>4950</v>
      </c>
    </row>
    <row r="4787" spans="1:2" x14ac:dyDescent="0.25">
      <c r="A4787">
        <v>70802242</v>
      </c>
      <c r="B4787" t="s">
        <v>4951</v>
      </c>
    </row>
    <row r="4788" spans="1:2" x14ac:dyDescent="0.25">
      <c r="A4788">
        <v>70802236</v>
      </c>
      <c r="B4788" t="s">
        <v>4952</v>
      </c>
    </row>
    <row r="4789" spans="1:2" x14ac:dyDescent="0.25">
      <c r="A4789">
        <v>70802217</v>
      </c>
      <c r="B4789" t="s">
        <v>4953</v>
      </c>
    </row>
    <row r="4790" spans="1:2" x14ac:dyDescent="0.25">
      <c r="A4790">
        <v>70802248</v>
      </c>
      <c r="B4790" t="s">
        <v>4954</v>
      </c>
    </row>
    <row r="4791" spans="1:2" x14ac:dyDescent="0.25">
      <c r="A4791">
        <v>70802231</v>
      </c>
      <c r="B4791" t="s">
        <v>4955</v>
      </c>
    </row>
    <row r="4792" spans="1:2" x14ac:dyDescent="0.25">
      <c r="A4792">
        <v>70802207</v>
      </c>
      <c r="B4792" t="s">
        <v>4956</v>
      </c>
    </row>
    <row r="4793" spans="1:2" x14ac:dyDescent="0.25">
      <c r="A4793">
        <v>70802243</v>
      </c>
      <c r="B4793" t="s">
        <v>4957</v>
      </c>
    </row>
    <row r="4794" spans="1:2" x14ac:dyDescent="0.25">
      <c r="A4794">
        <v>70802252</v>
      </c>
      <c r="B4794" t="s">
        <v>4958</v>
      </c>
    </row>
    <row r="4795" spans="1:2" x14ac:dyDescent="0.25">
      <c r="A4795">
        <v>70802287</v>
      </c>
      <c r="B4795" t="s">
        <v>4959</v>
      </c>
    </row>
  </sheetData>
  <autoFilter ref="A1:F479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Format</vt:lpstr>
      <vt:lpstr>Schools</vt:lpstr>
      <vt:lpstr>DISTRICT</vt:lpstr>
      <vt:lpstr>special districts</vt:lpstr>
      <vt:lpstr>School List OLD</vt:lpstr>
      <vt:lpstr>School ADE1</vt:lpstr>
      <vt:lpstr>Schools_Manual</vt:lpstr>
      <vt:lpstr>Sheet1</vt:lpstr>
      <vt:lpstr>School ADE</vt:lpstr>
      <vt:lpstr>Schools!Print_Area</vt:lpstr>
      <vt:lpstr>Schools!Print_Titles</vt:lpstr>
    </vt:vector>
  </TitlesOfParts>
  <Company>AZDOR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Clair, Elizabeth  G</dc:creator>
  <cp:lastModifiedBy>St. Clair, Elizabeth  G</cp:lastModifiedBy>
  <cp:lastPrinted>2019-03-07T15:18:04Z</cp:lastPrinted>
  <dcterms:created xsi:type="dcterms:W3CDTF">2018-11-01T21:22:36Z</dcterms:created>
  <dcterms:modified xsi:type="dcterms:W3CDTF">2019-11-08T19:10:02Z</dcterms:modified>
</cp:coreProperties>
</file>