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E:\FWDEV\Application Support\2D BARCODE\Barcode Specs &amp; Approvals\Barcode Returns &amp; Payment Specs\VENDOR Barcode Returns &amp; Payment Voucher Requirements\2023 Vendor Barcode SPECS\"/>
    </mc:Choice>
  </mc:AlternateContent>
  <xr:revisionPtr revIDLastSave="0" documentId="13_ncr:1_{0351412F-9A40-48EE-B903-4B3EECE4302D}" xr6:coauthVersionLast="47" xr6:coauthVersionMax="47" xr10:uidLastSave="{00000000-0000-0000-0000-000000000000}"/>
  <bookViews>
    <workbookView xWindow="-28920" yWindow="-120" windowWidth="29040" windowHeight="15840" activeTab="2" xr2:uid="{ACC974D2-0E46-459E-8F2A-A700278FDD0D}"/>
  </bookViews>
  <sheets>
    <sheet name="1D Barcode Layout" sheetId="13" r:id="rId1"/>
    <sheet name="Change History" sheetId="6" r:id="rId2"/>
    <sheet name="Additional Changes" sheetId="7" r:id="rId3"/>
    <sheet name="Field Type Key" sheetId="8" r:id="rId4"/>
    <sheet name="Form A-1" sheetId="5" r:id="rId5"/>
    <sheet name="Form A-3" sheetId="4" r:id="rId6"/>
    <sheet name="Form A-6" sheetId="1" r:id="rId7"/>
  </sheets>
  <definedNames>
    <definedName name="_xlnm.Print_Area" localSheetId="0">'1D Barcode Layout'!$B$1:$K$204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7" i="13" l="1"/>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3" i="13"/>
  <c r="D62" i="13"/>
  <c r="D61" i="13"/>
  <c r="D60" i="13"/>
  <c r="D59" i="13"/>
  <c r="D58" i="13"/>
  <c r="D56" i="13"/>
  <c r="D49" i="13"/>
  <c r="D48" i="13"/>
  <c r="D47" i="13"/>
  <c r="D45" i="13"/>
  <c r="D44" i="13"/>
  <c r="D42" i="13"/>
  <c r="D41" i="13"/>
  <c r="D40" i="13"/>
  <c r="D39" i="13"/>
  <c r="D38" i="13"/>
  <c r="D37" i="13"/>
  <c r="D36" i="13"/>
  <c r="D35" i="13"/>
  <c r="D34" i="13"/>
  <c r="D33" i="13"/>
  <c r="D32" i="13"/>
  <c r="D31" i="13"/>
  <c r="D29" i="13"/>
  <c r="D27" i="13"/>
  <c r="D25" i="13"/>
  <c r="D24" i="13"/>
  <c r="D23" i="13"/>
  <c r="D22" i="13"/>
  <c r="D21" i="13"/>
  <c r="D20" i="13"/>
  <c r="D18" i="13"/>
  <c r="D16" i="13"/>
  <c r="D37" i="5" l="1"/>
  <c r="D39" i="5" s="1"/>
  <c r="D36" i="1"/>
  <c r="D38" i="5"/>
  <c r="D37" i="1"/>
  <c r="D59" i="4"/>
  <c r="D60" i="4"/>
  <c r="D38" i="1" l="1"/>
  <c r="D61" i="4"/>
</calcChain>
</file>

<file path=xl/sharedStrings.xml><?xml version="1.0" encoding="utf-8"?>
<sst xmlns="http://schemas.openxmlformats.org/spreadsheetml/2006/main" count="1321" uniqueCount="459">
  <si>
    <t>Form Line #</t>
  </si>
  <si>
    <t>Description</t>
  </si>
  <si>
    <t>Date Last Modified</t>
  </si>
  <si>
    <t>N/A</t>
  </si>
  <si>
    <t>Name</t>
  </si>
  <si>
    <t>Period Covered</t>
  </si>
  <si>
    <t>Number of Employees</t>
  </si>
  <si>
    <t>Delinquent Penalty</t>
  </si>
  <si>
    <t>Interest</t>
  </si>
  <si>
    <t>Total Amount Due</t>
  </si>
  <si>
    <t>Amount Remitted</t>
  </si>
  <si>
    <t>Additional Tax Due Enclosed Remittance</t>
  </si>
  <si>
    <t>Overpayment Amount</t>
  </si>
  <si>
    <t>Overpayment Refund Indicator</t>
  </si>
  <si>
    <t>Overpayment Credit Indicator</t>
  </si>
  <si>
    <t>Note: All fields have been defined with a field type.  A Field Type Key tab has been added for reference of field requirements and field defaults.</t>
  </si>
  <si>
    <t>Change Description</t>
  </si>
  <si>
    <t>Modified by</t>
  </si>
  <si>
    <t>Form/Schedule</t>
  </si>
  <si>
    <t>Form Line Number</t>
  </si>
  <si>
    <t>New, Existing, or Removed Field</t>
  </si>
  <si>
    <t>Reason for Changes</t>
  </si>
  <si>
    <t>City</t>
  </si>
  <si>
    <t>State</t>
  </si>
  <si>
    <t>Zip Code</t>
  </si>
  <si>
    <t>Number of Employee Wage Statements Transmitted With This Form</t>
  </si>
  <si>
    <t>Year</t>
  </si>
  <si>
    <t>AL Withholding Tax Account No.</t>
  </si>
  <si>
    <r>
      <t xml:space="preserve">DO NOT TURN OFF PRINT OPTION FOR BARCODES! </t>
    </r>
    <r>
      <rPr>
        <sz val="8"/>
        <rFont val="Arial"/>
        <family val="2"/>
      </rPr>
      <t xml:space="preserve"> Barcodes are mandatory and must be printed on the form for approval.</t>
    </r>
  </si>
  <si>
    <t xml:space="preserve">Preferred font size is courier 12 point 10 pitch for data content. </t>
  </si>
  <si>
    <t xml:space="preserve">Preferred minimum Barcode size Width = 3.5" Height =  .5" or taller than 1/8-inch. </t>
  </si>
  <si>
    <t>If unable to meet preferred size you may substitute barcode sizes of 3" X 1/2",  or 3" X 1".</t>
  </si>
  <si>
    <t>Field Order</t>
  </si>
  <si>
    <t>Length</t>
  </si>
  <si>
    <t>Requirements</t>
  </si>
  <si>
    <t>Header Version Number</t>
  </si>
  <si>
    <t>Software Product Name and Vendor ID</t>
  </si>
  <si>
    <t>Jurisdiction</t>
  </si>
  <si>
    <t>Specification Version</t>
  </si>
  <si>
    <t>Tax Form Year</t>
  </si>
  <si>
    <t>Form Number</t>
  </si>
  <si>
    <t>Income Tax Withheld This Quarter</t>
  </si>
  <si>
    <t>Less Tax Remitted First 2 Months of Quarter</t>
  </si>
  <si>
    <t>Credit for Overpayment of Prior Periods</t>
  </si>
  <si>
    <t>Indicates end of data, must be "*EOD*"</t>
  </si>
  <si>
    <t>Total Field Length</t>
  </si>
  <si>
    <t>Total Tax Remitted</t>
  </si>
  <si>
    <t>Total AL Income Tax Withheld</t>
  </si>
  <si>
    <t>Income Tax Withheld This Month</t>
  </si>
  <si>
    <t>Barcode Field Number</t>
  </si>
  <si>
    <t xml:space="preserve">
Value = "T1"</t>
  </si>
  <si>
    <t xml:space="preserve">
Value = "AL"</t>
  </si>
  <si>
    <t xml:space="preserve">
Value = "0"</t>
  </si>
  <si>
    <t xml:space="preserve">
"*EOD*"</t>
  </si>
  <si>
    <t>Field Type</t>
  </si>
  <si>
    <t xml:space="preserve">Field Requirements </t>
  </si>
  <si>
    <t>Allowable Field length(s)</t>
  </si>
  <si>
    <t xml:space="preserve">Field Defaults </t>
  </si>
  <si>
    <t>Currency</t>
  </si>
  <si>
    <t xml:space="preserve">Date </t>
  </si>
  <si>
    <t>Form Year</t>
  </si>
  <si>
    <t xml:space="preserve">Any, as indicated on requirements. </t>
  </si>
  <si>
    <t>Numeric</t>
  </si>
  <si>
    <t>Any, as indicated on requirements</t>
  </si>
  <si>
    <t>Text</t>
  </si>
  <si>
    <t xml:space="preserve">Any, as indicated on requirements </t>
  </si>
  <si>
    <t>Vendor ID</t>
  </si>
  <si>
    <t>4 or 6</t>
  </si>
  <si>
    <t>Software Vendor ID</t>
  </si>
  <si>
    <t xml:space="preserve">Term Definitions </t>
  </si>
  <si>
    <t xml:space="preserve">Term </t>
  </si>
  <si>
    <t>Definition</t>
  </si>
  <si>
    <t>This field must be populated as indicated.</t>
  </si>
  <si>
    <t xml:space="preserve">This field must be populated at all times. </t>
  </si>
  <si>
    <t xml:space="preserve">
</t>
  </si>
  <si>
    <t xml:space="preserve">
</t>
  </si>
  <si>
    <t xml:space="preserve">
Mandatory</t>
  </si>
  <si>
    <t>Date</t>
  </si>
  <si>
    <t>Check Box Indicator</t>
  </si>
  <si>
    <t>5 or 9</t>
  </si>
  <si>
    <t>State - Two character Abbreviation</t>
  </si>
  <si>
    <t xml:space="preserve">
Value = "A03"</t>
  </si>
  <si>
    <t xml:space="preserve">
Value = "A01"</t>
  </si>
  <si>
    <t>Change of Address Indicator</t>
  </si>
  <si>
    <t xml:space="preserve">
Value = "A06"</t>
  </si>
  <si>
    <t xml:space="preserve">
Value = Software Vendor Product Name &amp; Vendor ID 
Allow uppercase alphanumeric and special characters only.</t>
  </si>
  <si>
    <t xml:space="preserve">
Allow alphanumeric and special characters only.</t>
  </si>
  <si>
    <t xml:space="preserve">
Mandatory </t>
  </si>
  <si>
    <t xml:space="preserve">
Required</t>
  </si>
  <si>
    <t xml:space="preserve">
Values = Y or N
Populate with Y if indicated on form else populate with N.</t>
  </si>
  <si>
    <t>N</t>
  </si>
  <si>
    <t>Field Type Key
Withholding A1/A3/A6 Barcode Requirements</t>
  </si>
  <si>
    <t>Form A-3</t>
  </si>
  <si>
    <t>Form A-6</t>
  </si>
  <si>
    <t xml:space="preserve">
Allow two character state abbreviations.  
Allow uppercase alpha characters only.</t>
  </si>
  <si>
    <t xml:space="preserve">
Allow U.S. Postal Zip Codes.  
Allow numeric digits only.
Left Justify. </t>
  </si>
  <si>
    <t>WTH Account Number</t>
  </si>
  <si>
    <t xml:space="preserve">
Valid AL Withholding Tax Account Number.  
Must be ten numeric digits or have “R” in the first position followed by 9 numeric digits.  
Allow alpha character “R” prefix only.</t>
  </si>
  <si>
    <t>Cancelled/No Longer Withholding</t>
  </si>
  <si>
    <t xml:space="preserve">
No Longer Withholding Alabama Income Tax Indicator</t>
  </si>
  <si>
    <t>Populate Vendor ID Code used to identify the Software Developer whose application produced the barcode.</t>
  </si>
  <si>
    <t>January /
Col 1 - Tax Withheld</t>
  </si>
  <si>
    <t>February / 
Col 1 - Tax Withheld</t>
  </si>
  <si>
    <t>January / 
Col 2 - Tax Remitted</t>
  </si>
  <si>
    <t>February /
Col 2 - Tax Remitted</t>
  </si>
  <si>
    <t>March / 
Col 1 - Tax Withheld (1st QTR)</t>
  </si>
  <si>
    <t>March / 
Col 2 - Tax Remitted (1st QTR)</t>
  </si>
  <si>
    <t>April / 
Col 1 - Tax Withheld</t>
  </si>
  <si>
    <t>April / 
Col 2 - Tax Remitted</t>
  </si>
  <si>
    <t>May / 
Col 1 - Tax Withheld</t>
  </si>
  <si>
    <t>May / 
Col 2 - Tax Remitted</t>
  </si>
  <si>
    <t>June / 
Col 1 - Tax Withheld (2nd QTR)</t>
  </si>
  <si>
    <t>June  /
Col 2 - Tax Remitted (2nd QTR)</t>
  </si>
  <si>
    <t>July / 
Col 1 - Tax Withheld</t>
  </si>
  <si>
    <t>July / 
Col 2 - Tax Remitted</t>
  </si>
  <si>
    <t>August / 
Col 1 - Tax Withheld</t>
  </si>
  <si>
    <t>August / 
Col 2 - Tax Remitted</t>
  </si>
  <si>
    <t>September /
Col 1 - Tax Withheld (3rd QTR)</t>
  </si>
  <si>
    <t>September /
Col 2 -  Tax Remitted (3rd QTR)</t>
  </si>
  <si>
    <t>October /
Col 1 - Tax Withheld</t>
  </si>
  <si>
    <t>November /
Col 1 - Tax Withheld</t>
  </si>
  <si>
    <t>November /
Col 2 - Tax Remitted</t>
  </si>
  <si>
    <t>December /
Col 1 - Tax Withheld (4th QTR)</t>
  </si>
  <si>
    <t>December /
Col 2 - Tax Remitted (4th QTR)</t>
  </si>
  <si>
    <t>October / 
Col 2 - Tax Remitted</t>
  </si>
  <si>
    <t>Format = YYYY
Allow numeric digits only.
Required return form year.</t>
  </si>
  <si>
    <t xml:space="preserve">
Date Format = MMDDYYYY
Date Format = YYYY
Allow numeric digits only.
Valid month and day required (i.e. September cannot have 31 days)</t>
  </si>
  <si>
    <t xml:space="preserve">                                                                        
4 = YYYY
 8 = MMDDYYYY</t>
  </si>
  <si>
    <t>Field Length without delimiters</t>
  </si>
  <si>
    <t>One delimiter per data field</t>
  </si>
  <si>
    <t>Address</t>
  </si>
  <si>
    <t>Alabama Department of Revenue</t>
  </si>
  <si>
    <t>One-Dimensional Bar Code Layout</t>
  </si>
  <si>
    <t>Date Changed</t>
  </si>
  <si>
    <t>Position 1-2</t>
  </si>
  <si>
    <t>FORM YEAR</t>
  </si>
  <si>
    <t>2 Characters - last two digits printed on form</t>
  </si>
  <si>
    <t>Position 3</t>
  </si>
  <si>
    <t>DEPT. REQUIRES 2D</t>
  </si>
  <si>
    <t>x</t>
  </si>
  <si>
    <t>1 Character - "1" -Yes or "0" - No</t>
  </si>
  <si>
    <t>Position 4</t>
  </si>
  <si>
    <t>VENDOR PRINTED 2D</t>
  </si>
  <si>
    <t>Position 5-6</t>
  </si>
  <si>
    <t>SEQUENCE NUMBER</t>
  </si>
  <si>
    <t>2 Characters</t>
  </si>
  <si>
    <t>Position 7-8</t>
  </si>
  <si>
    <t>FORM TYPE</t>
  </si>
  <si>
    <t>AA</t>
  </si>
  <si>
    <t xml:space="preserve">NOTE: The characters should be placed horizontally. Required font size is 22 pt Code 39 Slim regular </t>
  </si>
  <si>
    <t xml:space="preserve">Total Characters </t>
  </si>
  <si>
    <t xml:space="preserve"> Vendor 1D barcodes</t>
  </si>
  <si>
    <t>Dept Requires 2D</t>
  </si>
  <si>
    <t>Vendor Printed 2D</t>
  </si>
  <si>
    <t>Sequence Number</t>
  </si>
  <si>
    <t>Form Type</t>
  </si>
  <si>
    <t>BPT</t>
  </si>
  <si>
    <t>Form CPT Page 1</t>
  </si>
  <si>
    <t>23</t>
  </si>
  <si>
    <t>1*</t>
  </si>
  <si>
    <t>1/0*</t>
  </si>
  <si>
    <t>01</t>
  </si>
  <si>
    <t>CP</t>
  </si>
  <si>
    <t>Form CPT Page 2</t>
  </si>
  <si>
    <t>02</t>
  </si>
  <si>
    <t>Form PPT Page 1</t>
  </si>
  <si>
    <t>PP</t>
  </si>
  <si>
    <t>Form PPT Page 2</t>
  </si>
  <si>
    <t>Form BPT-IN, Page 1</t>
  </si>
  <si>
    <t>BN</t>
  </si>
  <si>
    <t>Form BPT-IN, Page 2</t>
  </si>
  <si>
    <t>Schedule G Page 1</t>
  </si>
  <si>
    <t>03</t>
  </si>
  <si>
    <t>Schedule G Page 2</t>
  </si>
  <si>
    <t>04</t>
  </si>
  <si>
    <t>05</t>
  </si>
  <si>
    <t>Form BPT-NW</t>
  </si>
  <si>
    <t>06</t>
  </si>
  <si>
    <t>NW</t>
  </si>
  <si>
    <t>Form BPT-NWI</t>
  </si>
  <si>
    <t>07</t>
  </si>
  <si>
    <t>NI</t>
  </si>
  <si>
    <t>Form BPT-E</t>
  </si>
  <si>
    <t>08</t>
  </si>
  <si>
    <t>BE</t>
  </si>
  <si>
    <t>Individual</t>
  </si>
  <si>
    <t>Form 40A Page 1</t>
  </si>
  <si>
    <t>22</t>
  </si>
  <si>
    <t>4A</t>
  </si>
  <si>
    <t>Form 40A Page 2</t>
  </si>
  <si>
    <t>Form 40 Page 1</t>
  </si>
  <si>
    <t>Form 40 Page 2</t>
  </si>
  <si>
    <t>Form 40NR Page 1</t>
  </si>
  <si>
    <t>4N</t>
  </si>
  <si>
    <t>Form 40NR Page 2</t>
  </si>
  <si>
    <t>Schedule DS</t>
  </si>
  <si>
    <t>DS</t>
  </si>
  <si>
    <t>Schedule HOF</t>
  </si>
  <si>
    <t>HF</t>
  </si>
  <si>
    <t>Schedule ATP (40)</t>
  </si>
  <si>
    <t>AP</t>
  </si>
  <si>
    <t>Schedule HBC (40)</t>
  </si>
  <si>
    <t>HB</t>
  </si>
  <si>
    <t>Schedule A (40)</t>
  </si>
  <si>
    <t>Schedule A (40NR)</t>
  </si>
  <si>
    <t>Schedule B/DC (40)</t>
  </si>
  <si>
    <t>Schedule B/D/E (40NR)</t>
  </si>
  <si>
    <t xml:space="preserve">Schedule CP </t>
  </si>
  <si>
    <t>09</t>
  </si>
  <si>
    <t>Schedule D (40)</t>
  </si>
  <si>
    <t>**</t>
  </si>
  <si>
    <t>XX</t>
  </si>
  <si>
    <t>10</t>
  </si>
  <si>
    <t>Schedule E (40)</t>
  </si>
  <si>
    <t>11</t>
  </si>
  <si>
    <t>Schedule OC Page 1</t>
  </si>
  <si>
    <t>12</t>
  </si>
  <si>
    <t>OC</t>
  </si>
  <si>
    <t>Schedule OC Page 2</t>
  </si>
  <si>
    <t>13</t>
  </si>
  <si>
    <t>Schedule OC Page 3</t>
  </si>
  <si>
    <t>14</t>
  </si>
  <si>
    <t>Schedule OC Page 4</t>
  </si>
  <si>
    <t>15</t>
  </si>
  <si>
    <t>Schedule OC Page 5</t>
  </si>
  <si>
    <t>16</t>
  </si>
  <si>
    <t>Schedule OC Page 6</t>
  </si>
  <si>
    <t>17</t>
  </si>
  <si>
    <t>Schedule OC Page 7</t>
  </si>
  <si>
    <t>18</t>
  </si>
  <si>
    <t>Schedule KRCC-I (Primary)</t>
  </si>
  <si>
    <t>19</t>
  </si>
  <si>
    <t>KI</t>
  </si>
  <si>
    <t>Schedule KRCC-I (Secondary)</t>
  </si>
  <si>
    <t>Schedule CR</t>
  </si>
  <si>
    <t>20</t>
  </si>
  <si>
    <t>CR</t>
  </si>
  <si>
    <t>Schedule AAC Page 1</t>
  </si>
  <si>
    <t>21</t>
  </si>
  <si>
    <t>AC</t>
  </si>
  <si>
    <t>Schedule AATC Page 1</t>
  </si>
  <si>
    <t>Form NOL - 85, Page 1</t>
  </si>
  <si>
    <t xml:space="preserve">Form NOL - 85, Page 2 </t>
  </si>
  <si>
    <t>24</t>
  </si>
  <si>
    <t>Form NOL - 85A, Page 1 (Primary)</t>
  </si>
  <si>
    <t>25</t>
  </si>
  <si>
    <t>8A</t>
  </si>
  <si>
    <t>Form NOL - 85A, Page 2 (Primary)</t>
  </si>
  <si>
    <t>26</t>
  </si>
  <si>
    <t>Form NOL - 85A, Page 1 (Secondary)</t>
  </si>
  <si>
    <t>0</t>
  </si>
  <si>
    <t>Form NOL - 85A, Page 2 (Secondary)</t>
  </si>
  <si>
    <t xml:space="preserve">Schedule 4952A </t>
  </si>
  <si>
    <t>27</t>
  </si>
  <si>
    <t>Form 2210AL, Page 1</t>
  </si>
  <si>
    <t>28</t>
  </si>
  <si>
    <t>Form 2210AL, Page 2</t>
  </si>
  <si>
    <t>29</t>
  </si>
  <si>
    <t>Schedule W2 Page 1</t>
  </si>
  <si>
    <t>30</t>
  </si>
  <si>
    <t>W2</t>
  </si>
  <si>
    <t>Excise</t>
  </si>
  <si>
    <t>Form ET-1 Page 1</t>
  </si>
  <si>
    <t>E1</t>
  </si>
  <si>
    <t>Form ET-1 Page 2</t>
  </si>
  <si>
    <t>Form ET-1 Page 3</t>
  </si>
  <si>
    <t>Form ET-1 Page 4</t>
  </si>
  <si>
    <t>Schedule FTI, Page 1</t>
  </si>
  <si>
    <t>FT</t>
  </si>
  <si>
    <t>Schedule CP-B, Page 1</t>
  </si>
  <si>
    <t>CB</t>
  </si>
  <si>
    <t>Schedule CP-B, Page 2</t>
  </si>
  <si>
    <t>Schedule B-1 Page 1</t>
  </si>
  <si>
    <t>B1</t>
  </si>
  <si>
    <t>Schedule PCL, Page 1</t>
  </si>
  <si>
    <t>PC</t>
  </si>
  <si>
    <t>Schedule PCL, Page 2</t>
  </si>
  <si>
    <t>Schedule EC, Page 1</t>
  </si>
  <si>
    <t>EC</t>
  </si>
  <si>
    <t>Schedule EC, Page 2</t>
  </si>
  <si>
    <t>Schedule EC, Page 3</t>
  </si>
  <si>
    <t>Schedule EC, Page 4</t>
  </si>
  <si>
    <t>Schedule EC, Page 5</t>
  </si>
  <si>
    <t>Form 2220E Page 1</t>
  </si>
  <si>
    <t>2E</t>
  </si>
  <si>
    <t>Form 2220E Page 2</t>
  </si>
  <si>
    <t>Form 2220E Page 3</t>
  </si>
  <si>
    <t>Form 2220E Page 4</t>
  </si>
  <si>
    <t>Form 2220E Page 5</t>
  </si>
  <si>
    <t>Form ET-1C Page 1</t>
  </si>
  <si>
    <t>1C</t>
  </si>
  <si>
    <t>Form ET-1C Page 2</t>
  </si>
  <si>
    <t>Form ET-C</t>
  </si>
  <si>
    <t>ET</t>
  </si>
  <si>
    <t>Schedule KRCC-B</t>
  </si>
  <si>
    <t>KB</t>
  </si>
  <si>
    <t>Schedule OZ Page 1</t>
  </si>
  <si>
    <t>OZ</t>
  </si>
  <si>
    <t>Schedule OZ Page 2</t>
  </si>
  <si>
    <t>Pass Through</t>
  </si>
  <si>
    <t>Form 65 Page 1</t>
  </si>
  <si>
    <t>65</t>
  </si>
  <si>
    <t>Form 65 Page 2</t>
  </si>
  <si>
    <t>Form 65 Page 3</t>
  </si>
  <si>
    <t>Form 65 Page 4</t>
  </si>
  <si>
    <t>Form 65 Page 5</t>
  </si>
  <si>
    <t>Schedule K-1 (65)</t>
  </si>
  <si>
    <t>Form 20S Page 1</t>
  </si>
  <si>
    <t>2S</t>
  </si>
  <si>
    <t>Form 20S Page 2</t>
  </si>
  <si>
    <t>Form 20S Page 3</t>
  </si>
  <si>
    <t>Form 20S Page 4</t>
  </si>
  <si>
    <t>Schedule K-1 (20S)</t>
  </si>
  <si>
    <t>Schedule PAB, Page 1</t>
  </si>
  <si>
    <t>PB</t>
  </si>
  <si>
    <t>Schedule PAB, Page 2</t>
  </si>
  <si>
    <t>Schedule QIP-C Page 1</t>
  </si>
  <si>
    <t>QP</t>
  </si>
  <si>
    <t>Schedule NRA</t>
  </si>
  <si>
    <t>NR</t>
  </si>
  <si>
    <t>Schedule PC Page 1</t>
  </si>
  <si>
    <t>Schedule PC Page 2</t>
  </si>
  <si>
    <t>Schedule PC Page 3</t>
  </si>
  <si>
    <t>Schedule NRC-EXEMPT, Page 1</t>
  </si>
  <si>
    <t>NC</t>
  </si>
  <si>
    <t>Schedule NRC-EXEMPT, Page 2</t>
  </si>
  <si>
    <t>Form NMC</t>
  </si>
  <si>
    <t>NM</t>
  </si>
  <si>
    <t>Form PTE-C Page 1</t>
  </si>
  <si>
    <t>PT</t>
  </si>
  <si>
    <t>Form PTE-C Page 2</t>
  </si>
  <si>
    <t>Schedule PTE-CK-1, Page 1</t>
  </si>
  <si>
    <t>Schedule PTE-CK-1, Page 2</t>
  </si>
  <si>
    <t>Schedule PTE-AJA</t>
  </si>
  <si>
    <t>Form EPT</t>
  </si>
  <si>
    <t>EP</t>
  </si>
  <si>
    <t>Schedule EPT-K1 Page 1</t>
  </si>
  <si>
    <t>Schedule EPT-K1 Page 2</t>
  </si>
  <si>
    <t>Schedule EPT-C Page 1</t>
  </si>
  <si>
    <t>Form 2220AL Page 1</t>
  </si>
  <si>
    <t>2A</t>
  </si>
  <si>
    <t>Form 2220AL Page 2</t>
  </si>
  <si>
    <t>Form 2220AL Page 3</t>
  </si>
  <si>
    <t>Form 2220AL Page 4</t>
  </si>
  <si>
    <t>Form 2220AL Page 5</t>
  </si>
  <si>
    <t>Form 41, Page 1</t>
  </si>
  <si>
    <t>41</t>
  </si>
  <si>
    <t>Form 41, Page 2</t>
  </si>
  <si>
    <t>Form 41, Page 3</t>
  </si>
  <si>
    <t>Form 41, Page 4</t>
  </si>
  <si>
    <t>Schedule D (41), Page 1</t>
  </si>
  <si>
    <t>Schedule D (41), Page 2</t>
  </si>
  <si>
    <t>Schedule E (41), Page 1</t>
  </si>
  <si>
    <t>Schedule E (41), Page 2</t>
  </si>
  <si>
    <t xml:space="preserve">Schedule ESBT </t>
  </si>
  <si>
    <t>ES</t>
  </si>
  <si>
    <t>Schedule K-1 (41)</t>
  </si>
  <si>
    <t>SG</t>
  </si>
  <si>
    <t>Schedule FC, Page 1</t>
  </si>
  <si>
    <t>FC</t>
  </si>
  <si>
    <t>Schedule FC, Page 2</t>
  </si>
  <si>
    <t>Schedule FC, Page 3</t>
  </si>
  <si>
    <t>Schedule FC, Page 4</t>
  </si>
  <si>
    <t>Schedule FC, Page 5</t>
  </si>
  <si>
    <t>Schedule FC, Page 6</t>
  </si>
  <si>
    <t>Form NOL - F85</t>
  </si>
  <si>
    <t>Form NOL - F85A</t>
  </si>
  <si>
    <t>Form KRCC</t>
  </si>
  <si>
    <t>KR</t>
  </si>
  <si>
    <t>Corporate</t>
  </si>
  <si>
    <t>Form 20C Page 1</t>
  </si>
  <si>
    <t>2C</t>
  </si>
  <si>
    <t>Form 20C Page 2</t>
  </si>
  <si>
    <t>Form 20C Page 3</t>
  </si>
  <si>
    <t>Form 20C Page 4</t>
  </si>
  <si>
    <t>Schedule AB Page 1</t>
  </si>
  <si>
    <t>Schedule AB Page 2</t>
  </si>
  <si>
    <t>Schedule BC Page 1</t>
  </si>
  <si>
    <t>BC</t>
  </si>
  <si>
    <t>Schedule BC Page 2</t>
  </si>
  <si>
    <t>Schedule BC Page 3</t>
  </si>
  <si>
    <t>Schedule BC Page 4</t>
  </si>
  <si>
    <t>Schedule BC Page 5</t>
  </si>
  <si>
    <t>Schedule BC Page 6</t>
  </si>
  <si>
    <t>Schedule BC Page 7</t>
  </si>
  <si>
    <t>Form 20C-C Page 1</t>
  </si>
  <si>
    <t>CC</t>
  </si>
  <si>
    <t>Form 20C-C Page 2</t>
  </si>
  <si>
    <t>Form 20C-CRE</t>
  </si>
  <si>
    <t>CE</t>
  </si>
  <si>
    <t>Withholding</t>
  </si>
  <si>
    <t>Form A-1</t>
  </si>
  <si>
    <t>XXxx01A1</t>
  </si>
  <si>
    <t>A1</t>
  </si>
  <si>
    <t>XXxx01A6</t>
  </si>
  <si>
    <t>A6</t>
  </si>
  <si>
    <t>XXxx01A3</t>
  </si>
  <si>
    <t>A3</t>
  </si>
  <si>
    <r>
      <t xml:space="preserve">New forms are indicated in </t>
    </r>
    <r>
      <rPr>
        <b/>
        <i/>
        <sz val="10"/>
        <color rgb="FF0033CC"/>
        <rFont val="Arial"/>
        <family val="2"/>
      </rPr>
      <t>blue</t>
    </r>
    <r>
      <rPr>
        <b/>
        <i/>
        <sz val="10"/>
        <rFont val="Arial"/>
        <family val="2"/>
      </rPr>
      <t xml:space="preserve">, and changes from prior year forms are indicated in </t>
    </r>
    <r>
      <rPr>
        <b/>
        <i/>
        <sz val="10"/>
        <color rgb="FFFF0000"/>
        <rFont val="Arial"/>
        <family val="2"/>
      </rPr>
      <t>red</t>
    </r>
  </si>
  <si>
    <t>Prepared by:</t>
  </si>
  <si>
    <t>MeF Development and Web Services</t>
  </si>
  <si>
    <r>
      <t xml:space="preserve">Changes Requested by
</t>
    </r>
    <r>
      <rPr>
        <sz val="12"/>
        <rFont val="Arial"/>
        <family val="2"/>
      </rPr>
      <t>(include Name/Date of Emails, CR, PCR, etc.…)</t>
    </r>
  </si>
  <si>
    <t>****</t>
  </si>
  <si>
    <r>
      <rPr>
        <b/>
        <sz val="10"/>
        <rFont val="Arial"/>
        <family val="2"/>
      </rPr>
      <t xml:space="preserve">* These fields indicate information regarding the creation/presence of 2D barcodes, since it is undetermined whether this is included on the form, it is indicated with 'xx' on the spreadsheet.   Test forms listed on the vendor site may indicate the presence of a 2D barcode (position 4), however this is not determined until the form is created. </t>
    </r>
    <r>
      <rPr>
        <b/>
        <u val="double"/>
        <sz val="10"/>
        <rFont val="Arial"/>
        <family val="2"/>
      </rPr>
      <t xml:space="preserve"> </t>
    </r>
    <r>
      <rPr>
        <b/>
        <u val="double"/>
        <sz val="10"/>
        <color rgb="FFFF0000"/>
        <rFont val="Arial"/>
        <family val="2"/>
      </rPr>
      <t>Under no circumstances should positions 3 &amp; 4 be hardcoded onto the form.</t>
    </r>
  </si>
  <si>
    <t>Any, as indicated on requirements.</t>
  </si>
  <si>
    <t>Additional Changes
Since 09/08/2023</t>
  </si>
  <si>
    <t>Form Year 2023 Change History
(Effective 01/01/2024)</t>
  </si>
  <si>
    <t>Prepared by Melissa Moncrief  Information Technology Division (Last modified 07/05/2023 by MAM)</t>
  </si>
  <si>
    <t>Form Year 2023 - Vendor Barcode Requirements
Form A-1 - Employer's Quarterly Return of Income Tax Withheld</t>
  </si>
  <si>
    <t xml:space="preserve">Form Year 2023 - Vendor Barcode Requirements
Form A-3 - Annual Reconciliation of AL Income Tax Withheld </t>
  </si>
  <si>
    <t>Form Year 2023 - Vendor Barcode Requirements
Form A-6 - Employer's Monthly Return of Income</t>
  </si>
  <si>
    <r>
      <t xml:space="preserve">
Mandatory
</t>
    </r>
    <r>
      <rPr>
        <sz val="10"/>
        <rFont val="Arial"/>
        <family val="2"/>
      </rPr>
      <t>Populate with entire Legal Business Name as registered</t>
    </r>
    <r>
      <rPr>
        <b/>
        <sz val="10"/>
        <rFont val="Arial"/>
        <family val="2"/>
      </rPr>
      <t>.</t>
    </r>
  </si>
  <si>
    <t>24xx01CP</t>
  </si>
  <si>
    <t>24xx01PP</t>
  </si>
  <si>
    <t>24xx01BN</t>
  </si>
  <si>
    <t>23xx014A</t>
  </si>
  <si>
    <t>23xx0140</t>
  </si>
  <si>
    <t>23xx014N</t>
  </si>
  <si>
    <t>23xx12OC</t>
  </si>
  <si>
    <t>23xx15OC</t>
  </si>
  <si>
    <t>23xx19KI</t>
  </si>
  <si>
    <t>230019KI</t>
  </si>
  <si>
    <t>23xx20CR</t>
  </si>
  <si>
    <t>23xx21AC</t>
  </si>
  <si>
    <t>23xx22AA</t>
  </si>
  <si>
    <t>23xx2385</t>
  </si>
  <si>
    <t>23xx258A</t>
  </si>
  <si>
    <t>23xx30W2</t>
  </si>
  <si>
    <t>Schedule RS, Page 1</t>
  </si>
  <si>
    <t>23xx31RS</t>
  </si>
  <si>
    <t>31</t>
  </si>
  <si>
    <t>RS</t>
  </si>
  <si>
    <t>Schedule RS, Page 2</t>
  </si>
  <si>
    <t>Form ET-1 Page 5</t>
  </si>
  <si>
    <t>Form 65, Page 6</t>
  </si>
  <si>
    <t>Form 20S, Page 5</t>
  </si>
  <si>
    <r>
      <t xml:space="preserve">Schedule G </t>
    </r>
    <r>
      <rPr>
        <b/>
        <sz val="10"/>
        <color rgb="FFFF0000"/>
        <rFont val="Arial"/>
        <family val="2"/>
      </rPr>
      <t>(41)</t>
    </r>
  </si>
  <si>
    <t>**These returns/schedules do not have a form year associated with them or are used by mutiple form types and will be indicated with an "XX" for the year.</t>
  </si>
  <si>
    <t xml:space="preserve">NOTE: Delimit ALL Field Orders with a Carriage Return. This applies to blank fields as well. </t>
  </si>
  <si>
    <t>Leave Blank</t>
  </si>
  <si>
    <t>MAM</t>
  </si>
  <si>
    <t>Field Type Key</t>
  </si>
  <si>
    <t>Internal discussion between IT and Income Tax</t>
  </si>
  <si>
    <t>Clarification of field requirements</t>
  </si>
  <si>
    <t>Do not Pad with Zeros or Space-fill Fields</t>
  </si>
  <si>
    <t xml:space="preserve">
Added notation regarding Pading and Spacing</t>
  </si>
  <si>
    <t xml:space="preserve">
Allow numeric digits only.
Allow positive values only.
Do not use a decimal or comma separators.
Dollar and cent format.  (i.e. $5.50 shows as 550, $2.00 shows as 200 and $0.35 shows as 035).</t>
  </si>
  <si>
    <t>Allow numeric digits only.</t>
  </si>
  <si>
    <t xml:space="preserve">              
4 = any as indicated on requirements
8 = 12319999</t>
  </si>
  <si>
    <t xml:space="preserve">
Currency Field Requirements updated. 
"$5.50 show as 550, $2.00 show as 200 and $.35 show as 35 or 035" changed to 
"$5.50 shows as 550, $2.00 shows as 200 and $0.35 shows as 035"</t>
  </si>
  <si>
    <t xml:space="preserve">
Date Field Defaults updated. "4 = Spaces" changed to "4 = any, as indicated on requirements".</t>
  </si>
  <si>
    <t xml:space="preserve">
Field Defaults for Currency, Numeric, State, Text, WTH Account Number, and Zip Code updated. Changed from "Zeroes" or "Spaces" to "Leave Blank".</t>
  </si>
  <si>
    <t xml:space="preserve">
Numeric Field Requirements updated.  Removed "Value = Zeroes".</t>
  </si>
  <si>
    <t>Prepared by Melissa Moncrief  Information Technology Division (Last modified 10/5/2023 by MAM)</t>
  </si>
  <si>
    <t>230032RS</t>
  </si>
  <si>
    <t>1D Barcode Layout</t>
  </si>
  <si>
    <t>Income Tax requested a change</t>
  </si>
  <si>
    <t xml:space="preserve">
Changes to 1D Barcode Layout added to Barcode Requirements. 1D change made to Schedule RS, Page 2.</t>
  </si>
  <si>
    <t>1D layout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</si>
</sst>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m/d;@"/>
  </numFmts>
  <fonts count="42" x14ac:knownFonts="1">
    <font>
      <sz val="11"/>
      <color theme="1"/>
      <name val="Calibri"/>
      <family val="2"/>
      <scheme val="minor"/>
    </font>
    <font>
      <b/>
      <sz val="20"/>
      <name val="Arial"/>
      <family val="2"/>
    </font>
    <font>
      <sz val="10"/>
      <name val="Arial"/>
      <family val="2"/>
    </font>
    <font>
      <b/>
      <sz val="10"/>
      <name val="Arial"/>
      <family val="2"/>
    </font>
    <font>
      <b/>
      <sz val="14"/>
      <name val="Arial"/>
      <family val="2"/>
    </font>
    <font>
      <b/>
      <sz val="12"/>
      <name val="Arial"/>
      <family val="2"/>
    </font>
    <font>
      <sz val="10"/>
      <name val="Arial"/>
      <family val="2"/>
    </font>
    <font>
      <sz val="12"/>
      <name val="Arial"/>
      <family val="2"/>
    </font>
    <font>
      <sz val="10"/>
      <color theme="1"/>
      <name val="Arial"/>
      <family val="2"/>
    </font>
    <font>
      <b/>
      <sz val="10"/>
      <color theme="1"/>
      <name val="Arial"/>
      <family val="2"/>
    </font>
    <font>
      <b/>
      <sz val="11"/>
      <name val="Arial"/>
      <family val="2"/>
    </font>
    <font>
      <sz val="8"/>
      <name val="Arial"/>
      <family val="2"/>
    </font>
    <font>
      <b/>
      <sz val="8"/>
      <name val="Arial"/>
      <family val="2"/>
    </font>
    <font>
      <sz val="11"/>
      <color theme="1"/>
      <name val="Calibri"/>
      <family val="2"/>
      <scheme val="minor"/>
    </font>
    <font>
      <b/>
      <sz val="20"/>
      <color theme="1"/>
      <name val="Arial"/>
      <family val="2"/>
    </font>
    <font>
      <b/>
      <sz val="20"/>
      <color theme="1"/>
      <name val="Calibri"/>
      <family val="2"/>
      <scheme val="minor"/>
    </font>
    <font>
      <b/>
      <sz val="12"/>
      <color theme="1"/>
      <name val="Calibri"/>
      <family val="2"/>
      <scheme val="minor"/>
    </font>
    <font>
      <sz val="10"/>
      <color rgb="FF0000FF"/>
      <name val="Arial"/>
      <family val="2"/>
    </font>
    <font>
      <sz val="8"/>
      <name val="Calibri"/>
      <family val="2"/>
      <scheme val="minor"/>
    </font>
    <font>
      <sz val="8"/>
      <name val="Bodoni MT Condensed"/>
      <family val="1"/>
    </font>
    <font>
      <b/>
      <sz val="18"/>
      <name val="Arial"/>
      <family val="2"/>
    </font>
    <font>
      <b/>
      <sz val="16"/>
      <name val="Arial"/>
      <family val="2"/>
    </font>
    <font>
      <sz val="10"/>
      <color rgb="FF0033CC"/>
      <name val="Arial"/>
      <family val="2"/>
    </font>
    <font>
      <b/>
      <sz val="10"/>
      <color indexed="8"/>
      <name val="Arial"/>
      <family val="2"/>
    </font>
    <font>
      <sz val="10"/>
      <color indexed="8"/>
      <name val="Arial"/>
      <family val="2"/>
    </font>
    <font>
      <sz val="10"/>
      <color indexed="10"/>
      <name val="Arial"/>
      <family val="2"/>
    </font>
    <font>
      <sz val="12"/>
      <color rgb="FF0033CC"/>
      <name val="Bodoni MT Condensed"/>
      <family val="1"/>
    </font>
    <font>
      <b/>
      <sz val="10"/>
      <color rgb="FF0033CC"/>
      <name val="Arial"/>
      <family val="2"/>
    </font>
    <font>
      <b/>
      <sz val="10"/>
      <color rgb="FFFF0000"/>
      <name val="Arial"/>
      <family val="2"/>
    </font>
    <font>
      <sz val="10"/>
      <color rgb="FFFF0000"/>
      <name val="Arial"/>
      <family val="2"/>
    </font>
    <font>
      <sz val="12"/>
      <color indexed="10"/>
      <name val="Bodoni MT Condensed"/>
      <family val="1"/>
    </font>
    <font>
      <sz val="10"/>
      <color indexed="18"/>
      <name val="Arial"/>
      <family val="2"/>
    </font>
    <font>
      <b/>
      <u val="double"/>
      <sz val="10"/>
      <name val="Arial"/>
      <family val="2"/>
    </font>
    <font>
      <b/>
      <u val="double"/>
      <sz val="10"/>
      <color rgb="FFFF0000"/>
      <name val="Arial"/>
      <family val="2"/>
    </font>
    <font>
      <u val="double"/>
      <sz val="10"/>
      <name val="Arial"/>
      <family val="2"/>
    </font>
    <font>
      <b/>
      <i/>
      <sz val="10"/>
      <name val="Arial"/>
      <family val="2"/>
    </font>
    <font>
      <b/>
      <i/>
      <sz val="10"/>
      <color rgb="FF0033CC"/>
      <name val="Arial"/>
      <family val="2"/>
    </font>
    <font>
      <b/>
      <i/>
      <sz val="10"/>
      <color rgb="FFFF0000"/>
      <name val="Arial"/>
      <family val="2"/>
    </font>
    <font>
      <sz val="10"/>
      <name val="Arial"/>
      <family val="2"/>
    </font>
    <font>
      <sz val="12"/>
      <name val="Bodoni MT Condensed"/>
      <family val="1"/>
    </font>
    <font>
      <b/>
      <sz val="14"/>
      <color theme="1"/>
      <name val="Calibri"/>
      <family val="2"/>
      <scheme val="minor"/>
    </font>
    <font>
      <sz val="10"/>
      <name val="Arial"/>
    </font>
  </fonts>
  <fills count="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indexed="42"/>
        <bgColor indexed="64"/>
      </patternFill>
    </fill>
    <fill>
      <patternFill patternType="solid">
        <fgColor rgb="FFCCFFCC"/>
        <bgColor indexed="64"/>
      </patternFill>
    </fill>
    <fill>
      <patternFill patternType="solid">
        <fgColor theme="8" tint="0.39997558519241921"/>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auto="1"/>
      </top>
      <bottom/>
      <diagonal/>
    </border>
    <border>
      <left/>
      <right/>
      <top/>
      <bottom style="thick">
        <color auto="1"/>
      </bottom>
      <diagonal/>
    </border>
  </borders>
  <cellStyleXfs count="8">
    <xf numFmtId="0" fontId="0" fillId="0" borderId="0"/>
    <xf numFmtId="0" fontId="2" fillId="0" borderId="0"/>
    <xf numFmtId="0" fontId="6" fillId="0" borderId="0"/>
    <xf numFmtId="0" fontId="2" fillId="0" borderId="0"/>
    <xf numFmtId="0" fontId="13" fillId="0" borderId="0"/>
    <xf numFmtId="0" fontId="2" fillId="0" borderId="0"/>
    <xf numFmtId="0" fontId="38" fillId="0" borderId="0"/>
    <xf numFmtId="0" fontId="41" fillId="0" borderId="0"/>
  </cellStyleXfs>
  <cellXfs count="212">
    <xf numFmtId="0" fontId="0" fillId="0" borderId="0" xfId="0"/>
    <xf numFmtId="0" fontId="2" fillId="0" borderId="0" xfId="0" applyFont="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xf>
    <xf numFmtId="0" fontId="2" fillId="0" borderId="4" xfId="0" applyFont="1" applyBorder="1" applyAlignment="1">
      <alignment horizontal="center" wrapText="1"/>
    </xf>
    <xf numFmtId="0" fontId="2" fillId="0" borderId="4" xfId="0" applyFont="1" applyBorder="1" applyAlignment="1">
      <alignment horizontal="center"/>
    </xf>
    <xf numFmtId="0" fontId="2" fillId="0" borderId="4" xfId="1" applyBorder="1" applyAlignment="1">
      <alignment horizontal="left" wrapText="1"/>
    </xf>
    <xf numFmtId="0" fontId="2"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horizontal="center" vertical="top" wrapText="1"/>
    </xf>
    <xf numFmtId="0" fontId="3" fillId="0" borderId="0" xfId="1" applyFont="1" applyAlignment="1">
      <alignment horizontal="left" vertical="top" wrapText="1"/>
    </xf>
    <xf numFmtId="0" fontId="2" fillId="0" borderId="0" xfId="0" applyFont="1"/>
    <xf numFmtId="0" fontId="2" fillId="0" borderId="0" xfId="0" applyFont="1" applyAlignment="1">
      <alignment wrapText="1"/>
    </xf>
    <xf numFmtId="0" fontId="8" fillId="0" borderId="0" xfId="0" applyFont="1"/>
    <xf numFmtId="49" fontId="8" fillId="0" borderId="0" xfId="0" applyNumberFormat="1" applyFont="1" applyAlignment="1">
      <alignment horizontal="center"/>
    </xf>
    <xf numFmtId="0" fontId="8" fillId="0" borderId="0" xfId="0" applyFont="1" applyAlignment="1">
      <alignment vertical="top" wrapText="1"/>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top" wrapText="1"/>
    </xf>
    <xf numFmtId="0" fontId="2" fillId="0" borderId="0" xfId="1" applyAlignment="1">
      <alignment horizontal="left" vertical="top" wrapText="1"/>
    </xf>
    <xf numFmtId="164" fontId="2" fillId="0" borderId="4" xfId="0" applyNumberFormat="1" applyFont="1" applyBorder="1" applyAlignment="1">
      <alignment horizontal="center" wrapText="1"/>
    </xf>
    <xf numFmtId="0" fontId="2" fillId="0" borderId="4" xfId="0" applyFont="1" applyBorder="1" applyAlignment="1">
      <alignment horizontal="left" wrapText="1"/>
    </xf>
    <xf numFmtId="0" fontId="8" fillId="0" borderId="0" xfId="0" applyFont="1" applyAlignment="1">
      <alignment wrapText="1"/>
    </xf>
    <xf numFmtId="0" fontId="8" fillId="2" borderId="4" xfId="0" applyFont="1" applyFill="1" applyBorder="1" applyAlignment="1">
      <alignment horizontal="center" wrapText="1"/>
    </xf>
    <xf numFmtId="14" fontId="8" fillId="2" borderId="4" xfId="0" applyNumberFormat="1" applyFont="1" applyFill="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left"/>
    </xf>
    <xf numFmtId="0" fontId="5" fillId="0" borderId="4" xfId="0" applyFont="1" applyBorder="1" applyAlignment="1">
      <alignment horizontal="center" wrapText="1"/>
    </xf>
    <xf numFmtId="164" fontId="5" fillId="0" borderId="4" xfId="0" applyNumberFormat="1" applyFont="1" applyBorder="1" applyAlignment="1">
      <alignment horizontal="center" wrapText="1"/>
    </xf>
    <xf numFmtId="164" fontId="2" fillId="0" borderId="4" xfId="0" applyNumberFormat="1" applyFont="1" applyBorder="1" applyAlignment="1">
      <alignment horizontal="left" wrapText="1"/>
    </xf>
    <xf numFmtId="0" fontId="3" fillId="0" borderId="0" xfId="0" applyFont="1" applyAlignment="1">
      <alignment horizontal="left"/>
    </xf>
    <xf numFmtId="14" fontId="2" fillId="0" borderId="4" xfId="0" applyNumberFormat="1" applyFont="1" applyBorder="1" applyAlignment="1">
      <alignment horizontal="center" wrapText="1"/>
    </xf>
    <xf numFmtId="0" fontId="8" fillId="0" borderId="4" xfId="0" applyFont="1" applyBorder="1" applyAlignment="1">
      <alignment horizontal="center"/>
    </xf>
    <xf numFmtId="0" fontId="2" fillId="0" borderId="4" xfId="3" applyBorder="1" applyAlignment="1">
      <alignment horizontal="left" wrapText="1"/>
    </xf>
    <xf numFmtId="0" fontId="2" fillId="0" borderId="0" xfId="0" applyFont="1" applyAlignment="1">
      <alignment horizontal="left" wrapText="1"/>
    </xf>
    <xf numFmtId="0" fontId="3" fillId="0" borderId="0" xfId="0" applyFont="1" applyAlignment="1">
      <alignment horizontal="left" wrapText="1"/>
    </xf>
    <xf numFmtId="0" fontId="4" fillId="0" borderId="0" xfId="0" applyFont="1" applyAlignment="1">
      <alignment horizontal="left"/>
    </xf>
    <xf numFmtId="0" fontId="11" fillId="0" borderId="0" xfId="1" applyFont="1" applyAlignment="1">
      <alignment horizontal="left"/>
    </xf>
    <xf numFmtId="0" fontId="2" fillId="0" borderId="0" xfId="1" applyAlignment="1">
      <alignment horizontal="left"/>
    </xf>
    <xf numFmtId="0" fontId="11" fillId="0" borderId="0" xfId="1" applyFont="1"/>
    <xf numFmtId="0" fontId="12" fillId="0" borderId="0" xfId="0" applyFont="1"/>
    <xf numFmtId="0" fontId="11" fillId="0" borderId="0" xfId="0" applyFont="1" applyAlignment="1">
      <alignment wrapText="1"/>
    </xf>
    <xf numFmtId="0" fontId="11" fillId="0" borderId="0" xfId="0" applyFont="1"/>
    <xf numFmtId="0" fontId="3" fillId="0" borderId="0" xfId="0" applyFont="1"/>
    <xf numFmtId="0" fontId="12" fillId="0" borderId="0" xfId="1" applyFont="1" applyAlignment="1">
      <alignment horizontal="left"/>
    </xf>
    <xf numFmtId="0" fontId="8" fillId="0" borderId="5" xfId="0" applyFont="1" applyBorder="1"/>
    <xf numFmtId="0" fontId="5" fillId="0" borderId="0" xfId="0" applyFont="1" applyAlignment="1">
      <alignment horizontal="center" wrapText="1"/>
    </xf>
    <xf numFmtId="0" fontId="4" fillId="0" borderId="0" xfId="0" applyFont="1" applyAlignment="1">
      <alignment horizontal="left" wrapText="1"/>
    </xf>
    <xf numFmtId="0" fontId="8" fillId="0" borderId="0" xfId="0" applyFont="1" applyAlignment="1">
      <alignment horizontal="center" wrapText="1"/>
    </xf>
    <xf numFmtId="0" fontId="2" fillId="0" borderId="0" xfId="1" applyAlignment="1">
      <alignment horizontal="left" wrapText="1"/>
    </xf>
    <xf numFmtId="0" fontId="8" fillId="0" borderId="0" xfId="0" applyFont="1" applyAlignment="1">
      <alignment horizontal="center" vertical="center" wrapText="1"/>
    </xf>
    <xf numFmtId="1" fontId="8" fillId="0" borderId="5" xfId="0" applyNumberFormat="1" applyFont="1" applyBorder="1"/>
    <xf numFmtId="1" fontId="8" fillId="0" borderId="0" xfId="0" applyNumberFormat="1" applyFont="1"/>
    <xf numFmtId="0" fontId="5" fillId="0" borderId="0" xfId="0" applyFont="1" applyAlignment="1">
      <alignment horizontal="center" vertical="center" wrapText="1"/>
    </xf>
    <xf numFmtId="0" fontId="15" fillId="0" borderId="0" xfId="4" applyFont="1" applyAlignment="1">
      <alignment horizontal="center" vertical="center"/>
    </xf>
    <xf numFmtId="0" fontId="13" fillId="0" borderId="0" xfId="4"/>
    <xf numFmtId="0" fontId="16" fillId="0" borderId="0" xfId="4" applyFont="1" applyAlignment="1">
      <alignment horizontal="center"/>
    </xf>
    <xf numFmtId="0" fontId="16" fillId="0" borderId="0" xfId="4" applyFont="1" applyAlignment="1">
      <alignment horizontal="center" vertical="center"/>
    </xf>
    <xf numFmtId="0" fontId="5" fillId="2" borderId="4" xfId="1" applyFont="1" applyFill="1" applyBorder="1" applyAlignment="1">
      <alignment horizontal="center" wrapText="1"/>
    </xf>
    <xf numFmtId="0" fontId="2" fillId="0" borderId="0" xfId="1"/>
    <xf numFmtId="0" fontId="3" fillId="2" borderId="4" xfId="1" applyFont="1" applyFill="1" applyBorder="1" applyAlignment="1">
      <alignment horizontal="center" wrapText="1"/>
    </xf>
    <xf numFmtId="0" fontId="2" fillId="0" borderId="4" xfId="1" applyBorder="1" applyAlignment="1">
      <alignment horizontal="center" wrapText="1"/>
    </xf>
    <xf numFmtId="0" fontId="17" fillId="0" borderId="0" xfId="1" applyFont="1"/>
    <xf numFmtId="0" fontId="13" fillId="0" borderId="0" xfId="4" applyAlignment="1">
      <alignment horizontal="left" vertical="top"/>
    </xf>
    <xf numFmtId="0" fontId="3" fillId="0" borderId="4" xfId="1" applyFont="1" applyBorder="1" applyAlignment="1">
      <alignment horizontal="center" wrapText="1"/>
    </xf>
    <xf numFmtId="0" fontId="7" fillId="2" borderId="4" xfId="1" applyFont="1" applyFill="1" applyBorder="1" applyAlignment="1">
      <alignment horizontal="left" vertical="top" wrapText="1"/>
    </xf>
    <xf numFmtId="0" fontId="13" fillId="0" borderId="0" xfId="4" applyAlignment="1">
      <alignment horizontal="center"/>
    </xf>
    <xf numFmtId="0" fontId="5" fillId="0" borderId="4" xfId="1" applyFont="1" applyBorder="1" applyAlignment="1">
      <alignment horizontal="center"/>
    </xf>
    <xf numFmtId="0" fontId="5" fillId="0" borderId="0" xfId="1" applyFont="1" applyAlignment="1">
      <alignment horizontal="center"/>
    </xf>
    <xf numFmtId="0" fontId="3" fillId="0" borderId="0" xfId="1" applyFont="1" applyAlignment="1">
      <alignment horizontal="center"/>
    </xf>
    <xf numFmtId="0" fontId="3" fillId="2" borderId="4" xfId="3" applyFont="1" applyFill="1" applyBorder="1" applyAlignment="1">
      <alignment horizontal="center" wrapText="1"/>
    </xf>
    <xf numFmtId="0" fontId="2" fillId="0" borderId="4" xfId="3" applyBorder="1" applyAlignment="1">
      <alignment horizontal="center" wrapText="1"/>
    </xf>
    <xf numFmtId="0" fontId="8" fillId="0" borderId="4" xfId="0" applyFont="1" applyBorder="1"/>
    <xf numFmtId="0" fontId="8" fillId="0" borderId="4" xfId="0" applyFont="1" applyBorder="1" applyAlignment="1">
      <alignment horizontal="center" vertical="center" wrapText="1"/>
    </xf>
    <xf numFmtId="14" fontId="8" fillId="0" borderId="4" xfId="0" applyNumberFormat="1" applyFont="1" applyBorder="1" applyAlignment="1">
      <alignment horizontal="center" wrapText="1"/>
    </xf>
    <xf numFmtId="0" fontId="2" fillId="2" borderId="4" xfId="1" applyFill="1" applyBorder="1" applyAlignment="1">
      <alignment horizontal="center" wrapText="1"/>
    </xf>
    <xf numFmtId="0" fontId="0" fillId="0" borderId="4" xfId="0" applyBorder="1" applyAlignment="1">
      <alignment wrapText="1"/>
    </xf>
    <xf numFmtId="1" fontId="2" fillId="0" borderId="4" xfId="0" applyNumberFormat="1" applyFont="1" applyBorder="1" applyAlignment="1">
      <alignment horizontal="center"/>
    </xf>
    <xf numFmtId="14" fontId="7" fillId="2" borderId="4" xfId="1" applyNumberFormat="1" applyFont="1" applyFill="1" applyBorder="1" applyAlignment="1">
      <alignment horizontal="center" wrapText="1"/>
    </xf>
    <xf numFmtId="14" fontId="8" fillId="0" borderId="4" xfId="0" applyNumberFormat="1" applyFont="1" applyBorder="1" applyAlignment="1">
      <alignment horizontal="center"/>
    </xf>
    <xf numFmtId="14" fontId="2" fillId="2" borderId="4" xfId="3" applyNumberFormat="1" applyFill="1" applyBorder="1" applyAlignment="1">
      <alignment horizontal="left" wrapText="1"/>
    </xf>
    <xf numFmtId="0" fontId="3" fillId="0" borderId="4" xfId="1" applyFont="1" applyBorder="1" applyAlignment="1">
      <alignment horizontal="left" wrapText="1"/>
    </xf>
    <xf numFmtId="0" fontId="8" fillId="0" borderId="4" xfId="0" applyFont="1" applyBorder="1" applyAlignment="1">
      <alignment horizontal="left" wrapText="1"/>
    </xf>
    <xf numFmtId="0" fontId="2" fillId="0" borderId="4" xfId="1" applyBorder="1" applyAlignment="1">
      <alignment wrapText="1"/>
    </xf>
    <xf numFmtId="0" fontId="9" fillId="0" borderId="0" xfId="0" applyFont="1" applyAlignment="1">
      <alignment wrapText="1"/>
    </xf>
    <xf numFmtId="0" fontId="2" fillId="0" borderId="4" xfId="0" applyFont="1" applyBorder="1" applyAlignment="1">
      <alignment wrapText="1"/>
    </xf>
    <xf numFmtId="0" fontId="8" fillId="0" borderId="1" xfId="0" applyFont="1" applyBorder="1" applyAlignment="1">
      <alignment horizontal="center"/>
    </xf>
    <xf numFmtId="0" fontId="2" fillId="0" borderId="4" xfId="1" applyBorder="1" applyAlignment="1">
      <alignment horizontal="left" vertical="top" wrapText="1"/>
    </xf>
    <xf numFmtId="0" fontId="2" fillId="0" borderId="4" xfId="1" quotePrefix="1" applyBorder="1" applyAlignment="1">
      <alignment horizontal="left" vertical="top" wrapText="1"/>
    </xf>
    <xf numFmtId="0" fontId="3" fillId="0" borderId="4" xfId="0" applyFont="1" applyBorder="1" applyAlignment="1">
      <alignment horizontal="left" wrapText="1"/>
    </xf>
    <xf numFmtId="0" fontId="9" fillId="0" borderId="4" xfId="0" applyFont="1" applyBorder="1" applyAlignment="1">
      <alignment wrapText="1"/>
    </xf>
    <xf numFmtId="0" fontId="3" fillId="0" borderId="4" xfId="0" applyFont="1" applyBorder="1" applyAlignment="1">
      <alignment horizontal="left" vertical="top" wrapText="1"/>
    </xf>
    <xf numFmtId="0" fontId="2" fillId="0" borderId="4" xfId="1" quotePrefix="1" applyBorder="1" applyAlignment="1">
      <alignment horizontal="left" wrapText="1"/>
    </xf>
    <xf numFmtId="0" fontId="2" fillId="8" borderId="4" xfId="1" applyFill="1" applyBorder="1" applyAlignment="1">
      <alignment horizontal="center" wrapText="1"/>
    </xf>
    <xf numFmtId="0" fontId="2" fillId="8" borderId="4" xfId="1" applyFill="1" applyBorder="1" applyAlignment="1">
      <alignment horizontal="left" wrapText="1"/>
    </xf>
    <xf numFmtId="0" fontId="1" fillId="3" borderId="4" xfId="0" applyFont="1" applyFill="1" applyBorder="1" applyAlignment="1">
      <alignment horizontal="center" vertical="center" wrapText="1"/>
    </xf>
    <xf numFmtId="0" fontId="10" fillId="0" borderId="0" xfId="0" applyFont="1" applyAlignment="1">
      <alignment horizontal="left"/>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4" fillId="4" borderId="1" xfId="4" applyFont="1" applyFill="1" applyBorder="1" applyAlignment="1">
      <alignment horizontal="center" vertical="center" wrapText="1"/>
    </xf>
    <xf numFmtId="0" fontId="14" fillId="4" borderId="2" xfId="4" applyFont="1" applyFill="1" applyBorder="1" applyAlignment="1">
      <alignment horizontal="center" vertical="center"/>
    </xf>
    <xf numFmtId="0" fontId="14" fillId="4" borderId="3" xfId="4" applyFont="1" applyFill="1" applyBorder="1" applyAlignment="1">
      <alignment horizontal="center" vertical="center"/>
    </xf>
    <xf numFmtId="0" fontId="2" fillId="0" borderId="4" xfId="0" applyFont="1" applyBorder="1" applyAlignment="1">
      <alignment horizontal="center"/>
    </xf>
    <xf numFmtId="0" fontId="4" fillId="0" borderId="0" xfId="1" applyFont="1" applyAlignment="1">
      <alignment horizontal="center"/>
    </xf>
    <xf numFmtId="0" fontId="40" fillId="8" borderId="5" xfId="4" applyFont="1" applyFill="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165" fontId="19" fillId="0" borderId="0" xfId="7" applyNumberFormat="1" applyFont="1"/>
    <xf numFmtId="0" fontId="41" fillId="0" borderId="0" xfId="7"/>
    <xf numFmtId="0" fontId="20" fillId="0" borderId="0" xfId="7" applyFont="1"/>
    <xf numFmtId="49" fontId="41" fillId="0" borderId="0" xfId="7" applyNumberFormat="1" applyAlignment="1">
      <alignment horizontal="center"/>
    </xf>
    <xf numFmtId="0" fontId="21" fillId="0" borderId="0" xfId="7" applyFont="1"/>
    <xf numFmtId="165" fontId="39" fillId="0" borderId="0" xfId="7" applyNumberFormat="1" applyFont="1"/>
    <xf numFmtId="14" fontId="39" fillId="0" borderId="0" xfId="7" applyNumberFormat="1" applyFont="1" applyAlignment="1">
      <alignment horizontal="left"/>
    </xf>
    <xf numFmtId="0" fontId="3" fillId="0" borderId="4" xfId="7" applyFont="1" applyBorder="1"/>
    <xf numFmtId="0" fontId="5" fillId="0" borderId="4" xfId="7" applyFont="1" applyBorder="1"/>
    <xf numFmtId="0" fontId="5" fillId="0" borderId="4" xfId="7" quotePrefix="1" applyFont="1" applyBorder="1"/>
    <xf numFmtId="0" fontId="7" fillId="0" borderId="0" xfId="7" applyFont="1"/>
    <xf numFmtId="0" fontId="5" fillId="0" borderId="0" xfId="7" applyFont="1"/>
    <xf numFmtId="49" fontId="7" fillId="0" borderId="0" xfId="7" applyNumberFormat="1" applyFont="1" applyAlignment="1">
      <alignment horizontal="center"/>
    </xf>
    <xf numFmtId="0" fontId="3" fillId="5" borderId="4" xfId="7" applyFont="1" applyFill="1" applyBorder="1"/>
    <xf numFmtId="0" fontId="5" fillId="5" borderId="4" xfId="7" applyFont="1" applyFill="1" applyBorder="1"/>
    <xf numFmtId="0" fontId="5" fillId="5" borderId="4" xfId="7" applyFont="1" applyFill="1" applyBorder="1" applyAlignment="1">
      <alignment horizontal="right"/>
    </xf>
    <xf numFmtId="0" fontId="5" fillId="5" borderId="0" xfId="7" applyFont="1" applyFill="1"/>
    <xf numFmtId="49" fontId="7" fillId="5" borderId="0" xfId="7" applyNumberFormat="1" applyFont="1" applyFill="1" applyAlignment="1">
      <alignment horizontal="center"/>
    </xf>
    <xf numFmtId="0" fontId="41" fillId="0" borderId="0" xfId="7" applyAlignment="1">
      <alignment horizontal="right"/>
    </xf>
    <xf numFmtId="0" fontId="5" fillId="0" borderId="4" xfId="7" applyFont="1" applyBorder="1" applyAlignment="1">
      <alignment horizontal="right"/>
    </xf>
    <xf numFmtId="0" fontId="3" fillId="0" borderId="0" xfId="7" applyFont="1"/>
    <xf numFmtId="0" fontId="5" fillId="0" borderId="0" xfId="7" applyFont="1" applyAlignment="1">
      <alignment horizontal="right"/>
    </xf>
    <xf numFmtId="0" fontId="12" fillId="0" borderId="0" xfId="7" applyFont="1"/>
    <xf numFmtId="165" fontId="19" fillId="0" borderId="6" xfId="7" applyNumberFormat="1" applyFont="1" applyBorder="1" applyAlignment="1">
      <alignment vertical="center"/>
    </xf>
    <xf numFmtId="0" fontId="41" fillId="0" borderId="6" xfId="7" applyBorder="1" applyAlignment="1">
      <alignment vertical="center"/>
    </xf>
    <xf numFmtId="0" fontId="41" fillId="0" borderId="6" xfId="7" applyBorder="1" applyAlignment="1">
      <alignment vertical="center" wrapText="1"/>
    </xf>
    <xf numFmtId="0" fontId="2" fillId="6" borderId="7" xfId="7" applyFont="1" applyFill="1" applyBorder="1" applyAlignment="1">
      <alignment horizontal="center" vertical="center" wrapText="1"/>
    </xf>
    <xf numFmtId="49" fontId="41" fillId="0" borderId="8" xfId="7" applyNumberFormat="1" applyBorder="1" applyAlignment="1">
      <alignment horizontal="center" vertical="center" wrapText="1"/>
    </xf>
    <xf numFmtId="0" fontId="41" fillId="5" borderId="7" xfId="7" applyFill="1" applyBorder="1" applyAlignment="1">
      <alignment horizontal="center" vertical="center" wrapText="1"/>
    </xf>
    <xf numFmtId="49" fontId="41" fillId="0" borderId="9" xfId="7" applyNumberFormat="1" applyBorder="1" applyAlignment="1">
      <alignment horizontal="center" vertical="center" wrapText="1"/>
    </xf>
    <xf numFmtId="0" fontId="41" fillId="0" borderId="7" xfId="7" applyBorder="1" applyAlignment="1">
      <alignment horizontal="center" vertical="center" wrapText="1"/>
    </xf>
    <xf numFmtId="0" fontId="41" fillId="0" borderId="0" xfId="7" applyAlignment="1">
      <alignment vertical="center"/>
    </xf>
    <xf numFmtId="0" fontId="2" fillId="0" borderId="0" xfId="7" applyFont="1"/>
    <xf numFmtId="49" fontId="3" fillId="5" borderId="0" xfId="7" applyNumberFormat="1" applyFont="1" applyFill="1" applyAlignment="1">
      <alignment horizontal="center"/>
    </xf>
    <xf numFmtId="0" fontId="2" fillId="0" borderId="0" xfId="7" quotePrefix="1" applyFont="1" applyAlignment="1">
      <alignment horizontal="right"/>
    </xf>
    <xf numFmtId="49" fontId="2" fillId="0" borderId="0" xfId="7" applyNumberFormat="1" applyFont="1" applyAlignment="1">
      <alignment horizontal="center"/>
    </xf>
    <xf numFmtId="0" fontId="2" fillId="5" borderId="0" xfId="7" applyFont="1" applyFill="1" applyAlignment="1">
      <alignment horizontal="left"/>
    </xf>
    <xf numFmtId="49" fontId="2" fillId="5" borderId="0" xfId="7" applyNumberFormat="1" applyFont="1" applyFill="1" applyAlignment="1">
      <alignment horizontal="left"/>
    </xf>
    <xf numFmtId="49" fontId="2" fillId="0" borderId="0" xfId="7" quotePrefix="1" applyNumberFormat="1" applyFont="1" applyAlignment="1">
      <alignment horizontal="center"/>
    </xf>
    <xf numFmtId="0" fontId="2" fillId="0" borderId="0" xfId="7" applyFont="1" applyAlignment="1">
      <alignment horizontal="left"/>
    </xf>
    <xf numFmtId="0" fontId="2" fillId="0" borderId="0" xfId="7" applyFont="1" applyAlignment="1">
      <alignment horizontal="center"/>
    </xf>
    <xf numFmtId="0" fontId="23" fillId="0" borderId="0" xfId="7" applyFont="1"/>
    <xf numFmtId="49" fontId="24" fillId="0" borderId="0" xfId="7" applyNumberFormat="1" applyFont="1" applyAlignment="1">
      <alignment horizontal="center"/>
    </xf>
    <xf numFmtId="49" fontId="28" fillId="0" borderId="0" xfId="7" applyNumberFormat="1" applyFont="1" applyAlignment="1">
      <alignment horizontal="center"/>
    </xf>
    <xf numFmtId="165" fontId="19" fillId="0" borderId="11" xfId="7" applyNumberFormat="1" applyFont="1" applyBorder="1"/>
    <xf numFmtId="0" fontId="2" fillId="0" borderId="11" xfId="7" applyFont="1" applyBorder="1"/>
    <xf numFmtId="0" fontId="23" fillId="0" borderId="11" xfId="7" applyFont="1" applyBorder="1"/>
    <xf numFmtId="49" fontId="3" fillId="5" borderId="11" xfId="7" applyNumberFormat="1" applyFont="1" applyFill="1" applyBorder="1" applyAlignment="1">
      <alignment horizontal="center"/>
    </xf>
    <xf numFmtId="0" fontId="2" fillId="0" borderId="11" xfId="7" quotePrefix="1" applyFont="1" applyBorder="1" applyAlignment="1">
      <alignment horizontal="right"/>
    </xf>
    <xf numFmtId="49" fontId="2" fillId="0" borderId="11" xfId="7" applyNumberFormat="1" applyFont="1" applyBorder="1" applyAlignment="1">
      <alignment horizontal="center"/>
    </xf>
    <xf numFmtId="0" fontId="2" fillId="5" borderId="11" xfId="7" applyFont="1" applyFill="1" applyBorder="1" applyAlignment="1">
      <alignment horizontal="left"/>
    </xf>
    <xf numFmtId="49" fontId="28" fillId="0" borderId="11" xfId="7" applyNumberFormat="1" applyFont="1" applyBorder="1" applyAlignment="1">
      <alignment horizontal="center"/>
    </xf>
    <xf numFmtId="0" fontId="2" fillId="0" borderId="11" xfId="7" applyFont="1" applyBorder="1" applyAlignment="1">
      <alignment horizontal="left"/>
    </xf>
    <xf numFmtId="0" fontId="41" fillId="0" borderId="11" xfId="7" applyBorder="1"/>
    <xf numFmtId="0" fontId="3" fillId="5" borderId="0" xfId="7" applyFont="1" applyFill="1" applyAlignment="1">
      <alignment horizontal="center"/>
    </xf>
    <xf numFmtId="0" fontId="25" fillId="0" borderId="0" xfId="7" applyFont="1"/>
    <xf numFmtId="0" fontId="2" fillId="6" borderId="0" xfId="7" applyFont="1" applyFill="1" applyAlignment="1">
      <alignment horizontal="left"/>
    </xf>
    <xf numFmtId="165" fontId="26" fillId="7" borderId="0" xfId="7" applyNumberFormat="1" applyFont="1" applyFill="1" applyAlignment="1">
      <alignment wrapText="1"/>
    </xf>
    <xf numFmtId="0" fontId="22" fillId="7" borderId="0" xfId="7" applyFont="1" applyFill="1" applyAlignment="1">
      <alignment wrapText="1"/>
    </xf>
    <xf numFmtId="0" fontId="27" fillId="7" borderId="0" xfId="7" applyFont="1" applyFill="1"/>
    <xf numFmtId="0" fontId="27" fillId="7" borderId="0" xfId="7" applyFont="1" applyFill="1" applyAlignment="1">
      <alignment horizontal="center"/>
    </xf>
    <xf numFmtId="0" fontId="22" fillId="7" borderId="0" xfId="7" applyFont="1" applyFill="1"/>
    <xf numFmtId="0" fontId="22" fillId="7" borderId="0" xfId="7" applyFont="1" applyFill="1" applyAlignment="1">
      <alignment horizontal="center"/>
    </xf>
    <xf numFmtId="0" fontId="22" fillId="7" borderId="0" xfId="7" applyFont="1" applyFill="1" applyAlignment="1">
      <alignment horizontal="left"/>
    </xf>
    <xf numFmtId="0" fontId="22" fillId="0" borderId="0" xfId="7" applyFont="1"/>
    <xf numFmtId="165" fontId="19" fillId="0" borderId="10" xfId="7" applyNumberFormat="1" applyFont="1" applyBorder="1"/>
    <xf numFmtId="0" fontId="2" fillId="0" borderId="10" xfId="7" applyFont="1" applyBorder="1"/>
    <xf numFmtId="0" fontId="3" fillId="0" borderId="10" xfId="7" applyFont="1" applyBorder="1"/>
    <xf numFmtId="0" fontId="3" fillId="5" borderId="10" xfId="7" applyFont="1" applyFill="1" applyBorder="1" applyAlignment="1">
      <alignment horizontal="center"/>
    </xf>
    <xf numFmtId="0" fontId="25" fillId="0" borderId="10" xfId="7" applyFont="1" applyBorder="1"/>
    <xf numFmtId="49" fontId="2" fillId="0" borderId="10" xfId="7" applyNumberFormat="1" applyFont="1" applyBorder="1" applyAlignment="1">
      <alignment horizontal="center"/>
    </xf>
    <xf numFmtId="0" fontId="2" fillId="5" borderId="10" xfId="7" applyFont="1" applyFill="1" applyBorder="1" applyAlignment="1">
      <alignment horizontal="left"/>
    </xf>
    <xf numFmtId="49" fontId="2" fillId="0" borderId="10" xfId="7" applyNumberFormat="1" applyFont="1" applyBorder="1" applyAlignment="1">
      <alignment horizontal="left"/>
    </xf>
    <xf numFmtId="0" fontId="2" fillId="0" borderId="0" xfId="7" quotePrefix="1" applyFont="1"/>
    <xf numFmtId="0" fontId="2" fillId="0" borderId="0" xfId="7" quotePrefix="1" applyFont="1" applyAlignment="1">
      <alignment horizontal="left" vertical="center"/>
    </xf>
    <xf numFmtId="49" fontId="28" fillId="7" borderId="0" xfId="7" applyNumberFormat="1" applyFont="1" applyFill="1" applyAlignment="1">
      <alignment horizontal="center"/>
    </xf>
    <xf numFmtId="0" fontId="29" fillId="0" borderId="0" xfId="7" applyFont="1"/>
    <xf numFmtId="165" fontId="30" fillId="0" borderId="0" xfId="7" applyNumberFormat="1" applyFont="1" applyAlignment="1">
      <alignment wrapText="1"/>
    </xf>
    <xf numFmtId="0" fontId="41" fillId="0" borderId="0" xfId="7" applyAlignment="1">
      <alignment wrapText="1"/>
    </xf>
    <xf numFmtId="49" fontId="3" fillId="0" borderId="0" xfId="7" applyNumberFormat="1" applyFont="1" applyAlignment="1">
      <alignment horizontal="center"/>
    </xf>
    <xf numFmtId="0" fontId="2" fillId="0" borderId="0" xfId="7" quotePrefix="1" applyFont="1" applyAlignment="1">
      <alignment horizontal="left"/>
    </xf>
    <xf numFmtId="165" fontId="19" fillId="0" borderId="6" xfId="7" applyNumberFormat="1" applyFont="1" applyBorder="1"/>
    <xf numFmtId="0" fontId="2" fillId="0" borderId="6" xfId="7" applyFont="1" applyBorder="1"/>
    <xf numFmtId="0" fontId="3" fillId="0" borderId="6" xfId="7" applyFont="1" applyBorder="1"/>
    <xf numFmtId="0" fontId="3" fillId="5" borderId="6" xfId="7" applyFont="1" applyFill="1" applyBorder="1" applyAlignment="1">
      <alignment horizontal="center"/>
    </xf>
    <xf numFmtId="49" fontId="2" fillId="0" borderId="6" xfId="7" applyNumberFormat="1" applyFont="1" applyBorder="1" applyAlignment="1">
      <alignment horizontal="center"/>
    </xf>
    <xf numFmtId="0" fontId="2" fillId="5" borderId="6" xfId="7" applyFont="1" applyFill="1" applyBorder="1" applyAlignment="1">
      <alignment horizontal="left"/>
    </xf>
    <xf numFmtId="49" fontId="31" fillId="0" borderId="0" xfId="7" applyNumberFormat="1" applyFont="1" applyAlignment="1">
      <alignment horizontal="center"/>
    </xf>
    <xf numFmtId="0" fontId="32" fillId="0" borderId="0" xfId="7" applyFont="1" applyAlignment="1">
      <alignment wrapText="1"/>
    </xf>
    <xf numFmtId="0" fontId="34" fillId="0" borderId="0" xfId="7" applyFont="1" applyAlignment="1">
      <alignment wrapText="1"/>
    </xf>
    <xf numFmtId="0" fontId="34" fillId="0" borderId="0" xfId="7" applyFont="1" applyAlignment="1">
      <alignment wrapText="1"/>
    </xf>
    <xf numFmtId="0" fontId="3" fillId="8" borderId="0" xfId="7" applyFont="1" applyFill="1"/>
    <xf numFmtId="0" fontId="41" fillId="8" borderId="0" xfId="7" applyFill="1"/>
    <xf numFmtId="49" fontId="31" fillId="8" borderId="0" xfId="7" applyNumberFormat="1" applyFont="1" applyFill="1" applyAlignment="1">
      <alignment horizontal="center"/>
    </xf>
    <xf numFmtId="49" fontId="41" fillId="8" borderId="0" xfId="7" applyNumberFormat="1" applyFill="1" applyAlignment="1">
      <alignment horizontal="center"/>
    </xf>
    <xf numFmtId="0" fontId="35" fillId="0" borderId="0" xfId="7" applyFont="1" applyAlignment="1">
      <alignment horizontal="left"/>
    </xf>
    <xf numFmtId="15" fontId="3" fillId="0" borderId="0" xfId="7" applyNumberFormat="1" applyFont="1"/>
  </cellXfs>
  <cellStyles count="8">
    <cellStyle name="Normal" xfId="0" builtinId="0"/>
    <cellStyle name="Normal 2" xfId="2" xr:uid="{D5E9D152-E0D9-4CCC-94B1-F289332015D1}"/>
    <cellStyle name="Normal 2 2" xfId="1" xr:uid="{1D166C0D-8BC8-489A-A13E-C538FF8D5820}"/>
    <cellStyle name="Normal 2 2 2" xfId="3" xr:uid="{C1134C80-F90C-4EDB-A3FC-BCEDF84D346C}"/>
    <cellStyle name="Normal 3" xfId="6" xr:uid="{74E1C276-0EDA-4D16-A56B-9C9C7B7D8D60}"/>
    <cellStyle name="Normal 4" xfId="7" xr:uid="{359E7463-128E-4EEB-9758-7779B68CF792}"/>
    <cellStyle name="Normal 6" xfId="4" xr:uid="{1441814D-AAB4-488B-92DB-DD4B44F0D7F9}"/>
    <cellStyle name="Normal 8" xfId="5" xr:uid="{FCDB5F76-37A9-437B-BA93-24665CDB99EC}"/>
  </cellStyles>
  <dxfs count="5">
    <dxf>
      <fill>
        <patternFill>
          <bgColor theme="5" tint="0.39994506668294322"/>
        </patternFill>
      </fill>
    </dxf>
    <dxf>
      <fill>
        <patternFill>
          <bgColor theme="5" tint="0.39994506668294322"/>
        </patternFill>
      </fill>
    </dxf>
    <dxf>
      <fill>
        <patternFill>
          <bgColor theme="5" tint="0.39994506668294322"/>
        </patternFill>
      </fill>
    </dxf>
    <dxf>
      <fill>
        <patternFill>
          <bgColor rgb="FFFF9999"/>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0BAC-1F0D-4155-898D-48022A7A63D5}">
  <sheetPr>
    <tabColor rgb="FFFFFF00"/>
  </sheetPr>
  <dimension ref="A1:L205"/>
  <sheetViews>
    <sheetView zoomScale="75" zoomScaleNormal="75" workbookViewId="0">
      <pane xSplit="5" topLeftCell="F1" activePane="topRight" state="frozen"/>
      <selection activeCell="A7" sqref="A7"/>
      <selection pane="topRight" activeCell="P180" sqref="P180"/>
    </sheetView>
  </sheetViews>
  <sheetFormatPr defaultRowHeight="12.75" x14ac:dyDescent="0.2"/>
  <cols>
    <col min="1" max="1" width="11" style="116" customWidth="1"/>
    <col min="2" max="2" width="12.7109375" style="116" customWidth="1"/>
    <col min="3" max="3" width="38" style="116" customWidth="1"/>
    <col min="4" max="4" width="14.7109375" style="116" customWidth="1"/>
    <col min="5" max="16384" width="9.140625" style="116"/>
  </cols>
  <sheetData>
    <row r="1" spans="1:12" ht="23.25" x14ac:dyDescent="0.35">
      <c r="A1" s="115"/>
      <c r="C1" s="117" t="s">
        <v>131</v>
      </c>
      <c r="G1" s="118"/>
      <c r="H1" s="118"/>
      <c r="I1" s="118"/>
      <c r="J1" s="118"/>
    </row>
    <row r="2" spans="1:12" ht="20.25" x14ac:dyDescent="0.3">
      <c r="A2" s="115"/>
      <c r="C2" s="119" t="s">
        <v>132</v>
      </c>
      <c r="G2" s="118"/>
      <c r="H2" s="118"/>
      <c r="I2" s="118"/>
      <c r="J2" s="118"/>
    </row>
    <row r="3" spans="1:12" ht="15.75" x14ac:dyDescent="0.25">
      <c r="A3" s="120" t="s">
        <v>133</v>
      </c>
      <c r="G3" s="118"/>
      <c r="H3" s="118"/>
      <c r="I3" s="118"/>
      <c r="J3" s="118"/>
    </row>
    <row r="4" spans="1:12" ht="15.75" x14ac:dyDescent="0.25">
      <c r="A4" s="121">
        <v>45226</v>
      </c>
      <c r="B4" s="122" t="s">
        <v>134</v>
      </c>
      <c r="C4" s="123" t="s">
        <v>135</v>
      </c>
      <c r="D4" s="124">
        <v>99</v>
      </c>
      <c r="E4" s="125"/>
      <c r="F4" s="126" t="s">
        <v>136</v>
      </c>
      <c r="G4" s="127"/>
      <c r="H4" s="127"/>
      <c r="I4" s="127"/>
      <c r="J4" s="127"/>
      <c r="K4" s="125"/>
    </row>
    <row r="5" spans="1:12" ht="15.75" x14ac:dyDescent="0.25">
      <c r="A5" s="115"/>
      <c r="B5" s="128" t="s">
        <v>137</v>
      </c>
      <c r="C5" s="129" t="s">
        <v>138</v>
      </c>
      <c r="D5" s="130" t="s">
        <v>139</v>
      </c>
      <c r="E5" s="125"/>
      <c r="F5" s="131" t="s">
        <v>140</v>
      </c>
      <c r="G5" s="132"/>
      <c r="H5" s="132"/>
      <c r="I5" s="132"/>
      <c r="J5" s="127"/>
      <c r="K5" s="125"/>
      <c r="L5" s="133"/>
    </row>
    <row r="6" spans="1:12" ht="15.75" x14ac:dyDescent="0.25">
      <c r="A6" s="115"/>
      <c r="B6" s="128" t="s">
        <v>141</v>
      </c>
      <c r="C6" s="129" t="s">
        <v>142</v>
      </c>
      <c r="D6" s="130" t="s">
        <v>139</v>
      </c>
      <c r="E6" s="125"/>
      <c r="F6" s="131" t="s">
        <v>140</v>
      </c>
      <c r="G6" s="132"/>
      <c r="H6" s="132"/>
      <c r="I6" s="132"/>
      <c r="J6" s="127"/>
      <c r="K6" s="125"/>
      <c r="L6" s="133"/>
    </row>
    <row r="7" spans="1:12" ht="15.75" customHeight="1" x14ac:dyDescent="0.25">
      <c r="A7" s="115"/>
      <c r="B7" s="122" t="s">
        <v>143</v>
      </c>
      <c r="C7" s="123" t="s">
        <v>144</v>
      </c>
      <c r="D7" s="134">
        <v>99</v>
      </c>
      <c r="E7" s="125"/>
      <c r="F7" s="126" t="s">
        <v>145</v>
      </c>
      <c r="G7" s="127"/>
      <c r="H7" s="127"/>
      <c r="I7" s="127"/>
      <c r="J7" s="127"/>
      <c r="K7" s="125"/>
      <c r="L7" s="133"/>
    </row>
    <row r="8" spans="1:12" ht="15.75" customHeight="1" x14ac:dyDescent="0.25">
      <c r="A8" s="115"/>
      <c r="B8" s="122" t="s">
        <v>146</v>
      </c>
      <c r="C8" s="123" t="s">
        <v>147</v>
      </c>
      <c r="D8" s="134" t="s">
        <v>148</v>
      </c>
      <c r="E8" s="125"/>
      <c r="F8" s="126" t="s">
        <v>145</v>
      </c>
      <c r="G8" s="127"/>
      <c r="H8" s="127"/>
      <c r="I8" s="127"/>
      <c r="J8" s="127"/>
      <c r="K8" s="125"/>
      <c r="L8" s="133"/>
    </row>
    <row r="9" spans="1:12" ht="15.75" x14ac:dyDescent="0.25">
      <c r="A9" s="115"/>
      <c r="B9" s="135" t="s">
        <v>402</v>
      </c>
      <c r="C9" s="126"/>
      <c r="D9" s="136"/>
      <c r="E9" s="125"/>
      <c r="F9" s="126"/>
      <c r="G9" s="127"/>
      <c r="H9" s="127"/>
      <c r="I9" s="135"/>
      <c r="J9" s="127"/>
      <c r="K9" s="125"/>
      <c r="L9" s="133"/>
    </row>
    <row r="10" spans="1:12" ht="15" x14ac:dyDescent="0.2">
      <c r="A10" s="115"/>
      <c r="B10" s="137" t="s">
        <v>149</v>
      </c>
      <c r="C10" s="125"/>
      <c r="D10" s="125"/>
      <c r="E10" s="125"/>
      <c r="F10" s="125"/>
      <c r="G10" s="127"/>
      <c r="H10" s="127"/>
      <c r="I10" s="127"/>
      <c r="J10" s="127"/>
      <c r="K10" s="125"/>
    </row>
    <row r="11" spans="1:12" ht="15.75" x14ac:dyDescent="0.25">
      <c r="A11" s="115"/>
      <c r="D11" s="126" t="s">
        <v>150</v>
      </c>
      <c r="E11" s="125"/>
      <c r="F11" s="131">
        <v>8</v>
      </c>
      <c r="G11" s="127"/>
      <c r="H11" s="127"/>
      <c r="I11" s="127"/>
      <c r="J11" s="127"/>
      <c r="K11" s="125"/>
    </row>
    <row r="12" spans="1:12" x14ac:dyDescent="0.2">
      <c r="A12" s="115"/>
      <c r="G12" s="118"/>
      <c r="H12" s="118"/>
      <c r="I12" s="118"/>
      <c r="J12" s="118"/>
    </row>
    <row r="13" spans="1:12" ht="13.5" thickBot="1" x14ac:dyDescent="0.25">
      <c r="A13" s="115"/>
      <c r="G13" s="118"/>
      <c r="H13" s="118"/>
      <c r="I13" s="118"/>
      <c r="J13" s="118"/>
    </row>
    <row r="14" spans="1:12" s="146" customFormat="1" ht="39.75" thickTop="1" thickBot="1" x14ac:dyDescent="0.3">
      <c r="A14" s="138"/>
      <c r="B14" s="139"/>
      <c r="C14" s="140"/>
      <c r="D14" s="141" t="s">
        <v>151</v>
      </c>
      <c r="E14" s="140"/>
      <c r="F14" s="140"/>
      <c r="G14" s="142" t="s">
        <v>60</v>
      </c>
      <c r="H14" s="143" t="s">
        <v>152</v>
      </c>
      <c r="I14" s="143" t="s">
        <v>153</v>
      </c>
      <c r="J14" s="144" t="s">
        <v>154</v>
      </c>
      <c r="K14" s="145" t="s">
        <v>155</v>
      </c>
    </row>
    <row r="15" spans="1:12" x14ac:dyDescent="0.2">
      <c r="A15" s="115"/>
      <c r="B15" s="147" t="s">
        <v>156</v>
      </c>
      <c r="C15" s="135" t="s">
        <v>157</v>
      </c>
      <c r="D15" s="148" t="s">
        <v>412</v>
      </c>
      <c r="E15" s="135"/>
      <c r="F15" s="149"/>
      <c r="G15" s="150" t="s">
        <v>243</v>
      </c>
      <c r="H15" s="151" t="s">
        <v>159</v>
      </c>
      <c r="I15" s="152" t="s">
        <v>160</v>
      </c>
      <c r="J15" s="153" t="s">
        <v>161</v>
      </c>
      <c r="K15" s="154" t="s">
        <v>162</v>
      </c>
    </row>
    <row r="16" spans="1:12" x14ac:dyDescent="0.2">
      <c r="A16" s="115"/>
      <c r="B16" s="147"/>
      <c r="C16" s="135" t="s">
        <v>163</v>
      </c>
      <c r="D16" s="148" t="str">
        <f t="shared" ref="D16:D25" si="0">G16&amp;H16&amp;I16&amp;J16&amp;K16</f>
        <v>240002CP</v>
      </c>
      <c r="E16" s="147"/>
      <c r="F16" s="149"/>
      <c r="G16" s="150" t="s">
        <v>243</v>
      </c>
      <c r="H16" s="151">
        <v>0</v>
      </c>
      <c r="I16" s="151">
        <v>0</v>
      </c>
      <c r="J16" s="153" t="s">
        <v>164</v>
      </c>
      <c r="K16" s="154" t="s">
        <v>162</v>
      </c>
    </row>
    <row r="17" spans="1:11" x14ac:dyDescent="0.2">
      <c r="A17" s="115"/>
      <c r="B17" s="147"/>
      <c r="C17" s="135" t="s">
        <v>165</v>
      </c>
      <c r="D17" s="148" t="s">
        <v>413</v>
      </c>
      <c r="E17" s="147"/>
      <c r="F17" s="149"/>
      <c r="G17" s="150" t="s">
        <v>243</v>
      </c>
      <c r="H17" s="151" t="s">
        <v>159</v>
      </c>
      <c r="I17" s="152" t="s">
        <v>160</v>
      </c>
      <c r="J17" s="153" t="s">
        <v>161</v>
      </c>
      <c r="K17" s="154" t="s">
        <v>166</v>
      </c>
    </row>
    <row r="18" spans="1:11" x14ac:dyDescent="0.2">
      <c r="A18" s="115"/>
      <c r="B18" s="147"/>
      <c r="C18" s="135" t="s">
        <v>167</v>
      </c>
      <c r="D18" s="148" t="str">
        <f t="shared" si="0"/>
        <v>240002PP</v>
      </c>
      <c r="E18" s="147"/>
      <c r="F18" s="149"/>
      <c r="G18" s="150" t="s">
        <v>243</v>
      </c>
      <c r="H18" s="151">
        <v>0</v>
      </c>
      <c r="I18" s="151">
        <v>0</v>
      </c>
      <c r="J18" s="153" t="s">
        <v>164</v>
      </c>
      <c r="K18" s="154" t="s">
        <v>166</v>
      </c>
    </row>
    <row r="19" spans="1:11" x14ac:dyDescent="0.2">
      <c r="A19" s="115"/>
      <c r="B19" s="147"/>
      <c r="C19" s="156" t="s">
        <v>168</v>
      </c>
      <c r="D19" s="148" t="s">
        <v>414</v>
      </c>
      <c r="E19" s="147"/>
      <c r="F19" s="149"/>
      <c r="G19" s="150" t="s">
        <v>243</v>
      </c>
      <c r="H19" s="151" t="s">
        <v>159</v>
      </c>
      <c r="I19" s="152" t="s">
        <v>160</v>
      </c>
      <c r="J19" s="157" t="s">
        <v>161</v>
      </c>
      <c r="K19" s="154" t="s">
        <v>169</v>
      </c>
    </row>
    <row r="20" spans="1:11" x14ac:dyDescent="0.2">
      <c r="A20" s="115"/>
      <c r="B20" s="147"/>
      <c r="C20" s="156" t="s">
        <v>170</v>
      </c>
      <c r="D20" s="148" t="str">
        <f>G20&amp;H20&amp;I20&amp;J20&amp;K20</f>
        <v>240002BN</v>
      </c>
      <c r="E20" s="147"/>
      <c r="F20" s="149"/>
      <c r="G20" s="150" t="s">
        <v>243</v>
      </c>
      <c r="H20" s="151">
        <v>0</v>
      </c>
      <c r="I20" s="151">
        <v>0</v>
      </c>
      <c r="J20" s="157" t="s">
        <v>164</v>
      </c>
      <c r="K20" s="154" t="s">
        <v>169</v>
      </c>
    </row>
    <row r="21" spans="1:11" x14ac:dyDescent="0.2">
      <c r="A21" s="115"/>
      <c r="B21" s="147"/>
      <c r="C21" s="156" t="s">
        <v>171</v>
      </c>
      <c r="D21" s="148" t="str">
        <f t="shared" si="0"/>
        <v>240003CP</v>
      </c>
      <c r="E21" s="147"/>
      <c r="F21" s="149"/>
      <c r="G21" s="150" t="s">
        <v>243</v>
      </c>
      <c r="H21" s="151">
        <v>0</v>
      </c>
      <c r="I21" s="151">
        <v>0</v>
      </c>
      <c r="J21" s="157" t="s">
        <v>172</v>
      </c>
      <c r="K21" s="154" t="s">
        <v>162</v>
      </c>
    </row>
    <row r="22" spans="1:11" x14ac:dyDescent="0.2">
      <c r="A22" s="115"/>
      <c r="B22" s="147"/>
      <c r="C22" s="135" t="s">
        <v>173</v>
      </c>
      <c r="D22" s="148" t="str">
        <f t="shared" si="0"/>
        <v>240004CP</v>
      </c>
      <c r="E22" s="147"/>
      <c r="F22" s="149"/>
      <c r="G22" s="150" t="s">
        <v>243</v>
      </c>
      <c r="H22" s="151">
        <v>0</v>
      </c>
      <c r="I22" s="151">
        <v>0</v>
      </c>
      <c r="J22" s="150" t="s">
        <v>174</v>
      </c>
      <c r="K22" s="154" t="s">
        <v>162</v>
      </c>
    </row>
    <row r="23" spans="1:11" x14ac:dyDescent="0.2">
      <c r="A23" s="115"/>
      <c r="B23" s="147"/>
      <c r="C23" s="156" t="s">
        <v>176</v>
      </c>
      <c r="D23" s="148" t="str">
        <f t="shared" si="0"/>
        <v>240005NW</v>
      </c>
      <c r="E23" s="147"/>
      <c r="F23" s="149"/>
      <c r="G23" s="150" t="s">
        <v>243</v>
      </c>
      <c r="H23" s="151">
        <v>0</v>
      </c>
      <c r="I23" s="151">
        <v>0</v>
      </c>
      <c r="J23" s="158" t="s">
        <v>175</v>
      </c>
      <c r="K23" s="154" t="s">
        <v>178</v>
      </c>
    </row>
    <row r="24" spans="1:11" x14ac:dyDescent="0.2">
      <c r="A24" s="115"/>
      <c r="B24" s="147"/>
      <c r="C24" s="156" t="s">
        <v>179</v>
      </c>
      <c r="D24" s="148" t="str">
        <f t="shared" si="0"/>
        <v>240006NI</v>
      </c>
      <c r="E24" s="147"/>
      <c r="F24" s="149"/>
      <c r="G24" s="150" t="s">
        <v>243</v>
      </c>
      <c r="H24" s="151">
        <v>0</v>
      </c>
      <c r="I24" s="151">
        <v>0</v>
      </c>
      <c r="J24" s="158" t="s">
        <v>177</v>
      </c>
      <c r="K24" s="154" t="s">
        <v>181</v>
      </c>
    </row>
    <row r="25" spans="1:11" s="168" customFormat="1" ht="14.25" customHeight="1" thickBot="1" x14ac:dyDescent="0.25">
      <c r="A25" s="159"/>
      <c r="B25" s="160"/>
      <c r="C25" s="161" t="s">
        <v>182</v>
      </c>
      <c r="D25" s="162" t="str">
        <f t="shared" si="0"/>
        <v>240007BE</v>
      </c>
      <c r="E25" s="160"/>
      <c r="F25" s="163"/>
      <c r="G25" s="164" t="s">
        <v>243</v>
      </c>
      <c r="H25" s="165">
        <v>0</v>
      </c>
      <c r="I25" s="165">
        <v>0</v>
      </c>
      <c r="J25" s="166" t="s">
        <v>180</v>
      </c>
      <c r="K25" s="167" t="s">
        <v>184</v>
      </c>
    </row>
    <row r="26" spans="1:11" ht="13.5" thickTop="1" x14ac:dyDescent="0.2">
      <c r="A26" s="115"/>
      <c r="B26" s="147" t="s">
        <v>185</v>
      </c>
      <c r="C26" s="135" t="s">
        <v>186</v>
      </c>
      <c r="D26" s="148" t="s">
        <v>415</v>
      </c>
      <c r="E26" s="147"/>
      <c r="F26" s="149"/>
      <c r="G26" s="150" t="s">
        <v>158</v>
      </c>
      <c r="H26" s="151" t="s">
        <v>159</v>
      </c>
      <c r="I26" s="152" t="s">
        <v>160</v>
      </c>
      <c r="J26" s="150" t="s">
        <v>161</v>
      </c>
      <c r="K26" s="154" t="s">
        <v>188</v>
      </c>
    </row>
    <row r="27" spans="1:11" x14ac:dyDescent="0.2">
      <c r="A27" s="115"/>
      <c r="B27" s="147"/>
      <c r="C27" s="135" t="s">
        <v>189</v>
      </c>
      <c r="D27" s="148" t="str">
        <f>G27&amp;H27&amp;I27&amp;J27&amp;K27</f>
        <v>2300024A</v>
      </c>
      <c r="E27" s="147"/>
      <c r="F27" s="149"/>
      <c r="G27" s="150" t="s">
        <v>158</v>
      </c>
      <c r="H27" s="151">
        <v>0</v>
      </c>
      <c r="I27" s="151">
        <v>0</v>
      </c>
      <c r="J27" s="150" t="s">
        <v>164</v>
      </c>
      <c r="K27" s="154" t="s">
        <v>188</v>
      </c>
    </row>
    <row r="28" spans="1:11" x14ac:dyDescent="0.2">
      <c r="A28" s="115"/>
      <c r="B28" s="147"/>
      <c r="C28" s="135" t="s">
        <v>190</v>
      </c>
      <c r="D28" s="148" t="s">
        <v>416</v>
      </c>
      <c r="E28" s="147"/>
      <c r="F28" s="149"/>
      <c r="G28" s="150" t="s">
        <v>158</v>
      </c>
      <c r="H28" s="151" t="s">
        <v>159</v>
      </c>
      <c r="I28" s="152" t="s">
        <v>160</v>
      </c>
      <c r="J28" s="150" t="s">
        <v>161</v>
      </c>
      <c r="K28" s="154">
        <v>40</v>
      </c>
    </row>
    <row r="29" spans="1:11" x14ac:dyDescent="0.2">
      <c r="A29" s="115"/>
      <c r="B29" s="147"/>
      <c r="C29" s="135" t="s">
        <v>191</v>
      </c>
      <c r="D29" s="169" t="str">
        <f>G29&amp;H29&amp;I29&amp;J29&amp;K29</f>
        <v>23000240</v>
      </c>
      <c r="E29" s="147"/>
      <c r="F29" s="149"/>
      <c r="G29" s="150" t="s">
        <v>158</v>
      </c>
      <c r="H29" s="151">
        <v>0</v>
      </c>
      <c r="I29" s="151">
        <v>0</v>
      </c>
      <c r="J29" s="150" t="s">
        <v>164</v>
      </c>
      <c r="K29" s="154">
        <v>40</v>
      </c>
    </row>
    <row r="30" spans="1:11" x14ac:dyDescent="0.2">
      <c r="A30" s="115"/>
      <c r="B30" s="170"/>
      <c r="C30" s="135" t="s">
        <v>192</v>
      </c>
      <c r="D30" s="148" t="s">
        <v>417</v>
      </c>
      <c r="E30" s="147"/>
      <c r="F30" s="149"/>
      <c r="G30" s="150" t="s">
        <v>158</v>
      </c>
      <c r="H30" s="151" t="s">
        <v>159</v>
      </c>
      <c r="I30" s="152" t="s">
        <v>160</v>
      </c>
      <c r="J30" s="150" t="s">
        <v>161</v>
      </c>
      <c r="K30" s="154" t="s">
        <v>193</v>
      </c>
    </row>
    <row r="31" spans="1:11" x14ac:dyDescent="0.2">
      <c r="A31" s="115"/>
      <c r="B31" s="170"/>
      <c r="C31" s="135" t="s">
        <v>194</v>
      </c>
      <c r="D31" s="148" t="str">
        <f t="shared" ref="D31:D63" si="1">G31&amp;H31&amp;I31&amp;J31&amp;K31</f>
        <v>2300024N</v>
      </c>
      <c r="E31" s="147"/>
      <c r="F31" s="149"/>
      <c r="G31" s="150" t="s">
        <v>158</v>
      </c>
      <c r="H31" s="151">
        <v>0</v>
      </c>
      <c r="I31" s="151">
        <v>0</v>
      </c>
      <c r="J31" s="150" t="s">
        <v>164</v>
      </c>
      <c r="K31" s="154" t="s">
        <v>193</v>
      </c>
    </row>
    <row r="32" spans="1:11" x14ac:dyDescent="0.2">
      <c r="A32" s="115"/>
      <c r="B32" s="170"/>
      <c r="C32" s="135" t="s">
        <v>195</v>
      </c>
      <c r="D32" s="148" t="str">
        <f t="shared" si="1"/>
        <v>230003DS</v>
      </c>
      <c r="E32" s="147"/>
      <c r="F32" s="149"/>
      <c r="G32" s="150" t="s">
        <v>158</v>
      </c>
      <c r="H32" s="151">
        <v>0</v>
      </c>
      <c r="I32" s="151">
        <v>0</v>
      </c>
      <c r="J32" s="150" t="s">
        <v>172</v>
      </c>
      <c r="K32" s="154" t="s">
        <v>196</v>
      </c>
    </row>
    <row r="33" spans="1:11" x14ac:dyDescent="0.2">
      <c r="A33" s="115"/>
      <c r="B33" s="170"/>
      <c r="C33" s="135" t="s">
        <v>197</v>
      </c>
      <c r="D33" s="148" t="str">
        <f t="shared" si="1"/>
        <v>230004HF</v>
      </c>
      <c r="E33" s="147"/>
      <c r="F33" s="149"/>
      <c r="G33" s="150" t="s">
        <v>158</v>
      </c>
      <c r="H33" s="151">
        <v>0</v>
      </c>
      <c r="I33" s="151">
        <v>0</v>
      </c>
      <c r="J33" s="150" t="s">
        <v>174</v>
      </c>
      <c r="K33" s="154" t="s">
        <v>198</v>
      </c>
    </row>
    <row r="34" spans="1:11" x14ac:dyDescent="0.2">
      <c r="A34" s="115"/>
      <c r="B34" s="170"/>
      <c r="C34" s="135" t="s">
        <v>199</v>
      </c>
      <c r="D34" s="148" t="str">
        <f t="shared" si="1"/>
        <v>230005AP</v>
      </c>
      <c r="E34" s="147"/>
      <c r="F34" s="149"/>
      <c r="G34" s="150" t="s">
        <v>158</v>
      </c>
      <c r="H34" s="151">
        <v>0</v>
      </c>
      <c r="I34" s="151">
        <v>0</v>
      </c>
      <c r="J34" s="150" t="s">
        <v>175</v>
      </c>
      <c r="K34" s="154" t="s">
        <v>200</v>
      </c>
    </row>
    <row r="35" spans="1:11" x14ac:dyDescent="0.2">
      <c r="A35" s="115"/>
      <c r="B35" s="170"/>
      <c r="C35" s="135" t="s">
        <v>201</v>
      </c>
      <c r="D35" s="148" t="str">
        <f t="shared" si="1"/>
        <v>230006HB</v>
      </c>
      <c r="E35" s="147"/>
      <c r="F35" s="149"/>
      <c r="G35" s="150" t="s">
        <v>158</v>
      </c>
      <c r="H35" s="151">
        <v>0</v>
      </c>
      <c r="I35" s="151">
        <v>0</v>
      </c>
      <c r="J35" s="150" t="s">
        <v>177</v>
      </c>
      <c r="K35" s="154" t="s">
        <v>202</v>
      </c>
    </row>
    <row r="36" spans="1:11" x14ac:dyDescent="0.2">
      <c r="A36" s="115"/>
      <c r="B36" s="170"/>
      <c r="C36" s="135" t="s">
        <v>203</v>
      </c>
      <c r="D36" s="148" t="str">
        <f t="shared" si="1"/>
        <v>23000740</v>
      </c>
      <c r="E36" s="147"/>
      <c r="F36" s="149"/>
      <c r="G36" s="150" t="s">
        <v>158</v>
      </c>
      <c r="H36" s="151">
        <v>0</v>
      </c>
      <c r="I36" s="151">
        <v>0</v>
      </c>
      <c r="J36" s="150" t="s">
        <v>180</v>
      </c>
      <c r="K36" s="154">
        <v>40</v>
      </c>
    </row>
    <row r="37" spans="1:11" x14ac:dyDescent="0.2">
      <c r="A37" s="115"/>
      <c r="B37" s="170"/>
      <c r="C37" s="135" t="s">
        <v>204</v>
      </c>
      <c r="D37" s="148" t="str">
        <f t="shared" si="1"/>
        <v>2300074N</v>
      </c>
      <c r="E37" s="147"/>
      <c r="F37" s="149"/>
      <c r="G37" s="155">
        <v>23</v>
      </c>
      <c r="H37" s="151">
        <v>0</v>
      </c>
      <c r="I37" s="151">
        <v>0</v>
      </c>
      <c r="J37" s="150" t="s">
        <v>180</v>
      </c>
      <c r="K37" s="154" t="s">
        <v>193</v>
      </c>
    </row>
    <row r="38" spans="1:11" x14ac:dyDescent="0.2">
      <c r="A38" s="115"/>
      <c r="B38" s="147"/>
      <c r="C38" s="135" t="s">
        <v>205</v>
      </c>
      <c r="D38" s="148" t="str">
        <f t="shared" si="1"/>
        <v>23000840</v>
      </c>
      <c r="E38" s="147"/>
      <c r="F38" s="149"/>
      <c r="G38" s="155">
        <v>23</v>
      </c>
      <c r="H38" s="151">
        <v>0</v>
      </c>
      <c r="I38" s="151">
        <v>0</v>
      </c>
      <c r="J38" s="150" t="s">
        <v>183</v>
      </c>
      <c r="K38" s="154">
        <v>40</v>
      </c>
    </row>
    <row r="39" spans="1:11" x14ac:dyDescent="0.2">
      <c r="A39" s="115"/>
      <c r="B39" s="147"/>
      <c r="C39" s="135" t="s">
        <v>206</v>
      </c>
      <c r="D39" s="148" t="str">
        <f t="shared" si="1"/>
        <v>2300084N</v>
      </c>
      <c r="E39" s="147"/>
      <c r="F39" s="149"/>
      <c r="G39" s="150" t="s">
        <v>158</v>
      </c>
      <c r="H39" s="151">
        <v>0</v>
      </c>
      <c r="I39" s="151">
        <v>0</v>
      </c>
      <c r="J39" s="150" t="s">
        <v>183</v>
      </c>
      <c r="K39" s="154" t="s">
        <v>193</v>
      </c>
    </row>
    <row r="40" spans="1:11" x14ac:dyDescent="0.2">
      <c r="A40" s="115"/>
      <c r="B40" s="147"/>
      <c r="C40" s="135" t="s">
        <v>207</v>
      </c>
      <c r="D40" s="148" t="str">
        <f t="shared" si="1"/>
        <v>230009CP</v>
      </c>
      <c r="E40" s="147"/>
      <c r="F40" s="149"/>
      <c r="G40" s="150" t="s">
        <v>158</v>
      </c>
      <c r="H40" s="151">
        <v>0</v>
      </c>
      <c r="I40" s="151">
        <v>0</v>
      </c>
      <c r="J40" s="150" t="s">
        <v>208</v>
      </c>
      <c r="K40" s="154" t="s">
        <v>162</v>
      </c>
    </row>
    <row r="41" spans="1:11" s="147" customFormat="1" x14ac:dyDescent="0.2">
      <c r="A41" s="115"/>
      <c r="C41" s="135" t="s">
        <v>209</v>
      </c>
      <c r="D41" s="148" t="str">
        <f>G41&amp;H41&amp;I41&amp;J41&amp;K41</f>
        <v>23001040</v>
      </c>
      <c r="E41" s="147" t="s">
        <v>210</v>
      </c>
      <c r="F41" s="149"/>
      <c r="G41" s="158" t="s">
        <v>158</v>
      </c>
      <c r="H41" s="171">
        <v>0</v>
      </c>
      <c r="I41" s="171">
        <v>0</v>
      </c>
      <c r="J41" s="150" t="s">
        <v>212</v>
      </c>
      <c r="K41" s="154">
        <v>40</v>
      </c>
    </row>
    <row r="42" spans="1:11" s="147" customFormat="1" x14ac:dyDescent="0.2">
      <c r="A42" s="115"/>
      <c r="C42" s="135" t="s">
        <v>213</v>
      </c>
      <c r="D42" s="148" t="str">
        <f>G42&amp;H42&amp;I42&amp;J42&amp;K42</f>
        <v>23001140</v>
      </c>
      <c r="E42" s="147" t="s">
        <v>210</v>
      </c>
      <c r="F42" s="149"/>
      <c r="G42" s="158" t="s">
        <v>158</v>
      </c>
      <c r="H42" s="171">
        <v>0</v>
      </c>
      <c r="I42" s="171">
        <v>0</v>
      </c>
      <c r="J42" s="150" t="s">
        <v>214</v>
      </c>
      <c r="K42" s="154">
        <v>40</v>
      </c>
    </row>
    <row r="43" spans="1:11" s="147" customFormat="1" x14ac:dyDescent="0.2">
      <c r="A43" s="115"/>
      <c r="C43" s="135" t="s">
        <v>215</v>
      </c>
      <c r="D43" s="148" t="s">
        <v>418</v>
      </c>
      <c r="F43" s="149"/>
      <c r="G43" s="150" t="s">
        <v>158</v>
      </c>
      <c r="H43" s="171" t="s">
        <v>159</v>
      </c>
      <c r="I43" s="171" t="s">
        <v>160</v>
      </c>
      <c r="J43" s="150" t="s">
        <v>216</v>
      </c>
      <c r="K43" s="154" t="s">
        <v>217</v>
      </c>
    </row>
    <row r="44" spans="1:11" s="147" customFormat="1" x14ac:dyDescent="0.2">
      <c r="A44" s="115"/>
      <c r="C44" s="135" t="s">
        <v>218</v>
      </c>
      <c r="D44" s="148" t="str">
        <f t="shared" ref="D44:D45" si="2">G44&amp;H44&amp;I44&amp;J44&amp;K44</f>
        <v>230013OC</v>
      </c>
      <c r="F44" s="149"/>
      <c r="G44" s="150" t="s">
        <v>158</v>
      </c>
      <c r="H44" s="171">
        <v>0</v>
      </c>
      <c r="I44" s="171">
        <v>0</v>
      </c>
      <c r="J44" s="150" t="s">
        <v>219</v>
      </c>
      <c r="K44" s="154" t="s">
        <v>217</v>
      </c>
    </row>
    <row r="45" spans="1:11" s="147" customFormat="1" x14ac:dyDescent="0.2">
      <c r="A45" s="115"/>
      <c r="C45" s="135" t="s">
        <v>220</v>
      </c>
      <c r="D45" s="148" t="str">
        <f t="shared" si="2"/>
        <v>230014OC</v>
      </c>
      <c r="F45" s="149"/>
      <c r="G45" s="150" t="s">
        <v>158</v>
      </c>
      <c r="H45" s="171">
        <v>0</v>
      </c>
      <c r="I45" s="171">
        <v>0</v>
      </c>
      <c r="J45" s="150" t="s">
        <v>221</v>
      </c>
      <c r="K45" s="154" t="s">
        <v>217</v>
      </c>
    </row>
    <row r="46" spans="1:11" s="147" customFormat="1" x14ac:dyDescent="0.2">
      <c r="A46" s="115"/>
      <c r="C46" s="135" t="s">
        <v>222</v>
      </c>
      <c r="D46" s="148" t="s">
        <v>419</v>
      </c>
      <c r="F46" s="149"/>
      <c r="G46" s="150">
        <v>23</v>
      </c>
      <c r="H46" s="171" t="s">
        <v>159</v>
      </c>
      <c r="I46" s="171" t="s">
        <v>160</v>
      </c>
      <c r="J46" s="150" t="s">
        <v>223</v>
      </c>
      <c r="K46" s="154" t="s">
        <v>217</v>
      </c>
    </row>
    <row r="47" spans="1:11" s="147" customFormat="1" x14ac:dyDescent="0.2">
      <c r="A47" s="115"/>
      <c r="C47" s="135" t="s">
        <v>224</v>
      </c>
      <c r="D47" s="148" t="str">
        <f t="shared" ref="D47:D49" si="3">G47&amp;H47&amp;I47&amp;J47&amp;K47</f>
        <v>230016OC</v>
      </c>
      <c r="F47" s="149"/>
      <c r="G47" s="150" t="s">
        <v>158</v>
      </c>
      <c r="H47" s="171">
        <v>0</v>
      </c>
      <c r="I47" s="171">
        <v>0</v>
      </c>
      <c r="J47" s="150" t="s">
        <v>225</v>
      </c>
      <c r="K47" s="154" t="s">
        <v>217</v>
      </c>
    </row>
    <row r="48" spans="1:11" s="147" customFormat="1" x14ac:dyDescent="0.2">
      <c r="A48" s="115"/>
      <c r="C48" s="135" t="s">
        <v>226</v>
      </c>
      <c r="D48" s="148" t="str">
        <f t="shared" si="3"/>
        <v>230017OC</v>
      </c>
      <c r="F48" s="149"/>
      <c r="G48" s="150" t="s">
        <v>158</v>
      </c>
      <c r="H48" s="171">
        <v>0</v>
      </c>
      <c r="I48" s="171">
        <v>0</v>
      </c>
      <c r="J48" s="150" t="s">
        <v>227</v>
      </c>
      <c r="K48" s="154" t="s">
        <v>217</v>
      </c>
    </row>
    <row r="49" spans="1:11" s="147" customFormat="1" x14ac:dyDescent="0.2">
      <c r="A49" s="115"/>
      <c r="C49" s="135" t="s">
        <v>228</v>
      </c>
      <c r="D49" s="148" t="str">
        <f t="shared" si="3"/>
        <v>230018OC</v>
      </c>
      <c r="F49" s="149"/>
      <c r="G49" s="150" t="s">
        <v>158</v>
      </c>
      <c r="H49" s="171">
        <v>0</v>
      </c>
      <c r="I49" s="171">
        <v>0</v>
      </c>
      <c r="J49" s="150" t="s">
        <v>229</v>
      </c>
      <c r="K49" s="154" t="s">
        <v>217</v>
      </c>
    </row>
    <row r="50" spans="1:11" s="147" customFormat="1" x14ac:dyDescent="0.2">
      <c r="A50" s="115"/>
      <c r="C50" s="135" t="s">
        <v>230</v>
      </c>
      <c r="D50" s="148" t="s">
        <v>420</v>
      </c>
      <c r="F50" s="149"/>
      <c r="G50" s="150" t="s">
        <v>158</v>
      </c>
      <c r="H50" s="171" t="s">
        <v>159</v>
      </c>
      <c r="I50" s="171" t="s">
        <v>160</v>
      </c>
      <c r="J50" s="150" t="s">
        <v>231</v>
      </c>
      <c r="K50" s="154" t="s">
        <v>232</v>
      </c>
    </row>
    <row r="51" spans="1:11" s="147" customFormat="1" x14ac:dyDescent="0.2">
      <c r="A51" s="115"/>
      <c r="C51" s="135" t="s">
        <v>233</v>
      </c>
      <c r="D51" s="148" t="s">
        <v>421</v>
      </c>
      <c r="F51" s="149"/>
      <c r="G51" s="150" t="s">
        <v>158</v>
      </c>
      <c r="H51" s="171">
        <v>0</v>
      </c>
      <c r="I51" s="171">
        <v>0</v>
      </c>
      <c r="J51" s="150" t="s">
        <v>231</v>
      </c>
      <c r="K51" s="154" t="s">
        <v>232</v>
      </c>
    </row>
    <row r="52" spans="1:11" s="147" customFormat="1" x14ac:dyDescent="0.2">
      <c r="A52" s="115"/>
      <c r="C52" s="135" t="s">
        <v>234</v>
      </c>
      <c r="D52" s="148" t="s">
        <v>422</v>
      </c>
      <c r="F52" s="149"/>
      <c r="G52" s="150">
        <v>23</v>
      </c>
      <c r="H52" s="171" t="s">
        <v>159</v>
      </c>
      <c r="I52" s="171" t="s">
        <v>160</v>
      </c>
      <c r="J52" s="150" t="s">
        <v>235</v>
      </c>
      <c r="K52" s="154" t="s">
        <v>236</v>
      </c>
    </row>
    <row r="53" spans="1:11" s="147" customFormat="1" x14ac:dyDescent="0.2">
      <c r="A53" s="115"/>
      <c r="C53" s="135" t="s">
        <v>237</v>
      </c>
      <c r="D53" s="148" t="s">
        <v>423</v>
      </c>
      <c r="F53" s="149"/>
      <c r="G53" s="150" t="s">
        <v>158</v>
      </c>
      <c r="H53" s="151" t="s">
        <v>159</v>
      </c>
      <c r="I53" s="152" t="s">
        <v>160</v>
      </c>
      <c r="J53" s="150" t="s">
        <v>238</v>
      </c>
      <c r="K53" s="154" t="s">
        <v>239</v>
      </c>
    </row>
    <row r="54" spans="1:11" s="147" customFormat="1" x14ac:dyDescent="0.2">
      <c r="A54" s="115"/>
      <c r="C54" s="135" t="s">
        <v>240</v>
      </c>
      <c r="D54" s="148" t="s">
        <v>424</v>
      </c>
      <c r="F54" s="149"/>
      <c r="G54" s="150" t="s">
        <v>158</v>
      </c>
      <c r="H54" s="151" t="s">
        <v>159</v>
      </c>
      <c r="I54" s="152" t="s">
        <v>160</v>
      </c>
      <c r="J54" s="150" t="s">
        <v>187</v>
      </c>
      <c r="K54" s="154" t="s">
        <v>148</v>
      </c>
    </row>
    <row r="55" spans="1:11" s="147" customFormat="1" x14ac:dyDescent="0.2">
      <c r="A55" s="115"/>
      <c r="C55" s="135" t="s">
        <v>241</v>
      </c>
      <c r="D55" s="148" t="s">
        <v>425</v>
      </c>
      <c r="F55" s="149"/>
      <c r="G55" s="150" t="s">
        <v>158</v>
      </c>
      <c r="H55" s="151" t="s">
        <v>159</v>
      </c>
      <c r="I55" s="152" t="s">
        <v>160</v>
      </c>
      <c r="J55" s="150" t="s">
        <v>158</v>
      </c>
      <c r="K55" s="154">
        <v>85</v>
      </c>
    </row>
    <row r="56" spans="1:11" s="147" customFormat="1" x14ac:dyDescent="0.2">
      <c r="A56" s="115"/>
      <c r="C56" s="135" t="s">
        <v>242</v>
      </c>
      <c r="D56" s="148" t="str">
        <f>G56&amp;H56&amp;I56&amp;J56&amp;K56</f>
        <v>23002485</v>
      </c>
      <c r="F56" s="149"/>
      <c r="G56" s="150" t="s">
        <v>158</v>
      </c>
      <c r="H56" s="151">
        <v>0</v>
      </c>
      <c r="I56" s="152">
        <v>0</v>
      </c>
      <c r="J56" s="150" t="s">
        <v>243</v>
      </c>
      <c r="K56" s="154">
        <v>85</v>
      </c>
    </row>
    <row r="57" spans="1:11" s="147" customFormat="1" x14ac:dyDescent="0.2">
      <c r="A57" s="115"/>
      <c r="C57" s="135" t="s">
        <v>244</v>
      </c>
      <c r="D57" s="148" t="s">
        <v>426</v>
      </c>
      <c r="F57" s="149"/>
      <c r="G57" s="150" t="s">
        <v>158</v>
      </c>
      <c r="H57" s="151" t="s">
        <v>159</v>
      </c>
      <c r="I57" s="152" t="s">
        <v>160</v>
      </c>
      <c r="J57" s="150" t="s">
        <v>245</v>
      </c>
      <c r="K57" s="154" t="s">
        <v>246</v>
      </c>
    </row>
    <row r="58" spans="1:11" s="147" customFormat="1" x14ac:dyDescent="0.2">
      <c r="A58" s="115"/>
      <c r="C58" s="135" t="s">
        <v>247</v>
      </c>
      <c r="D58" s="148" t="str">
        <f>G58&amp;H58&amp;I58&amp;J58&amp;K58</f>
        <v>2300268A</v>
      </c>
      <c r="F58" s="149"/>
      <c r="G58" s="150" t="s">
        <v>158</v>
      </c>
      <c r="H58" s="151">
        <v>0</v>
      </c>
      <c r="I58" s="152">
        <v>0</v>
      </c>
      <c r="J58" s="150" t="s">
        <v>248</v>
      </c>
      <c r="K58" s="154" t="s">
        <v>246</v>
      </c>
    </row>
    <row r="59" spans="1:11" s="147" customFormat="1" x14ac:dyDescent="0.2">
      <c r="A59" s="115"/>
      <c r="C59" s="135" t="s">
        <v>249</v>
      </c>
      <c r="D59" s="148" t="str">
        <f>G59&amp;H59&amp;I59&amp;J59&amp;K59</f>
        <v>2300258A</v>
      </c>
      <c r="F59" s="149"/>
      <c r="G59" s="150" t="s">
        <v>158</v>
      </c>
      <c r="H59" s="151">
        <v>0</v>
      </c>
      <c r="I59" s="152" t="s">
        <v>250</v>
      </c>
      <c r="J59" s="150" t="s">
        <v>245</v>
      </c>
      <c r="K59" s="154" t="s">
        <v>246</v>
      </c>
    </row>
    <row r="60" spans="1:11" s="147" customFormat="1" x14ac:dyDescent="0.2">
      <c r="A60" s="115"/>
      <c r="C60" s="135" t="s">
        <v>251</v>
      </c>
      <c r="D60" s="148" t="str">
        <f>G60&amp;H60&amp;I60&amp;J60&amp;K60</f>
        <v>2300268A</v>
      </c>
      <c r="F60" s="149"/>
      <c r="G60" s="150" t="s">
        <v>158</v>
      </c>
      <c r="H60" s="151">
        <v>0</v>
      </c>
      <c r="I60" s="152">
        <v>0</v>
      </c>
      <c r="J60" s="150" t="s">
        <v>248</v>
      </c>
      <c r="K60" s="154" t="s">
        <v>246</v>
      </c>
    </row>
    <row r="61" spans="1:11" s="147" customFormat="1" x14ac:dyDescent="0.2">
      <c r="A61" s="115"/>
      <c r="C61" s="135" t="s">
        <v>252</v>
      </c>
      <c r="D61" s="148" t="str">
        <f t="shared" si="1"/>
        <v>23002749</v>
      </c>
      <c r="E61" s="147" t="s">
        <v>210</v>
      </c>
      <c r="F61" s="149"/>
      <c r="G61" s="158" t="s">
        <v>158</v>
      </c>
      <c r="H61" s="171">
        <v>0</v>
      </c>
      <c r="I61" s="171">
        <v>0</v>
      </c>
      <c r="J61" s="150" t="s">
        <v>253</v>
      </c>
      <c r="K61" s="154">
        <v>49</v>
      </c>
    </row>
    <row r="62" spans="1:11" s="147" customFormat="1" x14ac:dyDescent="0.2">
      <c r="A62" s="115"/>
      <c r="C62" s="135" t="s">
        <v>254</v>
      </c>
      <c r="D62" s="148" t="str">
        <f t="shared" si="1"/>
        <v>23002822</v>
      </c>
      <c r="E62" s="147" t="s">
        <v>210</v>
      </c>
      <c r="F62" s="149"/>
      <c r="G62" s="158" t="s">
        <v>158</v>
      </c>
      <c r="H62" s="171">
        <v>0</v>
      </c>
      <c r="I62" s="171">
        <v>0</v>
      </c>
      <c r="J62" s="150" t="s">
        <v>255</v>
      </c>
      <c r="K62" s="154">
        <v>22</v>
      </c>
    </row>
    <row r="63" spans="1:11" s="147" customFormat="1" x14ac:dyDescent="0.2">
      <c r="A63" s="115"/>
      <c r="C63" s="135" t="s">
        <v>256</v>
      </c>
      <c r="D63" s="148" t="str">
        <f t="shared" si="1"/>
        <v>23002922</v>
      </c>
      <c r="E63" s="147" t="s">
        <v>210</v>
      </c>
      <c r="F63" s="149"/>
      <c r="G63" s="158" t="s">
        <v>158</v>
      </c>
      <c r="H63" s="171">
        <v>0</v>
      </c>
      <c r="I63" s="171">
        <v>0</v>
      </c>
      <c r="J63" s="150" t="s">
        <v>257</v>
      </c>
      <c r="K63" s="154">
        <v>22</v>
      </c>
    </row>
    <row r="64" spans="1:11" x14ac:dyDescent="0.2">
      <c r="A64" s="115"/>
      <c r="B64" s="170"/>
      <c r="C64" s="135" t="s">
        <v>258</v>
      </c>
      <c r="D64" s="148" t="s">
        <v>427</v>
      </c>
      <c r="E64" s="147"/>
      <c r="F64" s="149"/>
      <c r="G64" s="150" t="s">
        <v>187</v>
      </c>
      <c r="H64" s="151" t="s">
        <v>159</v>
      </c>
      <c r="I64" s="151" t="s">
        <v>160</v>
      </c>
      <c r="J64" s="150" t="s">
        <v>259</v>
      </c>
      <c r="K64" s="154" t="s">
        <v>260</v>
      </c>
    </row>
    <row r="65" spans="1:11" s="179" customFormat="1" ht="12.75" customHeight="1" x14ac:dyDescent="0.25">
      <c r="A65" s="172"/>
      <c r="B65" s="173"/>
      <c r="C65" s="174" t="s">
        <v>428</v>
      </c>
      <c r="D65" s="175" t="s">
        <v>429</v>
      </c>
      <c r="E65" s="176"/>
      <c r="F65" s="176"/>
      <c r="G65" s="177" t="s">
        <v>158</v>
      </c>
      <c r="H65" s="178" t="s">
        <v>159</v>
      </c>
      <c r="I65" s="178" t="s">
        <v>160</v>
      </c>
      <c r="J65" s="177" t="s">
        <v>430</v>
      </c>
      <c r="K65" s="178" t="s">
        <v>431</v>
      </c>
    </row>
    <row r="66" spans="1:11" s="179" customFormat="1" ht="12.75" customHeight="1" thickBot="1" x14ac:dyDescent="0.3">
      <c r="A66" s="172"/>
      <c r="B66" s="173"/>
      <c r="C66" s="174" t="s">
        <v>432</v>
      </c>
      <c r="D66" s="175" t="s">
        <v>454</v>
      </c>
      <c r="E66" s="176"/>
      <c r="F66" s="176"/>
      <c r="G66" s="177" t="s">
        <v>158</v>
      </c>
      <c r="H66" s="178">
        <v>0</v>
      </c>
      <c r="I66" s="178">
        <v>0</v>
      </c>
      <c r="J66" s="177">
        <v>32</v>
      </c>
      <c r="K66" s="178" t="s">
        <v>431</v>
      </c>
    </row>
    <row r="67" spans="1:11" x14ac:dyDescent="0.2">
      <c r="A67" s="180"/>
      <c r="B67" s="181" t="s">
        <v>261</v>
      </c>
      <c r="C67" s="182" t="s">
        <v>262</v>
      </c>
      <c r="D67" s="183" t="str">
        <f>G67&amp;H67&amp;I67&amp;J67&amp;K67</f>
        <v>240001E1</v>
      </c>
      <c r="E67" s="181"/>
      <c r="F67" s="184"/>
      <c r="G67" s="185" t="s">
        <v>243</v>
      </c>
      <c r="H67" s="186">
        <v>0</v>
      </c>
      <c r="I67" s="186">
        <v>0</v>
      </c>
      <c r="J67" s="185" t="s">
        <v>161</v>
      </c>
      <c r="K67" s="181" t="s">
        <v>263</v>
      </c>
    </row>
    <row r="68" spans="1:11" x14ac:dyDescent="0.2">
      <c r="A68" s="115"/>
      <c r="B68" s="147"/>
      <c r="C68" s="135" t="s">
        <v>264</v>
      </c>
      <c r="D68" s="169" t="str">
        <f t="shared" ref="D68:D184" si="4">G68&amp;H68&amp;I68&amp;J68&amp;K68</f>
        <v>240002E1</v>
      </c>
      <c r="E68" s="147"/>
      <c r="F68" s="170"/>
      <c r="G68" s="150" t="s">
        <v>243</v>
      </c>
      <c r="H68" s="151">
        <v>0</v>
      </c>
      <c r="I68" s="151">
        <v>0</v>
      </c>
      <c r="J68" s="150" t="s">
        <v>164</v>
      </c>
      <c r="K68" s="147" t="s">
        <v>263</v>
      </c>
    </row>
    <row r="69" spans="1:11" x14ac:dyDescent="0.2">
      <c r="A69" s="115"/>
      <c r="B69" s="147"/>
      <c r="C69" s="135" t="s">
        <v>265</v>
      </c>
      <c r="D69" s="169" t="str">
        <f t="shared" si="4"/>
        <v>240003E1</v>
      </c>
      <c r="E69" s="147"/>
      <c r="F69" s="170"/>
      <c r="G69" s="150" t="s">
        <v>243</v>
      </c>
      <c r="H69" s="151">
        <v>0</v>
      </c>
      <c r="I69" s="151">
        <v>0</v>
      </c>
      <c r="J69" s="150" t="s">
        <v>172</v>
      </c>
      <c r="K69" s="147" t="s">
        <v>263</v>
      </c>
    </row>
    <row r="70" spans="1:11" x14ac:dyDescent="0.2">
      <c r="A70" s="115"/>
      <c r="B70" s="147"/>
      <c r="C70" s="135" t="s">
        <v>266</v>
      </c>
      <c r="D70" s="169" t="str">
        <f t="shared" si="4"/>
        <v>240004E1</v>
      </c>
      <c r="E70" s="147"/>
      <c r="F70" s="170"/>
      <c r="G70" s="150" t="s">
        <v>243</v>
      </c>
      <c r="H70" s="151">
        <v>0</v>
      </c>
      <c r="I70" s="151">
        <v>0</v>
      </c>
      <c r="J70" s="150" t="s">
        <v>174</v>
      </c>
      <c r="K70" s="147" t="s">
        <v>263</v>
      </c>
    </row>
    <row r="71" spans="1:11" s="179" customFormat="1" ht="12.75" customHeight="1" x14ac:dyDescent="0.25">
      <c r="A71" s="172"/>
      <c r="B71" s="173"/>
      <c r="C71" s="174" t="s">
        <v>433</v>
      </c>
      <c r="D71" s="175" t="str">
        <f t="shared" si="4"/>
        <v>240005E1</v>
      </c>
      <c r="E71" s="176"/>
      <c r="F71" s="176"/>
      <c r="G71" s="177" t="s">
        <v>243</v>
      </c>
      <c r="H71" s="178">
        <v>0</v>
      </c>
      <c r="I71" s="178">
        <v>0</v>
      </c>
      <c r="J71" s="177" t="s">
        <v>175</v>
      </c>
      <c r="K71" s="178" t="s">
        <v>263</v>
      </c>
    </row>
    <row r="72" spans="1:11" x14ac:dyDescent="0.2">
      <c r="A72" s="115"/>
      <c r="B72" s="147"/>
      <c r="C72" s="135" t="s">
        <v>267</v>
      </c>
      <c r="D72" s="169" t="str">
        <f t="shared" si="4"/>
        <v>XX0001FT</v>
      </c>
      <c r="E72" s="147" t="s">
        <v>210</v>
      </c>
      <c r="F72" s="170"/>
      <c r="G72" s="150" t="s">
        <v>211</v>
      </c>
      <c r="H72" s="171">
        <v>0</v>
      </c>
      <c r="I72" s="171">
        <v>0</v>
      </c>
      <c r="J72" s="150" t="s">
        <v>161</v>
      </c>
      <c r="K72" s="147" t="s">
        <v>268</v>
      </c>
    </row>
    <row r="73" spans="1:11" x14ac:dyDescent="0.2">
      <c r="A73" s="115"/>
      <c r="B73" s="147"/>
      <c r="C73" s="135" t="s">
        <v>269</v>
      </c>
      <c r="D73" s="169" t="str">
        <f t="shared" si="4"/>
        <v>XX0001CB</v>
      </c>
      <c r="E73" s="147" t="s">
        <v>210</v>
      </c>
      <c r="F73" s="170"/>
      <c r="G73" s="150" t="s">
        <v>211</v>
      </c>
      <c r="H73" s="151">
        <v>0</v>
      </c>
      <c r="I73" s="151">
        <v>0</v>
      </c>
      <c r="J73" s="150" t="s">
        <v>161</v>
      </c>
      <c r="K73" s="147" t="s">
        <v>270</v>
      </c>
    </row>
    <row r="74" spans="1:11" x14ac:dyDescent="0.2">
      <c r="A74" s="115"/>
      <c r="B74" s="147"/>
      <c r="C74" s="135" t="s">
        <v>271</v>
      </c>
      <c r="D74" s="169" t="str">
        <f t="shared" si="4"/>
        <v>XX0002CB</v>
      </c>
      <c r="E74" s="147" t="s">
        <v>210</v>
      </c>
      <c r="F74" s="170"/>
      <c r="G74" s="150" t="s">
        <v>211</v>
      </c>
      <c r="H74" s="151">
        <v>0</v>
      </c>
      <c r="I74" s="151">
        <v>0</v>
      </c>
      <c r="J74" s="150" t="s">
        <v>164</v>
      </c>
      <c r="K74" s="147" t="s">
        <v>270</v>
      </c>
    </row>
    <row r="75" spans="1:11" x14ac:dyDescent="0.2">
      <c r="A75" s="115"/>
      <c r="B75" s="147"/>
      <c r="C75" s="135" t="s">
        <v>272</v>
      </c>
      <c r="D75" s="169" t="str">
        <f t="shared" si="4"/>
        <v>XX0001B1</v>
      </c>
      <c r="E75" s="147" t="s">
        <v>210</v>
      </c>
      <c r="F75" s="170"/>
      <c r="G75" s="150" t="s">
        <v>211</v>
      </c>
      <c r="H75" s="171">
        <v>0</v>
      </c>
      <c r="I75" s="171">
        <v>0</v>
      </c>
      <c r="J75" s="150" t="s">
        <v>161</v>
      </c>
      <c r="K75" s="147" t="s">
        <v>273</v>
      </c>
    </row>
    <row r="76" spans="1:11" x14ac:dyDescent="0.2">
      <c r="A76" s="115"/>
      <c r="B76" s="147"/>
      <c r="C76" s="135" t="s">
        <v>274</v>
      </c>
      <c r="D76" s="169" t="str">
        <f t="shared" si="4"/>
        <v>240001PC</v>
      </c>
      <c r="E76" s="147"/>
      <c r="F76" s="170"/>
      <c r="G76" s="150" t="s">
        <v>243</v>
      </c>
      <c r="H76" s="151">
        <v>0</v>
      </c>
      <c r="I76" s="151">
        <v>0</v>
      </c>
      <c r="J76" s="150" t="s">
        <v>161</v>
      </c>
      <c r="K76" s="147" t="s">
        <v>275</v>
      </c>
    </row>
    <row r="77" spans="1:11" x14ac:dyDescent="0.2">
      <c r="A77" s="115"/>
      <c r="B77" s="147"/>
      <c r="C77" s="135" t="s">
        <v>276</v>
      </c>
      <c r="D77" s="169" t="str">
        <f t="shared" si="4"/>
        <v>240002PC</v>
      </c>
      <c r="E77" s="147"/>
      <c r="F77" s="170"/>
      <c r="G77" s="150" t="s">
        <v>243</v>
      </c>
      <c r="H77" s="151">
        <v>0</v>
      </c>
      <c r="I77" s="151">
        <v>0</v>
      </c>
      <c r="J77" s="150" t="s">
        <v>164</v>
      </c>
      <c r="K77" s="147" t="s">
        <v>275</v>
      </c>
    </row>
    <row r="78" spans="1:11" x14ac:dyDescent="0.2">
      <c r="A78" s="115"/>
      <c r="B78" s="147"/>
      <c r="C78" s="135" t="s">
        <v>277</v>
      </c>
      <c r="D78" s="169" t="str">
        <f t="shared" si="4"/>
        <v>240005EC</v>
      </c>
      <c r="E78" s="147"/>
      <c r="F78" s="170"/>
      <c r="G78" s="150" t="s">
        <v>243</v>
      </c>
      <c r="H78" s="151">
        <v>0</v>
      </c>
      <c r="I78" s="151">
        <v>0</v>
      </c>
      <c r="J78" s="150" t="s">
        <v>175</v>
      </c>
      <c r="K78" s="147" t="s">
        <v>278</v>
      </c>
    </row>
    <row r="79" spans="1:11" x14ac:dyDescent="0.2">
      <c r="A79" s="115"/>
      <c r="B79" s="147"/>
      <c r="C79" s="135" t="s">
        <v>279</v>
      </c>
      <c r="D79" s="169" t="str">
        <f t="shared" si="4"/>
        <v>240006EC</v>
      </c>
      <c r="E79" s="147"/>
      <c r="F79" s="170"/>
      <c r="G79" s="150" t="s">
        <v>243</v>
      </c>
      <c r="H79" s="151">
        <v>0</v>
      </c>
      <c r="I79" s="151">
        <v>0</v>
      </c>
      <c r="J79" s="150" t="s">
        <v>177</v>
      </c>
      <c r="K79" s="147" t="s">
        <v>278</v>
      </c>
    </row>
    <row r="80" spans="1:11" x14ac:dyDescent="0.2">
      <c r="A80" s="115"/>
      <c r="B80" s="147"/>
      <c r="C80" s="135" t="s">
        <v>280</v>
      </c>
      <c r="D80" s="169" t="str">
        <f t="shared" si="4"/>
        <v>240007EC</v>
      </c>
      <c r="E80" s="147"/>
      <c r="F80" s="170"/>
      <c r="G80" s="150" t="s">
        <v>243</v>
      </c>
      <c r="H80" s="151">
        <v>0</v>
      </c>
      <c r="I80" s="151">
        <v>0</v>
      </c>
      <c r="J80" s="150" t="s">
        <v>180</v>
      </c>
      <c r="K80" s="147" t="s">
        <v>278</v>
      </c>
    </row>
    <row r="81" spans="1:11" x14ac:dyDescent="0.2">
      <c r="A81" s="115"/>
      <c r="B81" s="147"/>
      <c r="C81" s="135" t="s">
        <v>281</v>
      </c>
      <c r="D81" s="169" t="str">
        <f t="shared" si="4"/>
        <v>240008EC</v>
      </c>
      <c r="E81" s="147"/>
      <c r="F81" s="170"/>
      <c r="G81" s="150" t="s">
        <v>243</v>
      </c>
      <c r="H81" s="151">
        <v>0</v>
      </c>
      <c r="I81" s="151">
        <v>0</v>
      </c>
      <c r="J81" s="150" t="s">
        <v>183</v>
      </c>
      <c r="K81" s="147" t="s">
        <v>278</v>
      </c>
    </row>
    <row r="82" spans="1:11" x14ac:dyDescent="0.2">
      <c r="A82" s="115"/>
      <c r="B82" s="147"/>
      <c r="C82" s="135" t="s">
        <v>282</v>
      </c>
      <c r="D82" s="169" t="str">
        <f t="shared" si="4"/>
        <v>240009EC</v>
      </c>
      <c r="E82" s="147"/>
      <c r="F82" s="170"/>
      <c r="G82" s="150" t="s">
        <v>243</v>
      </c>
      <c r="H82" s="151">
        <v>0</v>
      </c>
      <c r="I82" s="151">
        <v>0</v>
      </c>
      <c r="J82" s="150" t="s">
        <v>208</v>
      </c>
      <c r="K82" s="147" t="s">
        <v>278</v>
      </c>
    </row>
    <row r="83" spans="1:11" x14ac:dyDescent="0.2">
      <c r="A83" s="115"/>
      <c r="B83" s="147"/>
      <c r="C83" s="135" t="s">
        <v>283</v>
      </c>
      <c r="D83" s="169" t="str">
        <f t="shared" si="4"/>
        <v>2400102E</v>
      </c>
      <c r="E83" s="147"/>
      <c r="F83" s="170"/>
      <c r="G83" s="150" t="s">
        <v>243</v>
      </c>
      <c r="H83" s="151">
        <v>0</v>
      </c>
      <c r="I83" s="151">
        <v>0</v>
      </c>
      <c r="J83" s="150" t="s">
        <v>212</v>
      </c>
      <c r="K83" s="147" t="s">
        <v>284</v>
      </c>
    </row>
    <row r="84" spans="1:11" x14ac:dyDescent="0.2">
      <c r="A84" s="115"/>
      <c r="B84" s="147"/>
      <c r="C84" s="135" t="s">
        <v>285</v>
      </c>
      <c r="D84" s="169" t="str">
        <f t="shared" si="4"/>
        <v>2400112E</v>
      </c>
      <c r="E84" s="147"/>
      <c r="F84" s="170"/>
      <c r="G84" s="150" t="s">
        <v>243</v>
      </c>
      <c r="H84" s="151">
        <v>0</v>
      </c>
      <c r="I84" s="151">
        <v>0</v>
      </c>
      <c r="J84" s="150" t="s">
        <v>214</v>
      </c>
      <c r="K84" s="147" t="s">
        <v>284</v>
      </c>
    </row>
    <row r="85" spans="1:11" x14ac:dyDescent="0.2">
      <c r="A85" s="115"/>
      <c r="B85" s="147"/>
      <c r="C85" s="135" t="s">
        <v>286</v>
      </c>
      <c r="D85" s="169" t="str">
        <f t="shared" si="4"/>
        <v>2400122E</v>
      </c>
      <c r="E85" s="147"/>
      <c r="F85" s="170"/>
      <c r="G85" s="150" t="s">
        <v>243</v>
      </c>
      <c r="H85" s="151">
        <v>0</v>
      </c>
      <c r="I85" s="151">
        <v>0</v>
      </c>
      <c r="J85" s="150" t="s">
        <v>216</v>
      </c>
      <c r="K85" s="147" t="s">
        <v>284</v>
      </c>
    </row>
    <row r="86" spans="1:11" x14ac:dyDescent="0.2">
      <c r="A86" s="115"/>
      <c r="B86" s="147"/>
      <c r="C86" s="135" t="s">
        <v>287</v>
      </c>
      <c r="D86" s="169" t="str">
        <f t="shared" si="4"/>
        <v>2400132E</v>
      </c>
      <c r="E86" s="147"/>
      <c r="F86" s="170"/>
      <c r="G86" s="150" t="s">
        <v>243</v>
      </c>
      <c r="H86" s="151">
        <v>0</v>
      </c>
      <c r="I86" s="151">
        <v>0</v>
      </c>
      <c r="J86" s="150" t="s">
        <v>219</v>
      </c>
      <c r="K86" s="147" t="s">
        <v>284</v>
      </c>
    </row>
    <row r="87" spans="1:11" x14ac:dyDescent="0.2">
      <c r="A87" s="115"/>
      <c r="B87" s="147"/>
      <c r="C87" s="135" t="s">
        <v>288</v>
      </c>
      <c r="D87" s="169" t="str">
        <f t="shared" si="4"/>
        <v>2400142E</v>
      </c>
      <c r="E87" s="147"/>
      <c r="F87" s="170"/>
      <c r="G87" s="150" t="s">
        <v>243</v>
      </c>
      <c r="H87" s="151">
        <v>0</v>
      </c>
      <c r="I87" s="151">
        <v>0</v>
      </c>
      <c r="J87" s="150" t="s">
        <v>221</v>
      </c>
      <c r="K87" s="147" t="s">
        <v>284</v>
      </c>
    </row>
    <row r="88" spans="1:11" x14ac:dyDescent="0.2">
      <c r="A88" s="115"/>
      <c r="B88" s="147"/>
      <c r="C88" s="135" t="s">
        <v>289</v>
      </c>
      <c r="D88" s="169" t="str">
        <f t="shared" si="4"/>
        <v>2400011C</v>
      </c>
      <c r="E88" s="147"/>
      <c r="F88" s="147"/>
      <c r="G88" s="150" t="s">
        <v>243</v>
      </c>
      <c r="H88" s="151">
        <v>0</v>
      </c>
      <c r="I88" s="151">
        <v>0</v>
      </c>
      <c r="J88" s="150" t="s">
        <v>161</v>
      </c>
      <c r="K88" s="147" t="s">
        <v>290</v>
      </c>
    </row>
    <row r="89" spans="1:11" x14ac:dyDescent="0.2">
      <c r="A89" s="115"/>
      <c r="B89" s="147"/>
      <c r="C89" s="135" t="s">
        <v>291</v>
      </c>
      <c r="D89" s="169" t="str">
        <f>G89&amp;H89&amp;I89&amp;J89&amp;K89</f>
        <v>2400021C</v>
      </c>
      <c r="E89" s="147"/>
      <c r="F89" s="147"/>
      <c r="G89" s="150" t="s">
        <v>243</v>
      </c>
      <c r="H89" s="151">
        <v>0</v>
      </c>
      <c r="I89" s="151">
        <v>0</v>
      </c>
      <c r="J89" s="150" t="s">
        <v>164</v>
      </c>
      <c r="K89" s="147" t="s">
        <v>290</v>
      </c>
    </row>
    <row r="90" spans="1:11" x14ac:dyDescent="0.2">
      <c r="A90" s="115"/>
      <c r="B90" s="147"/>
      <c r="C90" s="135" t="s">
        <v>292</v>
      </c>
      <c r="D90" s="169" t="str">
        <f t="shared" ref="D90:D91" si="5">G90&amp;H90&amp;I90&amp;J90&amp;K90</f>
        <v>240001ET</v>
      </c>
      <c r="E90" s="147" t="s">
        <v>210</v>
      </c>
      <c r="F90" s="147"/>
      <c r="G90" s="158" t="s">
        <v>243</v>
      </c>
      <c r="H90" s="151">
        <v>0</v>
      </c>
      <c r="I90" s="151">
        <v>0</v>
      </c>
      <c r="J90" s="150" t="s">
        <v>161</v>
      </c>
      <c r="K90" s="147" t="s">
        <v>293</v>
      </c>
    </row>
    <row r="91" spans="1:11" x14ac:dyDescent="0.2">
      <c r="A91" s="115"/>
      <c r="B91" s="147"/>
      <c r="C91" s="135" t="s">
        <v>294</v>
      </c>
      <c r="D91" s="169" t="str">
        <f t="shared" si="5"/>
        <v>XX0001KB</v>
      </c>
      <c r="E91" s="147" t="s">
        <v>210</v>
      </c>
      <c r="F91" s="147"/>
      <c r="G91" s="150" t="s">
        <v>211</v>
      </c>
      <c r="H91" s="151">
        <v>0</v>
      </c>
      <c r="I91" s="151">
        <v>0</v>
      </c>
      <c r="J91" s="150" t="s">
        <v>161</v>
      </c>
      <c r="K91" s="147" t="s">
        <v>295</v>
      </c>
    </row>
    <row r="92" spans="1:11" x14ac:dyDescent="0.2">
      <c r="A92" s="115"/>
      <c r="B92" s="147"/>
      <c r="C92" s="135" t="s">
        <v>296</v>
      </c>
      <c r="D92" s="169" t="str">
        <f>G92&amp;H92&amp;I92&amp;J92&amp;K92</f>
        <v>XX0001OZ</v>
      </c>
      <c r="E92" s="147" t="s">
        <v>210</v>
      </c>
      <c r="F92" s="170"/>
      <c r="G92" s="150" t="s">
        <v>211</v>
      </c>
      <c r="H92" s="151">
        <v>0</v>
      </c>
      <c r="I92" s="151">
        <v>0</v>
      </c>
      <c r="J92" s="150" t="s">
        <v>161</v>
      </c>
      <c r="K92" s="147" t="s">
        <v>297</v>
      </c>
    </row>
    <row r="93" spans="1:11" ht="13.5" thickBot="1" x14ac:dyDescent="0.25">
      <c r="A93" s="115"/>
      <c r="B93" s="147"/>
      <c r="C93" s="135" t="s">
        <v>298</v>
      </c>
      <c r="D93" s="169" t="str">
        <f>G93&amp;H93&amp;I93&amp;J93&amp;K93</f>
        <v>XX0002OZ</v>
      </c>
      <c r="E93" s="147" t="s">
        <v>210</v>
      </c>
      <c r="F93" s="170"/>
      <c r="G93" s="150" t="s">
        <v>211</v>
      </c>
      <c r="H93" s="151">
        <v>0</v>
      </c>
      <c r="I93" s="151">
        <v>0</v>
      </c>
      <c r="J93" s="150" t="s">
        <v>164</v>
      </c>
      <c r="K93" s="147" t="s">
        <v>297</v>
      </c>
    </row>
    <row r="94" spans="1:11" x14ac:dyDescent="0.2">
      <c r="A94" s="180"/>
      <c r="B94" s="181" t="s">
        <v>299</v>
      </c>
      <c r="C94" s="182" t="s">
        <v>300</v>
      </c>
      <c r="D94" s="183" t="str">
        <f t="shared" si="4"/>
        <v>23000165</v>
      </c>
      <c r="E94" s="181"/>
      <c r="F94" s="181"/>
      <c r="G94" s="185" t="s">
        <v>158</v>
      </c>
      <c r="H94" s="186">
        <v>0</v>
      </c>
      <c r="I94" s="186">
        <v>0</v>
      </c>
      <c r="J94" s="185" t="s">
        <v>161</v>
      </c>
      <c r="K94" s="187" t="s">
        <v>301</v>
      </c>
    </row>
    <row r="95" spans="1:11" x14ac:dyDescent="0.2">
      <c r="A95" s="115"/>
      <c r="B95" s="147"/>
      <c r="C95" s="135" t="s">
        <v>302</v>
      </c>
      <c r="D95" s="169" t="str">
        <f t="shared" si="4"/>
        <v>23000265</v>
      </c>
      <c r="E95" s="147"/>
      <c r="F95" s="147"/>
      <c r="G95" s="150" t="s">
        <v>158</v>
      </c>
      <c r="H95" s="151">
        <v>0</v>
      </c>
      <c r="I95" s="151">
        <v>0</v>
      </c>
      <c r="J95" s="150" t="s">
        <v>164</v>
      </c>
      <c r="K95" s="188" t="s">
        <v>301</v>
      </c>
    </row>
    <row r="96" spans="1:11" x14ac:dyDescent="0.2">
      <c r="A96" s="115"/>
      <c r="B96" s="147"/>
      <c r="C96" s="135" t="s">
        <v>303</v>
      </c>
      <c r="D96" s="169" t="str">
        <f t="shared" si="4"/>
        <v>23000365</v>
      </c>
      <c r="E96" s="147"/>
      <c r="F96" s="147"/>
      <c r="G96" s="150" t="s">
        <v>158</v>
      </c>
      <c r="H96" s="151">
        <v>0</v>
      </c>
      <c r="I96" s="151">
        <v>0</v>
      </c>
      <c r="J96" s="150" t="s">
        <v>172</v>
      </c>
      <c r="K96" s="188" t="s">
        <v>301</v>
      </c>
    </row>
    <row r="97" spans="1:11" x14ac:dyDescent="0.2">
      <c r="A97" s="115"/>
      <c r="B97" s="147"/>
      <c r="C97" s="135" t="s">
        <v>304</v>
      </c>
      <c r="D97" s="169" t="str">
        <f t="shared" si="4"/>
        <v>23000465</v>
      </c>
      <c r="E97" s="147"/>
      <c r="F97" s="147"/>
      <c r="G97" s="150" t="s">
        <v>158</v>
      </c>
      <c r="H97" s="171">
        <v>0</v>
      </c>
      <c r="I97" s="171">
        <v>0</v>
      </c>
      <c r="J97" s="150" t="s">
        <v>174</v>
      </c>
      <c r="K97" s="189">
        <v>65</v>
      </c>
    </row>
    <row r="98" spans="1:11" x14ac:dyDescent="0.2">
      <c r="A98" s="115"/>
      <c r="B98" s="147"/>
      <c r="C98" s="135" t="s">
        <v>305</v>
      </c>
      <c r="D98" s="169" t="str">
        <f t="shared" si="4"/>
        <v>23000565</v>
      </c>
      <c r="E98" s="147"/>
      <c r="F98" s="147"/>
      <c r="G98" s="150" t="s">
        <v>158</v>
      </c>
      <c r="H98" s="171">
        <v>0</v>
      </c>
      <c r="I98" s="171">
        <v>0</v>
      </c>
      <c r="J98" s="150" t="s">
        <v>175</v>
      </c>
      <c r="K98" s="189">
        <v>65</v>
      </c>
    </row>
    <row r="99" spans="1:11" s="179" customFormat="1" ht="12.75" customHeight="1" x14ac:dyDescent="0.25">
      <c r="A99" s="172"/>
      <c r="B99" s="173"/>
      <c r="C99" s="174" t="s">
        <v>434</v>
      </c>
      <c r="D99" s="175" t="str">
        <f t="shared" si="4"/>
        <v>23000665</v>
      </c>
      <c r="E99" s="176"/>
      <c r="F99" s="176"/>
      <c r="G99" s="177" t="s">
        <v>158</v>
      </c>
      <c r="H99" s="178">
        <v>0</v>
      </c>
      <c r="I99" s="178">
        <v>0</v>
      </c>
      <c r="J99" s="190" t="s">
        <v>177</v>
      </c>
      <c r="K99" s="178">
        <v>65</v>
      </c>
    </row>
    <row r="100" spans="1:11" x14ac:dyDescent="0.2">
      <c r="A100" s="115"/>
      <c r="B100" s="147"/>
      <c r="C100" s="135" t="s">
        <v>306</v>
      </c>
      <c r="D100" s="169" t="str">
        <f t="shared" si="4"/>
        <v>23000765</v>
      </c>
      <c r="E100" s="147"/>
      <c r="F100" s="147"/>
      <c r="G100" s="150" t="s">
        <v>158</v>
      </c>
      <c r="H100" s="151">
        <v>0</v>
      </c>
      <c r="I100" s="151">
        <v>0</v>
      </c>
      <c r="J100" s="158" t="s">
        <v>180</v>
      </c>
      <c r="K100" s="154">
        <v>65</v>
      </c>
    </row>
    <row r="101" spans="1:11" x14ac:dyDescent="0.2">
      <c r="A101" s="115"/>
      <c r="B101" s="147"/>
      <c r="C101" s="135" t="s">
        <v>307</v>
      </c>
      <c r="D101" s="169" t="str">
        <f t="shared" si="4"/>
        <v>2300012S</v>
      </c>
      <c r="E101" s="147"/>
      <c r="F101" s="147"/>
      <c r="G101" s="150" t="s">
        <v>158</v>
      </c>
      <c r="H101" s="151">
        <v>0</v>
      </c>
      <c r="I101" s="151">
        <v>0</v>
      </c>
      <c r="J101" s="150" t="s">
        <v>161</v>
      </c>
      <c r="K101" s="147" t="s">
        <v>308</v>
      </c>
    </row>
    <row r="102" spans="1:11" x14ac:dyDescent="0.2">
      <c r="A102" s="115"/>
      <c r="B102" s="147"/>
      <c r="C102" s="135" t="s">
        <v>309</v>
      </c>
      <c r="D102" s="169" t="str">
        <f t="shared" si="4"/>
        <v>2300022S</v>
      </c>
      <c r="E102" s="147"/>
      <c r="F102" s="147"/>
      <c r="G102" s="150" t="s">
        <v>158</v>
      </c>
      <c r="H102" s="151">
        <v>0</v>
      </c>
      <c r="I102" s="151">
        <v>0</v>
      </c>
      <c r="J102" s="150" t="s">
        <v>164</v>
      </c>
      <c r="K102" s="147" t="s">
        <v>308</v>
      </c>
    </row>
    <row r="103" spans="1:11" x14ac:dyDescent="0.2">
      <c r="A103" s="115"/>
      <c r="B103" s="147"/>
      <c r="C103" s="135" t="s">
        <v>310</v>
      </c>
      <c r="D103" s="169" t="str">
        <f t="shared" si="4"/>
        <v>2300032S</v>
      </c>
      <c r="E103" s="147"/>
      <c r="F103" s="147"/>
      <c r="G103" s="150" t="s">
        <v>158</v>
      </c>
      <c r="H103" s="151">
        <v>0</v>
      </c>
      <c r="I103" s="151">
        <v>0</v>
      </c>
      <c r="J103" s="150" t="s">
        <v>172</v>
      </c>
      <c r="K103" s="147" t="s">
        <v>308</v>
      </c>
    </row>
    <row r="104" spans="1:11" x14ac:dyDescent="0.2">
      <c r="A104" s="115"/>
      <c r="B104" s="147"/>
      <c r="C104" s="135" t="s">
        <v>311</v>
      </c>
      <c r="D104" s="169" t="str">
        <f t="shared" si="4"/>
        <v>2300042S</v>
      </c>
      <c r="E104" s="147"/>
      <c r="F104" s="147"/>
      <c r="G104" s="150" t="s">
        <v>158</v>
      </c>
      <c r="H104" s="151">
        <v>0</v>
      </c>
      <c r="I104" s="151">
        <v>0</v>
      </c>
      <c r="J104" s="150" t="s">
        <v>174</v>
      </c>
      <c r="K104" s="147" t="s">
        <v>308</v>
      </c>
    </row>
    <row r="105" spans="1:11" s="179" customFormat="1" ht="12.75" customHeight="1" x14ac:dyDescent="0.25">
      <c r="A105" s="172"/>
      <c r="B105" s="173"/>
      <c r="C105" s="174" t="s">
        <v>435</v>
      </c>
      <c r="D105" s="175" t="str">
        <f t="shared" si="4"/>
        <v>2300052S</v>
      </c>
      <c r="E105" s="176"/>
      <c r="F105" s="176"/>
      <c r="G105" s="177">
        <v>23</v>
      </c>
      <c r="H105" s="178">
        <v>0</v>
      </c>
      <c r="I105" s="178">
        <v>0</v>
      </c>
      <c r="J105" s="190" t="s">
        <v>175</v>
      </c>
      <c r="K105" s="178" t="s">
        <v>308</v>
      </c>
    </row>
    <row r="106" spans="1:11" x14ac:dyDescent="0.2">
      <c r="A106" s="115"/>
      <c r="B106" s="147"/>
      <c r="C106" s="135" t="s">
        <v>312</v>
      </c>
      <c r="D106" s="169" t="str">
        <f t="shared" si="4"/>
        <v>2300062S</v>
      </c>
      <c r="E106" s="191"/>
      <c r="F106" s="191"/>
      <c r="G106" s="150" t="s">
        <v>158</v>
      </c>
      <c r="H106" s="171">
        <v>0</v>
      </c>
      <c r="I106" s="171">
        <v>0</v>
      </c>
      <c r="J106" s="158" t="s">
        <v>177</v>
      </c>
      <c r="K106" s="147" t="s">
        <v>308</v>
      </c>
    </row>
    <row r="107" spans="1:11" x14ac:dyDescent="0.2">
      <c r="A107" s="115"/>
      <c r="B107" s="147"/>
      <c r="C107" s="135" t="s">
        <v>313</v>
      </c>
      <c r="D107" s="169" t="str">
        <f t="shared" si="4"/>
        <v>230007PB</v>
      </c>
      <c r="E107" s="147" t="s">
        <v>210</v>
      </c>
      <c r="F107" s="147"/>
      <c r="G107" s="158" t="s">
        <v>158</v>
      </c>
      <c r="H107" s="171">
        <v>0</v>
      </c>
      <c r="I107" s="171">
        <v>0</v>
      </c>
      <c r="J107" s="158" t="s">
        <v>180</v>
      </c>
      <c r="K107" s="147" t="s">
        <v>314</v>
      </c>
    </row>
    <row r="108" spans="1:11" x14ac:dyDescent="0.2">
      <c r="A108" s="115"/>
      <c r="B108" s="147"/>
      <c r="C108" s="135" t="s">
        <v>315</v>
      </c>
      <c r="D108" s="169" t="str">
        <f t="shared" si="4"/>
        <v>230008PB</v>
      </c>
      <c r="E108" s="147" t="s">
        <v>210</v>
      </c>
      <c r="F108" s="147"/>
      <c r="G108" s="158" t="s">
        <v>158</v>
      </c>
      <c r="H108" s="171">
        <v>0</v>
      </c>
      <c r="I108" s="171">
        <v>0</v>
      </c>
      <c r="J108" s="158" t="s">
        <v>183</v>
      </c>
      <c r="K108" s="147" t="s">
        <v>314</v>
      </c>
    </row>
    <row r="109" spans="1:11" ht="15.75" x14ac:dyDescent="0.25">
      <c r="A109" s="192"/>
      <c r="B109" s="193"/>
      <c r="C109" s="135" t="s">
        <v>316</v>
      </c>
      <c r="D109" s="169" t="str">
        <f t="shared" si="4"/>
        <v>230009QP</v>
      </c>
      <c r="E109" s="147" t="s">
        <v>210</v>
      </c>
      <c r="F109" s="147"/>
      <c r="G109" s="158" t="s">
        <v>158</v>
      </c>
      <c r="H109" s="171">
        <v>0</v>
      </c>
      <c r="I109" s="171">
        <v>0</v>
      </c>
      <c r="J109" s="158" t="s">
        <v>208</v>
      </c>
      <c r="K109" s="147" t="s">
        <v>317</v>
      </c>
    </row>
    <row r="110" spans="1:11" ht="15.75" x14ac:dyDescent="0.25">
      <c r="A110" s="192"/>
      <c r="B110" s="193"/>
      <c r="C110" s="135" t="s">
        <v>318</v>
      </c>
      <c r="D110" s="169" t="str">
        <f t="shared" si="4"/>
        <v>230010NR</v>
      </c>
      <c r="E110" s="147" t="s">
        <v>210</v>
      </c>
      <c r="F110" s="147"/>
      <c r="G110" s="158" t="s">
        <v>158</v>
      </c>
      <c r="H110" s="171">
        <v>0</v>
      </c>
      <c r="I110" s="171">
        <v>0</v>
      </c>
      <c r="J110" s="158" t="s">
        <v>212</v>
      </c>
      <c r="K110" s="147" t="s">
        <v>319</v>
      </c>
    </row>
    <row r="111" spans="1:11" ht="15.75" x14ac:dyDescent="0.25">
      <c r="A111" s="192"/>
      <c r="B111" s="193"/>
      <c r="C111" s="135" t="s">
        <v>320</v>
      </c>
      <c r="D111" s="169" t="str">
        <f t="shared" si="4"/>
        <v>230011PC</v>
      </c>
      <c r="E111" s="147"/>
      <c r="F111" s="147"/>
      <c r="G111" s="150" t="s">
        <v>158</v>
      </c>
      <c r="H111" s="171">
        <v>0</v>
      </c>
      <c r="I111" s="171">
        <v>0</v>
      </c>
      <c r="J111" s="158" t="s">
        <v>214</v>
      </c>
      <c r="K111" s="147" t="s">
        <v>275</v>
      </c>
    </row>
    <row r="112" spans="1:11" ht="15.75" x14ac:dyDescent="0.25">
      <c r="A112" s="192"/>
      <c r="B112" s="193"/>
      <c r="C112" s="135" t="s">
        <v>321</v>
      </c>
      <c r="D112" s="169" t="str">
        <f t="shared" si="4"/>
        <v>230012PC</v>
      </c>
      <c r="E112" s="147"/>
      <c r="F112" s="147"/>
      <c r="G112" s="150" t="s">
        <v>158</v>
      </c>
      <c r="H112" s="171">
        <v>0</v>
      </c>
      <c r="I112" s="171">
        <v>0</v>
      </c>
      <c r="J112" s="158" t="s">
        <v>216</v>
      </c>
      <c r="K112" s="147" t="s">
        <v>275</v>
      </c>
    </row>
    <row r="113" spans="1:11" ht="15.75" x14ac:dyDescent="0.25">
      <c r="A113" s="192"/>
      <c r="B113" s="193"/>
      <c r="C113" s="135" t="s">
        <v>322</v>
      </c>
      <c r="D113" s="169" t="str">
        <f t="shared" si="4"/>
        <v>230013PC</v>
      </c>
      <c r="E113" s="147"/>
      <c r="F113" s="147"/>
      <c r="G113" s="150" t="s">
        <v>158</v>
      </c>
      <c r="H113" s="171">
        <v>0</v>
      </c>
      <c r="I113" s="171">
        <v>0</v>
      </c>
      <c r="J113" s="158" t="s">
        <v>219</v>
      </c>
      <c r="K113" s="147" t="s">
        <v>275</v>
      </c>
    </row>
    <row r="114" spans="1:11" ht="15.75" x14ac:dyDescent="0.25">
      <c r="A114" s="192"/>
      <c r="B114" s="193"/>
      <c r="C114" s="135" t="s">
        <v>323</v>
      </c>
      <c r="D114" s="169" t="str">
        <f t="shared" si="4"/>
        <v>XX0013NC</v>
      </c>
      <c r="E114" s="147" t="s">
        <v>210</v>
      </c>
      <c r="F114" s="147"/>
      <c r="G114" s="150" t="s">
        <v>211</v>
      </c>
      <c r="H114" s="171">
        <v>0</v>
      </c>
      <c r="I114" s="171">
        <v>0</v>
      </c>
      <c r="J114" s="194" t="s">
        <v>219</v>
      </c>
      <c r="K114" s="147" t="s">
        <v>324</v>
      </c>
    </row>
    <row r="115" spans="1:11" ht="15.75" x14ac:dyDescent="0.25">
      <c r="A115" s="192"/>
      <c r="B115" s="193"/>
      <c r="C115" s="135" t="s">
        <v>325</v>
      </c>
      <c r="D115" s="169" t="str">
        <f t="shared" si="4"/>
        <v>XX0014NC</v>
      </c>
      <c r="E115" s="147" t="s">
        <v>210</v>
      </c>
      <c r="F115" s="147"/>
      <c r="G115" s="150" t="s">
        <v>211</v>
      </c>
      <c r="H115" s="171">
        <v>0</v>
      </c>
      <c r="I115" s="171">
        <v>0</v>
      </c>
      <c r="J115" s="194" t="s">
        <v>221</v>
      </c>
      <c r="K115" s="147" t="s">
        <v>324</v>
      </c>
    </row>
    <row r="116" spans="1:11" x14ac:dyDescent="0.2">
      <c r="A116" s="115"/>
      <c r="B116" s="147"/>
      <c r="C116" s="135" t="s">
        <v>326</v>
      </c>
      <c r="D116" s="169" t="str">
        <f t="shared" si="4"/>
        <v>230015NM</v>
      </c>
      <c r="E116" s="147" t="s">
        <v>210</v>
      </c>
      <c r="F116" s="147"/>
      <c r="G116" s="158" t="s">
        <v>158</v>
      </c>
      <c r="H116" s="151">
        <v>0</v>
      </c>
      <c r="I116" s="151">
        <v>0</v>
      </c>
      <c r="J116" s="158" t="s">
        <v>223</v>
      </c>
      <c r="K116" s="147" t="s">
        <v>327</v>
      </c>
    </row>
    <row r="117" spans="1:11" ht="15.75" x14ac:dyDescent="0.25">
      <c r="A117" s="192"/>
      <c r="B117" s="193"/>
      <c r="C117" s="135" t="s">
        <v>296</v>
      </c>
      <c r="D117" s="169" t="str">
        <f t="shared" si="4"/>
        <v>XX0001OZ</v>
      </c>
      <c r="E117" s="147" t="s">
        <v>210</v>
      </c>
      <c r="F117" s="147"/>
      <c r="G117" s="150" t="s">
        <v>211</v>
      </c>
      <c r="H117" s="171">
        <v>0</v>
      </c>
      <c r="I117" s="171">
        <v>0</v>
      </c>
      <c r="J117" s="150" t="s">
        <v>161</v>
      </c>
      <c r="K117" s="147" t="s">
        <v>297</v>
      </c>
    </row>
    <row r="118" spans="1:11" ht="15.75" x14ac:dyDescent="0.25">
      <c r="A118" s="192"/>
      <c r="B118" s="193"/>
      <c r="C118" s="135" t="s">
        <v>298</v>
      </c>
      <c r="D118" s="169" t="str">
        <f t="shared" si="4"/>
        <v>XX0002OZ</v>
      </c>
      <c r="E118" s="147" t="s">
        <v>210</v>
      </c>
      <c r="F118" s="147"/>
      <c r="G118" s="150" t="s">
        <v>211</v>
      </c>
      <c r="H118" s="171">
        <v>0</v>
      </c>
      <c r="I118" s="171">
        <v>0</v>
      </c>
      <c r="J118" s="150" t="s">
        <v>164</v>
      </c>
      <c r="K118" s="147" t="s">
        <v>297</v>
      </c>
    </row>
    <row r="119" spans="1:11" x14ac:dyDescent="0.2">
      <c r="A119" s="115"/>
      <c r="B119" s="147"/>
      <c r="C119" s="135" t="s">
        <v>328</v>
      </c>
      <c r="D119" s="169" t="str">
        <f t="shared" si="4"/>
        <v>230001PT</v>
      </c>
      <c r="E119" s="147"/>
      <c r="F119" s="147"/>
      <c r="G119" s="150" t="s">
        <v>158</v>
      </c>
      <c r="H119" s="151">
        <v>0</v>
      </c>
      <c r="I119" s="151">
        <v>0</v>
      </c>
      <c r="J119" s="150" t="s">
        <v>161</v>
      </c>
      <c r="K119" s="147" t="s">
        <v>329</v>
      </c>
    </row>
    <row r="120" spans="1:11" x14ac:dyDescent="0.2">
      <c r="A120" s="115"/>
      <c r="B120" s="147"/>
      <c r="C120" s="135" t="s">
        <v>330</v>
      </c>
      <c r="D120" s="169" t="str">
        <f t="shared" si="4"/>
        <v>230002PT</v>
      </c>
      <c r="E120" s="147"/>
      <c r="F120" s="147"/>
      <c r="G120" s="150" t="s">
        <v>158</v>
      </c>
      <c r="H120" s="171">
        <v>0</v>
      </c>
      <c r="I120" s="171">
        <v>0</v>
      </c>
      <c r="J120" s="150" t="s">
        <v>164</v>
      </c>
      <c r="K120" s="147" t="s">
        <v>329</v>
      </c>
    </row>
    <row r="121" spans="1:11" x14ac:dyDescent="0.2">
      <c r="A121" s="115"/>
      <c r="B121" s="147"/>
      <c r="C121" s="135" t="s">
        <v>331</v>
      </c>
      <c r="D121" s="169" t="str">
        <f t="shared" si="4"/>
        <v>230003PT</v>
      </c>
      <c r="E121" s="147"/>
      <c r="F121" s="147"/>
      <c r="G121" s="150" t="s">
        <v>158</v>
      </c>
      <c r="H121" s="151">
        <v>0</v>
      </c>
      <c r="I121" s="151">
        <v>0</v>
      </c>
      <c r="J121" s="150" t="s">
        <v>172</v>
      </c>
      <c r="K121" s="147" t="s">
        <v>329</v>
      </c>
    </row>
    <row r="122" spans="1:11" x14ac:dyDescent="0.2">
      <c r="A122" s="115"/>
      <c r="B122" s="147"/>
      <c r="C122" s="135" t="s">
        <v>332</v>
      </c>
      <c r="D122" s="169" t="str">
        <f t="shared" si="4"/>
        <v>230004PT</v>
      </c>
      <c r="E122" s="147"/>
      <c r="F122" s="147"/>
      <c r="G122" s="150" t="s">
        <v>158</v>
      </c>
      <c r="H122" s="151">
        <v>0</v>
      </c>
      <c r="I122" s="151">
        <v>0</v>
      </c>
      <c r="J122" s="150" t="s">
        <v>174</v>
      </c>
      <c r="K122" s="147" t="s">
        <v>329</v>
      </c>
    </row>
    <row r="123" spans="1:11" x14ac:dyDescent="0.2">
      <c r="A123" s="115"/>
      <c r="B123" s="147"/>
      <c r="C123" s="135" t="s">
        <v>269</v>
      </c>
      <c r="D123" s="169" t="str">
        <f>G123&amp;H123&amp;I123&amp;J123&amp;K123</f>
        <v>XX0001CB</v>
      </c>
      <c r="E123" s="147" t="s">
        <v>210</v>
      </c>
      <c r="F123" s="147"/>
      <c r="G123" s="150" t="s">
        <v>211</v>
      </c>
      <c r="H123" s="151">
        <v>0</v>
      </c>
      <c r="I123" s="151">
        <v>0</v>
      </c>
      <c r="J123" s="150" t="s">
        <v>161</v>
      </c>
      <c r="K123" s="147" t="s">
        <v>270</v>
      </c>
    </row>
    <row r="124" spans="1:11" x14ac:dyDescent="0.2">
      <c r="A124" s="115"/>
      <c r="B124" s="147"/>
      <c r="C124" s="135" t="s">
        <v>271</v>
      </c>
      <c r="D124" s="169" t="str">
        <f>G124&amp;H124&amp;I124&amp;J124&amp;K124</f>
        <v>XX0002CB</v>
      </c>
      <c r="E124" s="147" t="s">
        <v>210</v>
      </c>
      <c r="F124" s="147"/>
      <c r="G124" s="150" t="s">
        <v>211</v>
      </c>
      <c r="H124" s="151">
        <v>0</v>
      </c>
      <c r="I124" s="151">
        <v>0</v>
      </c>
      <c r="J124" s="150" t="s">
        <v>164</v>
      </c>
      <c r="K124" s="147" t="s">
        <v>270</v>
      </c>
    </row>
    <row r="125" spans="1:11" x14ac:dyDescent="0.2">
      <c r="A125" s="115"/>
      <c r="B125" s="147"/>
      <c r="C125" s="135" t="s">
        <v>333</v>
      </c>
      <c r="D125" s="169" t="str">
        <f t="shared" ref="D125:D131" si="6">G125&amp;H125&amp;I125&amp;J125&amp;K125</f>
        <v>230005PT</v>
      </c>
      <c r="E125" s="147"/>
      <c r="F125" s="147"/>
      <c r="G125" s="150" t="s">
        <v>158</v>
      </c>
      <c r="H125" s="151">
        <v>0</v>
      </c>
      <c r="I125" s="151">
        <v>0</v>
      </c>
      <c r="J125" s="150" t="s">
        <v>175</v>
      </c>
      <c r="K125" s="147" t="s">
        <v>329</v>
      </c>
    </row>
    <row r="126" spans="1:11" x14ac:dyDescent="0.2">
      <c r="A126" s="115"/>
      <c r="B126" s="147"/>
      <c r="C126" s="135" t="s">
        <v>334</v>
      </c>
      <c r="D126" s="169" t="str">
        <f t="shared" si="6"/>
        <v>230001EP</v>
      </c>
      <c r="E126" s="147"/>
      <c r="F126" s="147"/>
      <c r="G126" s="150" t="s">
        <v>158</v>
      </c>
      <c r="H126" s="151">
        <v>0</v>
      </c>
      <c r="I126" s="151">
        <v>0</v>
      </c>
      <c r="J126" s="150" t="s">
        <v>161</v>
      </c>
      <c r="K126" s="147" t="s">
        <v>335</v>
      </c>
    </row>
    <row r="127" spans="1:11" x14ac:dyDescent="0.2">
      <c r="A127" s="115"/>
      <c r="B127" s="147"/>
      <c r="C127" s="135" t="s">
        <v>336</v>
      </c>
      <c r="D127" s="169" t="str">
        <f>G127&amp;H127&amp;I127&amp;J127&amp;K127</f>
        <v>230002EP</v>
      </c>
      <c r="E127" s="147"/>
      <c r="F127" s="147"/>
      <c r="G127" s="150" t="s">
        <v>158</v>
      </c>
      <c r="H127" s="151">
        <v>0</v>
      </c>
      <c r="I127" s="151">
        <v>0</v>
      </c>
      <c r="J127" s="150" t="s">
        <v>164</v>
      </c>
      <c r="K127" s="147" t="s">
        <v>335</v>
      </c>
    </row>
    <row r="128" spans="1:11" x14ac:dyDescent="0.2">
      <c r="A128" s="115"/>
      <c r="B128" s="147"/>
      <c r="C128" s="135" t="s">
        <v>337</v>
      </c>
      <c r="D128" s="169" t="str">
        <f t="shared" ref="D128" si="7">G128&amp;H128&amp;I128&amp;J128&amp;K128</f>
        <v>230003EP</v>
      </c>
      <c r="E128" s="147"/>
      <c r="F128" s="147"/>
      <c r="G128" s="150" t="s">
        <v>158</v>
      </c>
      <c r="H128" s="151">
        <v>0</v>
      </c>
      <c r="I128" s="151">
        <v>0</v>
      </c>
      <c r="J128" s="150" t="s">
        <v>172</v>
      </c>
      <c r="K128" s="147" t="s">
        <v>335</v>
      </c>
    </row>
    <row r="129" spans="1:11" x14ac:dyDescent="0.2">
      <c r="A129" s="115"/>
      <c r="B129" s="147"/>
      <c r="C129" s="135" t="s">
        <v>269</v>
      </c>
      <c r="D129" s="169" t="str">
        <f>G129&amp;H129&amp;I129&amp;J129&amp;K129</f>
        <v>XX0001CB</v>
      </c>
      <c r="E129" s="147" t="s">
        <v>210</v>
      </c>
      <c r="F129" s="147"/>
      <c r="G129" s="150" t="s">
        <v>211</v>
      </c>
      <c r="H129" s="151">
        <v>0</v>
      </c>
      <c r="I129" s="151">
        <v>0</v>
      </c>
      <c r="J129" s="150" t="s">
        <v>161</v>
      </c>
      <c r="K129" s="147" t="s">
        <v>270</v>
      </c>
    </row>
    <row r="130" spans="1:11" x14ac:dyDescent="0.2">
      <c r="A130" s="115"/>
      <c r="B130" s="147"/>
      <c r="C130" s="135" t="s">
        <v>271</v>
      </c>
      <c r="D130" s="169" t="str">
        <f>G130&amp;H130&amp;I130&amp;J130&amp;K130</f>
        <v>XX0002CB</v>
      </c>
      <c r="E130" s="147" t="s">
        <v>210</v>
      </c>
      <c r="F130" s="147"/>
      <c r="G130" s="150" t="s">
        <v>211</v>
      </c>
      <c r="H130" s="151">
        <v>0</v>
      </c>
      <c r="I130" s="151">
        <v>0</v>
      </c>
      <c r="J130" s="150" t="s">
        <v>164</v>
      </c>
      <c r="K130" s="147" t="s">
        <v>270</v>
      </c>
    </row>
    <row r="131" spans="1:11" x14ac:dyDescent="0.2">
      <c r="A131" s="115"/>
      <c r="B131" s="147"/>
      <c r="C131" s="135" t="s">
        <v>338</v>
      </c>
      <c r="D131" s="169" t="str">
        <f t="shared" si="6"/>
        <v>230004EP</v>
      </c>
      <c r="E131" s="147"/>
      <c r="F131" s="147"/>
      <c r="G131" s="150" t="s">
        <v>158</v>
      </c>
      <c r="H131" s="151">
        <v>0</v>
      </c>
      <c r="I131" s="151">
        <v>0</v>
      </c>
      <c r="J131" s="150" t="s">
        <v>174</v>
      </c>
      <c r="K131" s="147" t="s">
        <v>335</v>
      </c>
    </row>
    <row r="132" spans="1:11" x14ac:dyDescent="0.2">
      <c r="A132" s="115"/>
      <c r="B132" s="147"/>
      <c r="C132" s="135" t="s">
        <v>339</v>
      </c>
      <c r="D132" s="169" t="str">
        <f>G132&amp;H132&amp;I132&amp;J132&amp;K132</f>
        <v>2300012A</v>
      </c>
      <c r="E132" s="147"/>
      <c r="F132" s="147"/>
      <c r="G132" s="150" t="s">
        <v>158</v>
      </c>
      <c r="H132" s="151">
        <v>0</v>
      </c>
      <c r="I132" s="151">
        <v>0</v>
      </c>
      <c r="J132" s="150" t="s">
        <v>161</v>
      </c>
      <c r="K132" s="147" t="s">
        <v>340</v>
      </c>
    </row>
    <row r="133" spans="1:11" x14ac:dyDescent="0.2">
      <c r="A133" s="115"/>
      <c r="B133" s="147"/>
      <c r="C133" s="135" t="s">
        <v>341</v>
      </c>
      <c r="D133" s="169" t="str">
        <f>G133&amp;H133&amp;I133&amp;J133&amp;K133</f>
        <v>2300022A</v>
      </c>
      <c r="E133" s="147"/>
      <c r="F133" s="147"/>
      <c r="G133" s="150" t="s">
        <v>158</v>
      </c>
      <c r="H133" s="151">
        <v>0</v>
      </c>
      <c r="I133" s="151">
        <v>0</v>
      </c>
      <c r="J133" s="150" t="s">
        <v>164</v>
      </c>
      <c r="K133" s="147" t="s">
        <v>340</v>
      </c>
    </row>
    <row r="134" spans="1:11" x14ac:dyDescent="0.2">
      <c r="A134" s="115"/>
      <c r="B134" s="147"/>
      <c r="C134" s="135" t="s">
        <v>342</v>
      </c>
      <c r="D134" s="169" t="str">
        <f>G134&amp;H134&amp;I134&amp;J134&amp;K134</f>
        <v>2300032A</v>
      </c>
      <c r="E134" s="147"/>
      <c r="F134" s="147"/>
      <c r="G134" s="150" t="s">
        <v>158</v>
      </c>
      <c r="H134" s="151">
        <v>0</v>
      </c>
      <c r="I134" s="151">
        <v>0</v>
      </c>
      <c r="J134" s="150" t="s">
        <v>172</v>
      </c>
      <c r="K134" s="147" t="s">
        <v>340</v>
      </c>
    </row>
    <row r="135" spans="1:11" x14ac:dyDescent="0.2">
      <c r="A135" s="115"/>
      <c r="B135" s="147"/>
      <c r="C135" s="135" t="s">
        <v>343</v>
      </c>
      <c r="D135" s="169" t="str">
        <f>G135&amp;H135&amp;I135&amp;J135&amp;K135</f>
        <v>2300042A</v>
      </c>
      <c r="E135" s="147"/>
      <c r="F135" s="147"/>
      <c r="G135" s="150" t="s">
        <v>158</v>
      </c>
      <c r="H135" s="151">
        <v>0</v>
      </c>
      <c r="I135" s="151">
        <v>0</v>
      </c>
      <c r="J135" s="150" t="s">
        <v>174</v>
      </c>
      <c r="K135" s="147" t="s">
        <v>340</v>
      </c>
    </row>
    <row r="136" spans="1:11" x14ac:dyDescent="0.2">
      <c r="A136" s="115"/>
      <c r="B136" s="147"/>
      <c r="C136" s="135" t="s">
        <v>344</v>
      </c>
      <c r="D136" s="169" t="str">
        <f>G136&amp;H136&amp;I136&amp;J136&amp;K136</f>
        <v>2300052A</v>
      </c>
      <c r="E136" s="147"/>
      <c r="F136" s="147"/>
      <c r="G136" s="150" t="s">
        <v>158</v>
      </c>
      <c r="H136" s="151">
        <v>0</v>
      </c>
      <c r="I136" s="151">
        <v>0</v>
      </c>
      <c r="J136" s="150" t="s">
        <v>175</v>
      </c>
      <c r="K136" s="147" t="s">
        <v>340</v>
      </c>
    </row>
    <row r="137" spans="1:11" x14ac:dyDescent="0.2">
      <c r="A137" s="115"/>
      <c r="B137" s="147"/>
      <c r="C137" s="135" t="s">
        <v>345</v>
      </c>
      <c r="D137" s="169" t="str">
        <f t="shared" si="4"/>
        <v>23000141</v>
      </c>
      <c r="E137" s="147"/>
      <c r="F137" s="147"/>
      <c r="G137" s="150" t="s">
        <v>158</v>
      </c>
      <c r="H137" s="151">
        <v>0</v>
      </c>
      <c r="I137" s="151">
        <v>0</v>
      </c>
      <c r="J137" s="150" t="s">
        <v>161</v>
      </c>
      <c r="K137" s="147" t="s">
        <v>346</v>
      </c>
    </row>
    <row r="138" spans="1:11" x14ac:dyDescent="0.2">
      <c r="A138" s="115"/>
      <c r="B138" s="147"/>
      <c r="C138" s="135" t="s">
        <v>347</v>
      </c>
      <c r="D138" s="169" t="str">
        <f t="shared" si="4"/>
        <v>23000241</v>
      </c>
      <c r="E138" s="147"/>
      <c r="F138" s="147"/>
      <c r="G138" s="150" t="s">
        <v>158</v>
      </c>
      <c r="H138" s="151">
        <v>0</v>
      </c>
      <c r="I138" s="151">
        <v>0</v>
      </c>
      <c r="J138" s="150" t="s">
        <v>164</v>
      </c>
      <c r="K138" s="188" t="s">
        <v>346</v>
      </c>
    </row>
    <row r="139" spans="1:11" x14ac:dyDescent="0.2">
      <c r="A139" s="115"/>
      <c r="B139" s="147"/>
      <c r="C139" s="135" t="s">
        <v>348</v>
      </c>
      <c r="D139" s="169" t="str">
        <f t="shared" si="4"/>
        <v>23000341</v>
      </c>
      <c r="E139" s="147"/>
      <c r="F139" s="147"/>
      <c r="G139" s="150" t="s">
        <v>158</v>
      </c>
      <c r="H139" s="151">
        <v>0</v>
      </c>
      <c r="I139" s="151">
        <v>0</v>
      </c>
      <c r="J139" s="150" t="s">
        <v>172</v>
      </c>
      <c r="K139" s="188" t="s">
        <v>346</v>
      </c>
    </row>
    <row r="140" spans="1:11" x14ac:dyDescent="0.2">
      <c r="A140" s="115"/>
      <c r="B140" s="147"/>
      <c r="C140" s="135" t="s">
        <v>349</v>
      </c>
      <c r="D140" s="169" t="str">
        <f t="shared" si="4"/>
        <v>23000441</v>
      </c>
      <c r="E140" s="147"/>
      <c r="F140" s="147"/>
      <c r="G140" s="150" t="s">
        <v>158</v>
      </c>
      <c r="H140" s="151">
        <v>0</v>
      </c>
      <c r="I140" s="151">
        <v>0</v>
      </c>
      <c r="J140" s="150" t="s">
        <v>174</v>
      </c>
      <c r="K140" s="188" t="s">
        <v>346</v>
      </c>
    </row>
    <row r="141" spans="1:11" s="147" customFormat="1" x14ac:dyDescent="0.2">
      <c r="A141" s="115"/>
      <c r="C141" s="135" t="s">
        <v>269</v>
      </c>
      <c r="D141" s="169" t="str">
        <f>G141&amp;H141&amp;I141&amp;J141&amp;K141</f>
        <v>XX0001CB</v>
      </c>
      <c r="E141" s="147" t="s">
        <v>210</v>
      </c>
      <c r="G141" s="150" t="s">
        <v>211</v>
      </c>
      <c r="H141" s="151">
        <v>0</v>
      </c>
      <c r="I141" s="171">
        <v>0</v>
      </c>
      <c r="J141" s="150" t="s">
        <v>161</v>
      </c>
      <c r="K141" s="188" t="s">
        <v>270</v>
      </c>
    </row>
    <row r="142" spans="1:11" s="147" customFormat="1" x14ac:dyDescent="0.2">
      <c r="A142" s="115"/>
      <c r="C142" s="135" t="s">
        <v>271</v>
      </c>
      <c r="D142" s="169" t="str">
        <f>G142&amp;H142&amp;I142&amp;J142&amp;K142</f>
        <v>XX0002CB</v>
      </c>
      <c r="E142" s="147" t="s">
        <v>210</v>
      </c>
      <c r="G142" s="150" t="s">
        <v>211</v>
      </c>
      <c r="H142" s="151">
        <v>0</v>
      </c>
      <c r="I142" s="171">
        <v>0</v>
      </c>
      <c r="J142" s="150" t="s">
        <v>164</v>
      </c>
      <c r="K142" s="188" t="s">
        <v>270</v>
      </c>
    </row>
    <row r="143" spans="1:11" s="147" customFormat="1" x14ac:dyDescent="0.2">
      <c r="A143" s="115"/>
      <c r="C143" s="135" t="s">
        <v>350</v>
      </c>
      <c r="D143" s="169" t="str">
        <f t="shared" ref="D143:D147" si="8">G143&amp;H143&amp;I143&amp;J143&amp;K143</f>
        <v>23000541</v>
      </c>
      <c r="G143" s="150" t="s">
        <v>158</v>
      </c>
      <c r="H143" s="151">
        <v>0</v>
      </c>
      <c r="I143" s="151">
        <v>0</v>
      </c>
      <c r="J143" s="150" t="s">
        <v>175</v>
      </c>
      <c r="K143" s="195">
        <v>41</v>
      </c>
    </row>
    <row r="144" spans="1:11" s="147" customFormat="1" x14ac:dyDescent="0.2">
      <c r="A144" s="115"/>
      <c r="C144" s="135" t="s">
        <v>351</v>
      </c>
      <c r="D144" s="169" t="str">
        <f t="shared" si="8"/>
        <v>23000641</v>
      </c>
      <c r="G144" s="150" t="s">
        <v>158</v>
      </c>
      <c r="H144" s="151">
        <v>0</v>
      </c>
      <c r="I144" s="151">
        <v>0</v>
      </c>
      <c r="J144" s="150" t="s">
        <v>177</v>
      </c>
      <c r="K144" s="195">
        <v>41</v>
      </c>
    </row>
    <row r="145" spans="1:11" s="147" customFormat="1" x14ac:dyDescent="0.2">
      <c r="A145" s="115"/>
      <c r="C145" s="135" t="s">
        <v>352</v>
      </c>
      <c r="D145" s="169" t="str">
        <f t="shared" si="8"/>
        <v>23000741</v>
      </c>
      <c r="G145" s="150" t="s">
        <v>158</v>
      </c>
      <c r="H145" s="151">
        <v>0</v>
      </c>
      <c r="I145" s="151">
        <v>0</v>
      </c>
      <c r="J145" s="150" t="s">
        <v>180</v>
      </c>
      <c r="K145" s="195">
        <v>41</v>
      </c>
    </row>
    <row r="146" spans="1:11" s="147" customFormat="1" x14ac:dyDescent="0.2">
      <c r="A146" s="115"/>
      <c r="C146" s="135" t="s">
        <v>353</v>
      </c>
      <c r="D146" s="169" t="str">
        <f t="shared" si="8"/>
        <v>23000841</v>
      </c>
      <c r="G146" s="150" t="s">
        <v>158</v>
      </c>
      <c r="H146" s="151">
        <v>0</v>
      </c>
      <c r="I146" s="151">
        <v>0</v>
      </c>
      <c r="J146" s="150" t="s">
        <v>183</v>
      </c>
      <c r="K146" s="195">
        <v>41</v>
      </c>
    </row>
    <row r="147" spans="1:11" s="147" customFormat="1" x14ac:dyDescent="0.2">
      <c r="A147" s="115"/>
      <c r="C147" s="135" t="s">
        <v>354</v>
      </c>
      <c r="D147" s="169" t="str">
        <f t="shared" si="8"/>
        <v>230009ES</v>
      </c>
      <c r="G147" s="150" t="s">
        <v>158</v>
      </c>
      <c r="H147" s="151">
        <v>0</v>
      </c>
      <c r="I147" s="151">
        <v>0</v>
      </c>
      <c r="J147" s="150" t="s">
        <v>208</v>
      </c>
      <c r="K147" s="195" t="s">
        <v>355</v>
      </c>
    </row>
    <row r="148" spans="1:11" x14ac:dyDescent="0.2">
      <c r="A148" s="115"/>
      <c r="B148" s="147"/>
      <c r="C148" s="135" t="s">
        <v>356</v>
      </c>
      <c r="D148" s="169" t="str">
        <f t="shared" si="4"/>
        <v>23001041</v>
      </c>
      <c r="E148" s="147"/>
      <c r="F148" s="147"/>
      <c r="G148" s="150" t="s">
        <v>158</v>
      </c>
      <c r="H148" s="151">
        <v>0</v>
      </c>
      <c r="I148" s="151">
        <v>0</v>
      </c>
      <c r="J148" s="150" t="s">
        <v>212</v>
      </c>
      <c r="K148" s="188" t="s">
        <v>346</v>
      </c>
    </row>
    <row r="149" spans="1:11" s="147" customFormat="1" x14ac:dyDescent="0.2">
      <c r="A149" s="115"/>
      <c r="C149" s="135" t="s">
        <v>436</v>
      </c>
      <c r="D149" s="169" t="str">
        <f t="shared" si="4"/>
        <v>230011SG</v>
      </c>
      <c r="G149" s="150" t="s">
        <v>158</v>
      </c>
      <c r="H149" s="151">
        <v>0</v>
      </c>
      <c r="I149" s="151">
        <v>0</v>
      </c>
      <c r="J149" s="150" t="s">
        <v>214</v>
      </c>
      <c r="K149" s="195" t="s">
        <v>357</v>
      </c>
    </row>
    <row r="150" spans="1:11" s="147" customFormat="1" x14ac:dyDescent="0.2">
      <c r="A150" s="115"/>
      <c r="C150" s="135" t="s">
        <v>358</v>
      </c>
      <c r="D150" s="169" t="str">
        <f t="shared" si="4"/>
        <v>230012FC</v>
      </c>
      <c r="G150" s="150" t="s">
        <v>158</v>
      </c>
      <c r="H150" s="151">
        <v>0</v>
      </c>
      <c r="I150" s="151">
        <v>0</v>
      </c>
      <c r="J150" s="150" t="s">
        <v>216</v>
      </c>
      <c r="K150" s="195" t="s">
        <v>359</v>
      </c>
    </row>
    <row r="151" spans="1:11" s="147" customFormat="1" x14ac:dyDescent="0.2">
      <c r="A151" s="115"/>
      <c r="C151" s="135" t="s">
        <v>360</v>
      </c>
      <c r="D151" s="169" t="str">
        <f t="shared" si="4"/>
        <v>230013FC</v>
      </c>
      <c r="G151" s="150" t="s">
        <v>158</v>
      </c>
      <c r="H151" s="151">
        <v>0</v>
      </c>
      <c r="I151" s="151">
        <v>0</v>
      </c>
      <c r="J151" s="150" t="s">
        <v>219</v>
      </c>
      <c r="K151" s="195" t="s">
        <v>359</v>
      </c>
    </row>
    <row r="152" spans="1:11" s="147" customFormat="1" x14ac:dyDescent="0.2">
      <c r="A152" s="115"/>
      <c r="C152" s="135" t="s">
        <v>361</v>
      </c>
      <c r="D152" s="169" t="str">
        <f t="shared" si="4"/>
        <v>230014FC</v>
      </c>
      <c r="G152" s="150" t="s">
        <v>158</v>
      </c>
      <c r="H152" s="151">
        <v>0</v>
      </c>
      <c r="I152" s="151">
        <v>0</v>
      </c>
      <c r="J152" s="150" t="s">
        <v>221</v>
      </c>
      <c r="K152" s="195" t="s">
        <v>359</v>
      </c>
    </row>
    <row r="153" spans="1:11" s="147" customFormat="1" x14ac:dyDescent="0.2">
      <c r="A153" s="115"/>
      <c r="C153" s="135" t="s">
        <v>362</v>
      </c>
      <c r="D153" s="169" t="str">
        <f t="shared" si="4"/>
        <v>230015FC</v>
      </c>
      <c r="G153" s="150" t="s">
        <v>158</v>
      </c>
      <c r="H153" s="151">
        <v>0</v>
      </c>
      <c r="I153" s="151">
        <v>0</v>
      </c>
      <c r="J153" s="150" t="s">
        <v>223</v>
      </c>
      <c r="K153" s="195" t="s">
        <v>359</v>
      </c>
    </row>
    <row r="154" spans="1:11" s="147" customFormat="1" x14ac:dyDescent="0.2">
      <c r="A154" s="115"/>
      <c r="C154" s="135" t="s">
        <v>363</v>
      </c>
      <c r="D154" s="169" t="str">
        <f t="shared" si="4"/>
        <v>230016FC</v>
      </c>
      <c r="G154" s="150" t="s">
        <v>158</v>
      </c>
      <c r="H154" s="151">
        <v>0</v>
      </c>
      <c r="I154" s="151">
        <v>0</v>
      </c>
      <c r="J154" s="150" t="s">
        <v>225</v>
      </c>
      <c r="K154" s="195" t="s">
        <v>359</v>
      </c>
    </row>
    <row r="155" spans="1:11" x14ac:dyDescent="0.2">
      <c r="A155" s="115"/>
      <c r="B155" s="147"/>
      <c r="C155" s="135" t="s">
        <v>364</v>
      </c>
      <c r="D155" s="169" t="str">
        <f t="shared" si="4"/>
        <v>230017FC</v>
      </c>
      <c r="E155" s="147"/>
      <c r="F155" s="147"/>
      <c r="G155" s="150" t="s">
        <v>158</v>
      </c>
      <c r="H155" s="171">
        <v>0</v>
      </c>
      <c r="I155" s="171">
        <v>0</v>
      </c>
      <c r="J155" s="150" t="s">
        <v>227</v>
      </c>
      <c r="K155" s="147" t="s">
        <v>359</v>
      </c>
    </row>
    <row r="156" spans="1:11" s="147" customFormat="1" x14ac:dyDescent="0.2">
      <c r="A156" s="115"/>
      <c r="C156" s="135" t="s">
        <v>365</v>
      </c>
      <c r="D156" s="169" t="str">
        <f t="shared" si="4"/>
        <v>23001841</v>
      </c>
      <c r="E156" s="147" t="s">
        <v>210</v>
      </c>
      <c r="G156" s="158" t="s">
        <v>158</v>
      </c>
      <c r="H156" s="151">
        <v>0</v>
      </c>
      <c r="I156" s="151">
        <v>0</v>
      </c>
      <c r="J156" s="150" t="s">
        <v>229</v>
      </c>
      <c r="K156" s="195" t="s">
        <v>346</v>
      </c>
    </row>
    <row r="157" spans="1:11" s="147" customFormat="1" x14ac:dyDescent="0.2">
      <c r="A157" s="115"/>
      <c r="C157" s="135" t="s">
        <v>366</v>
      </c>
      <c r="D157" s="169" t="str">
        <f t="shared" si="4"/>
        <v>23001941</v>
      </c>
      <c r="E157" s="147" t="s">
        <v>210</v>
      </c>
      <c r="G157" s="158" t="s">
        <v>158</v>
      </c>
      <c r="H157" s="151">
        <v>0</v>
      </c>
      <c r="I157" s="171">
        <v>0</v>
      </c>
      <c r="J157" s="150" t="s">
        <v>231</v>
      </c>
      <c r="K157" s="188" t="s">
        <v>346</v>
      </c>
    </row>
    <row r="158" spans="1:11" s="147" customFormat="1" x14ac:dyDescent="0.2">
      <c r="A158" s="115"/>
      <c r="C158" s="135" t="s">
        <v>367</v>
      </c>
      <c r="D158" s="169" t="str">
        <f t="shared" si="4"/>
        <v>XX0001KR</v>
      </c>
      <c r="E158" s="147" t="s">
        <v>210</v>
      </c>
      <c r="G158" s="150" t="s">
        <v>211</v>
      </c>
      <c r="H158" s="151">
        <v>0</v>
      </c>
      <c r="I158" s="171">
        <v>0</v>
      </c>
      <c r="J158" s="150" t="s">
        <v>161</v>
      </c>
      <c r="K158" s="188" t="s">
        <v>368</v>
      </c>
    </row>
    <row r="159" spans="1:11" ht="13.5" thickBot="1" x14ac:dyDescent="0.25">
      <c r="A159" s="196"/>
      <c r="B159" s="197"/>
      <c r="C159" s="198" t="s">
        <v>294</v>
      </c>
      <c r="D159" s="199" t="str">
        <f t="shared" si="4"/>
        <v>XX0001KB</v>
      </c>
      <c r="E159" s="197" t="s">
        <v>210</v>
      </c>
      <c r="F159" s="197"/>
      <c r="G159" s="200" t="s">
        <v>211</v>
      </c>
      <c r="H159" s="201">
        <v>0</v>
      </c>
      <c r="I159" s="201">
        <v>0</v>
      </c>
      <c r="J159" s="200" t="s">
        <v>161</v>
      </c>
      <c r="K159" s="197" t="s">
        <v>295</v>
      </c>
    </row>
    <row r="160" spans="1:11" x14ac:dyDescent="0.2">
      <c r="A160" s="115"/>
      <c r="B160" s="147" t="s">
        <v>369</v>
      </c>
      <c r="C160" s="135" t="s">
        <v>370</v>
      </c>
      <c r="D160" s="169" t="str">
        <f t="shared" si="4"/>
        <v>2300012C</v>
      </c>
      <c r="E160" s="147"/>
      <c r="F160" s="147"/>
      <c r="G160" s="150" t="s">
        <v>158</v>
      </c>
      <c r="H160" s="151">
        <v>0</v>
      </c>
      <c r="I160" s="151">
        <v>0</v>
      </c>
      <c r="J160" s="150" t="s">
        <v>161</v>
      </c>
      <c r="K160" s="147" t="s">
        <v>371</v>
      </c>
    </row>
    <row r="161" spans="1:11" x14ac:dyDescent="0.2">
      <c r="A161" s="115"/>
      <c r="B161" s="147"/>
      <c r="C161" s="135" t="s">
        <v>372</v>
      </c>
      <c r="D161" s="169" t="str">
        <f t="shared" si="4"/>
        <v>2300022C</v>
      </c>
      <c r="E161" s="147"/>
      <c r="F161" s="147"/>
      <c r="G161" s="150" t="s">
        <v>158</v>
      </c>
      <c r="H161" s="151">
        <v>0</v>
      </c>
      <c r="I161" s="151">
        <v>0</v>
      </c>
      <c r="J161" s="150" t="s">
        <v>164</v>
      </c>
      <c r="K161" s="147" t="s">
        <v>371</v>
      </c>
    </row>
    <row r="162" spans="1:11" x14ac:dyDescent="0.2">
      <c r="A162" s="115"/>
      <c r="B162" s="147"/>
      <c r="C162" s="135" t="s">
        <v>373</v>
      </c>
      <c r="D162" s="169" t="str">
        <f t="shared" si="4"/>
        <v>2300032C</v>
      </c>
      <c r="E162" s="147"/>
      <c r="F162" s="147"/>
      <c r="G162" s="150" t="s">
        <v>158</v>
      </c>
      <c r="H162" s="151">
        <v>0</v>
      </c>
      <c r="I162" s="151">
        <v>0</v>
      </c>
      <c r="J162" s="150" t="s">
        <v>172</v>
      </c>
      <c r="K162" s="147" t="s">
        <v>371</v>
      </c>
    </row>
    <row r="163" spans="1:11" x14ac:dyDescent="0.2">
      <c r="A163" s="115"/>
      <c r="B163" s="147"/>
      <c r="C163" s="135" t="s">
        <v>374</v>
      </c>
      <c r="D163" s="169" t="str">
        <f t="shared" si="4"/>
        <v>2300042C</v>
      </c>
      <c r="E163" s="147"/>
      <c r="F163" s="147"/>
      <c r="G163" s="150" t="s">
        <v>158</v>
      </c>
      <c r="H163" s="171">
        <v>0</v>
      </c>
      <c r="I163" s="171">
        <v>0</v>
      </c>
      <c r="J163" s="150" t="s">
        <v>174</v>
      </c>
      <c r="K163" s="147" t="s">
        <v>371</v>
      </c>
    </row>
    <row r="164" spans="1:11" x14ac:dyDescent="0.2">
      <c r="A164" s="115"/>
      <c r="B164" s="147"/>
      <c r="C164" s="135" t="s">
        <v>267</v>
      </c>
      <c r="D164" s="169" t="str">
        <f>G164&amp;H164&amp;I164&amp;J164&amp;K164</f>
        <v>XX0001FT</v>
      </c>
      <c r="E164" s="147" t="s">
        <v>210</v>
      </c>
      <c r="F164" s="147"/>
      <c r="G164" s="150" t="s">
        <v>211</v>
      </c>
      <c r="H164" s="171">
        <v>0</v>
      </c>
      <c r="I164" s="171">
        <v>0</v>
      </c>
      <c r="J164" s="150" t="s">
        <v>161</v>
      </c>
      <c r="K164" s="147" t="s">
        <v>268</v>
      </c>
    </row>
    <row r="165" spans="1:11" x14ac:dyDescent="0.2">
      <c r="A165" s="115"/>
      <c r="B165" s="147"/>
      <c r="C165" s="135" t="s">
        <v>269</v>
      </c>
      <c r="D165" s="169" t="str">
        <f>G165&amp;H165&amp;I165&amp;J165&amp;K165</f>
        <v>XX0001CB</v>
      </c>
      <c r="E165" s="147" t="s">
        <v>210</v>
      </c>
      <c r="F165" s="147"/>
      <c r="G165" s="150" t="s">
        <v>211</v>
      </c>
      <c r="H165" s="171">
        <v>0</v>
      </c>
      <c r="I165" s="171">
        <v>0</v>
      </c>
      <c r="J165" s="150" t="s">
        <v>161</v>
      </c>
      <c r="K165" s="147" t="s">
        <v>270</v>
      </c>
    </row>
    <row r="166" spans="1:11" x14ac:dyDescent="0.2">
      <c r="A166" s="115"/>
      <c r="B166" s="147"/>
      <c r="C166" s="135" t="s">
        <v>271</v>
      </c>
      <c r="D166" s="169" t="str">
        <f>G166&amp;H166&amp;I166&amp;J166&amp;K166</f>
        <v>XX0002CB</v>
      </c>
      <c r="E166" s="147" t="s">
        <v>210</v>
      </c>
      <c r="F166" s="147"/>
      <c r="G166" s="150" t="s">
        <v>211</v>
      </c>
      <c r="H166" s="171">
        <v>0</v>
      </c>
      <c r="I166" s="171">
        <v>0</v>
      </c>
      <c r="J166" s="150" t="s">
        <v>164</v>
      </c>
      <c r="K166" s="147" t="s">
        <v>270</v>
      </c>
    </row>
    <row r="167" spans="1:11" x14ac:dyDescent="0.2">
      <c r="A167" s="115"/>
      <c r="B167" s="147"/>
      <c r="C167" s="135" t="s">
        <v>375</v>
      </c>
      <c r="D167" s="169" t="str">
        <f t="shared" si="4"/>
        <v>2300052C</v>
      </c>
      <c r="E167" s="147"/>
      <c r="F167" s="147"/>
      <c r="G167" s="150" t="s">
        <v>158</v>
      </c>
      <c r="H167" s="171">
        <v>0</v>
      </c>
      <c r="I167" s="171">
        <v>0</v>
      </c>
      <c r="J167" s="150" t="s">
        <v>175</v>
      </c>
      <c r="K167" s="147" t="s">
        <v>371</v>
      </c>
    </row>
    <row r="168" spans="1:11" x14ac:dyDescent="0.2">
      <c r="A168" s="115"/>
      <c r="B168" s="147"/>
      <c r="C168" s="135" t="s">
        <v>376</v>
      </c>
      <c r="D168" s="169" t="str">
        <f t="shared" si="4"/>
        <v>2300062C</v>
      </c>
      <c r="E168" s="147"/>
      <c r="F168" s="147"/>
      <c r="G168" s="150" t="s">
        <v>158</v>
      </c>
      <c r="H168" s="171">
        <v>0</v>
      </c>
      <c r="I168" s="171">
        <v>0</v>
      </c>
      <c r="J168" s="150" t="s">
        <v>177</v>
      </c>
      <c r="K168" s="147" t="s">
        <v>371</v>
      </c>
    </row>
    <row r="169" spans="1:11" x14ac:dyDescent="0.2">
      <c r="A169" s="115"/>
      <c r="B169" s="147"/>
      <c r="C169" s="135" t="s">
        <v>272</v>
      </c>
      <c r="D169" s="169" t="str">
        <f>G169&amp;H169&amp;I169&amp;J169&amp;K169</f>
        <v>XX0001B1</v>
      </c>
      <c r="E169" s="147" t="s">
        <v>210</v>
      </c>
      <c r="F169" s="147"/>
      <c r="G169" s="150" t="s">
        <v>211</v>
      </c>
      <c r="H169" s="171">
        <v>0</v>
      </c>
      <c r="I169" s="171">
        <v>0</v>
      </c>
      <c r="J169" s="150" t="s">
        <v>161</v>
      </c>
      <c r="K169" s="147" t="s">
        <v>273</v>
      </c>
    </row>
    <row r="170" spans="1:11" x14ac:dyDescent="0.2">
      <c r="A170" s="115"/>
      <c r="B170" s="147"/>
      <c r="C170" s="135" t="s">
        <v>377</v>
      </c>
      <c r="D170" s="169" t="str">
        <f t="shared" si="4"/>
        <v>230008BC</v>
      </c>
      <c r="E170" s="147"/>
      <c r="F170" s="147"/>
      <c r="G170" s="150" t="s">
        <v>158</v>
      </c>
      <c r="H170" s="171">
        <v>0</v>
      </c>
      <c r="I170" s="171">
        <v>0</v>
      </c>
      <c r="J170" s="150" t="s">
        <v>183</v>
      </c>
      <c r="K170" s="147" t="s">
        <v>378</v>
      </c>
    </row>
    <row r="171" spans="1:11" x14ac:dyDescent="0.2">
      <c r="A171" s="115"/>
      <c r="B171" s="147"/>
      <c r="C171" s="135" t="s">
        <v>379</v>
      </c>
      <c r="D171" s="169" t="str">
        <f t="shared" si="4"/>
        <v>230009BC</v>
      </c>
      <c r="E171" s="147"/>
      <c r="F171" s="147"/>
      <c r="G171" s="150" t="s">
        <v>158</v>
      </c>
      <c r="H171" s="171">
        <v>0</v>
      </c>
      <c r="I171" s="171">
        <v>0</v>
      </c>
      <c r="J171" s="150" t="s">
        <v>208</v>
      </c>
      <c r="K171" s="147" t="s">
        <v>378</v>
      </c>
    </row>
    <row r="172" spans="1:11" x14ac:dyDescent="0.2">
      <c r="A172" s="115"/>
      <c r="B172" s="147"/>
      <c r="C172" s="135" t="s">
        <v>380</v>
      </c>
      <c r="D172" s="169" t="str">
        <f t="shared" si="4"/>
        <v>230010BC</v>
      </c>
      <c r="E172" s="147"/>
      <c r="F172" s="147"/>
      <c r="G172" s="150" t="s">
        <v>158</v>
      </c>
      <c r="H172" s="171">
        <v>0</v>
      </c>
      <c r="I172" s="171">
        <v>0</v>
      </c>
      <c r="J172" s="150" t="s">
        <v>212</v>
      </c>
      <c r="K172" s="147" t="s">
        <v>378</v>
      </c>
    </row>
    <row r="173" spans="1:11" x14ac:dyDescent="0.2">
      <c r="A173" s="115"/>
      <c r="B173" s="147"/>
      <c r="C173" s="135" t="s">
        <v>381</v>
      </c>
      <c r="D173" s="169" t="str">
        <f t="shared" si="4"/>
        <v>230011BC</v>
      </c>
      <c r="E173" s="147"/>
      <c r="F173" s="147"/>
      <c r="G173" s="150" t="s">
        <v>158</v>
      </c>
      <c r="H173" s="171">
        <v>0</v>
      </c>
      <c r="I173" s="171">
        <v>0</v>
      </c>
      <c r="J173" s="150" t="s">
        <v>214</v>
      </c>
      <c r="K173" s="147" t="s">
        <v>378</v>
      </c>
    </row>
    <row r="174" spans="1:11" x14ac:dyDescent="0.2">
      <c r="A174" s="115"/>
      <c r="B174" s="147"/>
      <c r="C174" s="135" t="s">
        <v>382</v>
      </c>
      <c r="D174" s="169" t="str">
        <f t="shared" si="4"/>
        <v>230012BC</v>
      </c>
      <c r="E174" s="147"/>
      <c r="F174" s="147"/>
      <c r="G174" s="150" t="s">
        <v>158</v>
      </c>
      <c r="H174" s="171">
        <v>0</v>
      </c>
      <c r="I174" s="171">
        <v>0</v>
      </c>
      <c r="J174" s="150" t="s">
        <v>216</v>
      </c>
      <c r="K174" s="147" t="s">
        <v>378</v>
      </c>
    </row>
    <row r="175" spans="1:11" x14ac:dyDescent="0.2">
      <c r="A175" s="115"/>
      <c r="B175" s="147"/>
      <c r="C175" s="135" t="s">
        <v>383</v>
      </c>
      <c r="D175" s="169" t="str">
        <f t="shared" si="4"/>
        <v>230013BC</v>
      </c>
      <c r="E175" s="147" t="s">
        <v>210</v>
      </c>
      <c r="F175" s="147"/>
      <c r="G175" s="150" t="s">
        <v>158</v>
      </c>
      <c r="H175" s="171">
        <v>0</v>
      </c>
      <c r="I175" s="171">
        <v>0</v>
      </c>
      <c r="J175" s="150" t="s">
        <v>219</v>
      </c>
      <c r="K175" s="147" t="s">
        <v>378</v>
      </c>
    </row>
    <row r="176" spans="1:11" x14ac:dyDescent="0.2">
      <c r="A176" s="115"/>
      <c r="B176" s="147"/>
      <c r="C176" s="135" t="s">
        <v>384</v>
      </c>
      <c r="D176" s="169" t="str">
        <f t="shared" si="4"/>
        <v>230014BC</v>
      </c>
      <c r="E176" s="147" t="s">
        <v>210</v>
      </c>
      <c r="F176" s="147"/>
      <c r="G176" s="150" t="s">
        <v>158</v>
      </c>
      <c r="H176" s="171">
        <v>0</v>
      </c>
      <c r="I176" s="171">
        <v>0</v>
      </c>
      <c r="J176" s="150" t="s">
        <v>221</v>
      </c>
      <c r="K176" s="147" t="s">
        <v>378</v>
      </c>
    </row>
    <row r="177" spans="1:11" x14ac:dyDescent="0.2">
      <c r="A177" s="115"/>
      <c r="B177" s="147"/>
      <c r="C177" s="135" t="s">
        <v>339</v>
      </c>
      <c r="D177" s="169" t="str">
        <f t="shared" si="4"/>
        <v>2300012A</v>
      </c>
      <c r="E177" s="147"/>
      <c r="F177" s="147"/>
      <c r="G177" s="150" t="s">
        <v>158</v>
      </c>
      <c r="H177" s="151">
        <v>0</v>
      </c>
      <c r="I177" s="151">
        <v>0</v>
      </c>
      <c r="J177" s="150" t="s">
        <v>161</v>
      </c>
      <c r="K177" s="147" t="s">
        <v>340</v>
      </c>
    </row>
    <row r="178" spans="1:11" x14ac:dyDescent="0.2">
      <c r="A178" s="115"/>
      <c r="B178" s="147"/>
      <c r="C178" s="135" t="s">
        <v>341</v>
      </c>
      <c r="D178" s="169" t="str">
        <f t="shared" si="4"/>
        <v>2300022A</v>
      </c>
      <c r="E178" s="147"/>
      <c r="F178" s="147"/>
      <c r="G178" s="150" t="s">
        <v>158</v>
      </c>
      <c r="H178" s="151">
        <v>0</v>
      </c>
      <c r="I178" s="151">
        <v>0</v>
      </c>
      <c r="J178" s="150" t="s">
        <v>164</v>
      </c>
      <c r="K178" s="147" t="s">
        <v>340</v>
      </c>
    </row>
    <row r="179" spans="1:11" x14ac:dyDescent="0.2">
      <c r="A179" s="115"/>
      <c r="B179" s="147"/>
      <c r="C179" s="135" t="s">
        <v>342</v>
      </c>
      <c r="D179" s="169" t="str">
        <f t="shared" si="4"/>
        <v>2300032A</v>
      </c>
      <c r="E179" s="147"/>
      <c r="F179" s="147"/>
      <c r="G179" s="150" t="s">
        <v>158</v>
      </c>
      <c r="H179" s="151">
        <v>0</v>
      </c>
      <c r="I179" s="151">
        <v>0</v>
      </c>
      <c r="J179" s="150" t="s">
        <v>172</v>
      </c>
      <c r="K179" s="147" t="s">
        <v>340</v>
      </c>
    </row>
    <row r="180" spans="1:11" x14ac:dyDescent="0.2">
      <c r="A180" s="115"/>
      <c r="B180" s="147"/>
      <c r="C180" s="135" t="s">
        <v>343</v>
      </c>
      <c r="D180" s="169" t="str">
        <f t="shared" si="4"/>
        <v>2300042A</v>
      </c>
      <c r="E180" s="147"/>
      <c r="F180" s="147"/>
      <c r="G180" s="150" t="s">
        <v>158</v>
      </c>
      <c r="H180" s="151">
        <v>0</v>
      </c>
      <c r="I180" s="151">
        <v>0</v>
      </c>
      <c r="J180" s="150" t="s">
        <v>174</v>
      </c>
      <c r="K180" s="147" t="s">
        <v>340</v>
      </c>
    </row>
    <row r="181" spans="1:11" x14ac:dyDescent="0.2">
      <c r="A181" s="115"/>
      <c r="B181" s="147"/>
      <c r="C181" s="135" t="s">
        <v>344</v>
      </c>
      <c r="D181" s="169" t="str">
        <f t="shared" si="4"/>
        <v>2300052A</v>
      </c>
      <c r="E181" s="147"/>
      <c r="F181" s="147"/>
      <c r="G181" s="150" t="s">
        <v>158</v>
      </c>
      <c r="H181" s="151">
        <v>0</v>
      </c>
      <c r="I181" s="151">
        <v>0</v>
      </c>
      <c r="J181" s="150" t="s">
        <v>175</v>
      </c>
      <c r="K181" s="147" t="s">
        <v>340</v>
      </c>
    </row>
    <row r="182" spans="1:11" x14ac:dyDescent="0.2">
      <c r="A182" s="115"/>
      <c r="B182" s="147"/>
      <c r="C182" s="135" t="s">
        <v>385</v>
      </c>
      <c r="D182" s="169" t="str">
        <f t="shared" si="4"/>
        <v>230001CC</v>
      </c>
      <c r="E182" s="147"/>
      <c r="F182" s="147"/>
      <c r="G182" s="150" t="s">
        <v>158</v>
      </c>
      <c r="H182" s="151">
        <v>0</v>
      </c>
      <c r="I182" s="151">
        <v>0</v>
      </c>
      <c r="J182" s="150" t="s">
        <v>161</v>
      </c>
      <c r="K182" s="147" t="s">
        <v>386</v>
      </c>
    </row>
    <row r="183" spans="1:11" x14ac:dyDescent="0.2">
      <c r="A183" s="115"/>
      <c r="B183" s="147"/>
      <c r="C183" s="135" t="s">
        <v>387</v>
      </c>
      <c r="D183" s="169" t="str">
        <f t="shared" si="4"/>
        <v>230002CC</v>
      </c>
      <c r="E183" s="147"/>
      <c r="F183" s="147"/>
      <c r="G183" s="150" t="s">
        <v>158</v>
      </c>
      <c r="H183" s="151">
        <v>0</v>
      </c>
      <c r="I183" s="151">
        <v>0</v>
      </c>
      <c r="J183" s="150" t="s">
        <v>164</v>
      </c>
      <c r="K183" s="147" t="s">
        <v>386</v>
      </c>
    </row>
    <row r="184" spans="1:11" x14ac:dyDescent="0.2">
      <c r="A184" s="115"/>
      <c r="B184" s="147"/>
      <c r="C184" s="135" t="s">
        <v>388</v>
      </c>
      <c r="D184" s="169" t="str">
        <f t="shared" si="4"/>
        <v>230003CE</v>
      </c>
      <c r="E184" s="147" t="s">
        <v>210</v>
      </c>
      <c r="F184" s="147"/>
      <c r="G184" s="158" t="s">
        <v>158</v>
      </c>
      <c r="H184" s="151">
        <v>0</v>
      </c>
      <c r="I184" s="151">
        <v>0</v>
      </c>
      <c r="J184" s="150" t="s">
        <v>172</v>
      </c>
      <c r="K184" s="147" t="s">
        <v>389</v>
      </c>
    </row>
    <row r="185" spans="1:11" x14ac:dyDescent="0.2">
      <c r="A185" s="115"/>
      <c r="B185" s="147"/>
      <c r="C185" s="135" t="s">
        <v>294</v>
      </c>
      <c r="D185" s="169" t="str">
        <f t="shared" ref="D185:D187" si="9">G185&amp;H185&amp;I185&amp;J185&amp;K185</f>
        <v>XX0001KB</v>
      </c>
      <c r="E185" s="147" t="s">
        <v>210</v>
      </c>
      <c r="F185" s="147"/>
      <c r="G185" s="150" t="s">
        <v>211</v>
      </c>
      <c r="H185" s="151">
        <v>0</v>
      </c>
      <c r="I185" s="151">
        <v>0</v>
      </c>
      <c r="J185" s="150" t="s">
        <v>161</v>
      </c>
      <c r="K185" s="147" t="s">
        <v>295</v>
      </c>
    </row>
    <row r="186" spans="1:11" x14ac:dyDescent="0.2">
      <c r="A186" s="115"/>
      <c r="B186" s="147"/>
      <c r="C186" s="135" t="s">
        <v>296</v>
      </c>
      <c r="D186" s="169" t="str">
        <f t="shared" si="9"/>
        <v>XX0001OZ</v>
      </c>
      <c r="E186" s="147" t="s">
        <v>210</v>
      </c>
      <c r="F186" s="147"/>
      <c r="G186" s="150" t="s">
        <v>211</v>
      </c>
      <c r="H186" s="151">
        <v>0</v>
      </c>
      <c r="I186" s="151">
        <v>0</v>
      </c>
      <c r="J186" s="150" t="s">
        <v>161</v>
      </c>
      <c r="K186" s="147" t="s">
        <v>297</v>
      </c>
    </row>
    <row r="187" spans="1:11" ht="14.45" customHeight="1" thickBot="1" x14ac:dyDescent="0.25">
      <c r="A187" s="196"/>
      <c r="B187" s="197"/>
      <c r="C187" s="198" t="s">
        <v>298</v>
      </c>
      <c r="D187" s="199" t="str">
        <f t="shared" si="9"/>
        <v>XX0002OZ</v>
      </c>
      <c r="E187" s="197" t="s">
        <v>210</v>
      </c>
      <c r="F187" s="197"/>
      <c r="G187" s="200" t="s">
        <v>211</v>
      </c>
      <c r="H187" s="201">
        <v>0</v>
      </c>
      <c r="I187" s="201">
        <v>0</v>
      </c>
      <c r="J187" s="200" t="s">
        <v>164</v>
      </c>
      <c r="K187" s="197" t="s">
        <v>297</v>
      </c>
    </row>
    <row r="188" spans="1:11" x14ac:dyDescent="0.2">
      <c r="A188" s="115"/>
      <c r="B188" s="147" t="s">
        <v>390</v>
      </c>
      <c r="C188" s="135" t="s">
        <v>391</v>
      </c>
      <c r="D188" s="169" t="s">
        <v>392</v>
      </c>
      <c r="E188" s="147" t="s">
        <v>210</v>
      </c>
      <c r="F188" s="147"/>
      <c r="G188" s="150" t="s">
        <v>211</v>
      </c>
      <c r="H188" s="151" t="s">
        <v>159</v>
      </c>
      <c r="I188" s="151" t="s">
        <v>160</v>
      </c>
      <c r="J188" s="150" t="s">
        <v>161</v>
      </c>
      <c r="K188" s="147" t="s">
        <v>393</v>
      </c>
    </row>
    <row r="189" spans="1:11" x14ac:dyDescent="0.2">
      <c r="A189" s="115"/>
      <c r="B189" s="147"/>
      <c r="C189" s="135" t="s">
        <v>93</v>
      </c>
      <c r="D189" s="169" t="s">
        <v>394</v>
      </c>
      <c r="E189" s="147" t="s">
        <v>210</v>
      </c>
      <c r="F189" s="147"/>
      <c r="G189" s="150" t="s">
        <v>211</v>
      </c>
      <c r="H189" s="151" t="s">
        <v>159</v>
      </c>
      <c r="I189" s="151" t="s">
        <v>160</v>
      </c>
      <c r="J189" s="150" t="s">
        <v>161</v>
      </c>
      <c r="K189" s="147" t="s">
        <v>395</v>
      </c>
    </row>
    <row r="190" spans="1:11" x14ac:dyDescent="0.2">
      <c r="A190" s="115"/>
      <c r="B190" s="147"/>
      <c r="C190" s="135" t="s">
        <v>92</v>
      </c>
      <c r="D190" s="169" t="s">
        <v>396</v>
      </c>
      <c r="E190" s="147" t="s">
        <v>210</v>
      </c>
      <c r="F190" s="147"/>
      <c r="G190" s="150" t="s">
        <v>211</v>
      </c>
      <c r="H190" s="151" t="s">
        <v>159</v>
      </c>
      <c r="I190" s="151" t="s">
        <v>160</v>
      </c>
      <c r="J190" s="150" t="s">
        <v>161</v>
      </c>
      <c r="K190" s="147" t="s">
        <v>397</v>
      </c>
    </row>
    <row r="191" spans="1:11" x14ac:dyDescent="0.2">
      <c r="A191" s="115"/>
      <c r="C191" s="135"/>
      <c r="G191" s="202"/>
      <c r="H191" s="202"/>
      <c r="I191" s="202"/>
      <c r="J191" s="118"/>
    </row>
    <row r="192" spans="1:11" x14ac:dyDescent="0.2">
      <c r="A192" s="115"/>
      <c r="C192" s="135"/>
      <c r="G192" s="202"/>
      <c r="H192" s="202"/>
      <c r="I192" s="202"/>
      <c r="J192" s="118"/>
    </row>
    <row r="193" spans="1:11" ht="12" customHeight="1" x14ac:dyDescent="0.2">
      <c r="A193" s="115"/>
      <c r="C193" s="203" t="s">
        <v>403</v>
      </c>
      <c r="D193" s="204"/>
      <c r="E193" s="204"/>
      <c r="F193" s="204"/>
      <c r="G193" s="204"/>
      <c r="H193" s="204"/>
      <c r="I193" s="204"/>
      <c r="J193" s="204"/>
      <c r="K193" s="204"/>
    </row>
    <row r="194" spans="1:11" x14ac:dyDescent="0.2">
      <c r="A194" s="115"/>
      <c r="C194" s="204"/>
      <c r="D194" s="204"/>
      <c r="E194" s="204"/>
      <c r="F194" s="204"/>
      <c r="G194" s="204"/>
      <c r="H194" s="204"/>
      <c r="I194" s="204"/>
      <c r="J194" s="204"/>
      <c r="K194" s="204"/>
    </row>
    <row r="195" spans="1:11" x14ac:dyDescent="0.2">
      <c r="A195" s="115"/>
      <c r="C195" s="204"/>
      <c r="D195" s="204"/>
      <c r="E195" s="204"/>
      <c r="F195" s="204"/>
      <c r="G195" s="204"/>
      <c r="H195" s="204"/>
      <c r="I195" s="204"/>
      <c r="J195" s="204"/>
      <c r="K195" s="204"/>
    </row>
    <row r="196" spans="1:11" x14ac:dyDescent="0.2">
      <c r="A196" s="115"/>
      <c r="C196" s="204"/>
      <c r="D196" s="204"/>
      <c r="E196" s="204"/>
      <c r="F196" s="204"/>
      <c r="G196" s="204"/>
      <c r="H196" s="204"/>
      <c r="I196" s="204"/>
      <c r="J196" s="204"/>
      <c r="K196" s="204"/>
    </row>
    <row r="197" spans="1:11" x14ac:dyDescent="0.2">
      <c r="A197" s="115"/>
      <c r="C197" s="205"/>
      <c r="D197" s="205"/>
      <c r="E197" s="205"/>
      <c r="F197" s="205"/>
      <c r="G197" s="205"/>
      <c r="H197" s="205"/>
      <c r="I197" s="205"/>
      <c r="J197" s="205"/>
      <c r="K197" s="205"/>
    </row>
    <row r="198" spans="1:11" x14ac:dyDescent="0.2">
      <c r="A198" s="115"/>
      <c r="C198" s="206" t="s">
        <v>437</v>
      </c>
      <c r="D198" s="207"/>
      <c r="E198" s="207"/>
      <c r="F198" s="207"/>
      <c r="G198" s="208"/>
      <c r="H198" s="208"/>
      <c r="I198" s="208"/>
      <c r="J198" s="209"/>
      <c r="K198" s="207"/>
    </row>
    <row r="199" spans="1:11" x14ac:dyDescent="0.2">
      <c r="A199" s="115"/>
      <c r="G199" s="202"/>
      <c r="H199" s="202"/>
      <c r="I199" s="202"/>
      <c r="J199" s="118"/>
    </row>
    <row r="200" spans="1:11" x14ac:dyDescent="0.2">
      <c r="A200" s="115"/>
      <c r="C200" s="210" t="s">
        <v>398</v>
      </c>
      <c r="D200" s="210"/>
      <c r="E200" s="210"/>
      <c r="F200" s="210"/>
      <c r="G200" s="210"/>
      <c r="H200" s="210"/>
      <c r="I200" s="210"/>
      <c r="J200" s="210"/>
    </row>
    <row r="201" spans="1:11" x14ac:dyDescent="0.2">
      <c r="A201" s="115"/>
      <c r="G201" s="202"/>
      <c r="H201" s="202"/>
      <c r="I201" s="202"/>
      <c r="J201" s="118"/>
    </row>
    <row r="202" spans="1:11" x14ac:dyDescent="0.2">
      <c r="A202" s="115"/>
      <c r="G202" s="202"/>
      <c r="H202" s="202"/>
      <c r="I202" s="202"/>
      <c r="J202" s="118"/>
    </row>
    <row r="203" spans="1:11" x14ac:dyDescent="0.2">
      <c r="A203" s="115"/>
      <c r="C203" s="135" t="s">
        <v>399</v>
      </c>
      <c r="G203" s="202"/>
      <c r="H203" s="202"/>
      <c r="I203" s="202"/>
      <c r="J203" s="118"/>
    </row>
    <row r="204" spans="1:11" x14ac:dyDescent="0.2">
      <c r="A204" s="115"/>
      <c r="C204" s="135" t="s">
        <v>400</v>
      </c>
      <c r="G204" s="202"/>
      <c r="H204" s="202"/>
      <c r="I204" s="202"/>
      <c r="J204" s="118"/>
    </row>
    <row r="205" spans="1:11" x14ac:dyDescent="0.2">
      <c r="A205" s="115"/>
      <c r="C205" s="211"/>
      <c r="G205" s="202"/>
      <c r="H205" s="202"/>
      <c r="I205" s="202"/>
      <c r="J205" s="118"/>
    </row>
  </sheetData>
  <mergeCells count="2">
    <mergeCell ref="C193:K196"/>
    <mergeCell ref="C200:J200"/>
  </mergeCells>
  <pageMargins left="0.75" right="0.75" top="1" bottom="1" header="0.5" footer="0.5"/>
  <pageSetup scale="9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FB5F-D25E-4DFA-9313-FA6F781F6D81}">
  <dimension ref="A1:G47"/>
  <sheetViews>
    <sheetView workbookViewId="0">
      <selection activeCell="A4" sqref="A4"/>
    </sheetView>
  </sheetViews>
  <sheetFormatPr defaultRowHeight="12.75" x14ac:dyDescent="0.2"/>
  <cols>
    <col min="1" max="1" width="20.42578125" style="23" customWidth="1"/>
    <col min="2" max="2" width="12.42578125" style="19" customWidth="1"/>
    <col min="3" max="4" width="20.7109375" style="19" customWidth="1"/>
    <col min="5" max="5" width="17.140625" style="23" customWidth="1"/>
    <col min="6" max="6" width="21.7109375" style="19" customWidth="1"/>
    <col min="7" max="7" width="51.7109375" style="19" customWidth="1"/>
    <col min="8" max="16384" width="9.140625" style="19"/>
  </cols>
  <sheetData>
    <row r="1" spans="1:7" ht="75.75" customHeight="1" x14ac:dyDescent="0.2">
      <c r="A1" s="101" t="s">
        <v>406</v>
      </c>
      <c r="B1" s="101"/>
      <c r="C1" s="101"/>
      <c r="D1" s="101"/>
      <c r="E1" s="101"/>
      <c r="F1" s="101"/>
      <c r="G1" s="101"/>
    </row>
    <row r="2" spans="1:7" ht="24" customHeight="1" x14ac:dyDescent="0.25">
      <c r="A2" s="102" t="s">
        <v>15</v>
      </c>
      <c r="B2" s="102"/>
      <c r="C2" s="102"/>
      <c r="D2" s="102"/>
      <c r="E2" s="102"/>
      <c r="F2" s="102"/>
      <c r="G2" s="102"/>
    </row>
    <row r="3" spans="1:7" ht="43.5" customHeight="1" x14ac:dyDescent="0.25">
      <c r="A3" s="33" t="s">
        <v>2</v>
      </c>
      <c r="B3" s="33" t="s">
        <v>17</v>
      </c>
      <c r="C3" s="33" t="s">
        <v>18</v>
      </c>
      <c r="D3" s="33" t="s">
        <v>49</v>
      </c>
      <c r="E3" s="33" t="s">
        <v>19</v>
      </c>
      <c r="F3" s="33" t="s">
        <v>20</v>
      </c>
      <c r="G3" s="33" t="s">
        <v>16</v>
      </c>
    </row>
    <row r="4" spans="1:7" ht="18" customHeight="1" x14ac:dyDescent="0.25">
      <c r="A4" s="37"/>
      <c r="B4" s="8"/>
      <c r="C4" s="82"/>
      <c r="D4" s="83"/>
      <c r="E4" s="38"/>
      <c r="F4" s="8"/>
      <c r="G4" s="82"/>
    </row>
    <row r="5" spans="1:7" ht="18.75" customHeight="1" x14ac:dyDescent="0.25">
      <c r="A5" s="37"/>
      <c r="B5" s="8"/>
      <c r="C5" s="82"/>
      <c r="D5" s="83"/>
      <c r="E5" s="38"/>
      <c r="F5" s="8"/>
      <c r="G5" s="82"/>
    </row>
    <row r="6" spans="1:7" ht="15" x14ac:dyDescent="0.25">
      <c r="A6" s="37"/>
      <c r="B6" s="8"/>
      <c r="C6" s="82"/>
      <c r="D6" s="83"/>
      <c r="E6" s="38"/>
      <c r="F6" s="8"/>
      <c r="G6" s="82"/>
    </row>
    <row r="7" spans="1:7" ht="18" customHeight="1" x14ac:dyDescent="0.25">
      <c r="A7" s="37"/>
      <c r="B7" s="8"/>
      <c r="C7" s="82"/>
      <c r="D7" s="83"/>
      <c r="E7" s="38"/>
      <c r="F7" s="8"/>
      <c r="G7" s="82"/>
    </row>
    <row r="8" spans="1:7" ht="15" x14ac:dyDescent="0.25">
      <c r="A8" s="37"/>
      <c r="B8" s="8"/>
      <c r="C8" s="82"/>
      <c r="D8" s="83"/>
      <c r="E8" s="38"/>
      <c r="F8" s="8"/>
      <c r="G8" s="82"/>
    </row>
    <row r="9" spans="1:7" ht="20.25" customHeight="1" x14ac:dyDescent="0.25">
      <c r="A9" s="37"/>
      <c r="B9" s="8"/>
      <c r="C9" s="82"/>
      <c r="D9" s="9"/>
      <c r="E9" s="38"/>
      <c r="F9" s="8"/>
      <c r="G9" s="82"/>
    </row>
    <row r="10" spans="1:7" ht="18.75" customHeight="1" x14ac:dyDescent="0.25">
      <c r="A10" s="37"/>
      <c r="B10" s="8"/>
      <c r="C10" s="82"/>
      <c r="D10" s="9"/>
      <c r="E10" s="9"/>
      <c r="F10" s="8"/>
      <c r="G10" s="82"/>
    </row>
    <row r="11" spans="1:7" ht="17.25" customHeight="1" x14ac:dyDescent="0.25">
      <c r="A11" s="37"/>
      <c r="B11" s="8"/>
      <c r="C11" s="82"/>
      <c r="D11" s="9"/>
      <c r="E11" s="9"/>
      <c r="F11" s="8"/>
      <c r="G11" s="82"/>
    </row>
    <row r="12" spans="1:7" ht="18" customHeight="1" x14ac:dyDescent="0.25">
      <c r="A12" s="37"/>
      <c r="B12" s="8"/>
      <c r="C12" s="82"/>
      <c r="D12" s="9"/>
      <c r="E12" s="9"/>
      <c r="F12" s="8"/>
      <c r="G12" s="82"/>
    </row>
    <row r="13" spans="1:7" ht="19.5" customHeight="1" x14ac:dyDescent="0.25">
      <c r="A13" s="37"/>
      <c r="B13" s="8"/>
      <c r="C13" s="82"/>
      <c r="D13" s="9"/>
      <c r="E13" s="9"/>
      <c r="F13" s="8"/>
      <c r="G13" s="82"/>
    </row>
    <row r="14" spans="1:7" ht="18" customHeight="1" x14ac:dyDescent="0.25">
      <c r="A14" s="37"/>
      <c r="B14" s="8"/>
      <c r="C14" s="82"/>
      <c r="D14" s="9"/>
      <c r="E14" s="9"/>
      <c r="F14" s="8"/>
      <c r="G14" s="82"/>
    </row>
    <row r="15" spans="1:7" ht="16.5" customHeight="1" x14ac:dyDescent="0.25">
      <c r="A15" s="37"/>
      <c r="B15" s="8"/>
      <c r="C15" s="82"/>
      <c r="D15" s="9"/>
      <c r="E15" s="9"/>
      <c r="F15" s="8"/>
      <c r="G15" s="82"/>
    </row>
    <row r="16" spans="1:7" ht="18.75" customHeight="1" x14ac:dyDescent="0.25">
      <c r="A16" s="37"/>
      <c r="B16" s="8"/>
      <c r="C16" s="82"/>
      <c r="D16" s="9"/>
      <c r="E16" s="9"/>
      <c r="F16" s="8"/>
      <c r="G16" s="82"/>
    </row>
    <row r="17" spans="1:7" ht="20.25" customHeight="1" x14ac:dyDescent="0.25">
      <c r="A17" s="37"/>
      <c r="B17" s="8"/>
      <c r="C17" s="82"/>
      <c r="D17" s="9"/>
      <c r="E17" s="9"/>
      <c r="F17" s="8"/>
      <c r="G17" s="82"/>
    </row>
    <row r="18" spans="1:7" ht="18.75" customHeight="1" x14ac:dyDescent="0.25">
      <c r="A18" s="37"/>
      <c r="B18" s="8"/>
      <c r="C18" s="82"/>
      <c r="D18" s="9"/>
      <c r="E18" s="9"/>
      <c r="F18" s="8"/>
      <c r="G18" s="82"/>
    </row>
    <row r="19" spans="1:7" ht="20.25" customHeight="1" x14ac:dyDescent="0.25">
      <c r="A19" s="37"/>
      <c r="B19" s="8"/>
      <c r="C19" s="82"/>
      <c r="D19" s="9"/>
      <c r="E19" s="9"/>
      <c r="F19" s="8"/>
      <c r="G19" s="82"/>
    </row>
    <row r="20" spans="1:7" ht="19.5" customHeight="1" x14ac:dyDescent="0.25">
      <c r="A20" s="37"/>
      <c r="B20" s="8"/>
      <c r="C20" s="82"/>
      <c r="D20" s="9"/>
      <c r="E20" s="9"/>
      <c r="F20" s="8"/>
      <c r="G20" s="82"/>
    </row>
    <row r="21" spans="1:7" ht="20.25" customHeight="1" x14ac:dyDescent="0.25">
      <c r="A21" s="37"/>
      <c r="B21" s="8"/>
      <c r="C21" s="82"/>
      <c r="D21" s="9"/>
      <c r="E21" s="9"/>
      <c r="F21" s="8"/>
      <c r="G21" s="82"/>
    </row>
    <row r="22" spans="1:7" ht="19.5" customHeight="1" x14ac:dyDescent="0.25">
      <c r="A22" s="37"/>
      <c r="B22" s="8"/>
      <c r="C22" s="82"/>
      <c r="D22" s="9"/>
      <c r="E22" s="9"/>
      <c r="F22" s="8"/>
      <c r="G22" s="82"/>
    </row>
    <row r="23" spans="1:7" ht="18.75" customHeight="1" x14ac:dyDescent="0.25">
      <c r="A23" s="37"/>
      <c r="B23" s="8"/>
      <c r="C23" s="82"/>
      <c r="D23" s="9"/>
      <c r="E23" s="9"/>
      <c r="F23" s="8"/>
      <c r="G23" s="82"/>
    </row>
    <row r="24" spans="1:7" ht="21" customHeight="1" x14ac:dyDescent="0.25">
      <c r="A24" s="37"/>
      <c r="B24" s="8"/>
      <c r="C24" s="82"/>
      <c r="D24" s="9"/>
      <c r="E24" s="9"/>
      <c r="F24" s="8"/>
      <c r="G24" s="82"/>
    </row>
    <row r="25" spans="1:7" ht="18.75" customHeight="1" x14ac:dyDescent="0.25">
      <c r="A25" s="37"/>
      <c r="B25" s="8"/>
      <c r="C25" s="82"/>
      <c r="D25" s="9"/>
      <c r="E25" s="9"/>
      <c r="F25" s="8"/>
      <c r="G25" s="82"/>
    </row>
    <row r="26" spans="1:7" ht="19.5" customHeight="1" x14ac:dyDescent="0.25">
      <c r="A26" s="37"/>
      <c r="B26" s="8"/>
      <c r="C26" s="82"/>
      <c r="D26" s="9"/>
      <c r="E26" s="9"/>
      <c r="F26" s="8"/>
      <c r="G26" s="82"/>
    </row>
    <row r="27" spans="1:7" ht="20.25" customHeight="1" x14ac:dyDescent="0.25">
      <c r="A27" s="37"/>
      <c r="B27" s="8"/>
      <c r="C27" s="82"/>
      <c r="D27" s="9"/>
      <c r="E27" s="9"/>
      <c r="F27" s="8"/>
      <c r="G27" s="82"/>
    </row>
    <row r="28" spans="1:7" ht="21" customHeight="1" x14ac:dyDescent="0.25">
      <c r="A28" s="37"/>
      <c r="B28" s="8"/>
      <c r="C28" s="82"/>
      <c r="D28" s="9"/>
      <c r="E28" s="9"/>
      <c r="F28" s="8"/>
      <c r="G28" s="82"/>
    </row>
    <row r="29" spans="1:7" ht="24" customHeight="1" x14ac:dyDescent="0.25">
      <c r="A29" s="37"/>
      <c r="B29" s="8"/>
      <c r="C29" s="82"/>
      <c r="D29" s="9"/>
      <c r="E29" s="9"/>
      <c r="F29" s="8"/>
      <c r="G29" s="82"/>
    </row>
    <row r="30" spans="1:7" ht="18.75" customHeight="1" x14ac:dyDescent="0.25">
      <c r="A30" s="37"/>
      <c r="B30" s="8"/>
      <c r="C30" s="82"/>
      <c r="D30" s="9"/>
      <c r="E30" s="9"/>
      <c r="F30" s="8"/>
      <c r="G30" s="82"/>
    </row>
    <row r="31" spans="1:7" ht="20.25" customHeight="1" x14ac:dyDescent="0.25">
      <c r="A31" s="37"/>
      <c r="B31" s="8"/>
      <c r="C31" s="82"/>
      <c r="D31" s="9"/>
      <c r="E31" s="9"/>
      <c r="F31" s="8"/>
      <c r="G31" s="82"/>
    </row>
    <row r="32" spans="1:7" ht="20.25" customHeight="1" x14ac:dyDescent="0.25">
      <c r="A32" s="37"/>
      <c r="B32" s="8"/>
      <c r="C32" s="82"/>
      <c r="D32" s="9"/>
      <c r="E32" s="38"/>
      <c r="F32" s="8"/>
      <c r="G32" s="82"/>
    </row>
    <row r="33" spans="1:7" ht="21" customHeight="1" x14ac:dyDescent="0.25">
      <c r="A33" s="37"/>
      <c r="B33" s="8"/>
      <c r="C33" s="82"/>
      <c r="D33" s="9"/>
      <c r="E33" s="38"/>
      <c r="F33" s="8"/>
      <c r="G33" s="82"/>
    </row>
    <row r="34" spans="1:7" ht="21" customHeight="1" x14ac:dyDescent="0.25">
      <c r="A34" s="37"/>
      <c r="B34" s="8"/>
      <c r="C34" s="82"/>
      <c r="D34" s="9"/>
      <c r="E34" s="38"/>
      <c r="F34" s="8"/>
      <c r="G34" s="82"/>
    </row>
    <row r="35" spans="1:7" ht="21" customHeight="1" x14ac:dyDescent="0.25">
      <c r="A35" s="37"/>
      <c r="B35" s="8"/>
      <c r="C35" s="82"/>
      <c r="D35" s="9"/>
      <c r="E35" s="38"/>
      <c r="F35" s="8"/>
      <c r="G35" s="82"/>
    </row>
    <row r="36" spans="1:7" ht="19.5" customHeight="1" x14ac:dyDescent="0.25">
      <c r="A36" s="37"/>
      <c r="B36" s="8"/>
      <c r="C36" s="82"/>
      <c r="D36" s="9"/>
      <c r="E36" s="38"/>
      <c r="F36" s="8"/>
      <c r="G36" s="82"/>
    </row>
    <row r="37" spans="1:7" ht="19.5" customHeight="1" x14ac:dyDescent="0.25">
      <c r="A37" s="37"/>
      <c r="B37" s="8"/>
      <c r="C37" s="82"/>
      <c r="D37" s="9"/>
      <c r="E37" s="38"/>
      <c r="F37" s="8"/>
      <c r="G37" s="82"/>
    </row>
    <row r="38" spans="1:7" ht="20.25" customHeight="1" x14ac:dyDescent="0.25">
      <c r="A38" s="37"/>
      <c r="B38" s="8"/>
      <c r="C38" s="82"/>
      <c r="D38" s="9"/>
      <c r="E38" s="38"/>
      <c r="F38" s="8"/>
      <c r="G38" s="82"/>
    </row>
    <row r="39" spans="1:7" ht="18.75" customHeight="1" x14ac:dyDescent="0.25">
      <c r="A39" s="37"/>
      <c r="B39" s="8"/>
      <c r="C39" s="82"/>
      <c r="D39" s="9"/>
      <c r="E39" s="38"/>
      <c r="F39" s="8"/>
      <c r="G39" s="82"/>
    </row>
    <row r="40" spans="1:7" ht="15" x14ac:dyDescent="0.25">
      <c r="A40" s="37"/>
      <c r="B40" s="8"/>
      <c r="C40" s="82"/>
      <c r="D40" s="9"/>
      <c r="E40" s="38"/>
      <c r="F40" s="8"/>
      <c r="G40" s="82"/>
    </row>
    <row r="41" spans="1:7" ht="18" customHeight="1" x14ac:dyDescent="0.25">
      <c r="A41" s="37"/>
      <c r="B41" s="8"/>
      <c r="C41" s="82"/>
      <c r="D41" s="9"/>
      <c r="E41" s="38"/>
      <c r="F41" s="8"/>
      <c r="G41" s="82"/>
    </row>
    <row r="42" spans="1:7" ht="18" customHeight="1" x14ac:dyDescent="0.25">
      <c r="A42" s="37"/>
      <c r="B42" s="8"/>
      <c r="C42" s="82"/>
      <c r="D42" s="83"/>
      <c r="E42" s="38"/>
      <c r="F42" s="8"/>
      <c r="G42" s="82"/>
    </row>
    <row r="43" spans="1:7" ht="18.75" customHeight="1" x14ac:dyDescent="0.25">
      <c r="A43" s="37"/>
      <c r="B43" s="8"/>
      <c r="C43" s="82"/>
      <c r="D43" s="83"/>
      <c r="E43" s="38"/>
      <c r="F43" s="8"/>
      <c r="G43" s="82"/>
    </row>
    <row r="44" spans="1:7" ht="18" customHeight="1" x14ac:dyDescent="0.25">
      <c r="A44" s="37"/>
      <c r="B44" s="8"/>
      <c r="C44" s="82"/>
      <c r="D44" s="83"/>
      <c r="E44" s="38"/>
      <c r="F44" s="8"/>
      <c r="G44" s="82"/>
    </row>
    <row r="45" spans="1:7" ht="18" customHeight="1" x14ac:dyDescent="0.25">
      <c r="A45" s="37"/>
      <c r="B45" s="8"/>
      <c r="C45" s="82"/>
      <c r="D45" s="83"/>
      <c r="E45" s="38"/>
      <c r="F45" s="8"/>
      <c r="G45" s="82"/>
    </row>
    <row r="46" spans="1:7" ht="15" x14ac:dyDescent="0.25">
      <c r="A46" s="37"/>
      <c r="B46" s="8"/>
      <c r="C46" s="82"/>
      <c r="D46" s="83"/>
      <c r="E46" s="38"/>
      <c r="F46" s="8"/>
      <c r="G46" s="82"/>
    </row>
    <row r="47" spans="1:7" ht="15" x14ac:dyDescent="0.25">
      <c r="A47" s="37"/>
      <c r="B47" s="8"/>
      <c r="C47" s="82"/>
      <c r="D47" s="9"/>
      <c r="E47" s="38"/>
      <c r="F47" s="8"/>
      <c r="G47" s="82"/>
    </row>
  </sheetData>
  <mergeCells count="2">
    <mergeCell ref="A1:G1"/>
    <mergeCell ref="A2:G2"/>
  </mergeCells>
  <phoneticPr fontId="18" type="noConversion"/>
  <conditionalFormatting sqref="G4:G9">
    <cfRule type="expression" dxfId="4" priority="10">
      <formula>IF(AND($F4="Other",LEN($N4)&lt;1),TRUE,FALSE)</formula>
    </cfRule>
  </conditionalFormatting>
  <conditionalFormatting sqref="G10:G35">
    <cfRule type="expression" dxfId="3" priority="6">
      <formula>AND(AND($F10&lt;&gt;"Currency",$F10&lt;&gt;"Quantity"),LEN($I10)&gt;0)</formula>
    </cfRule>
    <cfRule type="expression" dxfId="2" priority="7">
      <formula>AND(OR($F10="Currency",$F10="Quantity"),LEN($I10)&lt;1)</formula>
    </cfRule>
  </conditionalFormatting>
  <conditionalFormatting sqref="G36:G41">
    <cfRule type="expression" dxfId="1" priority="13">
      <formula>IF(AND($F36="Other",LEN(#REF!)&lt;1),TRUE,FALSE)</formula>
    </cfRule>
  </conditionalFormatting>
  <conditionalFormatting sqref="G42:G47">
    <cfRule type="expression" dxfId="0" priority="1">
      <formula>IF(AND($F42="Other",LEN($N42)&lt;1),TRUE,FALSE)</formula>
    </cfRule>
  </conditionalFormatting>
  <dataValidations count="2">
    <dataValidation allowBlank="1" showInputMessage="1" showErrorMessage="1" prompt="Form and/or Schedule Name" sqref="C4:D9 C36:D41 C10:C35 C42:C47" xr:uid="{1F9B6C76-53C0-4AE2-9D41-1488DED5E8FC}"/>
    <dataValidation showInputMessage="1" showErrorMessage="1" prompt="Provide any additional information required" sqref="G4:G9 G36:G47" xr:uid="{3A228A53-1B27-440B-AA1B-711662202D4D}"/>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7F67B-B0CA-4CF9-BF37-1830FE42AE72}">
  <dimension ref="A1:I45"/>
  <sheetViews>
    <sheetView tabSelected="1" zoomScaleNormal="100" workbookViewId="0">
      <selection activeCell="G16" sqref="G16"/>
    </sheetView>
  </sheetViews>
  <sheetFormatPr defaultRowHeight="12.75" x14ac:dyDescent="0.2"/>
  <cols>
    <col min="1" max="1" width="17.28515625" style="23" customWidth="1"/>
    <col min="2" max="2" width="11.85546875" style="19" customWidth="1"/>
    <col min="3" max="4" width="20.7109375" style="19" customWidth="1"/>
    <col min="5" max="5" width="17.140625" style="23" customWidth="1"/>
    <col min="6" max="6" width="40.85546875" style="19" customWidth="1"/>
    <col min="7" max="7" width="51.42578125" style="19" customWidth="1"/>
    <col min="8" max="8" width="31.5703125" style="19" customWidth="1"/>
    <col min="9" max="16384" width="9.140625" style="19"/>
  </cols>
  <sheetData>
    <row r="1" spans="1:8" ht="75.75" customHeight="1" x14ac:dyDescent="0.2">
      <c r="A1" s="103" t="s">
        <v>405</v>
      </c>
      <c r="B1" s="104"/>
      <c r="C1" s="104"/>
      <c r="D1" s="104"/>
      <c r="E1" s="104"/>
      <c r="F1" s="104"/>
      <c r="G1" s="104"/>
      <c r="H1" s="105"/>
    </row>
    <row r="2" spans="1:8" ht="46.5" customHeight="1" x14ac:dyDescent="0.25">
      <c r="A2" s="33" t="s">
        <v>2</v>
      </c>
      <c r="B2" s="33" t="s">
        <v>17</v>
      </c>
      <c r="C2" s="33" t="s">
        <v>18</v>
      </c>
      <c r="D2" s="33" t="s">
        <v>49</v>
      </c>
      <c r="E2" s="33" t="s">
        <v>19</v>
      </c>
      <c r="F2" s="33" t="s">
        <v>16</v>
      </c>
      <c r="G2" s="34" t="s">
        <v>401</v>
      </c>
      <c r="H2" s="34" t="s">
        <v>21</v>
      </c>
    </row>
    <row r="3" spans="1:8" ht="63.75" x14ac:dyDescent="0.2">
      <c r="A3" s="30">
        <v>45203</v>
      </c>
      <c r="B3" s="8" t="s">
        <v>440</v>
      </c>
      <c r="C3" s="8" t="s">
        <v>441</v>
      </c>
      <c r="D3" s="8"/>
      <c r="E3" s="8"/>
      <c r="F3" s="27" t="s">
        <v>451</v>
      </c>
      <c r="G3" s="26" t="s">
        <v>442</v>
      </c>
      <c r="H3" s="26" t="s">
        <v>443</v>
      </c>
    </row>
    <row r="4" spans="1:8" ht="25.5" x14ac:dyDescent="0.2">
      <c r="A4" s="30">
        <v>45203</v>
      </c>
      <c r="B4" s="8" t="s">
        <v>440</v>
      </c>
      <c r="C4" s="8" t="s">
        <v>441</v>
      </c>
      <c r="D4" s="8"/>
      <c r="E4" s="8"/>
      <c r="F4" s="27" t="s">
        <v>445</v>
      </c>
      <c r="G4" s="26" t="s">
        <v>442</v>
      </c>
      <c r="H4" s="26" t="s">
        <v>443</v>
      </c>
    </row>
    <row r="5" spans="1:8" ht="38.25" x14ac:dyDescent="0.2">
      <c r="A5" s="30">
        <v>45203</v>
      </c>
      <c r="B5" s="8" t="s">
        <v>440</v>
      </c>
      <c r="C5" s="8" t="s">
        <v>441</v>
      </c>
      <c r="D5" s="8"/>
      <c r="E5" s="8"/>
      <c r="F5" s="27" t="s">
        <v>452</v>
      </c>
      <c r="G5" s="26" t="s">
        <v>442</v>
      </c>
      <c r="H5" s="26" t="s">
        <v>443</v>
      </c>
    </row>
    <row r="6" spans="1:8" ht="76.5" x14ac:dyDescent="0.2">
      <c r="A6" s="30">
        <v>45204</v>
      </c>
      <c r="B6" s="8" t="s">
        <v>440</v>
      </c>
      <c r="C6" s="8" t="s">
        <v>441</v>
      </c>
      <c r="D6" s="8"/>
      <c r="E6" s="8"/>
      <c r="F6" s="27" t="s">
        <v>449</v>
      </c>
      <c r="G6" s="26" t="s">
        <v>442</v>
      </c>
      <c r="H6" s="26" t="s">
        <v>443</v>
      </c>
    </row>
    <row r="7" spans="1:8" ht="51" x14ac:dyDescent="0.2">
      <c r="A7" s="30">
        <v>45204</v>
      </c>
      <c r="B7" s="8" t="s">
        <v>440</v>
      </c>
      <c r="C7" s="8" t="s">
        <v>441</v>
      </c>
      <c r="D7" s="8"/>
      <c r="E7" s="8"/>
      <c r="F7" s="27" t="s">
        <v>450</v>
      </c>
      <c r="G7" s="26" t="s">
        <v>442</v>
      </c>
      <c r="H7" s="26" t="s">
        <v>443</v>
      </c>
    </row>
    <row r="8" spans="1:8" ht="51" x14ac:dyDescent="0.2">
      <c r="A8" s="30">
        <v>45226</v>
      </c>
      <c r="B8" s="31" t="s">
        <v>440</v>
      </c>
      <c r="C8" s="8" t="s">
        <v>455</v>
      </c>
      <c r="D8" s="8"/>
      <c r="E8" s="8"/>
      <c r="F8" s="10" t="s">
        <v>457</v>
      </c>
      <c r="G8" s="26" t="s">
        <v>456</v>
      </c>
      <c r="H8" s="26" t="s">
        <v>458</v>
      </c>
    </row>
    <row r="9" spans="1:8" x14ac:dyDescent="0.2">
      <c r="A9" s="30"/>
      <c r="B9" s="31"/>
      <c r="C9" s="8"/>
      <c r="D9" s="8"/>
      <c r="E9" s="8"/>
      <c r="F9" s="10"/>
      <c r="G9" s="35"/>
      <c r="H9" s="35"/>
    </row>
    <row r="10" spans="1:8" x14ac:dyDescent="0.2">
      <c r="A10" s="30"/>
      <c r="B10" s="31"/>
      <c r="C10" s="8"/>
      <c r="D10" s="8"/>
      <c r="E10" s="8"/>
      <c r="F10" s="27"/>
      <c r="G10" s="35"/>
      <c r="H10" s="35"/>
    </row>
    <row r="11" spans="1:8" x14ac:dyDescent="0.2">
      <c r="A11" s="29"/>
      <c r="B11" s="31"/>
      <c r="C11" s="8"/>
      <c r="D11" s="8"/>
      <c r="E11" s="9"/>
      <c r="F11" s="32"/>
      <c r="G11" s="35"/>
      <c r="H11" s="26"/>
    </row>
    <row r="12" spans="1:8" x14ac:dyDescent="0.2">
      <c r="A12" s="30"/>
      <c r="B12" s="31"/>
      <c r="C12" s="8"/>
      <c r="D12" s="8"/>
      <c r="E12" s="9"/>
      <c r="F12" s="10"/>
      <c r="G12" s="35"/>
      <c r="H12" s="26"/>
    </row>
    <row r="45" spans="2:9" s="23" customFormat="1" ht="21" customHeight="1" x14ac:dyDescent="0.2">
      <c r="B45" s="19"/>
      <c r="C45" s="19"/>
      <c r="D45" s="19"/>
      <c r="F45" s="19"/>
      <c r="G45" s="19"/>
      <c r="H45" s="19"/>
      <c r="I45" s="19"/>
    </row>
  </sheetData>
  <mergeCells count="1">
    <mergeCell ref="A1:H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AF58-C829-4F1D-AA34-0ABFBFFFF601}">
  <dimension ref="A1:K25"/>
  <sheetViews>
    <sheetView topLeftCell="A2" zoomScaleNormal="100" workbookViewId="0">
      <selection activeCell="A3" sqref="A3"/>
    </sheetView>
  </sheetViews>
  <sheetFormatPr defaultRowHeight="15" x14ac:dyDescent="0.25"/>
  <cols>
    <col min="1" max="1" width="26.140625" style="72" customWidth="1"/>
    <col min="2" max="2" width="36.5703125" style="61" customWidth="1"/>
    <col min="3" max="3" width="28.28515625" style="61" customWidth="1"/>
    <col min="4" max="4" width="24" style="61" customWidth="1"/>
    <col min="5" max="5" width="39.85546875" style="61" customWidth="1"/>
    <col min="6" max="16384" width="9.140625" style="61"/>
  </cols>
  <sheetData>
    <row r="1" spans="1:11" ht="78" customHeight="1" x14ac:dyDescent="0.25">
      <c r="A1" s="106" t="s">
        <v>91</v>
      </c>
      <c r="B1" s="107"/>
      <c r="C1" s="107"/>
      <c r="D1" s="107"/>
      <c r="E1" s="108"/>
      <c r="F1" s="60"/>
      <c r="G1" s="60"/>
      <c r="H1" s="60"/>
    </row>
    <row r="2" spans="1:11" ht="17.25" customHeight="1" x14ac:dyDescent="0.25">
      <c r="A2" s="109" t="s">
        <v>453</v>
      </c>
      <c r="B2" s="109"/>
      <c r="C2" s="109"/>
      <c r="D2" s="109"/>
      <c r="E2" s="109"/>
      <c r="F2" s="60"/>
    </row>
    <row r="3" spans="1:11" ht="19.7" customHeight="1" x14ac:dyDescent="0.25">
      <c r="A3" s="62"/>
      <c r="B3" s="63"/>
      <c r="C3" s="63"/>
      <c r="D3" s="63"/>
      <c r="E3" s="63"/>
      <c r="F3" s="60"/>
      <c r="G3" s="60"/>
      <c r="H3" s="60"/>
    </row>
    <row r="4" spans="1:11" ht="19.7" customHeight="1" x14ac:dyDescent="0.3">
      <c r="A4" s="111" t="s">
        <v>444</v>
      </c>
      <c r="B4" s="111"/>
      <c r="C4" s="63"/>
      <c r="D4" s="63"/>
      <c r="E4" s="63"/>
      <c r="F4" s="60"/>
      <c r="G4" s="60"/>
      <c r="H4" s="60"/>
    </row>
    <row r="5" spans="1:11" ht="32.25" customHeight="1" x14ac:dyDescent="0.25">
      <c r="A5" s="64" t="s">
        <v>54</v>
      </c>
      <c r="B5" s="64" t="s">
        <v>55</v>
      </c>
      <c r="C5" s="64" t="s">
        <v>56</v>
      </c>
      <c r="D5" s="64" t="s">
        <v>57</v>
      </c>
      <c r="E5" s="64" t="s">
        <v>2</v>
      </c>
      <c r="F5" s="65"/>
      <c r="G5" s="65"/>
      <c r="H5" s="65"/>
      <c r="I5" s="65"/>
    </row>
    <row r="6" spans="1:11" ht="64.5" x14ac:dyDescent="0.25">
      <c r="A6" s="76" t="s">
        <v>78</v>
      </c>
      <c r="B6" s="39" t="s">
        <v>89</v>
      </c>
      <c r="C6" s="77">
        <v>1</v>
      </c>
      <c r="D6" s="77" t="s">
        <v>90</v>
      </c>
      <c r="E6" s="86"/>
      <c r="F6" s="65"/>
      <c r="G6" s="65"/>
      <c r="H6" s="65"/>
      <c r="I6" s="65"/>
    </row>
    <row r="7" spans="1:11" ht="128.25" x14ac:dyDescent="0.25">
      <c r="A7" s="66" t="s">
        <v>58</v>
      </c>
      <c r="B7" s="100" t="s">
        <v>446</v>
      </c>
      <c r="C7" s="67" t="s">
        <v>404</v>
      </c>
      <c r="D7" s="99" t="s">
        <v>439</v>
      </c>
      <c r="E7" s="84">
        <v>45204</v>
      </c>
      <c r="F7" s="65"/>
      <c r="G7" s="68"/>
      <c r="H7" s="65"/>
      <c r="I7" s="65"/>
    </row>
    <row r="8" spans="1:11" ht="113.25" customHeight="1" x14ac:dyDescent="0.25">
      <c r="A8" s="66" t="s">
        <v>59</v>
      </c>
      <c r="B8" s="10" t="s">
        <v>126</v>
      </c>
      <c r="C8" s="67" t="s">
        <v>127</v>
      </c>
      <c r="D8" s="99" t="s">
        <v>448</v>
      </c>
      <c r="E8" s="84">
        <v>45204</v>
      </c>
      <c r="F8" s="65"/>
      <c r="G8" s="65"/>
      <c r="H8" s="65"/>
      <c r="I8" s="65"/>
      <c r="K8" s="69"/>
    </row>
    <row r="9" spans="1:11" ht="77.25" customHeight="1" x14ac:dyDescent="0.25">
      <c r="A9" s="70" t="s">
        <v>60</v>
      </c>
      <c r="B9" s="10" t="s">
        <v>125</v>
      </c>
      <c r="C9" s="67">
        <v>4</v>
      </c>
      <c r="D9" s="81" t="s">
        <v>61</v>
      </c>
      <c r="E9" s="67"/>
      <c r="F9" s="65"/>
      <c r="G9" s="65"/>
      <c r="H9" s="65"/>
      <c r="I9" s="65"/>
    </row>
    <row r="10" spans="1:11" ht="48" customHeight="1" x14ac:dyDescent="0.25">
      <c r="A10" s="70" t="s">
        <v>62</v>
      </c>
      <c r="B10" s="100" t="s">
        <v>447</v>
      </c>
      <c r="C10" s="67" t="s">
        <v>63</v>
      </c>
      <c r="D10" s="99" t="s">
        <v>439</v>
      </c>
      <c r="E10" s="84">
        <v>45203</v>
      </c>
      <c r="F10" s="65"/>
      <c r="G10" s="65"/>
      <c r="H10" s="65"/>
      <c r="I10" s="65"/>
    </row>
    <row r="11" spans="1:11" ht="51.75" x14ac:dyDescent="0.25">
      <c r="A11" s="76" t="s">
        <v>80</v>
      </c>
      <c r="B11" s="39" t="s">
        <v>94</v>
      </c>
      <c r="C11" s="77">
        <v>2</v>
      </c>
      <c r="D11" s="99" t="s">
        <v>439</v>
      </c>
      <c r="E11" s="84">
        <v>45203</v>
      </c>
      <c r="F11" s="65"/>
      <c r="G11" s="65"/>
      <c r="H11" s="68"/>
      <c r="I11" s="65"/>
    </row>
    <row r="12" spans="1:11" ht="39" x14ac:dyDescent="0.25">
      <c r="A12" s="66" t="s">
        <v>64</v>
      </c>
      <c r="B12" s="10" t="s">
        <v>86</v>
      </c>
      <c r="C12" s="67" t="s">
        <v>65</v>
      </c>
      <c r="D12" s="99" t="s">
        <v>439</v>
      </c>
      <c r="E12" s="84">
        <v>45203</v>
      </c>
      <c r="F12" s="65"/>
      <c r="G12" s="65"/>
      <c r="H12" s="65"/>
      <c r="I12" s="65"/>
    </row>
    <row r="13" spans="1:11" ht="77.25" x14ac:dyDescent="0.25">
      <c r="A13" s="66" t="s">
        <v>66</v>
      </c>
      <c r="B13" s="10" t="s">
        <v>85</v>
      </c>
      <c r="C13" s="67" t="s">
        <v>67</v>
      </c>
      <c r="D13" s="67" t="s">
        <v>68</v>
      </c>
      <c r="E13" s="71"/>
      <c r="F13" s="65"/>
      <c r="G13" s="65"/>
      <c r="H13" s="65"/>
      <c r="I13" s="65"/>
    </row>
    <row r="14" spans="1:11" ht="115.5" x14ac:dyDescent="0.25">
      <c r="A14" s="66" t="s">
        <v>96</v>
      </c>
      <c r="B14" s="10" t="s">
        <v>97</v>
      </c>
      <c r="C14" s="67">
        <v>10</v>
      </c>
      <c r="D14" s="99" t="s">
        <v>439</v>
      </c>
      <c r="E14" s="84">
        <v>45203</v>
      </c>
      <c r="F14" s="65"/>
      <c r="G14" s="65"/>
      <c r="H14" s="65"/>
      <c r="I14" s="65"/>
    </row>
    <row r="15" spans="1:11" ht="77.25" x14ac:dyDescent="0.25">
      <c r="A15" s="76" t="s">
        <v>24</v>
      </c>
      <c r="B15" s="10" t="s">
        <v>95</v>
      </c>
      <c r="C15" s="67" t="s">
        <v>79</v>
      </c>
      <c r="D15" s="99" t="s">
        <v>439</v>
      </c>
      <c r="E15" s="84">
        <v>45203</v>
      </c>
      <c r="F15" s="65"/>
      <c r="G15" s="65"/>
      <c r="H15" s="65"/>
      <c r="I15" s="65"/>
    </row>
    <row r="16" spans="1:11" ht="19.7" customHeight="1" x14ac:dyDescent="0.25"/>
    <row r="17" spans="1:2" ht="19.7" customHeight="1" x14ac:dyDescent="0.25"/>
    <row r="18" spans="1:2" ht="19.7" customHeight="1" x14ac:dyDescent="0.25">
      <c r="A18" s="110" t="s">
        <v>69</v>
      </c>
      <c r="B18" s="110"/>
    </row>
    <row r="19" spans="1:2" ht="26.25" customHeight="1" x14ac:dyDescent="0.25">
      <c r="A19" s="73" t="s">
        <v>70</v>
      </c>
      <c r="B19" s="73" t="s">
        <v>71</v>
      </c>
    </row>
    <row r="20" spans="1:2" ht="26.25" x14ac:dyDescent="0.25">
      <c r="A20" s="70" t="s">
        <v>87</v>
      </c>
      <c r="B20" s="67" t="s">
        <v>72</v>
      </c>
    </row>
    <row r="21" spans="1:2" ht="26.25" x14ac:dyDescent="0.25">
      <c r="A21" s="70" t="s">
        <v>88</v>
      </c>
      <c r="B21" s="67" t="s">
        <v>73</v>
      </c>
    </row>
    <row r="22" spans="1:2" ht="18" x14ac:dyDescent="0.25">
      <c r="A22" s="110"/>
      <c r="B22" s="110"/>
    </row>
    <row r="23" spans="1:2" ht="15.75" x14ac:dyDescent="0.25">
      <c r="A23" s="74"/>
      <c r="B23" s="74"/>
    </row>
    <row r="24" spans="1:2" x14ac:dyDescent="0.25">
      <c r="A24" s="75"/>
      <c r="B24" s="55"/>
    </row>
    <row r="25" spans="1:2" x14ac:dyDescent="0.25">
      <c r="A25" s="75"/>
      <c r="B25" s="55"/>
    </row>
  </sheetData>
  <mergeCells count="5">
    <mergeCell ref="A1:E1"/>
    <mergeCell ref="A2:E2"/>
    <mergeCell ref="A18:B18"/>
    <mergeCell ref="A22:B22"/>
    <mergeCell ref="A4:B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700BD-A612-402F-BB0F-3C19D1111C08}">
  <dimension ref="A1:M39"/>
  <sheetViews>
    <sheetView zoomScaleNormal="100" workbookViewId="0">
      <selection activeCell="F33" sqref="F33"/>
    </sheetView>
  </sheetViews>
  <sheetFormatPr defaultRowHeight="12.75" x14ac:dyDescent="0.2"/>
  <cols>
    <col min="1" max="2" width="14.42578125" style="23" customWidth="1"/>
    <col min="3" max="3" width="34.5703125" style="19" customWidth="1"/>
    <col min="4" max="4" width="15.85546875" style="19" customWidth="1"/>
    <col min="5" max="5" width="21.85546875" style="23" customWidth="1"/>
    <col min="6" max="6" width="33.140625" style="19" customWidth="1"/>
    <col min="7" max="7" width="28.85546875" style="19" customWidth="1"/>
    <col min="8" max="8" width="9.140625" style="19"/>
    <col min="9" max="9" width="30.7109375" style="19" customWidth="1"/>
    <col min="10" max="16384" width="9.140625" style="19"/>
  </cols>
  <sheetData>
    <row r="1" spans="1:9" ht="75.75" customHeight="1" x14ac:dyDescent="0.2">
      <c r="A1" s="103" t="s">
        <v>408</v>
      </c>
      <c r="B1" s="104"/>
      <c r="C1" s="104"/>
      <c r="D1" s="104"/>
      <c r="E1" s="104"/>
      <c r="F1" s="104"/>
      <c r="G1" s="105"/>
    </row>
    <row r="2" spans="1:9" x14ac:dyDescent="0.2">
      <c r="A2" s="112" t="s">
        <v>407</v>
      </c>
      <c r="B2" s="113"/>
      <c r="C2" s="113"/>
      <c r="D2" s="113"/>
      <c r="E2" s="113"/>
      <c r="F2" s="113"/>
      <c r="G2" s="114"/>
    </row>
    <row r="3" spans="1:9" ht="19.7" customHeight="1" x14ac:dyDescent="0.2">
      <c r="A3" s="20"/>
      <c r="B3" s="20"/>
      <c r="C3" s="21"/>
      <c r="D3" s="1"/>
      <c r="E3" s="2"/>
      <c r="F3" s="1"/>
      <c r="G3" s="1"/>
    </row>
    <row r="4" spans="1:9" ht="19.7" customHeight="1" x14ac:dyDescent="0.2">
      <c r="A4" s="20"/>
      <c r="B4" s="20"/>
      <c r="C4" s="3"/>
      <c r="D4" s="4"/>
      <c r="E4" s="5"/>
      <c r="F4" s="4"/>
      <c r="G4" s="6"/>
    </row>
    <row r="5" spans="1:9" x14ac:dyDescent="0.2">
      <c r="A5" s="49" t="s">
        <v>438</v>
      </c>
      <c r="B5" s="46"/>
      <c r="C5" s="47"/>
      <c r="D5" s="48"/>
      <c r="E5" s="48"/>
      <c r="F5" s="4"/>
      <c r="G5" s="6"/>
    </row>
    <row r="6" spans="1:9" x14ac:dyDescent="0.2">
      <c r="A6" s="46" t="s">
        <v>29</v>
      </c>
      <c r="B6" s="46"/>
      <c r="C6" s="49"/>
      <c r="D6" s="5"/>
      <c r="E6" s="5"/>
      <c r="F6" s="4"/>
      <c r="G6" s="6"/>
    </row>
    <row r="7" spans="1:9" x14ac:dyDescent="0.2">
      <c r="A7" s="46" t="s">
        <v>30</v>
      </c>
      <c r="B7" s="46"/>
      <c r="C7" s="17"/>
      <c r="D7" s="7"/>
      <c r="E7" s="7"/>
      <c r="F7" s="4"/>
      <c r="G7" s="6"/>
    </row>
    <row r="8" spans="1:9" x14ac:dyDescent="0.2">
      <c r="A8" s="46" t="s">
        <v>31</v>
      </c>
      <c r="B8" s="46"/>
      <c r="C8" s="17"/>
      <c r="D8" s="7"/>
      <c r="E8" s="7"/>
      <c r="F8" s="45"/>
      <c r="G8" s="6"/>
    </row>
    <row r="9" spans="1:9" x14ac:dyDescent="0.2">
      <c r="A9" s="46"/>
      <c r="B9" s="46"/>
      <c r="C9" s="17"/>
      <c r="D9" s="7"/>
      <c r="E9" s="7"/>
      <c r="F9" s="44"/>
      <c r="G9" s="6"/>
    </row>
    <row r="10" spans="1:9" x14ac:dyDescent="0.2">
      <c r="A10" s="50" t="s">
        <v>28</v>
      </c>
      <c r="B10" s="50"/>
      <c r="C10" s="43"/>
      <c r="D10" s="43"/>
      <c r="E10" s="44"/>
      <c r="F10" s="44"/>
      <c r="G10" s="22"/>
    </row>
    <row r="11" spans="1:9" ht="25.5" customHeight="1" x14ac:dyDescent="0.25">
      <c r="A11" s="33" t="s">
        <v>32</v>
      </c>
      <c r="B11" s="33" t="s">
        <v>0</v>
      </c>
      <c r="C11" s="33" t="s">
        <v>1</v>
      </c>
      <c r="D11" s="33" t="s">
        <v>33</v>
      </c>
      <c r="E11" s="33" t="s">
        <v>54</v>
      </c>
      <c r="F11" s="33" t="s">
        <v>34</v>
      </c>
      <c r="G11" s="33" t="s">
        <v>2</v>
      </c>
      <c r="I11" s="59"/>
    </row>
    <row r="12" spans="1:9" ht="30.75" customHeight="1" x14ac:dyDescent="0.2">
      <c r="A12" s="83">
        <v>1</v>
      </c>
      <c r="B12" s="9" t="s">
        <v>3</v>
      </c>
      <c r="C12" s="27" t="s">
        <v>35</v>
      </c>
      <c r="D12" s="8">
        <v>2</v>
      </c>
      <c r="E12" s="8" t="s">
        <v>64</v>
      </c>
      <c r="F12" s="87" t="s">
        <v>50</v>
      </c>
      <c r="G12" s="31"/>
    </row>
    <row r="13" spans="1:9" ht="38.25" x14ac:dyDescent="0.2">
      <c r="A13" s="83">
        <v>2</v>
      </c>
      <c r="B13" s="9" t="s">
        <v>3</v>
      </c>
      <c r="C13" s="88" t="s">
        <v>36</v>
      </c>
      <c r="D13" s="8">
        <v>6</v>
      </c>
      <c r="E13" s="8" t="s">
        <v>66</v>
      </c>
      <c r="F13" s="89" t="s">
        <v>100</v>
      </c>
      <c r="G13" s="31"/>
    </row>
    <row r="14" spans="1:9" ht="25.5" x14ac:dyDescent="0.2">
      <c r="A14" s="83">
        <v>3</v>
      </c>
      <c r="B14" s="9" t="s">
        <v>3</v>
      </c>
      <c r="C14" s="88" t="s">
        <v>37</v>
      </c>
      <c r="D14" s="8">
        <v>2</v>
      </c>
      <c r="E14" s="8" t="s">
        <v>64</v>
      </c>
      <c r="F14" s="87" t="s">
        <v>51</v>
      </c>
      <c r="G14" s="31"/>
    </row>
    <row r="15" spans="1:9" ht="25.5" x14ac:dyDescent="0.2">
      <c r="A15" s="83">
        <v>4</v>
      </c>
      <c r="B15" s="9" t="s">
        <v>3</v>
      </c>
      <c r="C15" s="88" t="s">
        <v>38</v>
      </c>
      <c r="D15" s="8">
        <v>1</v>
      </c>
      <c r="E15" s="8" t="s">
        <v>62</v>
      </c>
      <c r="F15" s="90" t="s">
        <v>52</v>
      </c>
      <c r="G15" s="31"/>
    </row>
    <row r="16" spans="1:9" ht="25.5" x14ac:dyDescent="0.2">
      <c r="A16" s="83">
        <v>5</v>
      </c>
      <c r="B16" s="9" t="s">
        <v>3</v>
      </c>
      <c r="C16" s="88" t="s">
        <v>39</v>
      </c>
      <c r="D16" s="8">
        <v>4</v>
      </c>
      <c r="E16" s="8" t="s">
        <v>60</v>
      </c>
      <c r="F16" s="95" t="s">
        <v>88</v>
      </c>
      <c r="G16" s="31"/>
    </row>
    <row r="17" spans="1:9" ht="25.5" x14ac:dyDescent="0.2">
      <c r="A17" s="83">
        <v>6</v>
      </c>
      <c r="B17" s="9" t="s">
        <v>3</v>
      </c>
      <c r="C17" s="88" t="s">
        <v>40</v>
      </c>
      <c r="D17" s="8">
        <v>3</v>
      </c>
      <c r="E17" s="8" t="s">
        <v>64</v>
      </c>
      <c r="F17" s="87" t="s">
        <v>82</v>
      </c>
      <c r="G17" s="31"/>
    </row>
    <row r="18" spans="1:9" ht="38.25" x14ac:dyDescent="0.2">
      <c r="A18" s="83">
        <v>7</v>
      </c>
      <c r="B18" s="38">
        <v>1</v>
      </c>
      <c r="C18" s="91" t="s">
        <v>99</v>
      </c>
      <c r="D18" s="8">
        <v>1</v>
      </c>
      <c r="E18" s="92" t="s">
        <v>78</v>
      </c>
      <c r="F18" s="93" t="s">
        <v>74</v>
      </c>
      <c r="G18" s="38"/>
      <c r="I18" s="28"/>
    </row>
    <row r="19" spans="1:9" ht="25.5" x14ac:dyDescent="0.2">
      <c r="A19" s="83">
        <v>8</v>
      </c>
      <c r="B19" s="38">
        <v>2</v>
      </c>
      <c r="C19" s="91" t="s">
        <v>6</v>
      </c>
      <c r="D19" s="8">
        <v>5</v>
      </c>
      <c r="E19" s="38" t="s">
        <v>62</v>
      </c>
      <c r="F19" s="94" t="s">
        <v>74</v>
      </c>
      <c r="G19" s="38"/>
    </row>
    <row r="20" spans="1:9" ht="25.5" x14ac:dyDescent="0.2">
      <c r="A20" s="83">
        <v>9</v>
      </c>
      <c r="B20" s="38">
        <v>3</v>
      </c>
      <c r="C20" s="91" t="s">
        <v>41</v>
      </c>
      <c r="D20" s="8">
        <v>13</v>
      </c>
      <c r="E20" s="38" t="s">
        <v>58</v>
      </c>
      <c r="F20" s="94" t="s">
        <v>74</v>
      </c>
      <c r="G20" s="38"/>
      <c r="I20" s="28"/>
    </row>
    <row r="21" spans="1:9" ht="38.25" x14ac:dyDescent="0.2">
      <c r="A21" s="83">
        <v>10</v>
      </c>
      <c r="B21" s="38">
        <v>4</v>
      </c>
      <c r="C21" s="91" t="s">
        <v>42</v>
      </c>
      <c r="D21" s="8">
        <v>13</v>
      </c>
      <c r="E21" s="38" t="s">
        <v>58</v>
      </c>
      <c r="F21" s="94" t="s">
        <v>75</v>
      </c>
      <c r="G21" s="38"/>
      <c r="I21" s="28"/>
    </row>
    <row r="22" spans="1:9" ht="25.5" x14ac:dyDescent="0.2">
      <c r="A22" s="83">
        <v>11</v>
      </c>
      <c r="B22" s="38">
        <v>5</v>
      </c>
      <c r="C22" s="91" t="s">
        <v>43</v>
      </c>
      <c r="D22" s="8">
        <v>13</v>
      </c>
      <c r="E22" s="38" t="s">
        <v>58</v>
      </c>
      <c r="F22" s="94" t="s">
        <v>74</v>
      </c>
      <c r="G22" s="38"/>
      <c r="I22" s="28"/>
    </row>
    <row r="23" spans="1:9" ht="25.5" x14ac:dyDescent="0.2">
      <c r="A23" s="83">
        <v>12</v>
      </c>
      <c r="B23" s="38">
        <v>6</v>
      </c>
      <c r="C23" s="91" t="s">
        <v>7</v>
      </c>
      <c r="D23" s="8">
        <v>13</v>
      </c>
      <c r="E23" s="38" t="s">
        <v>58</v>
      </c>
      <c r="F23" s="94" t="s">
        <v>74</v>
      </c>
      <c r="G23" s="38"/>
      <c r="I23" s="28"/>
    </row>
    <row r="24" spans="1:9" ht="25.5" x14ac:dyDescent="0.2">
      <c r="A24" s="83">
        <v>13</v>
      </c>
      <c r="B24" s="38">
        <v>7</v>
      </c>
      <c r="C24" s="91" t="s">
        <v>8</v>
      </c>
      <c r="D24" s="8">
        <v>13</v>
      </c>
      <c r="E24" s="38" t="s">
        <v>58</v>
      </c>
      <c r="F24" s="94" t="s">
        <v>74</v>
      </c>
      <c r="G24" s="38"/>
      <c r="I24" s="28"/>
    </row>
    <row r="25" spans="1:9" ht="25.5" x14ac:dyDescent="0.2">
      <c r="A25" s="83">
        <v>14</v>
      </c>
      <c r="B25" s="38">
        <v>8</v>
      </c>
      <c r="C25" s="91" t="s">
        <v>9</v>
      </c>
      <c r="D25" s="8">
        <v>13</v>
      </c>
      <c r="E25" s="38" t="s">
        <v>58</v>
      </c>
      <c r="F25" s="94" t="s">
        <v>74</v>
      </c>
      <c r="G25" s="38"/>
      <c r="I25" s="28"/>
    </row>
    <row r="26" spans="1:9" ht="25.5" x14ac:dyDescent="0.2">
      <c r="A26" s="83">
        <v>15</v>
      </c>
      <c r="B26" s="38">
        <v>9</v>
      </c>
      <c r="C26" s="91" t="s">
        <v>10</v>
      </c>
      <c r="D26" s="8">
        <v>13</v>
      </c>
      <c r="E26" s="38" t="s">
        <v>58</v>
      </c>
      <c r="F26" s="94" t="s">
        <v>74</v>
      </c>
      <c r="G26" s="38"/>
      <c r="I26" s="28"/>
    </row>
    <row r="27" spans="1:9" ht="51" x14ac:dyDescent="0.2">
      <c r="A27" s="83">
        <v>16</v>
      </c>
      <c r="B27" s="9" t="s">
        <v>3</v>
      </c>
      <c r="C27" s="88" t="s">
        <v>4</v>
      </c>
      <c r="D27" s="8">
        <v>43</v>
      </c>
      <c r="E27" s="8" t="s">
        <v>64</v>
      </c>
      <c r="F27" s="95" t="s">
        <v>411</v>
      </c>
      <c r="G27" s="31"/>
    </row>
    <row r="28" spans="1:9" ht="25.5" x14ac:dyDescent="0.2">
      <c r="A28" s="83">
        <v>17</v>
      </c>
      <c r="B28" s="9" t="s">
        <v>3</v>
      </c>
      <c r="C28" s="88" t="s">
        <v>130</v>
      </c>
      <c r="D28" s="8">
        <v>43</v>
      </c>
      <c r="E28" s="8" t="s">
        <v>64</v>
      </c>
      <c r="F28" s="96" t="s">
        <v>88</v>
      </c>
      <c r="G28" s="31"/>
    </row>
    <row r="29" spans="1:9" ht="25.5" x14ac:dyDescent="0.2">
      <c r="A29" s="83">
        <v>18</v>
      </c>
      <c r="B29" s="9" t="s">
        <v>3</v>
      </c>
      <c r="C29" s="88" t="s">
        <v>22</v>
      </c>
      <c r="D29" s="8">
        <v>25</v>
      </c>
      <c r="E29" s="8" t="s">
        <v>64</v>
      </c>
      <c r="F29" s="96" t="s">
        <v>88</v>
      </c>
      <c r="G29" s="31"/>
    </row>
    <row r="30" spans="1:9" ht="25.5" x14ac:dyDescent="0.2">
      <c r="A30" s="83">
        <v>19</v>
      </c>
      <c r="B30" s="9" t="s">
        <v>3</v>
      </c>
      <c r="C30" s="88" t="s">
        <v>23</v>
      </c>
      <c r="D30" s="8">
        <v>2</v>
      </c>
      <c r="E30" s="8" t="s">
        <v>23</v>
      </c>
      <c r="F30" s="96" t="s">
        <v>88</v>
      </c>
      <c r="G30" s="31"/>
    </row>
    <row r="31" spans="1:9" ht="25.5" x14ac:dyDescent="0.2">
      <c r="A31" s="83">
        <v>20</v>
      </c>
      <c r="B31" s="9" t="s">
        <v>3</v>
      </c>
      <c r="C31" s="88" t="s">
        <v>24</v>
      </c>
      <c r="D31" s="8">
        <v>9</v>
      </c>
      <c r="E31" s="8" t="s">
        <v>24</v>
      </c>
      <c r="F31" s="96" t="s">
        <v>88</v>
      </c>
      <c r="G31" s="31"/>
    </row>
    <row r="32" spans="1:9" ht="25.5" x14ac:dyDescent="0.2">
      <c r="A32" s="83">
        <v>21</v>
      </c>
      <c r="B32" s="9" t="s">
        <v>3</v>
      </c>
      <c r="C32" s="91" t="s">
        <v>27</v>
      </c>
      <c r="D32" s="8">
        <v>10</v>
      </c>
      <c r="E32" s="67" t="s">
        <v>96</v>
      </c>
      <c r="F32" s="87" t="s">
        <v>76</v>
      </c>
      <c r="G32" s="38"/>
      <c r="I32" s="28"/>
    </row>
    <row r="33" spans="1:13" ht="25.5" x14ac:dyDescent="0.2">
      <c r="A33" s="83">
        <v>22</v>
      </c>
      <c r="B33" s="9" t="s">
        <v>3</v>
      </c>
      <c r="C33" s="91" t="s">
        <v>5</v>
      </c>
      <c r="D33" s="8">
        <v>8</v>
      </c>
      <c r="E33" s="38" t="s">
        <v>77</v>
      </c>
      <c r="F33" s="96" t="s">
        <v>88</v>
      </c>
      <c r="G33" s="38"/>
    </row>
    <row r="34" spans="1:13" ht="25.5" x14ac:dyDescent="0.2">
      <c r="A34" s="9">
        <v>23</v>
      </c>
      <c r="B34" s="9" t="s">
        <v>3</v>
      </c>
      <c r="C34" s="91" t="s">
        <v>83</v>
      </c>
      <c r="D34" s="8">
        <v>1</v>
      </c>
      <c r="E34" s="8" t="s">
        <v>78</v>
      </c>
      <c r="F34" s="93" t="s">
        <v>74</v>
      </c>
      <c r="G34" s="78"/>
      <c r="I34" s="11"/>
      <c r="J34" s="11"/>
      <c r="K34" s="15"/>
      <c r="L34" s="11"/>
      <c r="M34" s="17"/>
    </row>
    <row r="35" spans="1:13" ht="25.5" x14ac:dyDescent="0.2">
      <c r="A35" s="38">
        <v>24</v>
      </c>
      <c r="B35" s="38"/>
      <c r="C35" s="88" t="s">
        <v>44</v>
      </c>
      <c r="D35" s="8">
        <v>5</v>
      </c>
      <c r="E35" s="8" t="s">
        <v>64</v>
      </c>
      <c r="F35" s="97" t="s">
        <v>53</v>
      </c>
      <c r="G35" s="79"/>
    </row>
    <row r="36" spans="1:13" ht="19.7" customHeight="1" x14ac:dyDescent="0.2"/>
    <row r="37" spans="1:13" x14ac:dyDescent="0.2">
      <c r="C37" s="19" t="s">
        <v>128</v>
      </c>
      <c r="D37" s="19">
        <f>SUM(D12:D35)</f>
        <v>261</v>
      </c>
    </row>
    <row r="38" spans="1:13" x14ac:dyDescent="0.2">
      <c r="C38" s="19" t="s">
        <v>129</v>
      </c>
      <c r="D38" s="57">
        <f>A34</f>
        <v>23</v>
      </c>
    </row>
    <row r="39" spans="1:13" x14ac:dyDescent="0.2">
      <c r="C39" s="19" t="s">
        <v>45</v>
      </c>
      <c r="D39" s="58">
        <f>D37+D38</f>
        <v>284</v>
      </c>
    </row>
  </sheetData>
  <mergeCells count="2">
    <mergeCell ref="A1:G1"/>
    <mergeCell ref="A2:G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BFFCB-B020-43A3-A89D-FFBD0DEC98E4}">
  <dimension ref="A1:M64"/>
  <sheetViews>
    <sheetView workbookViewId="0">
      <selection activeCell="A5" sqref="A5"/>
    </sheetView>
  </sheetViews>
  <sheetFormatPr defaultRowHeight="12.75" x14ac:dyDescent="0.2"/>
  <cols>
    <col min="1" max="2" width="14.42578125" style="23" customWidth="1"/>
    <col min="3" max="3" width="35.5703125" style="19" customWidth="1"/>
    <col min="4" max="4" width="15.7109375" style="19" customWidth="1"/>
    <col min="5" max="5" width="20.7109375" style="23" customWidth="1"/>
    <col min="6" max="6" width="34.140625" style="19" customWidth="1"/>
    <col min="7" max="7" width="28.85546875" style="19" customWidth="1"/>
    <col min="8" max="16384" width="9.140625" style="19"/>
  </cols>
  <sheetData>
    <row r="1" spans="1:7" ht="75.75" customHeight="1" x14ac:dyDescent="0.2">
      <c r="A1" s="103" t="s">
        <v>409</v>
      </c>
      <c r="B1" s="104"/>
      <c r="C1" s="104"/>
      <c r="D1" s="104"/>
      <c r="E1" s="104"/>
      <c r="F1" s="104"/>
      <c r="G1" s="105"/>
    </row>
    <row r="2" spans="1:7" x14ac:dyDescent="0.2">
      <c r="A2" s="112" t="s">
        <v>407</v>
      </c>
      <c r="B2" s="113"/>
      <c r="C2" s="113"/>
      <c r="D2" s="113"/>
      <c r="E2" s="113"/>
      <c r="F2" s="113"/>
      <c r="G2" s="114"/>
    </row>
    <row r="3" spans="1:7" ht="19.7" customHeight="1" x14ac:dyDescent="0.2">
      <c r="A3" s="20"/>
      <c r="B3" s="20"/>
      <c r="C3" s="21"/>
      <c r="D3" s="1"/>
      <c r="E3" s="2"/>
      <c r="F3" s="1"/>
      <c r="G3" s="1"/>
    </row>
    <row r="4" spans="1:7" ht="19.7" customHeight="1" x14ac:dyDescent="0.2">
      <c r="A4" s="20"/>
      <c r="B4" s="20"/>
      <c r="C4" s="21"/>
      <c r="D4" s="1"/>
      <c r="E4" s="2"/>
      <c r="F4" s="1"/>
      <c r="G4" s="1"/>
    </row>
    <row r="5" spans="1:7" x14ac:dyDescent="0.2">
      <c r="A5" s="49" t="s">
        <v>438</v>
      </c>
      <c r="B5" s="46"/>
      <c r="C5" s="46"/>
      <c r="D5" s="47"/>
      <c r="E5" s="48"/>
      <c r="F5" s="48"/>
      <c r="G5" s="2"/>
    </row>
    <row r="6" spans="1:7" x14ac:dyDescent="0.2">
      <c r="A6" s="46" t="s">
        <v>29</v>
      </c>
      <c r="B6" s="46"/>
      <c r="C6" s="46"/>
      <c r="D6" s="49"/>
      <c r="E6" s="5"/>
      <c r="F6" s="5"/>
      <c r="G6" s="2"/>
    </row>
    <row r="7" spans="1:7" x14ac:dyDescent="0.2">
      <c r="A7" s="46" t="s">
        <v>30</v>
      </c>
      <c r="B7" s="46"/>
      <c r="C7" s="46"/>
      <c r="D7" s="17"/>
      <c r="E7" s="7"/>
      <c r="F7" s="7"/>
      <c r="G7" s="2"/>
    </row>
    <row r="8" spans="1:7" x14ac:dyDescent="0.2">
      <c r="A8" s="46" t="s">
        <v>31</v>
      </c>
      <c r="B8" s="46"/>
      <c r="C8" s="46"/>
      <c r="D8" s="17"/>
      <c r="E8" s="7"/>
      <c r="F8" s="7"/>
      <c r="G8" s="2"/>
    </row>
    <row r="9" spans="1:7" x14ac:dyDescent="0.2">
      <c r="A9" s="46"/>
      <c r="B9" s="46"/>
      <c r="C9" s="46"/>
      <c r="D9" s="17"/>
      <c r="E9" s="7"/>
      <c r="F9" s="7"/>
      <c r="G9" s="1"/>
    </row>
    <row r="10" spans="1:7" x14ac:dyDescent="0.2">
      <c r="A10" s="50" t="s">
        <v>28</v>
      </c>
      <c r="B10" s="50"/>
      <c r="C10" s="50"/>
      <c r="D10" s="43"/>
      <c r="E10" s="43"/>
      <c r="F10" s="44"/>
      <c r="G10" s="2"/>
    </row>
    <row r="11" spans="1:7" ht="27.75" customHeight="1" x14ac:dyDescent="0.25">
      <c r="A11" s="33" t="s">
        <v>32</v>
      </c>
      <c r="B11" s="33" t="s">
        <v>0</v>
      </c>
      <c r="C11" s="33" t="s">
        <v>1</v>
      </c>
      <c r="D11" s="33" t="s">
        <v>33</v>
      </c>
      <c r="E11" s="33" t="s">
        <v>54</v>
      </c>
      <c r="F11" s="33" t="s">
        <v>34</v>
      </c>
      <c r="G11" s="33" t="s">
        <v>2</v>
      </c>
    </row>
    <row r="12" spans="1:7" ht="30" customHeight="1" x14ac:dyDescent="0.2">
      <c r="A12" s="9">
        <v>1</v>
      </c>
      <c r="B12" s="9" t="s">
        <v>3</v>
      </c>
      <c r="C12" s="88" t="s">
        <v>35</v>
      </c>
      <c r="D12" s="8">
        <v>2</v>
      </c>
      <c r="E12" s="8" t="s">
        <v>64</v>
      </c>
      <c r="F12" s="87" t="s">
        <v>50</v>
      </c>
      <c r="G12" s="31"/>
    </row>
    <row r="13" spans="1:7" ht="60.75" customHeight="1" x14ac:dyDescent="0.2">
      <c r="A13" s="9">
        <v>2</v>
      </c>
      <c r="B13" s="9" t="s">
        <v>3</v>
      </c>
      <c r="C13" s="88" t="s">
        <v>36</v>
      </c>
      <c r="D13" s="8">
        <v>6</v>
      </c>
      <c r="E13" s="8" t="s">
        <v>66</v>
      </c>
      <c r="F13" s="89" t="s">
        <v>100</v>
      </c>
      <c r="G13" s="31"/>
    </row>
    <row r="14" spans="1:7" ht="25.5" x14ac:dyDescent="0.2">
      <c r="A14" s="9">
        <v>3</v>
      </c>
      <c r="B14" s="9" t="s">
        <v>3</v>
      </c>
      <c r="C14" s="88" t="s">
        <v>37</v>
      </c>
      <c r="D14" s="8">
        <v>2</v>
      </c>
      <c r="E14" s="8" t="s">
        <v>64</v>
      </c>
      <c r="F14" s="87" t="s">
        <v>51</v>
      </c>
      <c r="G14" s="80"/>
    </row>
    <row r="15" spans="1:7" ht="25.5" x14ac:dyDescent="0.2">
      <c r="A15" s="9">
        <v>4</v>
      </c>
      <c r="B15" s="9" t="s">
        <v>3</v>
      </c>
      <c r="C15" s="27" t="s">
        <v>38</v>
      </c>
      <c r="D15" s="8">
        <v>1</v>
      </c>
      <c r="E15" s="8" t="s">
        <v>62</v>
      </c>
      <c r="F15" s="90" t="s">
        <v>52</v>
      </c>
      <c r="G15" s="80"/>
    </row>
    <row r="16" spans="1:7" ht="25.5" x14ac:dyDescent="0.2">
      <c r="A16" s="9">
        <v>5</v>
      </c>
      <c r="B16" s="9" t="s">
        <v>3</v>
      </c>
      <c r="C16" s="27" t="s">
        <v>39</v>
      </c>
      <c r="D16" s="8">
        <v>4</v>
      </c>
      <c r="E16" s="8" t="s">
        <v>60</v>
      </c>
      <c r="F16" s="95" t="s">
        <v>88</v>
      </c>
      <c r="G16" s="80"/>
    </row>
    <row r="17" spans="1:7" ht="25.5" x14ac:dyDescent="0.2">
      <c r="A17" s="9">
        <v>6</v>
      </c>
      <c r="B17" s="9" t="s">
        <v>3</v>
      </c>
      <c r="C17" s="27" t="s">
        <v>40</v>
      </c>
      <c r="D17" s="8">
        <v>3</v>
      </c>
      <c r="E17" s="8" t="s">
        <v>64</v>
      </c>
      <c r="F17" s="87" t="s">
        <v>81</v>
      </c>
      <c r="G17" s="80"/>
    </row>
    <row r="18" spans="1:7" ht="38.25" x14ac:dyDescent="0.2">
      <c r="A18" s="9">
        <v>7</v>
      </c>
      <c r="B18" s="38" t="s">
        <v>3</v>
      </c>
      <c r="C18" s="91" t="s">
        <v>25</v>
      </c>
      <c r="D18" s="8">
        <v>5</v>
      </c>
      <c r="E18" s="38" t="s">
        <v>62</v>
      </c>
      <c r="F18" s="94" t="s">
        <v>75</v>
      </c>
      <c r="G18" s="78"/>
    </row>
    <row r="19" spans="1:7" ht="37.5" customHeight="1" x14ac:dyDescent="0.2">
      <c r="A19" s="9">
        <v>8</v>
      </c>
      <c r="B19" s="38" t="s">
        <v>3</v>
      </c>
      <c r="C19" s="91" t="s">
        <v>101</v>
      </c>
      <c r="D19" s="8">
        <v>13</v>
      </c>
      <c r="E19" s="38" t="s">
        <v>58</v>
      </c>
      <c r="F19" s="94" t="s">
        <v>74</v>
      </c>
      <c r="G19" s="85"/>
    </row>
    <row r="20" spans="1:7" ht="34.5" customHeight="1" x14ac:dyDescent="0.2">
      <c r="A20" s="9">
        <v>9</v>
      </c>
      <c r="B20" s="38" t="s">
        <v>3</v>
      </c>
      <c r="C20" s="91" t="s">
        <v>103</v>
      </c>
      <c r="D20" s="8">
        <v>13</v>
      </c>
      <c r="E20" s="38" t="s">
        <v>58</v>
      </c>
      <c r="F20" s="94" t="s">
        <v>74</v>
      </c>
      <c r="G20" s="85"/>
    </row>
    <row r="21" spans="1:7" ht="36" customHeight="1" x14ac:dyDescent="0.2">
      <c r="A21" s="9">
        <v>10</v>
      </c>
      <c r="B21" s="38" t="s">
        <v>3</v>
      </c>
      <c r="C21" s="91" t="s">
        <v>102</v>
      </c>
      <c r="D21" s="8">
        <v>13</v>
      </c>
      <c r="E21" s="38" t="s">
        <v>58</v>
      </c>
      <c r="F21" s="94" t="s">
        <v>74</v>
      </c>
      <c r="G21" s="85"/>
    </row>
    <row r="22" spans="1:7" ht="35.25" customHeight="1" x14ac:dyDescent="0.2">
      <c r="A22" s="9">
        <v>11</v>
      </c>
      <c r="B22" s="38" t="s">
        <v>3</v>
      </c>
      <c r="C22" s="91" t="s">
        <v>104</v>
      </c>
      <c r="D22" s="8">
        <v>13</v>
      </c>
      <c r="E22" s="38" t="s">
        <v>58</v>
      </c>
      <c r="F22" s="94" t="s">
        <v>74</v>
      </c>
      <c r="G22" s="85"/>
    </row>
    <row r="23" spans="1:7" ht="34.5" customHeight="1" x14ac:dyDescent="0.2">
      <c r="A23" s="9">
        <v>12</v>
      </c>
      <c r="B23" s="38" t="s">
        <v>3</v>
      </c>
      <c r="C23" s="91" t="s">
        <v>105</v>
      </c>
      <c r="D23" s="8">
        <v>13</v>
      </c>
      <c r="E23" s="38" t="s">
        <v>58</v>
      </c>
      <c r="F23" s="94" t="s">
        <v>74</v>
      </c>
      <c r="G23" s="85"/>
    </row>
    <row r="24" spans="1:7" ht="36.75" customHeight="1" x14ac:dyDescent="0.2">
      <c r="A24" s="9">
        <v>13</v>
      </c>
      <c r="B24" s="38" t="s">
        <v>3</v>
      </c>
      <c r="C24" s="91" t="s">
        <v>106</v>
      </c>
      <c r="D24" s="8">
        <v>13</v>
      </c>
      <c r="E24" s="38" t="s">
        <v>58</v>
      </c>
      <c r="F24" s="94" t="s">
        <v>74</v>
      </c>
      <c r="G24" s="85"/>
    </row>
    <row r="25" spans="1:7" ht="34.5" customHeight="1" x14ac:dyDescent="0.2">
      <c r="A25" s="9">
        <v>14</v>
      </c>
      <c r="B25" s="38" t="s">
        <v>3</v>
      </c>
      <c r="C25" s="91" t="s">
        <v>107</v>
      </c>
      <c r="D25" s="8">
        <v>13</v>
      </c>
      <c r="E25" s="38" t="s">
        <v>58</v>
      </c>
      <c r="F25" s="94" t="s">
        <v>74</v>
      </c>
      <c r="G25" s="85"/>
    </row>
    <row r="26" spans="1:7" ht="35.25" customHeight="1" x14ac:dyDescent="0.2">
      <c r="A26" s="9">
        <v>15</v>
      </c>
      <c r="B26" s="38" t="s">
        <v>3</v>
      </c>
      <c r="C26" s="91" t="s">
        <v>108</v>
      </c>
      <c r="D26" s="8">
        <v>13</v>
      </c>
      <c r="E26" s="38" t="s">
        <v>58</v>
      </c>
      <c r="F26" s="94" t="s">
        <v>74</v>
      </c>
      <c r="G26" s="85"/>
    </row>
    <row r="27" spans="1:7" ht="38.25" customHeight="1" x14ac:dyDescent="0.2">
      <c r="A27" s="9">
        <v>16</v>
      </c>
      <c r="B27" s="38" t="s">
        <v>3</v>
      </c>
      <c r="C27" s="91" t="s">
        <v>109</v>
      </c>
      <c r="D27" s="8">
        <v>13</v>
      </c>
      <c r="E27" s="38" t="s">
        <v>58</v>
      </c>
      <c r="F27" s="94" t="s">
        <v>74</v>
      </c>
      <c r="G27" s="85"/>
    </row>
    <row r="28" spans="1:7" ht="33.75" customHeight="1" x14ac:dyDescent="0.2">
      <c r="A28" s="9">
        <v>17</v>
      </c>
      <c r="B28" s="38" t="s">
        <v>3</v>
      </c>
      <c r="C28" s="91" t="s">
        <v>110</v>
      </c>
      <c r="D28" s="8">
        <v>13</v>
      </c>
      <c r="E28" s="38" t="s">
        <v>58</v>
      </c>
      <c r="F28" s="94" t="s">
        <v>74</v>
      </c>
      <c r="G28" s="85"/>
    </row>
    <row r="29" spans="1:7" ht="36" customHeight="1" x14ac:dyDescent="0.2">
      <c r="A29" s="9">
        <v>18</v>
      </c>
      <c r="B29" s="38" t="s">
        <v>3</v>
      </c>
      <c r="C29" s="91" t="s">
        <v>111</v>
      </c>
      <c r="D29" s="8">
        <v>13</v>
      </c>
      <c r="E29" s="38" t="s">
        <v>58</v>
      </c>
      <c r="F29" s="94" t="s">
        <v>74</v>
      </c>
      <c r="G29" s="85"/>
    </row>
    <row r="30" spans="1:7" ht="33" customHeight="1" x14ac:dyDescent="0.2">
      <c r="A30" s="9">
        <v>19</v>
      </c>
      <c r="B30" s="38" t="s">
        <v>3</v>
      </c>
      <c r="C30" s="91" t="s">
        <v>112</v>
      </c>
      <c r="D30" s="8">
        <v>13</v>
      </c>
      <c r="E30" s="38" t="s">
        <v>58</v>
      </c>
      <c r="F30" s="94" t="s">
        <v>74</v>
      </c>
      <c r="G30" s="85"/>
    </row>
    <row r="31" spans="1:7" ht="33" customHeight="1" x14ac:dyDescent="0.2">
      <c r="A31" s="9">
        <v>20</v>
      </c>
      <c r="B31" s="38" t="s">
        <v>3</v>
      </c>
      <c r="C31" s="91" t="s">
        <v>113</v>
      </c>
      <c r="D31" s="8">
        <v>13</v>
      </c>
      <c r="E31" s="38" t="s">
        <v>58</v>
      </c>
      <c r="F31" s="94" t="s">
        <v>74</v>
      </c>
      <c r="G31" s="85"/>
    </row>
    <row r="32" spans="1:7" ht="33" customHeight="1" x14ac:dyDescent="0.2">
      <c r="A32" s="9">
        <v>21</v>
      </c>
      <c r="B32" s="38" t="s">
        <v>3</v>
      </c>
      <c r="C32" s="91" t="s">
        <v>114</v>
      </c>
      <c r="D32" s="8">
        <v>13</v>
      </c>
      <c r="E32" s="38" t="s">
        <v>58</v>
      </c>
      <c r="F32" s="94" t="s">
        <v>74</v>
      </c>
      <c r="G32" s="85"/>
    </row>
    <row r="33" spans="1:13" ht="34.5" customHeight="1" x14ac:dyDescent="0.2">
      <c r="A33" s="9">
        <v>22</v>
      </c>
      <c r="B33" s="38" t="s">
        <v>3</v>
      </c>
      <c r="C33" s="91" t="s">
        <v>115</v>
      </c>
      <c r="D33" s="8">
        <v>13</v>
      </c>
      <c r="E33" s="38" t="s">
        <v>58</v>
      </c>
      <c r="F33" s="94" t="s">
        <v>74</v>
      </c>
      <c r="G33" s="85"/>
    </row>
    <row r="34" spans="1:13" ht="33.75" customHeight="1" x14ac:dyDescent="0.2">
      <c r="A34" s="9">
        <v>23</v>
      </c>
      <c r="B34" s="38" t="s">
        <v>3</v>
      </c>
      <c r="C34" s="91" t="s">
        <v>116</v>
      </c>
      <c r="D34" s="8">
        <v>13</v>
      </c>
      <c r="E34" s="38" t="s">
        <v>58</v>
      </c>
      <c r="F34" s="94" t="s">
        <v>74</v>
      </c>
      <c r="G34" s="85"/>
    </row>
    <row r="35" spans="1:13" ht="33" customHeight="1" x14ac:dyDescent="0.2">
      <c r="A35" s="9">
        <v>24</v>
      </c>
      <c r="B35" s="38" t="s">
        <v>3</v>
      </c>
      <c r="C35" s="91" t="s">
        <v>117</v>
      </c>
      <c r="D35" s="8">
        <v>13</v>
      </c>
      <c r="E35" s="38" t="s">
        <v>58</v>
      </c>
      <c r="F35" s="94" t="s">
        <v>74</v>
      </c>
      <c r="G35" s="85"/>
    </row>
    <row r="36" spans="1:13" ht="32.25" customHeight="1" x14ac:dyDescent="0.2">
      <c r="A36" s="9">
        <v>25</v>
      </c>
      <c r="B36" s="38" t="s">
        <v>3</v>
      </c>
      <c r="C36" s="91" t="s">
        <v>118</v>
      </c>
      <c r="D36" s="8">
        <v>13</v>
      </c>
      <c r="E36" s="38" t="s">
        <v>58</v>
      </c>
      <c r="F36" s="94" t="s">
        <v>74</v>
      </c>
      <c r="G36" s="85"/>
    </row>
    <row r="37" spans="1:13" ht="32.25" customHeight="1" x14ac:dyDescent="0.2">
      <c r="A37" s="9">
        <v>26</v>
      </c>
      <c r="B37" s="38" t="s">
        <v>3</v>
      </c>
      <c r="C37" s="91" t="s">
        <v>119</v>
      </c>
      <c r="D37" s="8">
        <v>13</v>
      </c>
      <c r="E37" s="38" t="s">
        <v>58</v>
      </c>
      <c r="F37" s="94" t="s">
        <v>74</v>
      </c>
      <c r="G37" s="85"/>
    </row>
    <row r="38" spans="1:13" ht="33" customHeight="1" x14ac:dyDescent="0.2">
      <c r="A38" s="9">
        <v>27</v>
      </c>
      <c r="B38" s="38" t="s">
        <v>3</v>
      </c>
      <c r="C38" s="91" t="s">
        <v>124</v>
      </c>
      <c r="D38" s="8">
        <v>13</v>
      </c>
      <c r="E38" s="38" t="s">
        <v>58</v>
      </c>
      <c r="F38" s="94" t="s">
        <v>74</v>
      </c>
      <c r="G38" s="85"/>
    </row>
    <row r="39" spans="1:13" ht="31.5" customHeight="1" x14ac:dyDescent="0.2">
      <c r="A39" s="9">
        <v>28</v>
      </c>
      <c r="B39" s="38" t="s">
        <v>3</v>
      </c>
      <c r="C39" s="91" t="s">
        <v>120</v>
      </c>
      <c r="D39" s="8">
        <v>13</v>
      </c>
      <c r="E39" s="38" t="s">
        <v>58</v>
      </c>
      <c r="F39" s="94" t="s">
        <v>74</v>
      </c>
      <c r="G39" s="85"/>
    </row>
    <row r="40" spans="1:13" ht="36.75" customHeight="1" x14ac:dyDescent="0.2">
      <c r="A40" s="9">
        <v>29</v>
      </c>
      <c r="B40" s="38" t="s">
        <v>3</v>
      </c>
      <c r="C40" s="91" t="s">
        <v>121</v>
      </c>
      <c r="D40" s="8">
        <v>13</v>
      </c>
      <c r="E40" s="38" t="s">
        <v>58</v>
      </c>
      <c r="F40" s="94" t="s">
        <v>74</v>
      </c>
      <c r="G40" s="85"/>
    </row>
    <row r="41" spans="1:13" ht="33.75" customHeight="1" x14ac:dyDescent="0.2">
      <c r="A41" s="9">
        <v>30</v>
      </c>
      <c r="B41" s="38" t="s">
        <v>3</v>
      </c>
      <c r="C41" s="91" t="s">
        <v>122</v>
      </c>
      <c r="D41" s="8">
        <v>13</v>
      </c>
      <c r="E41" s="38" t="s">
        <v>58</v>
      </c>
      <c r="F41" s="94" t="s">
        <v>74</v>
      </c>
      <c r="G41" s="85"/>
    </row>
    <row r="42" spans="1:13" ht="34.5" customHeight="1" x14ac:dyDescent="0.2">
      <c r="A42" s="9">
        <v>31</v>
      </c>
      <c r="B42" s="38" t="s">
        <v>3</v>
      </c>
      <c r="C42" s="91" t="s">
        <v>123</v>
      </c>
      <c r="D42" s="8">
        <v>13</v>
      </c>
      <c r="E42" s="38" t="s">
        <v>58</v>
      </c>
      <c r="F42" s="94" t="s">
        <v>74</v>
      </c>
      <c r="G42" s="85"/>
    </row>
    <row r="43" spans="1:13" ht="25.5" x14ac:dyDescent="0.2">
      <c r="A43" s="9">
        <v>32</v>
      </c>
      <c r="B43" s="38">
        <v>1</v>
      </c>
      <c r="C43" s="91" t="s">
        <v>46</v>
      </c>
      <c r="D43" s="8">
        <v>13</v>
      </c>
      <c r="E43" s="38" t="s">
        <v>58</v>
      </c>
      <c r="F43" s="94" t="s">
        <v>74</v>
      </c>
      <c r="G43" s="85"/>
    </row>
    <row r="44" spans="1:13" ht="25.5" x14ac:dyDescent="0.2">
      <c r="A44" s="9">
        <v>33</v>
      </c>
      <c r="B44" s="38">
        <v>2</v>
      </c>
      <c r="C44" s="91" t="s">
        <v>47</v>
      </c>
      <c r="D44" s="8">
        <v>13</v>
      </c>
      <c r="E44" s="38" t="s">
        <v>58</v>
      </c>
      <c r="F44" s="94" t="s">
        <v>74</v>
      </c>
      <c r="G44" s="85"/>
    </row>
    <row r="45" spans="1:13" ht="25.5" x14ac:dyDescent="0.2">
      <c r="A45" s="9">
        <v>34</v>
      </c>
      <c r="B45" s="38">
        <v>3</v>
      </c>
      <c r="C45" s="91" t="s">
        <v>11</v>
      </c>
      <c r="D45" s="8">
        <v>13</v>
      </c>
      <c r="E45" s="38" t="s">
        <v>58</v>
      </c>
      <c r="F45" s="94" t="s">
        <v>74</v>
      </c>
      <c r="G45" s="85"/>
    </row>
    <row r="46" spans="1:13" ht="25.5" x14ac:dyDescent="0.2">
      <c r="A46" s="9">
        <v>35</v>
      </c>
      <c r="B46" s="38">
        <v>4</v>
      </c>
      <c r="C46" s="91" t="s">
        <v>13</v>
      </c>
      <c r="D46" s="8">
        <v>1</v>
      </c>
      <c r="E46" s="31" t="s">
        <v>78</v>
      </c>
      <c r="F46" s="93" t="s">
        <v>74</v>
      </c>
      <c r="G46" s="78"/>
    </row>
    <row r="47" spans="1:13" ht="25.5" x14ac:dyDescent="0.2">
      <c r="A47" s="9">
        <v>36</v>
      </c>
      <c r="B47" s="38">
        <v>4</v>
      </c>
      <c r="C47" s="91" t="s">
        <v>14</v>
      </c>
      <c r="D47" s="8">
        <v>1</v>
      </c>
      <c r="E47" s="31" t="s">
        <v>78</v>
      </c>
      <c r="F47" s="93" t="s">
        <v>74</v>
      </c>
      <c r="G47" s="78"/>
    </row>
    <row r="48" spans="1:13" ht="25.5" x14ac:dyDescent="0.2">
      <c r="A48" s="9">
        <v>37</v>
      </c>
      <c r="B48" s="38">
        <v>4</v>
      </c>
      <c r="C48" s="91" t="s">
        <v>12</v>
      </c>
      <c r="D48" s="8">
        <v>13</v>
      </c>
      <c r="E48" s="38" t="s">
        <v>58</v>
      </c>
      <c r="F48" s="94" t="s">
        <v>74</v>
      </c>
      <c r="G48" s="85"/>
      <c r="I48" s="12"/>
      <c r="J48" s="12"/>
      <c r="K48" s="13"/>
      <c r="L48" s="14"/>
      <c r="M48" s="14"/>
    </row>
    <row r="49" spans="1:13" ht="25.5" x14ac:dyDescent="0.2">
      <c r="A49" s="9">
        <v>38</v>
      </c>
      <c r="B49" s="9" t="s">
        <v>3</v>
      </c>
      <c r="C49" s="91" t="s">
        <v>26</v>
      </c>
      <c r="D49" s="8">
        <v>4</v>
      </c>
      <c r="E49" s="38" t="s">
        <v>77</v>
      </c>
      <c r="F49" s="91" t="s">
        <v>74</v>
      </c>
      <c r="G49" s="78"/>
      <c r="I49" s="11"/>
      <c r="J49" s="11"/>
      <c r="K49" s="15"/>
      <c r="L49" s="16"/>
      <c r="M49" s="11"/>
    </row>
    <row r="50" spans="1:13" ht="25.5" x14ac:dyDescent="0.2">
      <c r="A50" s="9">
        <v>39</v>
      </c>
      <c r="B50" s="9" t="s">
        <v>3</v>
      </c>
      <c r="C50" s="88" t="s">
        <v>4</v>
      </c>
      <c r="D50" s="8">
        <v>43</v>
      </c>
      <c r="E50" s="8" t="s">
        <v>64</v>
      </c>
      <c r="F50" s="95" t="s">
        <v>76</v>
      </c>
      <c r="G50" s="31"/>
      <c r="I50" s="11"/>
      <c r="J50" s="11"/>
      <c r="K50" s="15"/>
      <c r="L50" s="16"/>
      <c r="M50" s="17"/>
    </row>
    <row r="51" spans="1:13" ht="25.5" x14ac:dyDescent="0.2">
      <c r="A51" s="9">
        <v>40</v>
      </c>
      <c r="B51" s="9" t="s">
        <v>3</v>
      </c>
      <c r="C51" s="88" t="s">
        <v>130</v>
      </c>
      <c r="D51" s="8">
        <v>43</v>
      </c>
      <c r="E51" s="8" t="s">
        <v>64</v>
      </c>
      <c r="F51" s="96" t="s">
        <v>88</v>
      </c>
      <c r="G51" s="31"/>
      <c r="I51" s="11"/>
      <c r="J51" s="11"/>
      <c r="K51" s="15"/>
      <c r="L51" s="25"/>
      <c r="M51" s="17"/>
    </row>
    <row r="52" spans="1:13" ht="25.5" x14ac:dyDescent="0.2">
      <c r="A52" s="9">
        <v>41</v>
      </c>
      <c r="B52" s="9" t="s">
        <v>3</v>
      </c>
      <c r="C52" s="88" t="s">
        <v>22</v>
      </c>
      <c r="D52" s="8">
        <v>25</v>
      </c>
      <c r="E52" s="8" t="s">
        <v>64</v>
      </c>
      <c r="F52" s="96" t="s">
        <v>88</v>
      </c>
      <c r="G52" s="31"/>
      <c r="I52" s="11"/>
      <c r="J52" s="11"/>
      <c r="K52" s="15"/>
      <c r="M52" s="17"/>
    </row>
    <row r="53" spans="1:13" ht="25.5" x14ac:dyDescent="0.2">
      <c r="A53" s="9">
        <v>42</v>
      </c>
      <c r="B53" s="9" t="s">
        <v>3</v>
      </c>
      <c r="C53" s="88" t="s">
        <v>23</v>
      </c>
      <c r="D53" s="8">
        <v>2</v>
      </c>
      <c r="E53" s="8" t="s">
        <v>64</v>
      </c>
      <c r="F53" s="96" t="s">
        <v>88</v>
      </c>
      <c r="G53" s="31"/>
      <c r="I53" s="11"/>
      <c r="J53" s="11"/>
      <c r="K53" s="15"/>
      <c r="L53" s="16"/>
      <c r="M53" s="17"/>
    </row>
    <row r="54" spans="1:13" ht="25.5" x14ac:dyDescent="0.2">
      <c r="A54" s="9">
        <v>43</v>
      </c>
      <c r="B54" s="9" t="s">
        <v>3</v>
      </c>
      <c r="C54" s="88" t="s">
        <v>24</v>
      </c>
      <c r="D54" s="8">
        <v>9</v>
      </c>
      <c r="E54" s="8" t="s">
        <v>24</v>
      </c>
      <c r="F54" s="96" t="s">
        <v>88</v>
      </c>
      <c r="G54" s="31"/>
      <c r="I54" s="18"/>
      <c r="J54" s="11"/>
      <c r="K54" s="15"/>
      <c r="L54" s="16"/>
      <c r="M54" s="11"/>
    </row>
    <row r="55" spans="1:13" ht="25.5" x14ac:dyDescent="0.2">
      <c r="A55" s="9">
        <v>44</v>
      </c>
      <c r="B55" s="9" t="s">
        <v>3</v>
      </c>
      <c r="C55" s="91" t="s">
        <v>27</v>
      </c>
      <c r="D55" s="8">
        <v>10</v>
      </c>
      <c r="E55" s="67" t="s">
        <v>96</v>
      </c>
      <c r="F55" s="87" t="s">
        <v>76</v>
      </c>
      <c r="G55" s="78"/>
      <c r="I55" s="11"/>
      <c r="J55" s="11"/>
      <c r="K55" s="15"/>
      <c r="L55" s="11"/>
      <c r="M55" s="17"/>
    </row>
    <row r="56" spans="1:13" ht="25.5" x14ac:dyDescent="0.2">
      <c r="A56" s="9">
        <v>45</v>
      </c>
      <c r="B56" s="9" t="s">
        <v>3</v>
      </c>
      <c r="C56" s="91" t="s">
        <v>83</v>
      </c>
      <c r="D56" s="8">
        <v>1</v>
      </c>
      <c r="E56" s="8" t="s">
        <v>78</v>
      </c>
      <c r="F56" s="93" t="s">
        <v>74</v>
      </c>
      <c r="G56" s="78"/>
      <c r="I56" s="11"/>
      <c r="J56" s="11"/>
      <c r="K56" s="15"/>
      <c r="L56" s="11"/>
      <c r="M56" s="17"/>
    </row>
    <row r="57" spans="1:13" ht="25.5" x14ac:dyDescent="0.2">
      <c r="A57" s="38">
        <v>46</v>
      </c>
      <c r="B57" s="38"/>
      <c r="C57" s="31" t="s">
        <v>44</v>
      </c>
      <c r="D57" s="8">
        <v>5</v>
      </c>
      <c r="E57" s="8" t="s">
        <v>64</v>
      </c>
      <c r="F57" s="97" t="s">
        <v>53</v>
      </c>
      <c r="G57" s="79"/>
      <c r="I57" s="11"/>
      <c r="J57" s="21"/>
      <c r="K57" s="15"/>
      <c r="L57" s="25"/>
      <c r="M57" s="11"/>
    </row>
    <row r="58" spans="1:13" ht="19.7" customHeight="1" x14ac:dyDescent="0.2">
      <c r="I58" s="15"/>
      <c r="K58" s="11"/>
    </row>
    <row r="59" spans="1:13" ht="19.7" customHeight="1" x14ac:dyDescent="0.2">
      <c r="C59" s="19" t="s">
        <v>128</v>
      </c>
      <c r="D59" s="19">
        <f>SUM(D12:D57)</f>
        <v>531</v>
      </c>
      <c r="I59" s="18"/>
      <c r="J59" s="11"/>
      <c r="K59" s="15"/>
      <c r="M59" s="11"/>
    </row>
    <row r="60" spans="1:13" x14ac:dyDescent="0.2">
      <c r="C60" s="19" t="s">
        <v>129</v>
      </c>
      <c r="D60" s="51">
        <f>A56</f>
        <v>45</v>
      </c>
      <c r="I60" s="18"/>
      <c r="J60" s="11"/>
      <c r="K60" s="15"/>
      <c r="M60" s="11"/>
    </row>
    <row r="61" spans="1:13" x14ac:dyDescent="0.2">
      <c r="C61" s="19" t="s">
        <v>45</v>
      </c>
      <c r="D61" s="19">
        <f>D59+D60</f>
        <v>576</v>
      </c>
    </row>
    <row r="64" spans="1:13" x14ac:dyDescent="0.2">
      <c r="D64" s="36"/>
    </row>
  </sheetData>
  <mergeCells count="2">
    <mergeCell ref="A1:G1"/>
    <mergeCell ref="A2:G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9DA0-0740-417B-97E6-CFD6EFCC872F}">
  <dimension ref="A1:M50"/>
  <sheetViews>
    <sheetView workbookViewId="0">
      <selection activeCell="E8" sqref="E8"/>
    </sheetView>
  </sheetViews>
  <sheetFormatPr defaultRowHeight="12.75" x14ac:dyDescent="0.2"/>
  <cols>
    <col min="1" max="2" width="14.42578125" style="23" customWidth="1"/>
    <col min="3" max="3" width="34.5703125" style="19" customWidth="1"/>
    <col min="4" max="4" width="15.7109375" style="19" customWidth="1"/>
    <col min="5" max="5" width="23.28515625" style="23" customWidth="1"/>
    <col min="6" max="6" width="34.28515625" style="19" customWidth="1"/>
    <col min="7" max="7" width="28" style="19" customWidth="1"/>
    <col min="8" max="16384" width="9.140625" style="19"/>
  </cols>
  <sheetData>
    <row r="1" spans="1:7" ht="75.75" customHeight="1" x14ac:dyDescent="0.2">
      <c r="A1" s="103" t="s">
        <v>410</v>
      </c>
      <c r="B1" s="104"/>
      <c r="C1" s="104"/>
      <c r="D1" s="104"/>
      <c r="E1" s="104"/>
      <c r="F1" s="104"/>
      <c r="G1" s="105"/>
    </row>
    <row r="2" spans="1:7" x14ac:dyDescent="0.2">
      <c r="A2" s="112" t="s">
        <v>407</v>
      </c>
      <c r="B2" s="113"/>
      <c r="C2" s="113"/>
      <c r="D2" s="113"/>
      <c r="E2" s="113"/>
      <c r="F2" s="113"/>
      <c r="G2" s="114"/>
    </row>
    <row r="3" spans="1:7" ht="19.7" customHeight="1" x14ac:dyDescent="0.2">
      <c r="A3" s="20"/>
      <c r="B3" s="20"/>
      <c r="C3" s="21"/>
      <c r="D3" s="1"/>
      <c r="E3" s="2"/>
      <c r="F3" s="1"/>
      <c r="G3" s="1"/>
    </row>
    <row r="4" spans="1:7" ht="19.7" customHeight="1" x14ac:dyDescent="0.2">
      <c r="A4" s="20"/>
      <c r="B4" s="20"/>
      <c r="C4" s="3"/>
      <c r="D4" s="4"/>
      <c r="E4" s="5"/>
      <c r="F4" s="4"/>
      <c r="G4" s="6"/>
    </row>
    <row r="5" spans="1:7" x14ac:dyDescent="0.2">
      <c r="A5" s="49" t="s">
        <v>438</v>
      </c>
      <c r="B5" s="46"/>
      <c r="C5" s="47"/>
      <c r="D5" s="48"/>
      <c r="E5" s="48"/>
      <c r="F5" s="4"/>
      <c r="G5" s="6"/>
    </row>
    <row r="6" spans="1:7" x14ac:dyDescent="0.2">
      <c r="A6" s="46" t="s">
        <v>29</v>
      </c>
      <c r="B6" s="46"/>
      <c r="C6" s="49"/>
      <c r="D6" s="5"/>
      <c r="E6" s="5"/>
      <c r="F6" s="4"/>
      <c r="G6" s="6"/>
    </row>
    <row r="7" spans="1:7" x14ac:dyDescent="0.2">
      <c r="A7" s="46" t="s">
        <v>30</v>
      </c>
      <c r="B7" s="46"/>
      <c r="C7" s="17"/>
      <c r="D7" s="7"/>
      <c r="E7" s="7"/>
      <c r="F7" s="4"/>
      <c r="G7" s="6"/>
    </row>
    <row r="8" spans="1:7" x14ac:dyDescent="0.2">
      <c r="A8" s="46" t="s">
        <v>31</v>
      </c>
      <c r="B8" s="46"/>
      <c r="C8" s="17"/>
      <c r="D8" s="7"/>
      <c r="E8" s="7"/>
      <c r="F8" s="45"/>
      <c r="G8" s="6"/>
    </row>
    <row r="9" spans="1:7" x14ac:dyDescent="0.2">
      <c r="A9" s="46"/>
      <c r="B9" s="46"/>
      <c r="C9" s="17"/>
      <c r="D9" s="7"/>
      <c r="E9" s="7"/>
      <c r="F9" s="44"/>
      <c r="G9" s="6"/>
    </row>
    <row r="10" spans="1:7" x14ac:dyDescent="0.2">
      <c r="A10" s="50" t="s">
        <v>28</v>
      </c>
      <c r="B10" s="50"/>
      <c r="C10" s="43"/>
      <c r="D10" s="43"/>
      <c r="E10" s="44"/>
      <c r="F10" s="44"/>
      <c r="G10" s="22"/>
    </row>
    <row r="11" spans="1:7" ht="27" customHeight="1" x14ac:dyDescent="0.25">
      <c r="A11" s="33" t="s">
        <v>32</v>
      </c>
      <c r="B11" s="33" t="s">
        <v>0</v>
      </c>
      <c r="C11" s="33" t="s">
        <v>1</v>
      </c>
      <c r="D11" s="33" t="s">
        <v>33</v>
      </c>
      <c r="E11" s="33" t="s">
        <v>54</v>
      </c>
      <c r="F11" s="33" t="s">
        <v>34</v>
      </c>
      <c r="G11" s="33" t="s">
        <v>2</v>
      </c>
    </row>
    <row r="12" spans="1:7" ht="35.25" customHeight="1" x14ac:dyDescent="0.2">
      <c r="A12" s="83">
        <v>1</v>
      </c>
      <c r="B12" s="9" t="s">
        <v>3</v>
      </c>
      <c r="C12" s="27" t="s">
        <v>35</v>
      </c>
      <c r="D12" s="8">
        <v>2</v>
      </c>
      <c r="E12" s="8" t="s">
        <v>64</v>
      </c>
      <c r="F12" s="87" t="s">
        <v>50</v>
      </c>
      <c r="G12" s="31"/>
    </row>
    <row r="13" spans="1:7" ht="63.75" customHeight="1" x14ac:dyDescent="0.2">
      <c r="A13" s="83">
        <v>2</v>
      </c>
      <c r="B13" s="9" t="s">
        <v>3</v>
      </c>
      <c r="C13" s="88" t="s">
        <v>36</v>
      </c>
      <c r="D13" s="8">
        <v>6</v>
      </c>
      <c r="E13" s="8" t="s">
        <v>66</v>
      </c>
      <c r="F13" s="89" t="s">
        <v>100</v>
      </c>
      <c r="G13" s="31"/>
    </row>
    <row r="14" spans="1:7" ht="25.5" x14ac:dyDescent="0.2">
      <c r="A14" s="83">
        <v>3</v>
      </c>
      <c r="B14" s="9" t="s">
        <v>3</v>
      </c>
      <c r="C14" s="88" t="s">
        <v>37</v>
      </c>
      <c r="D14" s="8">
        <v>2</v>
      </c>
      <c r="E14" s="8" t="s">
        <v>64</v>
      </c>
      <c r="F14" s="87" t="s">
        <v>51</v>
      </c>
      <c r="G14" s="31"/>
    </row>
    <row r="15" spans="1:7" ht="25.5" x14ac:dyDescent="0.2">
      <c r="A15" s="83">
        <v>4</v>
      </c>
      <c r="B15" s="9" t="s">
        <v>3</v>
      </c>
      <c r="C15" s="88" t="s">
        <v>38</v>
      </c>
      <c r="D15" s="8">
        <v>1</v>
      </c>
      <c r="E15" s="8" t="s">
        <v>62</v>
      </c>
      <c r="F15" s="90" t="s">
        <v>52</v>
      </c>
      <c r="G15" s="31"/>
    </row>
    <row r="16" spans="1:7" ht="25.5" x14ac:dyDescent="0.2">
      <c r="A16" s="83">
        <v>5</v>
      </c>
      <c r="B16" s="9" t="s">
        <v>3</v>
      </c>
      <c r="C16" s="88" t="s">
        <v>39</v>
      </c>
      <c r="D16" s="8">
        <v>4</v>
      </c>
      <c r="E16" s="8" t="s">
        <v>60</v>
      </c>
      <c r="F16" s="95" t="s">
        <v>88</v>
      </c>
      <c r="G16" s="31"/>
    </row>
    <row r="17" spans="1:7" ht="25.5" x14ac:dyDescent="0.2">
      <c r="A17" s="83">
        <v>6</v>
      </c>
      <c r="B17" s="9" t="s">
        <v>3</v>
      </c>
      <c r="C17" s="88" t="s">
        <v>40</v>
      </c>
      <c r="D17" s="8">
        <v>3</v>
      </c>
      <c r="E17" s="8" t="s">
        <v>64</v>
      </c>
      <c r="F17" s="87" t="s">
        <v>84</v>
      </c>
      <c r="G17" s="80"/>
    </row>
    <row r="18" spans="1:7" ht="25.5" x14ac:dyDescent="0.2">
      <c r="A18" s="83">
        <v>7</v>
      </c>
      <c r="B18" s="38">
        <v>1</v>
      </c>
      <c r="C18" s="27" t="s">
        <v>98</v>
      </c>
      <c r="D18" s="8">
        <v>1</v>
      </c>
      <c r="E18" s="8" t="s">
        <v>78</v>
      </c>
      <c r="F18" s="10" t="s">
        <v>74</v>
      </c>
      <c r="G18" s="38"/>
    </row>
    <row r="19" spans="1:7" ht="25.5" x14ac:dyDescent="0.2">
      <c r="A19" s="83">
        <v>8</v>
      </c>
      <c r="B19" s="38">
        <v>2</v>
      </c>
      <c r="C19" s="27" t="s">
        <v>6</v>
      </c>
      <c r="D19" s="8">
        <v>5</v>
      </c>
      <c r="E19" s="38" t="s">
        <v>62</v>
      </c>
      <c r="F19" s="98" t="s">
        <v>74</v>
      </c>
      <c r="G19" s="38"/>
    </row>
    <row r="20" spans="1:7" ht="25.5" x14ac:dyDescent="0.2">
      <c r="A20" s="83">
        <v>9</v>
      </c>
      <c r="B20" s="38">
        <v>3</v>
      </c>
      <c r="C20" s="27" t="s">
        <v>48</v>
      </c>
      <c r="D20" s="8">
        <v>13</v>
      </c>
      <c r="E20" s="38" t="s">
        <v>58</v>
      </c>
      <c r="F20" s="98" t="s">
        <v>74</v>
      </c>
      <c r="G20" s="38"/>
    </row>
    <row r="21" spans="1:7" ht="25.5" x14ac:dyDescent="0.2">
      <c r="A21" s="83">
        <v>10</v>
      </c>
      <c r="B21" s="38">
        <v>5</v>
      </c>
      <c r="C21" s="27" t="s">
        <v>43</v>
      </c>
      <c r="D21" s="8">
        <v>13</v>
      </c>
      <c r="E21" s="38" t="s">
        <v>58</v>
      </c>
      <c r="F21" s="98" t="s">
        <v>74</v>
      </c>
      <c r="G21" s="38"/>
    </row>
    <row r="22" spans="1:7" ht="25.5" x14ac:dyDescent="0.2">
      <c r="A22" s="83">
        <v>11</v>
      </c>
      <c r="B22" s="38">
        <v>6</v>
      </c>
      <c r="C22" s="27" t="s">
        <v>7</v>
      </c>
      <c r="D22" s="8">
        <v>13</v>
      </c>
      <c r="E22" s="38" t="s">
        <v>58</v>
      </c>
      <c r="F22" s="98" t="s">
        <v>74</v>
      </c>
      <c r="G22" s="38"/>
    </row>
    <row r="23" spans="1:7" ht="25.5" x14ac:dyDescent="0.2">
      <c r="A23" s="83">
        <v>12</v>
      </c>
      <c r="B23" s="38">
        <v>7</v>
      </c>
      <c r="C23" s="27" t="s">
        <v>8</v>
      </c>
      <c r="D23" s="8">
        <v>13</v>
      </c>
      <c r="E23" s="38" t="s">
        <v>58</v>
      </c>
      <c r="F23" s="98" t="s">
        <v>74</v>
      </c>
      <c r="G23" s="38"/>
    </row>
    <row r="24" spans="1:7" ht="25.5" x14ac:dyDescent="0.2">
      <c r="A24" s="83">
        <v>13</v>
      </c>
      <c r="B24" s="38">
        <v>8</v>
      </c>
      <c r="C24" s="27" t="s">
        <v>9</v>
      </c>
      <c r="D24" s="8">
        <v>13</v>
      </c>
      <c r="E24" s="38" t="s">
        <v>58</v>
      </c>
      <c r="F24" s="98" t="s">
        <v>74</v>
      </c>
      <c r="G24" s="38"/>
    </row>
    <row r="25" spans="1:7" ht="25.5" x14ac:dyDescent="0.2">
      <c r="A25" s="83">
        <v>14</v>
      </c>
      <c r="B25" s="38">
        <v>9</v>
      </c>
      <c r="C25" s="27" t="s">
        <v>10</v>
      </c>
      <c r="D25" s="8">
        <v>13</v>
      </c>
      <c r="E25" s="38" t="s">
        <v>58</v>
      </c>
      <c r="F25" s="98" t="s">
        <v>74</v>
      </c>
      <c r="G25" s="38"/>
    </row>
    <row r="26" spans="1:7" ht="25.5" x14ac:dyDescent="0.2">
      <c r="A26" s="83">
        <v>15</v>
      </c>
      <c r="B26" s="9" t="s">
        <v>3</v>
      </c>
      <c r="C26" s="88" t="s">
        <v>4</v>
      </c>
      <c r="D26" s="8">
        <v>43</v>
      </c>
      <c r="E26" s="8" t="s">
        <v>64</v>
      </c>
      <c r="F26" s="95" t="s">
        <v>76</v>
      </c>
      <c r="G26" s="31"/>
    </row>
    <row r="27" spans="1:7" ht="25.5" x14ac:dyDescent="0.2">
      <c r="A27" s="83">
        <v>16</v>
      </c>
      <c r="B27" s="9" t="s">
        <v>3</v>
      </c>
      <c r="C27" s="88" t="s">
        <v>130</v>
      </c>
      <c r="D27" s="8">
        <v>43</v>
      </c>
      <c r="E27" s="8" t="s">
        <v>64</v>
      </c>
      <c r="F27" s="96" t="s">
        <v>88</v>
      </c>
      <c r="G27" s="31"/>
    </row>
    <row r="28" spans="1:7" ht="25.5" x14ac:dyDescent="0.2">
      <c r="A28" s="83">
        <v>17</v>
      </c>
      <c r="B28" s="9" t="s">
        <v>3</v>
      </c>
      <c r="C28" s="88" t="s">
        <v>22</v>
      </c>
      <c r="D28" s="8">
        <v>25</v>
      </c>
      <c r="E28" s="8" t="s">
        <v>64</v>
      </c>
      <c r="F28" s="96" t="s">
        <v>88</v>
      </c>
      <c r="G28" s="31"/>
    </row>
    <row r="29" spans="1:7" ht="25.5" x14ac:dyDescent="0.2">
      <c r="A29" s="83">
        <v>18</v>
      </c>
      <c r="B29" s="9" t="s">
        <v>3</v>
      </c>
      <c r="C29" s="88" t="s">
        <v>23</v>
      </c>
      <c r="D29" s="8">
        <v>2</v>
      </c>
      <c r="E29" s="8" t="s">
        <v>64</v>
      </c>
      <c r="F29" s="96" t="s">
        <v>88</v>
      </c>
      <c r="G29" s="31"/>
    </row>
    <row r="30" spans="1:7" ht="25.5" x14ac:dyDescent="0.2">
      <c r="A30" s="83">
        <v>19</v>
      </c>
      <c r="B30" s="9" t="s">
        <v>3</v>
      </c>
      <c r="C30" s="88" t="s">
        <v>24</v>
      </c>
      <c r="D30" s="8">
        <v>9</v>
      </c>
      <c r="E30" s="8" t="s">
        <v>24</v>
      </c>
      <c r="F30" s="96" t="s">
        <v>88</v>
      </c>
      <c r="G30" s="31"/>
    </row>
    <row r="31" spans="1:7" ht="25.5" x14ac:dyDescent="0.2">
      <c r="A31" s="83">
        <v>20</v>
      </c>
      <c r="B31" s="9" t="s">
        <v>3</v>
      </c>
      <c r="C31" s="27" t="s">
        <v>27</v>
      </c>
      <c r="D31" s="8">
        <v>10</v>
      </c>
      <c r="E31" s="67" t="s">
        <v>96</v>
      </c>
      <c r="F31" s="87" t="s">
        <v>76</v>
      </c>
      <c r="G31" s="38"/>
    </row>
    <row r="32" spans="1:7" ht="25.5" x14ac:dyDescent="0.2">
      <c r="A32" s="83">
        <v>21</v>
      </c>
      <c r="B32" s="9" t="s">
        <v>3</v>
      </c>
      <c r="C32" s="27" t="s">
        <v>5</v>
      </c>
      <c r="D32" s="8">
        <v>8</v>
      </c>
      <c r="E32" s="38" t="s">
        <v>77</v>
      </c>
      <c r="F32" s="96" t="s">
        <v>88</v>
      </c>
      <c r="G32" s="38"/>
    </row>
    <row r="33" spans="1:13" ht="25.5" x14ac:dyDescent="0.2">
      <c r="A33" s="9">
        <v>22</v>
      </c>
      <c r="B33" s="9" t="s">
        <v>3</v>
      </c>
      <c r="C33" s="91" t="s">
        <v>83</v>
      </c>
      <c r="D33" s="8">
        <v>1</v>
      </c>
      <c r="E33" s="8" t="s">
        <v>78</v>
      </c>
      <c r="F33" s="93" t="s">
        <v>74</v>
      </c>
      <c r="G33" s="78"/>
      <c r="I33" s="11"/>
      <c r="J33" s="11"/>
      <c r="K33" s="15"/>
      <c r="L33" s="11"/>
      <c r="M33" s="17"/>
    </row>
    <row r="34" spans="1:13" ht="25.5" x14ac:dyDescent="0.2">
      <c r="A34" s="38">
        <v>23</v>
      </c>
      <c r="B34" s="38"/>
      <c r="C34" s="88" t="s">
        <v>44</v>
      </c>
      <c r="D34" s="8">
        <v>5</v>
      </c>
      <c r="E34" s="8" t="s">
        <v>64</v>
      </c>
      <c r="F34" s="97" t="s">
        <v>53</v>
      </c>
      <c r="G34" s="79"/>
    </row>
    <row r="35" spans="1:13" ht="19.7" customHeight="1" x14ac:dyDescent="0.2"/>
    <row r="36" spans="1:13" x14ac:dyDescent="0.2">
      <c r="C36" s="19" t="s">
        <v>128</v>
      </c>
      <c r="D36" s="19">
        <f>SUM(D12:D34)</f>
        <v>248</v>
      </c>
    </row>
    <row r="37" spans="1:13" x14ac:dyDescent="0.2">
      <c r="C37" s="19" t="s">
        <v>129</v>
      </c>
      <c r="D37" s="57">
        <f>A33</f>
        <v>22</v>
      </c>
    </row>
    <row r="38" spans="1:13" x14ac:dyDescent="0.2">
      <c r="C38" s="19" t="s">
        <v>45</v>
      </c>
      <c r="D38" s="58">
        <f>D36+D37</f>
        <v>270</v>
      </c>
    </row>
    <row r="39" spans="1:13" ht="18" x14ac:dyDescent="0.25">
      <c r="A39" s="42"/>
      <c r="F39" s="28"/>
      <c r="G39" s="42"/>
    </row>
    <row r="40" spans="1:13" ht="18" x14ac:dyDescent="0.25">
      <c r="A40" s="52"/>
      <c r="B40" s="42"/>
      <c r="C40" s="42"/>
      <c r="D40" s="42"/>
      <c r="E40" s="42"/>
      <c r="F40" s="53"/>
      <c r="G40" s="52"/>
    </row>
    <row r="41" spans="1:13" ht="15.75" x14ac:dyDescent="0.25">
      <c r="A41" s="2"/>
      <c r="B41" s="52"/>
      <c r="C41" s="52"/>
      <c r="D41" s="52"/>
      <c r="E41" s="52"/>
      <c r="F41" s="52"/>
      <c r="G41" s="54"/>
    </row>
    <row r="42" spans="1:13" x14ac:dyDescent="0.2">
      <c r="A42" s="2"/>
      <c r="B42" s="2"/>
      <c r="C42" s="40"/>
      <c r="D42" s="2"/>
      <c r="E42" s="2"/>
      <c r="F42" s="41"/>
      <c r="G42" s="54"/>
    </row>
    <row r="43" spans="1:13" x14ac:dyDescent="0.2">
      <c r="A43" s="2"/>
      <c r="B43" s="2"/>
      <c r="C43" s="40"/>
      <c r="D43" s="2"/>
      <c r="E43" s="2"/>
      <c r="F43" s="41"/>
      <c r="G43" s="54"/>
    </row>
    <row r="44" spans="1:13" x14ac:dyDescent="0.2">
      <c r="A44" s="2"/>
      <c r="B44" s="2"/>
      <c r="C44" s="40"/>
      <c r="D44" s="2"/>
      <c r="E44" s="2"/>
      <c r="F44" s="55"/>
      <c r="G44" s="54"/>
    </row>
    <row r="45" spans="1:13" x14ac:dyDescent="0.2">
      <c r="B45" s="2"/>
      <c r="C45" s="40"/>
      <c r="D45" s="2"/>
      <c r="E45" s="2"/>
      <c r="F45" s="55"/>
      <c r="G45" s="56"/>
    </row>
    <row r="46" spans="1:13" x14ac:dyDescent="0.2">
      <c r="C46" s="24"/>
      <c r="D46" s="1"/>
      <c r="E46" s="2"/>
      <c r="F46" s="11"/>
    </row>
    <row r="49" ht="19.7" customHeight="1" x14ac:dyDescent="0.2"/>
    <row r="50" ht="19.7" customHeight="1" x14ac:dyDescent="0.2"/>
  </sheetData>
  <mergeCells count="2">
    <mergeCell ref="A1:G1"/>
    <mergeCell ref="A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1D Barcode Layout</vt:lpstr>
      <vt:lpstr>Change History</vt:lpstr>
      <vt:lpstr>Additional Changes</vt:lpstr>
      <vt:lpstr>Field Type Key</vt:lpstr>
      <vt:lpstr>Form A-1</vt:lpstr>
      <vt:lpstr>Form A-3</vt:lpstr>
      <vt:lpstr>Form A-6</vt:lpstr>
      <vt:lpstr>'1D Barcode Layout'!Print_Area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Moncrief, Melissa</dc:creator>
  <cp:lastModifiedBy>Moncrief, Melissa</cp:lastModifiedBy>
  <dcterms:created xsi:type="dcterms:W3CDTF">2022-03-11T16:47:46Z</dcterms:created>
  <dcterms:modified xsi:type="dcterms:W3CDTF">2023-10-30T12:23:34Z</dcterms:modified>
</cp:coreProperties>
</file>