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R:\FWDEV\Application Support\2D BARCODE\Barcode Specs &amp; Approvals\Barcode Returns &amp; Payment Specs\VENDOR Barcode Returns &amp; Payment Voucher Requirements\2022 Vendor Barcode SPECS\"/>
    </mc:Choice>
  </mc:AlternateContent>
  <xr:revisionPtr revIDLastSave="0" documentId="14_{379EC02D-2E2D-43AD-B42F-944DC9619EB0}" xr6:coauthVersionLast="47" xr6:coauthVersionMax="47" xr10:uidLastSave="{00000000-0000-0000-0000-000000000000}"/>
  <bookViews>
    <workbookView xWindow="0" yWindow="0" windowWidth="22776" windowHeight="12360" firstSheet="1" activeTab="3" xr2:uid="{ACC974D2-0E46-459E-8F2A-A700278FDD0D}"/>
  </bookViews>
  <sheets>
    <sheet name="1D Barcode Layout" sheetId="12" r:id="rId1"/>
    <sheet name="Change History" sheetId="6" r:id="rId2"/>
    <sheet name="Additional Changes" sheetId="7" r:id="rId3"/>
    <sheet name="Field Type Key" sheetId="8" r:id="rId4"/>
    <sheet name="Form A-1" sheetId="5" r:id="rId5"/>
    <sheet name="Form A-3" sheetId="4" r:id="rId6"/>
    <sheet name="Form A-6" sheetId="1" r:id="rId7"/>
  </sheets>
  <definedNames>
    <definedName name="_xlnm.Print_Area" localSheetId="0">'1D Barcode Layout'!$B$1:$P$199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3" i="12" l="1"/>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4" i="12"/>
  <c r="D63" i="12"/>
  <c r="D62" i="12"/>
  <c r="D61" i="12"/>
  <c r="D60" i="12"/>
  <c r="D59" i="12"/>
  <c r="D57" i="12"/>
  <c r="D50" i="12"/>
  <c r="D49" i="12"/>
  <c r="D48" i="12"/>
  <c r="D46" i="12"/>
  <c r="D45" i="12"/>
  <c r="D43" i="12"/>
  <c r="D42" i="12"/>
  <c r="D41" i="12"/>
  <c r="D40" i="12"/>
  <c r="D39" i="12"/>
  <c r="D38" i="12"/>
  <c r="D37" i="12"/>
  <c r="D36" i="12"/>
  <c r="D35" i="12"/>
  <c r="D34" i="12"/>
  <c r="D33" i="12"/>
  <c r="D32" i="12"/>
  <c r="D30" i="12"/>
  <c r="D28" i="12"/>
  <c r="D26" i="12"/>
  <c r="D25" i="12"/>
  <c r="D24" i="12"/>
  <c r="D23" i="12"/>
  <c r="D22" i="12"/>
  <c r="D21" i="12"/>
  <c r="D20" i="12"/>
  <c r="D18" i="12"/>
  <c r="D16" i="12"/>
  <c r="D38" i="5" l="1"/>
  <c r="D40" i="5" s="1"/>
  <c r="D37" i="1"/>
  <c r="D39" i="5"/>
  <c r="D38" i="1"/>
  <c r="D60" i="4"/>
  <c r="D61" i="4"/>
  <c r="D39" i="1" l="1"/>
  <c r="D62" i="4"/>
</calcChain>
</file>

<file path=xl/sharedStrings.xml><?xml version="1.0" encoding="utf-8"?>
<sst xmlns="http://schemas.openxmlformats.org/spreadsheetml/2006/main" count="1481" uniqueCount="477">
  <si>
    <t>Form Line #</t>
  </si>
  <si>
    <t>Description</t>
  </si>
  <si>
    <t>Date Last Modified</t>
  </si>
  <si>
    <t>N/A</t>
  </si>
  <si>
    <t>Name</t>
  </si>
  <si>
    <t>Period Covered</t>
  </si>
  <si>
    <t>Number of Employees</t>
  </si>
  <si>
    <t>Delinquent Penalty</t>
  </si>
  <si>
    <t>Interest</t>
  </si>
  <si>
    <t>Total Amount Due</t>
  </si>
  <si>
    <t>Amount Remitted</t>
  </si>
  <si>
    <t>Additional Tax Due Enclosed Remittance</t>
  </si>
  <si>
    <t>Overpayment Amount</t>
  </si>
  <si>
    <t>Overpayment Refund Indicator</t>
  </si>
  <si>
    <t>Overpayment Credit Indicator</t>
  </si>
  <si>
    <t>Note: All fields have been defined with a field type.  A Field Type Key tab has been added for reference of field requirements and field defaults.</t>
  </si>
  <si>
    <t>Change Description</t>
  </si>
  <si>
    <t>Modified by</t>
  </si>
  <si>
    <t>Form/Schedule</t>
  </si>
  <si>
    <t>Form Line Number</t>
  </si>
  <si>
    <t>New, Existing, or Removed Field</t>
  </si>
  <si>
    <t>Reason for Changes</t>
  </si>
  <si>
    <t>City</t>
  </si>
  <si>
    <t>State</t>
  </si>
  <si>
    <t>Zip Code</t>
  </si>
  <si>
    <t>Number of Employee Wage Statements Transmitted With This Form</t>
  </si>
  <si>
    <t>Year</t>
  </si>
  <si>
    <t>AL Withholding Tax Account No.</t>
  </si>
  <si>
    <r>
      <t xml:space="preserve">DO NOT TURN OFF PRINT OPTION FOR BARCODES! </t>
    </r>
    <r>
      <rPr>
        <sz val="8"/>
        <rFont val="Arial"/>
        <family val="2"/>
      </rPr>
      <t xml:space="preserve"> Barcodes are mandatory and must be printed on the form for approval.</t>
    </r>
  </si>
  <si>
    <t xml:space="preserve">NOTE: Delimit each field with a carriage return for Field Order numbers 1-16 . This applies to blank fields as well. </t>
  </si>
  <si>
    <t xml:space="preserve">Preferred font size is courier 12 point 10 pitch for data content. </t>
  </si>
  <si>
    <t xml:space="preserve">Preferred minimum Barcode size Width = 3.5" Height =  .5" or taller than 1/8-inch. </t>
  </si>
  <si>
    <t>If unable to meet preferred size you may substitute barcode sizes of 3" X 1/2",  or 3" X 1".</t>
  </si>
  <si>
    <t>Allow 1" clearance from the bottom of the voucher when printing the 2-D Barcode and 1/4" clearance on all remaining sides surrounding the barcode.</t>
  </si>
  <si>
    <t>Field Order</t>
  </si>
  <si>
    <t>Length</t>
  </si>
  <si>
    <t>Requirements</t>
  </si>
  <si>
    <t>Header Version Number</t>
  </si>
  <si>
    <t>Software Product Name and Vendor ID</t>
  </si>
  <si>
    <t>Jurisdiction</t>
  </si>
  <si>
    <t>Specification Version</t>
  </si>
  <si>
    <t>Tax Form Year</t>
  </si>
  <si>
    <t>Form Number</t>
  </si>
  <si>
    <t>Income Tax Withheld This Quarter</t>
  </si>
  <si>
    <t>Less Tax Remitted First 2 Months of Quarter</t>
  </si>
  <si>
    <t>Credit for Overpayment of Prior Periods</t>
  </si>
  <si>
    <t>Indicates end of data, must be "*EOD*"</t>
  </si>
  <si>
    <t>Total Field Length</t>
  </si>
  <si>
    <t>Total Tax Remitted</t>
  </si>
  <si>
    <t>Total AL Income Tax Withheld</t>
  </si>
  <si>
    <t>Income Tax Withheld This Month</t>
  </si>
  <si>
    <t>Barcode Field Number</t>
  </si>
  <si>
    <t xml:space="preserve">Form Year 2022 - Vendor Barcode Requirements
Form A-3 - Annual Reconciliation of AL Income Tax Withheld </t>
  </si>
  <si>
    <t xml:space="preserve">
Value = "T1"</t>
  </si>
  <si>
    <t xml:space="preserve">
Value = "AL"</t>
  </si>
  <si>
    <t xml:space="preserve">
Value = "0"</t>
  </si>
  <si>
    <t xml:space="preserve">
Value = "2022"</t>
  </si>
  <si>
    <t xml:space="preserve">
"*EOD*"</t>
  </si>
  <si>
    <t>Field Type</t>
  </si>
  <si>
    <t xml:space="preserve">Field Requirements </t>
  </si>
  <si>
    <t>Allowable Field length(s)</t>
  </si>
  <si>
    <t xml:space="preserve">Field Defaults </t>
  </si>
  <si>
    <t>Currency</t>
  </si>
  <si>
    <t xml:space="preserve">Date </t>
  </si>
  <si>
    <t>Form Year</t>
  </si>
  <si>
    <t xml:space="preserve">Any, as indicated on requirements. </t>
  </si>
  <si>
    <t>Numeric</t>
  </si>
  <si>
    <t>Value = Zeroes
Allow numeric digits only.</t>
  </si>
  <si>
    <t>Any, as indicated on requirements</t>
  </si>
  <si>
    <t>Zeroes</t>
  </si>
  <si>
    <t>Text</t>
  </si>
  <si>
    <t xml:space="preserve">Any, as indicated on requirements </t>
  </si>
  <si>
    <t>Spaces</t>
  </si>
  <si>
    <t>Vendor ID</t>
  </si>
  <si>
    <t>4 or 6</t>
  </si>
  <si>
    <t>Software Vendor ID</t>
  </si>
  <si>
    <t xml:space="preserve">Term Definitions </t>
  </si>
  <si>
    <t xml:space="preserve">Term </t>
  </si>
  <si>
    <t>Definition</t>
  </si>
  <si>
    <t>This field must be populated as indicated.</t>
  </si>
  <si>
    <t xml:space="preserve">This field must be populated at all times. </t>
  </si>
  <si>
    <t xml:space="preserve">
</t>
  </si>
  <si>
    <t xml:space="preserve">
</t>
  </si>
  <si>
    <t xml:space="preserve">
Mandatory</t>
  </si>
  <si>
    <t>Date</t>
  </si>
  <si>
    <t>Check Box Indicator</t>
  </si>
  <si>
    <t>5 or 9</t>
  </si>
  <si>
    <t>State - Two character Abbreviation</t>
  </si>
  <si>
    <t xml:space="preserve">
Value = "A03"</t>
  </si>
  <si>
    <t xml:space="preserve">
Value = "A01"</t>
  </si>
  <si>
    <t>Change of Address Indicator</t>
  </si>
  <si>
    <t xml:space="preserve">
Value = "A06"</t>
  </si>
  <si>
    <t>Form Year 2022 - Vendor Barcode Requirements
Form A-6 - Employer's Monthly Return of Income</t>
  </si>
  <si>
    <t>Form Year 2022 - Vendor Barcode Requirements
Form A-1 - Employer's Quarterly Return of Income Tax Withheld</t>
  </si>
  <si>
    <t xml:space="preserve">
Value = Software Vendor Product Name &amp; Vendor ID 
Allow uppercase alphanumeric and special characters only.</t>
  </si>
  <si>
    <t xml:space="preserve">
Allow alphanumeric and special characters only.</t>
  </si>
  <si>
    <t xml:space="preserve">
Mandatory </t>
  </si>
  <si>
    <t xml:space="preserve">
Required</t>
  </si>
  <si>
    <t xml:space="preserve">
Values = Y or N
Populate with Y if indicated on form else populate with N.</t>
  </si>
  <si>
    <t>N</t>
  </si>
  <si>
    <t>Field Type Key
Withholding A1/A3/A6 Barcode Requirements</t>
  </si>
  <si>
    <t>Increase the field length from 4 to 43</t>
  </si>
  <si>
    <t>Allow a maximum of 43 characters</t>
  </si>
  <si>
    <t>Allow a maximum of 25 characters</t>
  </si>
  <si>
    <t>Allow a maximum of 2 characters</t>
  </si>
  <si>
    <t>This field is a check box</t>
  </si>
  <si>
    <t>New</t>
  </si>
  <si>
    <t>MAM</t>
  </si>
  <si>
    <t xml:space="preserve">Form A-1  </t>
  </si>
  <si>
    <t>Form A-3</t>
  </si>
  <si>
    <t>Form A-6</t>
  </si>
  <si>
    <t xml:space="preserve">
Allow two character state abbreviations.  
Allow uppercase alpha characters only.</t>
  </si>
  <si>
    <t>(+ or 0 only; no -)</t>
  </si>
  <si>
    <t>Allow a maximum of 9 characters. This will allow the 5 digits and the 4 digits add-on codes</t>
  </si>
  <si>
    <t>Allow a maximum of 10 characters. This will allow the 5 digits and the 4 digits add-on codes</t>
  </si>
  <si>
    <t xml:space="preserve">
Allow U.S. Postal Zip Codes.  
Allow numeric digits only.
Left Justify. </t>
  </si>
  <si>
    <t>WTH Account Number</t>
  </si>
  <si>
    <t xml:space="preserve">
Valid AL Withholding Tax Account Number.  
Must be ten numeric digits or have “R” in the first position followed by 9 numeric digits.  
Allow alpha character “R” prefix only.</t>
  </si>
  <si>
    <t>Cancelled/No Longer Withholding</t>
  </si>
  <si>
    <t xml:space="preserve">
No Longer Withholding Alabama Income Tax Indicator</t>
  </si>
  <si>
    <t>Populate Vendor ID Code used to identify the Software Developer whose application produced the barcode.</t>
  </si>
  <si>
    <r>
      <t xml:space="preserve">
Mandatory
</t>
    </r>
    <r>
      <rPr>
        <sz val="10"/>
        <rFont val="Arial"/>
        <family val="2"/>
      </rPr>
      <t>Populate with entire Legal Business Name as registered</t>
    </r>
    <r>
      <rPr>
        <b/>
        <sz val="10"/>
        <rFont val="Arial"/>
        <family val="2"/>
      </rPr>
      <t>.</t>
    </r>
  </si>
  <si>
    <t>January /
Col 1 - Tax Withheld</t>
  </si>
  <si>
    <t>February / 
Col 1 - Tax Withheld</t>
  </si>
  <si>
    <t>January / 
Col 2 - Tax Remitted</t>
  </si>
  <si>
    <t>February /
Col 2 - Tax Remitted</t>
  </si>
  <si>
    <t>March / 
Col 1 - Tax Withheld (1st QTR)</t>
  </si>
  <si>
    <t>March / 
Col 2 - Tax Remitted (1st QTR)</t>
  </si>
  <si>
    <t>April / 
Col 1 - Tax Withheld</t>
  </si>
  <si>
    <t>April / 
Col 2 - Tax Remitted</t>
  </si>
  <si>
    <t>May / 
Col 1 - Tax Withheld</t>
  </si>
  <si>
    <t>May / 
Col 2 - Tax Remitted</t>
  </si>
  <si>
    <t>June / 
Col 1 - Tax Withheld (2nd QTR)</t>
  </si>
  <si>
    <t>June  /
Col 2 - Tax Remitted (2nd QTR)</t>
  </si>
  <si>
    <t>July / 
Col 1 - Tax Withheld</t>
  </si>
  <si>
    <t>July / 
Col 2 - Tax Remitted</t>
  </si>
  <si>
    <t>August / 
Col 1 - Tax Withheld</t>
  </si>
  <si>
    <t>August / 
Col 2 - Tax Remitted</t>
  </si>
  <si>
    <t>September /
Col 1 - Tax Withheld (3rd QTR)</t>
  </si>
  <si>
    <t>September /
Col 2 -  Tax Remitted (3rd QTR)</t>
  </si>
  <si>
    <t>October /
Col 1 - Tax Withheld</t>
  </si>
  <si>
    <t>November /
Col 1 - Tax Withheld</t>
  </si>
  <si>
    <t>November /
Col 2 - Tax Remitted</t>
  </si>
  <si>
    <t>December /
Col 1 - Tax Withheld (4th QTR)</t>
  </si>
  <si>
    <t>December /
Col 2 - Tax Remitted (4th QTR)</t>
  </si>
  <si>
    <t>October / 
Col 2 - Tax Remitted</t>
  </si>
  <si>
    <t>Format = YYYY
Allow numeric digits only.
Required return form year.</t>
  </si>
  <si>
    <t xml:space="preserve">
Date Format = MMDDYYYY
Date Format = YYYY
Allow numeric digits only.
Valid month and day required (i.e. September cannot have 31 days)</t>
  </si>
  <si>
    <t xml:space="preserve">                                                                        
4 = YYYY
 8 = MMDDYYYY</t>
  </si>
  <si>
    <t xml:space="preserve">              
4 = Spaces
8 = 12319999</t>
  </si>
  <si>
    <t>Field Length without delimiters</t>
  </si>
  <si>
    <t>One delimiter per data field</t>
  </si>
  <si>
    <t>Form Year 2022 Change History
(Effective 01/01/2023)</t>
  </si>
  <si>
    <t>Address</t>
  </si>
  <si>
    <t>Alabama Department of Revenue</t>
  </si>
  <si>
    <t>One-Dimensional Bar Code Layout</t>
  </si>
  <si>
    <t>Date Changed</t>
  </si>
  <si>
    <t>Position 1-2</t>
  </si>
  <si>
    <t>FORM YEAR</t>
  </si>
  <si>
    <t>2 Characters - last two digits printed on form</t>
  </si>
  <si>
    <t>Position 3</t>
  </si>
  <si>
    <t>DEPT. REQUIRES 2D</t>
  </si>
  <si>
    <t>x</t>
  </si>
  <si>
    <t>1 Character - "1" -Yes or "0" - No</t>
  </si>
  <si>
    <t>Position 4</t>
  </si>
  <si>
    <t>VENDOR PRINTED 2D</t>
  </si>
  <si>
    <t>Position 5-6</t>
  </si>
  <si>
    <t>SEQUENCE NUMBER</t>
  </si>
  <si>
    <t>2 Characters</t>
  </si>
  <si>
    <t>Position 7-8</t>
  </si>
  <si>
    <t>FORM TYPE</t>
  </si>
  <si>
    <t>AA</t>
  </si>
  <si>
    <t xml:space="preserve">NOTE: The characters should be placed horizontally. Required font size is 22 pt Code 39 Slim regular </t>
  </si>
  <si>
    <t xml:space="preserve">Total Characters </t>
  </si>
  <si>
    <t xml:space="preserve"> Vendor 1D barcodes</t>
  </si>
  <si>
    <t>Dept Requires 2D</t>
  </si>
  <si>
    <t>Vendor Printed 2D</t>
  </si>
  <si>
    <t>Sequence Number</t>
  </si>
  <si>
    <t>Form Type</t>
  </si>
  <si>
    <t>BPT</t>
  </si>
  <si>
    <t>Form CPT Page 1</t>
  </si>
  <si>
    <t>23xx01CP</t>
  </si>
  <si>
    <t>23</t>
  </si>
  <si>
    <t>1*</t>
  </si>
  <si>
    <t>1/0*</t>
  </si>
  <si>
    <t>01</t>
  </si>
  <si>
    <t>CP</t>
  </si>
  <si>
    <t>Form CPT Page 2</t>
  </si>
  <si>
    <t>02</t>
  </si>
  <si>
    <t>Form PPT Page 1</t>
  </si>
  <si>
    <t>23xx01PP</t>
  </si>
  <si>
    <t>PP</t>
  </si>
  <si>
    <t>Form PPT Page 2</t>
  </si>
  <si>
    <t>Form BPT-IN, Page 1</t>
  </si>
  <si>
    <t>23xx01BN</t>
  </si>
  <si>
    <t>BN</t>
  </si>
  <si>
    <t>Form BPT-IN, Page 2</t>
  </si>
  <si>
    <t>Schedule G Page 1</t>
  </si>
  <si>
    <t>03</t>
  </si>
  <si>
    <t>Schedule G Page 2</t>
  </si>
  <si>
    <t>04</t>
  </si>
  <si>
    <t>Schedule AL-CAR</t>
  </si>
  <si>
    <t>05</t>
  </si>
  <si>
    <t>AL</t>
  </si>
  <si>
    <t>Form BPT-NW</t>
  </si>
  <si>
    <t>06</t>
  </si>
  <si>
    <t>NW</t>
  </si>
  <si>
    <t>Form BPT-NWI</t>
  </si>
  <si>
    <t>07</t>
  </si>
  <si>
    <t>NI</t>
  </si>
  <si>
    <t>Form BPT-E</t>
  </si>
  <si>
    <t>08</t>
  </si>
  <si>
    <t>BE</t>
  </si>
  <si>
    <t>Individual</t>
  </si>
  <si>
    <t>Form 40A Page 1</t>
  </si>
  <si>
    <t>22xx014A</t>
  </si>
  <si>
    <t>22</t>
  </si>
  <si>
    <t>4A</t>
  </si>
  <si>
    <t>Form 40A Page 2</t>
  </si>
  <si>
    <t>Form 40 Page 1</t>
  </si>
  <si>
    <t>22xx0140</t>
  </si>
  <si>
    <t>Form 40 Page 2</t>
  </si>
  <si>
    <t>Form 40NR Page 1</t>
  </si>
  <si>
    <t>22xx014N</t>
  </si>
  <si>
    <t>4N</t>
  </si>
  <si>
    <t>Form 40NR Page 2</t>
  </si>
  <si>
    <t>Schedule DS</t>
  </si>
  <si>
    <t>DS</t>
  </si>
  <si>
    <t>Schedule HOF</t>
  </si>
  <si>
    <t>HF</t>
  </si>
  <si>
    <t>Schedule ATP (40)</t>
  </si>
  <si>
    <t>AP</t>
  </si>
  <si>
    <t>Schedule HBC (40)</t>
  </si>
  <si>
    <t>HB</t>
  </si>
  <si>
    <t>Schedule A (40)</t>
  </si>
  <si>
    <t>Schedule A (40NR)</t>
  </si>
  <si>
    <t>Schedule B/DC (40)</t>
  </si>
  <si>
    <t>Schedule B/D/E (40NR)</t>
  </si>
  <si>
    <t xml:space="preserve">Schedule CP </t>
  </si>
  <si>
    <t>09</t>
  </si>
  <si>
    <t>Schedule D (40)</t>
  </si>
  <si>
    <t>**</t>
  </si>
  <si>
    <t>XX</t>
  </si>
  <si>
    <t>10</t>
  </si>
  <si>
    <t>Schedule E (40)</t>
  </si>
  <si>
    <t>11</t>
  </si>
  <si>
    <t>Schedule OC Page 1</t>
  </si>
  <si>
    <t>22xx12OC</t>
  </si>
  <si>
    <t>12</t>
  </si>
  <si>
    <t>OC</t>
  </si>
  <si>
    <t>Schedule OC Page 2</t>
  </si>
  <si>
    <t>13</t>
  </si>
  <si>
    <t>Schedule OC Page 3</t>
  </si>
  <si>
    <t>14</t>
  </si>
  <si>
    <t>Schedule OC Page 4</t>
  </si>
  <si>
    <t>22xx15OC</t>
  </si>
  <si>
    <t>15</t>
  </si>
  <si>
    <t>Schedule OC Page 5</t>
  </si>
  <si>
    <t>16</t>
  </si>
  <si>
    <t>Schedule OC Page 6</t>
  </si>
  <si>
    <t>17</t>
  </si>
  <si>
    <t>Schedule OC Page 7</t>
  </si>
  <si>
    <t>18</t>
  </si>
  <si>
    <t>Schedule KRCC-I (Primary)</t>
  </si>
  <si>
    <t>22xx19KI</t>
  </si>
  <si>
    <t>19</t>
  </si>
  <si>
    <t>KI</t>
  </si>
  <si>
    <t>Schedule KRCC-I (Secondary)</t>
  </si>
  <si>
    <t>220019KI</t>
  </si>
  <si>
    <t>Schedule CR</t>
  </si>
  <si>
    <t>22xx20CR</t>
  </si>
  <si>
    <t>20</t>
  </si>
  <si>
    <t>CR</t>
  </si>
  <si>
    <t>Schedule AAC Page 1</t>
  </si>
  <si>
    <t>22xx21AC</t>
  </si>
  <si>
    <t>21</t>
  </si>
  <si>
    <t>AC</t>
  </si>
  <si>
    <t>Schedule AATC Page 1</t>
  </si>
  <si>
    <t>22xx22AA</t>
  </si>
  <si>
    <t>Form NOL - 85, Page 1</t>
  </si>
  <si>
    <t>22xx2385</t>
  </si>
  <si>
    <t xml:space="preserve">Form NOL - 85, Page 2 </t>
  </si>
  <si>
    <t>24</t>
  </si>
  <si>
    <t>Form NOL - 85A, Page 1 (Primary)</t>
  </si>
  <si>
    <t>22xx258A</t>
  </si>
  <si>
    <t>25</t>
  </si>
  <si>
    <t>8A</t>
  </si>
  <si>
    <t>Form NOL - 85A, Page 2 (Primary)</t>
  </si>
  <si>
    <t>26</t>
  </si>
  <si>
    <t>Form NOL - 85A, Page 1 (Secondary)</t>
  </si>
  <si>
    <t>0</t>
  </si>
  <si>
    <t>Form NOL - 85A, Page 2 (Secondary)</t>
  </si>
  <si>
    <t xml:space="preserve">Schedule 4952A </t>
  </si>
  <si>
    <t>27</t>
  </si>
  <si>
    <t>Form 2210AL, Page 1</t>
  </si>
  <si>
    <t>28</t>
  </si>
  <si>
    <t>Form 2210AL, Page 2</t>
  </si>
  <si>
    <t>29</t>
  </si>
  <si>
    <t>Schedule W2 Page 1</t>
  </si>
  <si>
    <t>22xx30W2</t>
  </si>
  <si>
    <t>30</t>
  </si>
  <si>
    <t>W2</t>
  </si>
  <si>
    <t>Excise</t>
  </si>
  <si>
    <t>Form ET-1 Page 1</t>
  </si>
  <si>
    <t>E1</t>
  </si>
  <si>
    <t>Form ET-1 Page 2</t>
  </si>
  <si>
    <t>Form ET-1 Page 3</t>
  </si>
  <si>
    <t>Form ET-1 Page 4</t>
  </si>
  <si>
    <t>Schedule FTI, Page 1</t>
  </si>
  <si>
    <t>FT</t>
  </si>
  <si>
    <t>Schedule CP-B, Page 1</t>
  </si>
  <si>
    <t>CB</t>
  </si>
  <si>
    <t>Schedule CP-B, Page 2</t>
  </si>
  <si>
    <t>Schedule B-1 Page 1</t>
  </si>
  <si>
    <t>B1</t>
  </si>
  <si>
    <t>Schedule PCL, Page 1</t>
  </si>
  <si>
    <t>PC</t>
  </si>
  <si>
    <t>Schedule PCL, Page 2</t>
  </si>
  <si>
    <t>Schedule EC, Page 1</t>
  </si>
  <si>
    <t>EC</t>
  </si>
  <si>
    <t>Schedule EC, Page 2</t>
  </si>
  <si>
    <t>Schedule EC, Page 3</t>
  </si>
  <si>
    <t>Schedule EC, Page 4</t>
  </si>
  <si>
    <t>Schedule EC, Page 5</t>
  </si>
  <si>
    <t>Form 2220E Page 1</t>
  </si>
  <si>
    <t>2E</t>
  </si>
  <si>
    <t>Form 2220E Page 2</t>
  </si>
  <si>
    <t>Form 2220E Page 3</t>
  </si>
  <si>
    <t>Form 2220E Page 4</t>
  </si>
  <si>
    <t>Form 2220E Page 5</t>
  </si>
  <si>
    <t>Form ET-1C Page 1</t>
  </si>
  <si>
    <t>1C</t>
  </si>
  <si>
    <t>Form ET-1C Page 2</t>
  </si>
  <si>
    <t>Form ET-C</t>
  </si>
  <si>
    <t>ET</t>
  </si>
  <si>
    <t>Schedule KRCC-B</t>
  </si>
  <si>
    <t>KB</t>
  </si>
  <si>
    <t>Schedule OZ Page 1</t>
  </si>
  <si>
    <t>OZ</t>
  </si>
  <si>
    <t>Schedule OZ Page 2</t>
  </si>
  <si>
    <t>Pass Through</t>
  </si>
  <si>
    <t>Form 65 Page 1</t>
  </si>
  <si>
    <t>65</t>
  </si>
  <si>
    <t>Form 65 Page 2</t>
  </si>
  <si>
    <t>Form 65 Page 3</t>
  </si>
  <si>
    <t>Form 65 Page 4</t>
  </si>
  <si>
    <t>Form 65 Page 5</t>
  </si>
  <si>
    <t>Schedule K-1 (65)</t>
  </si>
  <si>
    <t>Form 20S Page 1</t>
  </si>
  <si>
    <t>2S</t>
  </si>
  <si>
    <t>Form 20S Page 2</t>
  </si>
  <si>
    <t>Form 20S Page 3</t>
  </si>
  <si>
    <t>Form 20S Page 4</t>
  </si>
  <si>
    <t>Schedule K-1 (20S)</t>
  </si>
  <si>
    <t>Schedule PAB, Page 1</t>
  </si>
  <si>
    <t>PB</t>
  </si>
  <si>
    <t>Schedule PAB, Page 2</t>
  </si>
  <si>
    <t>Schedule QIP-C Page 1</t>
  </si>
  <si>
    <t>QP</t>
  </si>
  <si>
    <t>Schedule NRA</t>
  </si>
  <si>
    <t>NR</t>
  </si>
  <si>
    <t>Schedule PC Page 1</t>
  </si>
  <si>
    <t>Schedule PC Page 2</t>
  </si>
  <si>
    <t>Schedule PC Page 3</t>
  </si>
  <si>
    <t>Schedule NRC-EXEMPT, Page 1</t>
  </si>
  <si>
    <t>NC</t>
  </si>
  <si>
    <t>Schedule NRC-EXEMPT, Page 2</t>
  </si>
  <si>
    <t>Form NMC</t>
  </si>
  <si>
    <t>NM</t>
  </si>
  <si>
    <t>Form PTE-C Page 1</t>
  </si>
  <si>
    <t>PT</t>
  </si>
  <si>
    <t>Form PTE-C Page 2</t>
  </si>
  <si>
    <t>Schedule PTE-CK-1, Page 1</t>
  </si>
  <si>
    <t>Schedule PTE-CK-1, Page 2</t>
  </si>
  <si>
    <t>Schedule PTE-AJA</t>
  </si>
  <si>
    <t>Form EPT</t>
  </si>
  <si>
    <t>EP</t>
  </si>
  <si>
    <t>Schedule EPT-K1 Page 1</t>
  </si>
  <si>
    <t>Schedule EPT-K1 Page 2</t>
  </si>
  <si>
    <t>Schedule EPT-C Page 1</t>
  </si>
  <si>
    <t>Form 2220AL Page 1</t>
  </si>
  <si>
    <t>2A</t>
  </si>
  <si>
    <t>Form 2220AL Page 2</t>
  </si>
  <si>
    <t>Form 2220AL Page 3</t>
  </si>
  <si>
    <t>Form 2220AL Page 4</t>
  </si>
  <si>
    <t>Form 2220AL Page 5</t>
  </si>
  <si>
    <t>Form 41, Page 1</t>
  </si>
  <si>
    <t>41</t>
  </si>
  <si>
    <t>Form 41, Page 2</t>
  </si>
  <si>
    <t>Form 41, Page 3</t>
  </si>
  <si>
    <t>Form 41, Page 4</t>
  </si>
  <si>
    <t>Schedule D (41), Page 1</t>
  </si>
  <si>
    <t>Schedule D (41), Page 2</t>
  </si>
  <si>
    <t>Schedule E (41), Page 1</t>
  </si>
  <si>
    <t>Schedule E (41), Page 2</t>
  </si>
  <si>
    <t xml:space="preserve">Schedule ESBT </t>
  </si>
  <si>
    <t>ES</t>
  </si>
  <si>
    <t>Schedule K-1 (41)</t>
  </si>
  <si>
    <t>Schedule G</t>
  </si>
  <si>
    <t>SG</t>
  </si>
  <si>
    <t>Schedule FC, Page 1</t>
  </si>
  <si>
    <t>FC</t>
  </si>
  <si>
    <t>Schedule FC, Page 2</t>
  </si>
  <si>
    <t>Schedule FC, Page 3</t>
  </si>
  <si>
    <t>Schedule FC, Page 4</t>
  </si>
  <si>
    <t>Schedule FC, Page 5</t>
  </si>
  <si>
    <t>Schedule FC, Page 6</t>
  </si>
  <si>
    <t>Form NOL - F85</t>
  </si>
  <si>
    <t>Form NOL - F85A</t>
  </si>
  <si>
    <t>Form KRCC</t>
  </si>
  <si>
    <t>KR</t>
  </si>
  <si>
    <t>Corporate</t>
  </si>
  <si>
    <t>Form 20C Page 1</t>
  </si>
  <si>
    <t>2C</t>
  </si>
  <si>
    <t>Form 20C Page 2</t>
  </si>
  <si>
    <t>Form 20C Page 3</t>
  </si>
  <si>
    <t>Form 20C Page 4</t>
  </si>
  <si>
    <t>Schedule AB Page 1</t>
  </si>
  <si>
    <t>Schedule AB Page 2</t>
  </si>
  <si>
    <t>Schedule BC Page 1</t>
  </si>
  <si>
    <t>BC</t>
  </si>
  <si>
    <t>Schedule BC Page 2</t>
  </si>
  <si>
    <t>Schedule BC Page 3</t>
  </si>
  <si>
    <t>Schedule BC Page 4</t>
  </si>
  <si>
    <t>Schedule BC Page 5</t>
  </si>
  <si>
    <t>Schedule BC Page 6</t>
  </si>
  <si>
    <t>Schedule BC Page 7</t>
  </si>
  <si>
    <t>Form 20C-C Page 1</t>
  </si>
  <si>
    <t>CC</t>
  </si>
  <si>
    <t>Form 20C-C Page 2</t>
  </si>
  <si>
    <t>Form 20C-CRE</t>
  </si>
  <si>
    <t>CE</t>
  </si>
  <si>
    <t>Withholding</t>
  </si>
  <si>
    <t>Form A-1</t>
  </si>
  <si>
    <t>XXxx01A1</t>
  </si>
  <si>
    <t>A1</t>
  </si>
  <si>
    <t>XXxx01A6</t>
  </si>
  <si>
    <t>A6</t>
  </si>
  <si>
    <t>XXxx01A3</t>
  </si>
  <si>
    <t>A3</t>
  </si>
  <si>
    <t>**These returns/schedules do not have a form year associated with them and will be indicated with an "XX" for the year.</t>
  </si>
  <si>
    <r>
      <t xml:space="preserve">New forms are indicated in </t>
    </r>
    <r>
      <rPr>
        <b/>
        <i/>
        <sz val="10"/>
        <color rgb="FF0033CC"/>
        <rFont val="Arial"/>
        <family val="2"/>
      </rPr>
      <t>blue</t>
    </r>
    <r>
      <rPr>
        <b/>
        <i/>
        <sz val="10"/>
        <rFont val="Arial"/>
        <family val="2"/>
      </rPr>
      <t xml:space="preserve">, and changes from prior year forms are indicated in </t>
    </r>
    <r>
      <rPr>
        <b/>
        <i/>
        <sz val="10"/>
        <color rgb="FFFF0000"/>
        <rFont val="Arial"/>
        <family val="2"/>
      </rPr>
      <t>red</t>
    </r>
  </si>
  <si>
    <t>Prepared by:</t>
  </si>
  <si>
    <t>MeF Development and Web Services</t>
  </si>
  <si>
    <t>Field Order corrected from 33 to 32</t>
  </si>
  <si>
    <t>33 - 45</t>
  </si>
  <si>
    <t>Field Orders adjusted due to correction above</t>
  </si>
  <si>
    <t>Additional Changes
Since 09/08/2022</t>
  </si>
  <si>
    <t>Prepared by Melissa Moncrief  Information Technology Division (Last modified 09/08/2022 by MAM)</t>
  </si>
  <si>
    <r>
      <t xml:space="preserve">Changes Requested by
</t>
    </r>
    <r>
      <rPr>
        <sz val="12"/>
        <rFont val="Arial"/>
        <family val="2"/>
      </rPr>
      <t>(include Name/Date of Emails, CR, PCR, etc.…)</t>
    </r>
  </si>
  <si>
    <t>****</t>
  </si>
  <si>
    <r>
      <rPr>
        <b/>
        <sz val="10"/>
        <rFont val="Arial"/>
        <family val="2"/>
      </rPr>
      <t xml:space="preserve">* These fields indicate information regarding the creation/presence of 2D barcodes, since it is undetermined whether this is included on the form, it is indicated with 'xx' on the spreadsheet.   Test forms listed on the vendor site may indicate the presence of a 2D barcode (position 4), however this is not determined until the form is created. </t>
    </r>
    <r>
      <rPr>
        <b/>
        <u val="double"/>
        <sz val="10"/>
        <rFont val="Arial"/>
        <family val="2"/>
      </rPr>
      <t xml:space="preserve"> </t>
    </r>
    <r>
      <rPr>
        <b/>
        <u val="double"/>
        <sz val="10"/>
        <color rgb="FFFF0000"/>
        <rFont val="Arial"/>
        <family val="2"/>
      </rPr>
      <t>Under no circumstances should positions 3 &amp; 4 be hardcoded onto the form.</t>
    </r>
  </si>
  <si>
    <t>Any, as indicated on requirements.</t>
  </si>
  <si>
    <t>Field Type Key - Currency Requirements</t>
  </si>
  <si>
    <t>Field Type Key - Currency Field Length</t>
  </si>
  <si>
    <t>Removed “Last two numeric digits, to the right, will be 00 to indicate cents"</t>
  </si>
  <si>
    <t>"Dollar and cent format.  (i.e. $5.00 show as 0000000500)" to "Dollar and cent format.  (i.e. $5.50 show as 0000000550)"</t>
  </si>
  <si>
    <t>updated to clarify cent format</t>
  </si>
  <si>
    <t>Field Type Key - Currency Field Defaults</t>
  </si>
  <si>
    <t>"Amount must equal one dollar ($1) or greater" to "Zeros"</t>
  </si>
  <si>
    <t>updated to allow for amounts less than $1</t>
  </si>
  <si>
    <t>User Income Tax and ERPS requested the change due to change being allowed.  Emails dated 12/21.</t>
  </si>
  <si>
    <t>EDW</t>
  </si>
  <si>
    <t>Users in IT and Income Tax agreed to remove the leading zeroes in the current example to allow the amount to populate in the barcode as 550.</t>
  </si>
  <si>
    <t>Prepared by Melissa Moncrief  Information Technology Division (Last modified 12/30/2022 by EDW)</t>
  </si>
  <si>
    <t>8-34, 37</t>
  </si>
  <si>
    <t>Changed to field length from 10 to 13.</t>
  </si>
  <si>
    <t xml:space="preserve">Users in IT and Income Tax agreed to change the field length to be consistent with the field length for Forms A-1 and A-6. </t>
  </si>
  <si>
    <t xml:space="preserve">To clarify the field length as defined in prior years. </t>
  </si>
  <si>
    <t xml:space="preserve">To clarify the currency will not include leading zeroes but be populated as dollar and cents. </t>
  </si>
  <si>
    <t xml:space="preserve">Changed the example from (i.e. $5.50 show as 0000000550) to (i.e. $5.50 show as 550 or $2.00 show as 2).  The leading zeroes were removed and should not be populated in the barcode for this field.   </t>
  </si>
  <si>
    <t>to</t>
  </si>
  <si>
    <t xml:space="preserve">Corrected the currency examples from (i.e. $5.50 show as 550 or $2.00 show as 2) to (i.e. $5.50 show as 550, $2.00 show as 200 and $.35 show as 35 or 035). </t>
  </si>
  <si>
    <t>Internal disucssions between IT, Income Tax and ERPS, decided to update the examples to ensure the data format was correct for the $2.00 example and provide the example if only the cent amount is calculated and populated in the barcode.</t>
  </si>
  <si>
    <t xml:space="preserve">Updated the currency examples for clarfication purposes for vendors to populate data.  </t>
  </si>
  <si>
    <t xml:space="preserve">
Allow numeric digits only.
Allow positive values only.
Do not use a decimal or comma separators.
Dollar and cent format.  (i.e. $5.50 show as 550, $2.00 show as 200 and $.35 show as 35 or 035).</t>
  </si>
  <si>
    <t>12/22/2022
12/30/2022
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</si>
</sst>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m/d;@"/>
  </numFmts>
  <fonts count="40" x14ac:knownFonts="1">
    <font>
      <sz val="11"/>
      <color theme="1"/>
      <name val="Calibri"/>
      <family val="2"/>
      <scheme val="minor"/>
    </font>
    <font>
      <b/>
      <sz val="20"/>
      <name val="Arial"/>
      <family val="2"/>
    </font>
    <font>
      <sz val="10"/>
      <name val="Arial"/>
      <family val="2"/>
    </font>
    <font>
      <b/>
      <sz val="10"/>
      <name val="Arial"/>
      <family val="2"/>
    </font>
    <font>
      <b/>
      <sz val="14"/>
      <name val="Arial"/>
      <family val="2"/>
    </font>
    <font>
      <b/>
      <sz val="12"/>
      <name val="Arial"/>
      <family val="2"/>
    </font>
    <font>
      <sz val="10"/>
      <name val="Arial"/>
      <family val="2"/>
    </font>
    <font>
      <sz val="12"/>
      <name val="Arial"/>
      <family val="2"/>
    </font>
    <font>
      <sz val="10"/>
      <color theme="1"/>
      <name val="Arial"/>
      <family val="2"/>
    </font>
    <font>
      <b/>
      <sz val="10"/>
      <color theme="1"/>
      <name val="Arial"/>
      <family val="2"/>
    </font>
    <font>
      <b/>
      <sz val="11"/>
      <name val="Arial"/>
      <family val="2"/>
    </font>
    <font>
      <sz val="8"/>
      <name val="Arial"/>
      <family val="2"/>
    </font>
    <font>
      <b/>
      <sz val="8"/>
      <name val="Arial"/>
      <family val="2"/>
    </font>
    <font>
      <sz val="11"/>
      <color theme="1"/>
      <name val="Calibri"/>
      <family val="2"/>
      <scheme val="minor"/>
    </font>
    <font>
      <b/>
      <sz val="20"/>
      <color theme="1"/>
      <name val="Arial"/>
      <family val="2"/>
    </font>
    <font>
      <b/>
      <sz val="20"/>
      <color theme="1"/>
      <name val="Calibri"/>
      <family val="2"/>
      <scheme val="minor"/>
    </font>
    <font>
      <b/>
      <sz val="12"/>
      <color theme="1"/>
      <name val="Calibri"/>
      <family val="2"/>
      <scheme val="minor"/>
    </font>
    <font>
      <sz val="10"/>
      <color rgb="FF0000FF"/>
      <name val="Arial"/>
      <family val="2"/>
    </font>
    <font>
      <sz val="8"/>
      <name val="Calibri"/>
      <family val="2"/>
      <scheme val="minor"/>
    </font>
    <font>
      <sz val="8"/>
      <name val="Bodoni MT Condensed"/>
      <family val="1"/>
    </font>
    <font>
      <b/>
      <sz val="18"/>
      <name val="Arial"/>
      <family val="2"/>
    </font>
    <font>
      <b/>
      <sz val="16"/>
      <name val="Arial"/>
      <family val="2"/>
    </font>
    <font>
      <sz val="10"/>
      <color rgb="FF0033CC"/>
      <name val="Arial"/>
      <family val="2"/>
    </font>
    <font>
      <b/>
      <sz val="10"/>
      <color indexed="8"/>
      <name val="Arial"/>
      <family val="2"/>
    </font>
    <font>
      <sz val="10"/>
      <color indexed="8"/>
      <name val="Arial"/>
      <family val="2"/>
    </font>
    <font>
      <sz val="10"/>
      <color indexed="10"/>
      <name val="Arial"/>
      <family val="2"/>
    </font>
    <font>
      <sz val="12"/>
      <color rgb="FF0033CC"/>
      <name val="Bodoni MT Condensed"/>
      <family val="1"/>
    </font>
    <font>
      <b/>
      <sz val="10"/>
      <color rgb="FF0033CC"/>
      <name val="Arial"/>
      <family val="2"/>
    </font>
    <font>
      <b/>
      <sz val="10"/>
      <color rgb="FFFF0000"/>
      <name val="Arial"/>
      <family val="2"/>
    </font>
    <font>
      <sz val="10"/>
      <color rgb="FFFF0000"/>
      <name val="Arial"/>
      <family val="2"/>
    </font>
    <font>
      <sz val="12"/>
      <color indexed="10"/>
      <name val="Bodoni MT Condensed"/>
      <family val="1"/>
    </font>
    <font>
      <sz val="10"/>
      <color indexed="18"/>
      <name val="Arial"/>
      <family val="2"/>
    </font>
    <font>
      <b/>
      <u val="double"/>
      <sz val="10"/>
      <name val="Arial"/>
      <family val="2"/>
    </font>
    <font>
      <b/>
      <u val="double"/>
      <sz val="10"/>
      <color rgb="FFFF0000"/>
      <name val="Arial"/>
      <family val="2"/>
    </font>
    <font>
      <u val="double"/>
      <sz val="10"/>
      <name val="Arial"/>
      <family val="2"/>
    </font>
    <font>
      <b/>
      <i/>
      <sz val="10"/>
      <name val="Arial"/>
      <family val="2"/>
    </font>
    <font>
      <b/>
      <i/>
      <sz val="10"/>
      <color rgb="FF0033CC"/>
      <name val="Arial"/>
      <family val="2"/>
    </font>
    <font>
      <b/>
      <i/>
      <sz val="10"/>
      <color rgb="FFFF0000"/>
      <name val="Arial"/>
      <family val="2"/>
    </font>
    <font>
      <sz val="10"/>
      <name val="Arial"/>
    </font>
    <font>
      <sz val="12"/>
      <name val="Bodoni MT Condensed"/>
      <family val="1"/>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indexed="42"/>
        <bgColor indexed="64"/>
      </patternFill>
    </fill>
    <fill>
      <patternFill patternType="solid">
        <fgColor rgb="FFCCFFCC"/>
        <bgColor indexed="64"/>
      </patternFill>
    </fill>
    <fill>
      <patternFill patternType="solid">
        <fgColor theme="8" tint="0.399975585192419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ck">
        <color auto="1"/>
      </bottom>
      <diagonal/>
    </border>
    <border>
      <left/>
      <right/>
      <top style="medium">
        <color auto="1"/>
      </top>
      <bottom/>
      <diagonal/>
    </border>
  </borders>
  <cellStyleXfs count="7">
    <xf numFmtId="0" fontId="0" fillId="0" borderId="0"/>
    <xf numFmtId="0" fontId="2" fillId="0" borderId="0"/>
    <xf numFmtId="0" fontId="6" fillId="0" borderId="0"/>
    <xf numFmtId="0" fontId="2" fillId="0" borderId="0"/>
    <xf numFmtId="0" fontId="13" fillId="0" borderId="0"/>
    <xf numFmtId="0" fontId="2" fillId="0" borderId="0"/>
    <xf numFmtId="0" fontId="38" fillId="0" borderId="0"/>
  </cellStyleXfs>
  <cellXfs count="253">
    <xf numFmtId="0" fontId="0" fillId="0" borderId="0" xfId="0"/>
    <xf numFmtId="0" fontId="2" fillId="0" borderId="0" xfId="0" applyFont="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2" fillId="0" borderId="4" xfId="0" applyFont="1" applyBorder="1" applyAlignment="1">
      <alignment horizontal="center" wrapText="1"/>
    </xf>
    <xf numFmtId="0" fontId="2" fillId="0" borderId="4" xfId="0" applyFont="1" applyBorder="1" applyAlignment="1">
      <alignment horizontal="center"/>
    </xf>
    <xf numFmtId="0" fontId="2" fillId="0" borderId="4" xfId="0" applyFont="1" applyFill="1" applyBorder="1" applyAlignment="1">
      <alignment horizontal="center" wrapText="1"/>
    </xf>
    <xf numFmtId="0" fontId="2" fillId="0" borderId="4" xfId="1" applyBorder="1" applyAlignment="1">
      <alignment horizontal="left" wrapText="1"/>
    </xf>
    <xf numFmtId="0" fontId="2" fillId="0" borderId="0" xfId="0" applyFont="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0" fontId="3" fillId="0" borderId="0" xfId="1" applyFont="1" applyFill="1" applyBorder="1" applyAlignment="1">
      <alignment horizontal="left" vertical="top" wrapText="1"/>
    </xf>
    <xf numFmtId="0" fontId="2" fillId="0" borderId="0" xfId="0" applyFont="1" applyFill="1" applyBorder="1"/>
    <xf numFmtId="0" fontId="2" fillId="0" borderId="0" xfId="0" applyFont="1" applyFill="1" applyBorder="1" applyAlignment="1">
      <alignment wrapText="1"/>
    </xf>
    <xf numFmtId="0" fontId="8" fillId="0" borderId="0" xfId="0" applyFont="1"/>
    <xf numFmtId="49" fontId="8" fillId="0" borderId="0" xfId="0" applyNumberFormat="1" applyFont="1" applyAlignment="1">
      <alignment horizontal="center"/>
    </xf>
    <xf numFmtId="0" fontId="8" fillId="0" borderId="0" xfId="0" applyFont="1" applyAlignment="1">
      <alignment vertical="top"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top" wrapText="1"/>
    </xf>
    <xf numFmtId="0" fontId="2" fillId="0" borderId="0" xfId="1" applyFont="1" applyFill="1" applyBorder="1" applyAlignment="1">
      <alignment horizontal="left" vertical="top" wrapText="1"/>
    </xf>
    <xf numFmtId="0" fontId="8" fillId="0" borderId="0" xfId="0" applyFont="1" applyBorder="1"/>
    <xf numFmtId="0" fontId="8" fillId="0" borderId="0" xfId="0" applyFont="1" applyFill="1" applyBorder="1"/>
    <xf numFmtId="0" fontId="8" fillId="0" borderId="0" xfId="0" applyFont="1" applyFill="1" applyBorder="1" applyAlignment="1">
      <alignment vertical="top" wrapText="1"/>
    </xf>
    <xf numFmtId="164" fontId="2" fillId="0" borderId="4" xfId="0" applyNumberFormat="1" applyFont="1" applyBorder="1" applyAlignment="1">
      <alignment horizontal="center" wrapText="1"/>
    </xf>
    <xf numFmtId="0" fontId="2" fillId="0" borderId="4" xfId="0" applyFont="1" applyBorder="1" applyAlignment="1">
      <alignment horizontal="left" wrapText="1"/>
    </xf>
    <xf numFmtId="0" fontId="8" fillId="0" borderId="0" xfId="0" applyFont="1" applyAlignment="1">
      <alignment wrapText="1"/>
    </xf>
    <xf numFmtId="0" fontId="8" fillId="2" borderId="4" xfId="0" applyFont="1" applyFill="1" applyBorder="1" applyAlignment="1">
      <alignment horizontal="center" wrapText="1"/>
    </xf>
    <xf numFmtId="14" fontId="8" fillId="2" borderId="4" xfId="0" applyNumberFormat="1" applyFont="1" applyFill="1" applyBorder="1" applyAlignment="1">
      <alignment horizontal="center" wrapText="1"/>
    </xf>
    <xf numFmtId="0" fontId="8" fillId="0" borderId="4" xfId="0" applyFont="1" applyFill="1" applyBorder="1" applyAlignment="1">
      <alignment horizontal="center" wrapText="1"/>
    </xf>
    <xf numFmtId="0" fontId="2" fillId="0" borderId="4" xfId="1" applyFont="1" applyBorder="1" applyAlignment="1">
      <alignment horizontal="left" wrapText="1"/>
    </xf>
    <xf numFmtId="0" fontId="8" fillId="0" borderId="4" xfId="0" applyFont="1" applyBorder="1" applyAlignment="1">
      <alignment horizontal="left"/>
    </xf>
    <xf numFmtId="0" fontId="5" fillId="0" borderId="4" xfId="0" applyFont="1" applyBorder="1" applyAlignment="1">
      <alignment horizontal="center" wrapText="1"/>
    </xf>
    <xf numFmtId="164" fontId="5" fillId="0" borderId="4" xfId="0" applyNumberFormat="1" applyFont="1" applyBorder="1" applyAlignment="1">
      <alignment horizontal="center" wrapText="1"/>
    </xf>
    <xf numFmtId="164" fontId="2" fillId="0" borderId="4" xfId="0" applyNumberFormat="1" applyFont="1" applyBorder="1" applyAlignment="1">
      <alignment horizontal="left" wrapText="1"/>
    </xf>
    <xf numFmtId="0" fontId="8" fillId="0" borderId="0" xfId="0" applyFont="1" applyBorder="1" applyAlignment="1">
      <alignment horizontal="center"/>
    </xf>
    <xf numFmtId="0" fontId="3" fillId="0" borderId="0" xfId="0" applyFont="1" applyFill="1" applyAlignment="1">
      <alignment horizontal="left"/>
    </xf>
    <xf numFmtId="14" fontId="2" fillId="0" borderId="4" xfId="0" applyNumberFormat="1" applyFont="1" applyBorder="1" applyAlignment="1">
      <alignment horizontal="center" wrapText="1"/>
    </xf>
    <xf numFmtId="0" fontId="8" fillId="0" borderId="4" xfId="0" applyFont="1" applyFill="1" applyBorder="1" applyAlignment="1">
      <alignment horizontal="center"/>
    </xf>
    <xf numFmtId="0" fontId="2" fillId="0" borderId="4" xfId="3" applyBorder="1" applyAlignment="1">
      <alignment horizontal="left" wrapText="1"/>
    </xf>
    <xf numFmtId="0" fontId="2" fillId="0" borderId="0" xfId="0" applyFont="1" applyBorder="1" applyAlignment="1">
      <alignment horizontal="left" wrapText="1"/>
    </xf>
    <xf numFmtId="0" fontId="2" fillId="0" borderId="0" xfId="0" applyFont="1" applyBorder="1" applyAlignment="1">
      <alignment horizontal="center" wrapText="1"/>
    </xf>
    <xf numFmtId="0" fontId="3" fillId="0" borderId="0" xfId="0" applyFont="1" applyBorder="1" applyAlignment="1">
      <alignment horizontal="left" wrapText="1"/>
    </xf>
    <xf numFmtId="0" fontId="4" fillId="0" borderId="0" xfId="0" applyFont="1" applyBorder="1" applyAlignment="1">
      <alignment horizontal="left"/>
    </xf>
    <xf numFmtId="0" fontId="11" fillId="0" borderId="0" xfId="1" applyFont="1" applyAlignment="1">
      <alignment horizontal="left"/>
    </xf>
    <xf numFmtId="0" fontId="2" fillId="0" borderId="0" xfId="1" applyAlignment="1">
      <alignment horizontal="left"/>
    </xf>
    <xf numFmtId="0" fontId="11" fillId="0" borderId="0" xfId="1" applyFont="1" applyAlignment="1"/>
    <xf numFmtId="0" fontId="12" fillId="0" borderId="0" xfId="0" applyFont="1"/>
    <xf numFmtId="0" fontId="11" fillId="0" borderId="0" xfId="0" applyFont="1" applyAlignment="1">
      <alignment wrapText="1"/>
    </xf>
    <xf numFmtId="0" fontId="11" fillId="0" borderId="0" xfId="0" applyFont="1"/>
    <xf numFmtId="0" fontId="3" fillId="0" borderId="0" xfId="0" applyFont="1"/>
    <xf numFmtId="0" fontId="2" fillId="0" borderId="0" xfId="0" applyFont="1"/>
    <xf numFmtId="0" fontId="12" fillId="0" borderId="0" xfId="1" applyFont="1" applyAlignment="1">
      <alignment horizontal="left"/>
    </xf>
    <xf numFmtId="0" fontId="8" fillId="0" borderId="5" xfId="0" applyFont="1" applyBorder="1"/>
    <xf numFmtId="0" fontId="8" fillId="0" borderId="0" xfId="0" applyFont="1" applyBorder="1" applyAlignment="1">
      <alignment wrapText="1"/>
    </xf>
    <xf numFmtId="0" fontId="5" fillId="0" borderId="0" xfId="0" applyFont="1" applyBorder="1" applyAlignment="1">
      <alignment horizontal="center" wrapText="1"/>
    </xf>
    <xf numFmtId="0" fontId="4" fillId="0" borderId="0" xfId="0" applyFont="1" applyBorder="1" applyAlignment="1">
      <alignment horizontal="left" wrapText="1"/>
    </xf>
    <xf numFmtId="0" fontId="8" fillId="0" borderId="0" xfId="0" applyFont="1" applyBorder="1" applyAlignment="1">
      <alignment horizontal="center" wrapText="1"/>
    </xf>
    <xf numFmtId="0" fontId="3" fillId="0" borderId="0" xfId="0" applyFont="1" applyFill="1" applyBorder="1" applyAlignment="1">
      <alignment horizontal="left" wrapText="1"/>
    </xf>
    <xf numFmtId="0" fontId="2" fillId="0" borderId="0" xfId="1" applyFont="1" applyBorder="1" applyAlignment="1">
      <alignment horizontal="left" wrapText="1"/>
    </xf>
    <xf numFmtId="0" fontId="2" fillId="0" borderId="0" xfId="1" applyFont="1" applyFill="1" applyBorder="1" applyAlignment="1">
      <alignment horizontal="left" wrapText="1"/>
    </xf>
    <xf numFmtId="0" fontId="8" fillId="0" borderId="0" xfId="0" applyFont="1" applyBorder="1" applyAlignment="1">
      <alignment horizontal="center" vertical="center" wrapText="1"/>
    </xf>
    <xf numFmtId="1" fontId="8" fillId="0" borderId="5" xfId="0" applyNumberFormat="1" applyFont="1" applyBorder="1"/>
    <xf numFmtId="1" fontId="8" fillId="0" borderId="0" xfId="0" applyNumberFormat="1" applyFont="1"/>
    <xf numFmtId="0" fontId="5" fillId="0" borderId="0" xfId="0" applyFont="1" applyFill="1" applyBorder="1" applyAlignment="1">
      <alignment horizontal="center" vertical="center" wrapText="1"/>
    </xf>
    <xf numFmtId="0" fontId="15" fillId="0" borderId="0" xfId="4" applyFont="1" applyAlignment="1">
      <alignment horizontal="center" vertical="center"/>
    </xf>
    <xf numFmtId="0" fontId="13" fillId="0" borderId="0" xfId="4"/>
    <xf numFmtId="0" fontId="16" fillId="0" borderId="0" xfId="4" applyFont="1" applyAlignment="1">
      <alignment horizontal="center"/>
    </xf>
    <xf numFmtId="0" fontId="16" fillId="0" borderId="0" xfId="4" applyFont="1" applyAlignment="1">
      <alignment horizontal="center" vertical="center"/>
    </xf>
    <xf numFmtId="0" fontId="5" fillId="2" borderId="4" xfId="1" applyFont="1" applyFill="1" applyBorder="1" applyAlignment="1">
      <alignment horizontal="center" wrapText="1"/>
    </xf>
    <xf numFmtId="0" fontId="2" fillId="0" borderId="0" xfId="1"/>
    <xf numFmtId="0" fontId="3" fillId="2" borderId="4" xfId="1" applyFont="1" applyFill="1" applyBorder="1" applyAlignment="1">
      <alignment horizontal="center" wrapText="1"/>
    </xf>
    <xf numFmtId="0" fontId="2" fillId="0" borderId="4" xfId="1" applyBorder="1" applyAlignment="1">
      <alignment horizontal="center" wrapText="1"/>
    </xf>
    <xf numFmtId="0" fontId="7" fillId="2" borderId="4" xfId="1" applyFont="1" applyFill="1" applyBorder="1" applyAlignment="1">
      <alignment horizontal="center" wrapText="1"/>
    </xf>
    <xf numFmtId="0" fontId="17" fillId="0" borderId="0" xfId="1" applyFont="1"/>
    <xf numFmtId="0" fontId="13" fillId="0" borderId="0" xfId="4" applyAlignment="1">
      <alignment horizontal="left" vertical="top"/>
    </xf>
    <xf numFmtId="0" fontId="3" fillId="0" borderId="4" xfId="1" applyFont="1" applyBorder="1" applyAlignment="1">
      <alignment horizontal="center" wrapText="1"/>
    </xf>
    <xf numFmtId="0" fontId="7" fillId="2" borderId="4" xfId="1" applyFont="1" applyFill="1" applyBorder="1" applyAlignment="1">
      <alignment horizontal="left" vertical="top" wrapText="1"/>
    </xf>
    <xf numFmtId="0" fontId="13" fillId="0" borderId="0" xfId="4" applyAlignment="1">
      <alignment horizontal="center"/>
    </xf>
    <xf numFmtId="0" fontId="5" fillId="0" borderId="4" xfId="1" applyFont="1" applyBorder="1" applyAlignment="1">
      <alignment horizontal="center"/>
    </xf>
    <xf numFmtId="0" fontId="5" fillId="0" borderId="0" xfId="1" applyFont="1" applyAlignment="1">
      <alignment horizontal="center"/>
    </xf>
    <xf numFmtId="0" fontId="3" fillId="0" borderId="0" xfId="1" applyFont="1" applyAlignment="1">
      <alignment horizontal="center"/>
    </xf>
    <xf numFmtId="0" fontId="2" fillId="0" borderId="0" xfId="1" applyAlignment="1">
      <alignment horizontal="left" wrapText="1"/>
    </xf>
    <xf numFmtId="0" fontId="3" fillId="2" borderId="4" xfId="3" applyFont="1" applyFill="1" applyBorder="1" applyAlignment="1">
      <alignment horizontal="center" wrapText="1"/>
    </xf>
    <xf numFmtId="0" fontId="2" fillId="2" borderId="4" xfId="3" applyFill="1" applyBorder="1" applyAlignment="1">
      <alignment horizontal="left" wrapText="1"/>
    </xf>
    <xf numFmtId="0" fontId="2" fillId="0" borderId="4" xfId="3" applyFont="1" applyBorder="1" applyAlignment="1">
      <alignment horizontal="center" wrapText="1"/>
    </xf>
    <xf numFmtId="0" fontId="2" fillId="5" borderId="4" xfId="0" applyFont="1" applyFill="1" applyBorder="1" applyAlignment="1">
      <alignment horizontal="left" wrapText="1"/>
    </xf>
    <xf numFmtId="0" fontId="2" fillId="5" borderId="4" xfId="0" applyFont="1" applyFill="1" applyBorder="1" applyAlignment="1">
      <alignment horizontal="center"/>
    </xf>
    <xf numFmtId="0" fontId="8" fillId="5" borderId="4" xfId="0" applyFont="1" applyFill="1" applyBorder="1" applyAlignment="1">
      <alignment horizontal="left" wrapText="1"/>
    </xf>
    <xf numFmtId="0" fontId="2" fillId="5" borderId="4" xfId="0" applyFont="1" applyFill="1" applyBorder="1" applyAlignment="1">
      <alignment horizontal="center" wrapText="1"/>
    </xf>
    <xf numFmtId="0" fontId="3" fillId="5" borderId="4" xfId="1" applyFont="1" applyFill="1" applyBorder="1" applyAlignment="1">
      <alignment horizontal="left" wrapText="1"/>
    </xf>
    <xf numFmtId="0" fontId="8" fillId="5" borderId="4" xfId="0" applyFont="1" applyFill="1" applyBorder="1" applyAlignment="1">
      <alignment horizontal="center" wrapText="1"/>
    </xf>
    <xf numFmtId="0" fontId="9" fillId="5" borderId="0" xfId="0" applyFont="1" applyFill="1" applyAlignment="1">
      <alignment wrapText="1"/>
    </xf>
    <xf numFmtId="0" fontId="3" fillId="5" borderId="4" xfId="0" applyFont="1" applyFill="1" applyBorder="1" applyAlignment="1">
      <alignment horizontal="left" wrapText="1"/>
    </xf>
    <xf numFmtId="0" fontId="8" fillId="5" borderId="4" xfId="0" applyFont="1" applyFill="1" applyBorder="1" applyAlignment="1">
      <alignment horizontal="center"/>
    </xf>
    <xf numFmtId="0" fontId="2" fillId="5" borderId="4" xfId="0" applyFont="1" applyFill="1" applyBorder="1" applyAlignment="1">
      <alignment wrapText="1"/>
    </xf>
    <xf numFmtId="0" fontId="2" fillId="5" borderId="4" xfId="1" quotePrefix="1" applyFill="1" applyBorder="1" applyAlignment="1">
      <alignment horizontal="left" vertical="top" wrapText="1"/>
    </xf>
    <xf numFmtId="0" fontId="2" fillId="5" borderId="4" xfId="1" applyFill="1" applyBorder="1" applyAlignment="1">
      <alignment horizontal="left" vertical="top" wrapText="1"/>
    </xf>
    <xf numFmtId="0" fontId="3" fillId="5" borderId="4" xfId="0" applyFont="1" applyFill="1" applyBorder="1" applyAlignment="1">
      <alignment horizontal="left" vertical="top" wrapText="1"/>
    </xf>
    <xf numFmtId="1" fontId="2" fillId="5" borderId="4" xfId="0" applyNumberFormat="1" applyFont="1" applyFill="1" applyBorder="1" applyAlignment="1">
      <alignment horizontal="center"/>
    </xf>
    <xf numFmtId="0" fontId="8" fillId="5" borderId="1" xfId="0" applyFont="1" applyFill="1" applyBorder="1" applyAlignment="1">
      <alignment horizontal="center"/>
    </xf>
    <xf numFmtId="0" fontId="2" fillId="5" borderId="4" xfId="1" applyFill="1" applyBorder="1" applyAlignment="1">
      <alignment horizontal="left" wrapText="1"/>
    </xf>
    <xf numFmtId="0" fontId="2" fillId="5" borderId="4" xfId="1" quotePrefix="1" applyFill="1" applyBorder="1" applyAlignment="1">
      <alignment horizontal="left" wrapText="1"/>
    </xf>
    <xf numFmtId="0" fontId="8" fillId="0" borderId="4" xfId="0" applyFont="1" applyFill="1" applyBorder="1" applyAlignment="1"/>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center" wrapText="1"/>
    </xf>
    <xf numFmtId="0" fontId="9" fillId="5" borderId="4" xfId="0" applyFont="1" applyFill="1" applyBorder="1" applyAlignment="1">
      <alignment wrapText="1"/>
    </xf>
    <xf numFmtId="0" fontId="2" fillId="2" borderId="4" xfId="1" applyFont="1" applyFill="1" applyBorder="1" applyAlignment="1">
      <alignment horizontal="center" wrapText="1"/>
    </xf>
    <xf numFmtId="0" fontId="2" fillId="0" borderId="4" xfId="1" applyFont="1" applyBorder="1" applyAlignment="1">
      <alignment horizontal="center" wrapText="1"/>
    </xf>
    <xf numFmtId="0" fontId="0" fillId="0" borderId="4" xfId="0" applyBorder="1" applyAlignment="1">
      <alignment wrapText="1"/>
    </xf>
    <xf numFmtId="1" fontId="2" fillId="0" borderId="4" xfId="0" applyNumberFormat="1" applyFont="1" applyFill="1" applyBorder="1" applyAlignment="1">
      <alignment horizontal="center"/>
    </xf>
    <xf numFmtId="0" fontId="2" fillId="0" borderId="4" xfId="0" applyFont="1" applyFill="1" applyBorder="1" applyAlignment="1">
      <alignment horizontal="center"/>
    </xf>
    <xf numFmtId="0" fontId="8" fillId="0" borderId="4" xfId="0" applyFont="1" applyBorder="1" applyAlignment="1">
      <alignment horizontal="center"/>
    </xf>
    <xf numFmtId="0" fontId="2" fillId="5" borderId="4" xfId="1" applyFont="1" applyFill="1" applyBorder="1" applyAlignment="1">
      <alignment horizontal="center" wrapText="1"/>
    </xf>
    <xf numFmtId="0" fontId="2" fillId="5" borderId="4" xfId="1" applyFill="1" applyBorder="1" applyAlignment="1">
      <alignment wrapText="1"/>
    </xf>
    <xf numFmtId="0" fontId="12" fillId="0" borderId="0" xfId="0" applyFont="1" applyAlignment="1"/>
    <xf numFmtId="0" fontId="11" fillId="0" borderId="0" xfId="0" applyFont="1" applyAlignment="1"/>
    <xf numFmtId="0" fontId="3" fillId="0" borderId="0" xfId="0" applyFont="1" applyAlignment="1"/>
    <xf numFmtId="0" fontId="2" fillId="0" borderId="0" xfId="0" applyFont="1" applyAlignment="1"/>
    <xf numFmtId="165" fontId="19" fillId="0" borderId="0" xfId="6" applyNumberFormat="1" applyFont="1"/>
    <xf numFmtId="0" fontId="38" fillId="0" borderId="0" xfId="6"/>
    <xf numFmtId="0" fontId="20" fillId="0" borderId="0" xfId="6" applyFont="1"/>
    <xf numFmtId="49" fontId="38" fillId="0" borderId="0" xfId="6" applyNumberFormat="1" applyAlignment="1">
      <alignment horizontal="center"/>
    </xf>
    <xf numFmtId="0" fontId="38" fillId="0" borderId="0" xfId="6" applyAlignment="1">
      <alignment horizontal="center"/>
    </xf>
    <xf numFmtId="0" fontId="21" fillId="0" borderId="0" xfId="6" applyFont="1"/>
    <xf numFmtId="165" fontId="39" fillId="0" borderId="0" xfId="6" applyNumberFormat="1" applyFont="1"/>
    <xf numFmtId="14" fontId="39" fillId="0" borderId="0" xfId="6" applyNumberFormat="1" applyFont="1" applyAlignment="1">
      <alignment horizontal="left"/>
    </xf>
    <xf numFmtId="0" fontId="3" fillId="0" borderId="4" xfId="6" applyFont="1" applyBorder="1"/>
    <xf numFmtId="0" fontId="5" fillId="0" borderId="4" xfId="6" applyFont="1" applyBorder="1"/>
    <xf numFmtId="0" fontId="5" fillId="0" borderId="4" xfId="6" quotePrefix="1" applyFont="1" applyBorder="1"/>
    <xf numFmtId="0" fontId="7" fillId="0" borderId="0" xfId="6" applyFont="1"/>
    <xf numFmtId="0" fontId="5" fillId="0" borderId="0" xfId="6" applyFont="1"/>
    <xf numFmtId="49" fontId="7" fillId="0" borderId="0" xfId="6" applyNumberFormat="1" applyFont="1" applyAlignment="1">
      <alignment horizontal="center"/>
    </xf>
    <xf numFmtId="0" fontId="3" fillId="6" borderId="4" xfId="6" applyFont="1" applyFill="1" applyBorder="1"/>
    <xf numFmtId="0" fontId="5" fillId="6" borderId="4" xfId="6" applyFont="1" applyFill="1" applyBorder="1"/>
    <xf numFmtId="0" fontId="5" fillId="6" borderId="4" xfId="6" applyFont="1" applyFill="1" applyBorder="1" applyAlignment="1">
      <alignment horizontal="right"/>
    </xf>
    <xf numFmtId="0" fontId="5" fillId="6" borderId="0" xfId="6" applyFont="1" applyFill="1"/>
    <xf numFmtId="49" fontId="7" fillId="6" borderId="0" xfId="6" applyNumberFormat="1" applyFont="1" applyFill="1" applyAlignment="1">
      <alignment horizontal="center"/>
    </xf>
    <xf numFmtId="0" fontId="38" fillId="0" borderId="0" xfId="6" applyAlignment="1">
      <alignment horizontal="right"/>
    </xf>
    <xf numFmtId="0" fontId="5" fillId="0" borderId="4" xfId="6" applyFont="1" applyBorder="1" applyAlignment="1">
      <alignment horizontal="right"/>
    </xf>
    <xf numFmtId="0" fontId="3" fillId="0" borderId="0" xfId="6" applyFont="1"/>
    <xf numFmtId="0" fontId="5" fillId="0" borderId="0" xfId="6" applyFont="1" applyAlignment="1">
      <alignment horizontal="right"/>
    </xf>
    <xf numFmtId="0" fontId="12" fillId="0" borderId="0" xfId="6" applyFont="1"/>
    <xf numFmtId="165" fontId="19" fillId="0" borderId="6" xfId="6" applyNumberFormat="1" applyFont="1" applyBorder="1" applyAlignment="1">
      <alignment vertical="center"/>
    </xf>
    <xf numFmtId="0" fontId="38" fillId="0" borderId="6" xfId="6" applyBorder="1" applyAlignment="1">
      <alignment vertical="center"/>
    </xf>
    <xf numFmtId="0" fontId="38" fillId="0" borderId="6" xfId="6" applyBorder="1" applyAlignment="1">
      <alignment vertical="center" wrapText="1"/>
    </xf>
    <xf numFmtId="0" fontId="2" fillId="7" borderId="7" xfId="6" applyFont="1" applyFill="1" applyBorder="1" applyAlignment="1">
      <alignment horizontal="center" vertical="center" wrapText="1"/>
    </xf>
    <xf numFmtId="49" fontId="38" fillId="0" borderId="8" xfId="6" applyNumberFormat="1" applyBorder="1" applyAlignment="1">
      <alignment horizontal="center" vertical="center" wrapText="1"/>
    </xf>
    <xf numFmtId="0" fontId="38" fillId="6" borderId="7" xfId="6" applyFill="1" applyBorder="1" applyAlignment="1">
      <alignment horizontal="center" vertical="center" wrapText="1"/>
    </xf>
    <xf numFmtId="49" fontId="38" fillId="0" borderId="9" xfId="6" applyNumberFormat="1" applyBorder="1" applyAlignment="1">
      <alignment horizontal="center" vertical="center" wrapText="1"/>
    </xf>
    <xf numFmtId="0" fontId="38" fillId="0" borderId="7" xfId="6" applyBorder="1" applyAlignment="1">
      <alignment horizontal="center" vertical="center" wrapText="1"/>
    </xf>
    <xf numFmtId="0" fontId="38" fillId="0" borderId="0" xfId="6" applyAlignment="1">
      <alignment horizontal="center" vertical="center" wrapText="1"/>
    </xf>
    <xf numFmtId="0" fontId="38" fillId="0" borderId="0" xfId="6" applyAlignment="1">
      <alignment vertical="center"/>
    </xf>
    <xf numFmtId="0" fontId="2" fillId="0" borderId="0" xfId="6" applyFont="1"/>
    <xf numFmtId="49" fontId="3" fillId="6" borderId="0" xfId="6" applyNumberFormat="1" applyFont="1" applyFill="1" applyAlignment="1">
      <alignment horizontal="center"/>
    </xf>
    <xf numFmtId="0" fontId="2" fillId="0" borderId="0" xfId="6" quotePrefix="1" applyFont="1" applyAlignment="1">
      <alignment horizontal="right"/>
    </xf>
    <xf numFmtId="49" fontId="2" fillId="0" borderId="0" xfId="6" applyNumberFormat="1" applyFont="1" applyAlignment="1">
      <alignment horizontal="center"/>
    </xf>
    <xf numFmtId="0" fontId="2" fillId="6" borderId="0" xfId="6" applyFont="1" applyFill="1" applyAlignment="1">
      <alignment horizontal="left"/>
    </xf>
    <xf numFmtId="49" fontId="2" fillId="6" borderId="0" xfId="6" applyNumberFormat="1" applyFont="1" applyFill="1" applyAlignment="1">
      <alignment horizontal="left"/>
    </xf>
    <xf numFmtId="49" fontId="2" fillId="0" borderId="0" xfId="6" quotePrefix="1" applyNumberFormat="1" applyFont="1" applyAlignment="1">
      <alignment horizontal="center"/>
    </xf>
    <xf numFmtId="0" fontId="2" fillId="0" borderId="0" xfId="6" applyFont="1" applyAlignment="1">
      <alignment horizontal="left"/>
    </xf>
    <xf numFmtId="0" fontId="2" fillId="0" borderId="0" xfId="6" applyFont="1" applyAlignment="1">
      <alignment horizontal="center"/>
    </xf>
    <xf numFmtId="0" fontId="38" fillId="0" borderId="0" xfId="6" applyAlignment="1">
      <alignment horizontal="left" vertical="top"/>
    </xf>
    <xf numFmtId="0" fontId="23" fillId="0" borderId="0" xfId="6" applyFont="1"/>
    <xf numFmtId="49" fontId="24" fillId="0" borderId="0" xfId="6" applyNumberFormat="1" applyFont="1" applyAlignment="1">
      <alignment horizontal="center"/>
    </xf>
    <xf numFmtId="0" fontId="2" fillId="0" borderId="0" xfId="6" applyFont="1" applyAlignment="1">
      <alignment horizontal="center" vertical="top" wrapText="1"/>
    </xf>
    <xf numFmtId="165" fontId="19" fillId="0" borderId="10" xfId="6" applyNumberFormat="1" applyFont="1" applyBorder="1"/>
    <xf numFmtId="0" fontId="2" fillId="0" borderId="10" xfId="6" applyFont="1" applyBorder="1"/>
    <xf numFmtId="0" fontId="23" fillId="0" borderId="10" xfId="6" applyFont="1" applyBorder="1"/>
    <xf numFmtId="49" fontId="3" fillId="6" borderId="10" xfId="6" applyNumberFormat="1" applyFont="1" applyFill="1" applyBorder="1" applyAlignment="1">
      <alignment horizontal="center"/>
    </xf>
    <xf numFmtId="0" fontId="2" fillId="0" borderId="10" xfId="6" quotePrefix="1" applyFont="1" applyBorder="1" applyAlignment="1">
      <alignment horizontal="right"/>
    </xf>
    <xf numFmtId="49" fontId="2" fillId="0" borderId="10" xfId="6" applyNumberFormat="1" applyFont="1" applyBorder="1" applyAlignment="1">
      <alignment horizontal="center"/>
    </xf>
    <xf numFmtId="0" fontId="2" fillId="6" borderId="10" xfId="6" applyFont="1" applyFill="1" applyBorder="1" applyAlignment="1">
      <alignment horizontal="left"/>
    </xf>
    <xf numFmtId="0" fontId="2" fillId="0" borderId="10" xfId="6" applyFont="1" applyBorder="1" applyAlignment="1">
      <alignment horizontal="left"/>
    </xf>
    <xf numFmtId="0" fontId="38" fillId="0" borderId="10" xfId="6" applyBorder="1"/>
    <xf numFmtId="0" fontId="22" fillId="0" borderId="0" xfId="6" applyFont="1" applyAlignment="1">
      <alignment horizontal="right"/>
    </xf>
    <xf numFmtId="49" fontId="38" fillId="0" borderId="0" xfId="6" applyNumberFormat="1"/>
    <xf numFmtId="0" fontId="3" fillId="6" borderId="0" xfId="6" applyFont="1" applyFill="1" applyAlignment="1">
      <alignment horizontal="center"/>
    </xf>
    <xf numFmtId="0" fontId="25" fillId="0" borderId="0" xfId="6" applyFont="1"/>
    <xf numFmtId="0" fontId="2" fillId="7" borderId="0" xfId="6" applyFont="1" applyFill="1" applyAlignment="1">
      <alignment horizontal="left"/>
    </xf>
    <xf numFmtId="0" fontId="2" fillId="0" borderId="0" xfId="6" applyFont="1" applyAlignment="1">
      <alignment horizontal="right"/>
    </xf>
    <xf numFmtId="165" fontId="26" fillId="8" borderId="0" xfId="6" applyNumberFormat="1" applyFont="1" applyFill="1" applyAlignment="1">
      <alignment wrapText="1"/>
    </xf>
    <xf numFmtId="0" fontId="22" fillId="8" borderId="0" xfId="6" applyFont="1" applyFill="1" applyAlignment="1">
      <alignment wrapText="1"/>
    </xf>
    <xf numFmtId="0" fontId="27" fillId="8" borderId="0" xfId="6" applyFont="1" applyFill="1"/>
    <xf numFmtId="0" fontId="27" fillId="8" borderId="0" xfId="6" applyFont="1" applyFill="1" applyAlignment="1">
      <alignment horizontal="center"/>
    </xf>
    <xf numFmtId="0" fontId="22" fillId="8" borderId="0" xfId="6" applyFont="1" applyFill="1"/>
    <xf numFmtId="0" fontId="22" fillId="8" borderId="0" xfId="6" applyFont="1" applyFill="1" applyAlignment="1">
      <alignment horizontal="center"/>
    </xf>
    <xf numFmtId="0" fontId="22" fillId="8" borderId="0" xfId="6" applyFont="1" applyFill="1" applyAlignment="1">
      <alignment horizontal="left"/>
    </xf>
    <xf numFmtId="49" fontId="2" fillId="8" borderId="0" xfId="6" applyNumberFormat="1" applyFont="1" applyFill="1" applyAlignment="1">
      <alignment horizontal="center"/>
    </xf>
    <xf numFmtId="0" fontId="22" fillId="0" borderId="0" xfId="6" applyFont="1"/>
    <xf numFmtId="165" fontId="19" fillId="0" borderId="11" xfId="6" applyNumberFormat="1" applyFont="1" applyBorder="1"/>
    <xf numFmtId="0" fontId="2" fillId="0" borderId="11" xfId="6" applyFont="1" applyBorder="1"/>
    <xf numFmtId="0" fontId="3" fillId="0" borderId="11" xfId="6" applyFont="1" applyBorder="1"/>
    <xf numFmtId="0" fontId="3" fillId="6" borderId="11" xfId="6" applyFont="1" applyFill="1" applyBorder="1" applyAlignment="1">
      <alignment horizontal="center"/>
    </xf>
    <xf numFmtId="0" fontId="25" fillId="0" borderId="11" xfId="6" applyFont="1" applyBorder="1"/>
    <xf numFmtId="49" fontId="2" fillId="0" borderId="11" xfId="6" applyNumberFormat="1" applyFont="1" applyBorder="1" applyAlignment="1">
      <alignment horizontal="center"/>
    </xf>
    <xf numFmtId="0" fontId="2" fillId="6" borderId="11" xfId="6" applyFont="1" applyFill="1" applyBorder="1" applyAlignment="1">
      <alignment horizontal="left"/>
    </xf>
    <xf numFmtId="11" fontId="2" fillId="0" borderId="0" xfId="6" quotePrefix="1" applyNumberFormat="1" applyFont="1" applyAlignment="1">
      <alignment horizontal="center"/>
    </xf>
    <xf numFmtId="0" fontId="28" fillId="6" borderId="0" xfId="6" applyFont="1" applyFill="1" applyAlignment="1">
      <alignment horizontal="center"/>
    </xf>
    <xf numFmtId="49" fontId="28" fillId="0" borderId="0" xfId="6" applyNumberFormat="1" applyFont="1" applyAlignment="1">
      <alignment horizontal="center"/>
    </xf>
    <xf numFmtId="0" fontId="28" fillId="7" borderId="0" xfId="6" applyFont="1" applyFill="1" applyAlignment="1">
      <alignment horizontal="center"/>
    </xf>
    <xf numFmtId="49" fontId="2" fillId="0" borderId="11" xfId="6" applyNumberFormat="1" applyFont="1" applyBorder="1" applyAlignment="1">
      <alignment horizontal="left"/>
    </xf>
    <xf numFmtId="0" fontId="2" fillId="0" borderId="0" xfId="6" quotePrefix="1" applyFont="1"/>
    <xf numFmtId="0" fontId="2" fillId="0" borderId="0" xfId="6" quotePrefix="1" applyFont="1" applyAlignment="1">
      <alignment horizontal="left" vertical="center"/>
    </xf>
    <xf numFmtId="0" fontId="29" fillId="0" borderId="0" xfId="6" applyFont="1"/>
    <xf numFmtId="165" fontId="30" fillId="0" borderId="0" xfId="6" applyNumberFormat="1" applyFont="1" applyAlignment="1">
      <alignment wrapText="1"/>
    </xf>
    <xf numFmtId="0" fontId="38" fillId="0" borderId="0" xfId="6" applyAlignment="1">
      <alignment wrapText="1"/>
    </xf>
    <xf numFmtId="0" fontId="2" fillId="0" borderId="0" xfId="6" quotePrefix="1" applyFont="1" applyAlignment="1">
      <alignment horizontal="left"/>
    </xf>
    <xf numFmtId="0" fontId="2" fillId="0" borderId="0" xfId="6" quotePrefix="1" applyFont="1" applyAlignment="1">
      <alignment horizontal="center"/>
    </xf>
    <xf numFmtId="165" fontId="19" fillId="0" borderId="6" xfId="6" applyNumberFormat="1" applyFont="1" applyBorder="1"/>
    <xf numFmtId="0" fontId="2" fillId="0" borderId="6" xfId="6" applyFont="1" applyBorder="1"/>
    <xf numFmtId="0" fontId="3" fillId="0" borderId="6" xfId="6" applyFont="1" applyBorder="1"/>
    <xf numFmtId="0" fontId="3" fillId="6" borderId="6" xfId="6" applyFont="1" applyFill="1" applyBorder="1" applyAlignment="1">
      <alignment horizontal="center"/>
    </xf>
    <xf numFmtId="49" fontId="2" fillId="0" borderId="6" xfId="6" applyNumberFormat="1" applyFont="1" applyBorder="1" applyAlignment="1">
      <alignment horizontal="center"/>
    </xf>
    <xf numFmtId="0" fontId="2" fillId="6" borderId="6" xfId="6" applyFont="1" applyFill="1" applyBorder="1" applyAlignment="1">
      <alignment horizontal="left"/>
    </xf>
    <xf numFmtId="49" fontId="31" fillId="0" borderId="0" xfId="6" applyNumberFormat="1" applyFont="1" applyAlignment="1">
      <alignment horizontal="center"/>
    </xf>
    <xf numFmtId="15" fontId="3" fillId="0" borderId="0" xfId="6" applyNumberFormat="1" applyFont="1"/>
    <xf numFmtId="0" fontId="2" fillId="0" borderId="0" xfId="6" applyFont="1" applyAlignment="1">
      <alignment horizontal="center" vertical="center" wrapText="1"/>
    </xf>
    <xf numFmtId="0" fontId="3" fillId="0" borderId="0" xfId="6" applyFont="1" applyAlignment="1">
      <alignment horizontal="left"/>
    </xf>
    <xf numFmtId="0" fontId="2" fillId="0" borderId="0" xfId="6" applyFont="1" applyAlignment="1">
      <alignment horizontal="center" vertical="top"/>
    </xf>
    <xf numFmtId="0" fontId="27" fillId="0" borderId="0" xfId="6" applyFont="1" applyAlignment="1">
      <alignment horizontal="left"/>
    </xf>
    <xf numFmtId="0" fontId="27" fillId="0" borderId="0" xfId="6" applyFont="1" applyAlignment="1">
      <alignment horizontal="center"/>
    </xf>
    <xf numFmtId="0" fontId="2" fillId="5" borderId="4" xfId="1" applyFill="1" applyBorder="1" applyAlignment="1">
      <alignment horizontal="center" wrapText="1"/>
    </xf>
    <xf numFmtId="14" fontId="7" fillId="2" borderId="4" xfId="1" applyNumberFormat="1" applyFont="1" applyFill="1" applyBorder="1" applyAlignment="1">
      <alignment horizontal="center" wrapText="1"/>
    </xf>
    <xf numFmtId="14" fontId="8" fillId="0" borderId="4" xfId="0" applyNumberFormat="1" applyFont="1" applyFill="1" applyBorder="1" applyAlignment="1">
      <alignment horizontal="center"/>
    </xf>
    <xf numFmtId="0" fontId="29" fillId="0" borderId="0" xfId="6" applyFont="1" applyAlignment="1">
      <alignment horizontal="left" wrapText="1"/>
    </xf>
    <xf numFmtId="0" fontId="38" fillId="0" borderId="0" xfId="6" applyAlignment="1">
      <alignment horizontal="left" wrapText="1"/>
    </xf>
    <xf numFmtId="0" fontId="3" fillId="0" borderId="0" xfId="6" applyFont="1" applyAlignment="1">
      <alignment horizontal="center"/>
    </xf>
    <xf numFmtId="0" fontId="38" fillId="0" borderId="0" xfId="6" applyAlignment="1">
      <alignment horizontal="center" vertical="center"/>
    </xf>
    <xf numFmtId="0" fontId="32" fillId="0" borderId="0" xfId="6" applyFont="1" applyAlignment="1">
      <alignment wrapText="1"/>
    </xf>
    <xf numFmtId="0" fontId="34" fillId="0" borderId="0" xfId="6" applyFont="1" applyAlignment="1">
      <alignment wrapText="1"/>
    </xf>
    <xf numFmtId="0" fontId="35" fillId="0" borderId="0" xfId="6" applyFont="1" applyAlignment="1">
      <alignment horizontal="left"/>
    </xf>
    <xf numFmtId="0" fontId="1" fillId="3" borderId="4" xfId="0" applyFont="1" applyFill="1" applyBorder="1" applyAlignment="1">
      <alignment horizontal="center" vertical="center" wrapText="1"/>
    </xf>
    <xf numFmtId="0" fontId="10" fillId="5" borderId="0" xfId="0" applyFont="1" applyFill="1" applyBorder="1" applyAlignment="1">
      <alignment horizontal="left"/>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4" fillId="4" borderId="1" xfId="4" applyFont="1" applyFill="1" applyBorder="1" applyAlignment="1">
      <alignment horizontal="center" vertical="center" wrapText="1"/>
    </xf>
    <xf numFmtId="0" fontId="14" fillId="4" borderId="2" xfId="4" applyFont="1" applyFill="1" applyBorder="1" applyAlignment="1">
      <alignment horizontal="center" vertical="center"/>
    </xf>
    <xf numFmtId="0" fontId="14" fillId="4" borderId="3" xfId="4" applyFont="1" applyFill="1" applyBorder="1" applyAlignment="1">
      <alignment horizontal="center" vertical="center"/>
    </xf>
    <xf numFmtId="0" fontId="2" fillId="0" borderId="4" xfId="0" applyFont="1" applyBorder="1" applyAlignment="1">
      <alignment horizontal="center"/>
    </xf>
    <xf numFmtId="0" fontId="4" fillId="0" borderId="0" xfId="1"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2" fillId="2" borderId="4" xfId="3" applyNumberFormat="1" applyFill="1" applyBorder="1" applyAlignment="1">
      <alignment horizontal="left" wrapText="1"/>
    </xf>
  </cellXfs>
  <cellStyles count="7">
    <cellStyle name="Normal" xfId="0" builtinId="0"/>
    <cellStyle name="Normal 2" xfId="2" xr:uid="{D5E9D152-E0D9-4CCC-94B1-F289332015D1}"/>
    <cellStyle name="Normal 2 2" xfId="1" xr:uid="{1D166C0D-8BC8-489A-A13E-C538FF8D5820}"/>
    <cellStyle name="Normal 2 2 2" xfId="3" xr:uid="{C1134C80-F90C-4EDB-A3FC-BCEDF84D346C}"/>
    <cellStyle name="Normal 3" xfId="6" xr:uid="{74E1C276-0EDA-4D16-A56B-9C9C7B7D8D60}"/>
    <cellStyle name="Normal 6" xfId="4" xr:uid="{1441814D-AAB4-488B-92DB-DD4B44F0D7F9}"/>
    <cellStyle name="Normal 8" xfId="5" xr:uid="{FCDB5F76-37A9-437B-BA93-24665CDB99EC}"/>
  </cellStyles>
  <dxfs count="7">
    <dxf>
      <fill>
        <patternFill>
          <bgColor theme="5" tint="0.39994506668294322"/>
        </patternFill>
      </fill>
    </dxf>
    <dxf>
      <fill>
        <patternFill>
          <bgColor theme="5" tint="0.39994506668294322"/>
        </patternFill>
      </fill>
    </dxf>
    <dxf>
      <fill>
        <patternFill>
          <bgColor theme="5" tint="0.39994506668294322"/>
        </patternFill>
      </fill>
    </dxf>
    <dxf>
      <fill>
        <patternFill>
          <bgColor rgb="FFFF999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5AC2-B3B2-46B6-92E2-F6BB48BC49AA}">
  <dimension ref="A1:R200"/>
  <sheetViews>
    <sheetView zoomScaleNormal="100" workbookViewId="0">
      <pane xSplit="5" topLeftCell="F1" activePane="topRight" state="frozen"/>
      <selection activeCell="A7" sqref="A7"/>
      <selection pane="topRight" activeCell="M24" sqref="M24"/>
    </sheetView>
  </sheetViews>
  <sheetFormatPr defaultRowHeight="12.75" x14ac:dyDescent="0.2"/>
  <cols>
    <col min="1" max="1" width="11" style="127" customWidth="1"/>
    <col min="2" max="2" width="12.7109375" style="127" customWidth="1"/>
    <col min="3" max="3" width="38" style="127" customWidth="1"/>
    <col min="4" max="4" width="14.7109375" style="127" customWidth="1"/>
    <col min="5" max="12" width="9.140625" style="127"/>
    <col min="13" max="13" width="14.140625" style="127" customWidth="1"/>
    <col min="14" max="14" width="16.28515625" style="130" customWidth="1"/>
    <col min="15" max="15" width="10.140625" style="127" bestFit="1" customWidth="1"/>
    <col min="16" max="16" width="9.42578125" style="127" customWidth="1"/>
    <col min="17" max="17" width="11" style="127" customWidth="1"/>
    <col min="18" max="16384" width="9.140625" style="127"/>
  </cols>
  <sheetData>
    <row r="1" spans="1:18" ht="23.25" x14ac:dyDescent="0.35">
      <c r="A1" s="126"/>
      <c r="C1" s="128" t="s">
        <v>154</v>
      </c>
      <c r="G1" s="129"/>
      <c r="H1" s="129"/>
      <c r="I1" s="129"/>
      <c r="J1" s="129"/>
    </row>
    <row r="2" spans="1:18" ht="20.25" x14ac:dyDescent="0.3">
      <c r="A2" s="126"/>
      <c r="C2" s="131" t="s">
        <v>155</v>
      </c>
      <c r="G2" s="129"/>
      <c r="H2" s="129"/>
      <c r="I2" s="129"/>
      <c r="J2" s="129"/>
    </row>
    <row r="3" spans="1:18" ht="15.75" x14ac:dyDescent="0.25">
      <c r="A3" s="132" t="s">
        <v>156</v>
      </c>
      <c r="G3" s="129"/>
      <c r="H3" s="129"/>
      <c r="I3" s="129"/>
      <c r="J3" s="129"/>
    </row>
    <row r="4" spans="1:18" ht="15.75" x14ac:dyDescent="0.25">
      <c r="A4" s="133">
        <v>44854</v>
      </c>
      <c r="B4" s="134" t="s">
        <v>157</v>
      </c>
      <c r="C4" s="135" t="s">
        <v>158</v>
      </c>
      <c r="D4" s="136">
        <v>99</v>
      </c>
      <c r="E4" s="137"/>
      <c r="F4" s="138" t="s">
        <v>159</v>
      </c>
      <c r="G4" s="139"/>
      <c r="H4" s="139"/>
      <c r="I4" s="139"/>
      <c r="J4" s="139"/>
      <c r="K4" s="137"/>
      <c r="L4" s="137"/>
      <c r="M4" s="137"/>
    </row>
    <row r="5" spans="1:18" ht="15.75" x14ac:dyDescent="0.25">
      <c r="A5" s="126"/>
      <c r="B5" s="140" t="s">
        <v>160</v>
      </c>
      <c r="C5" s="141" t="s">
        <v>161</v>
      </c>
      <c r="D5" s="142" t="s">
        <v>162</v>
      </c>
      <c r="E5" s="137"/>
      <c r="F5" s="143" t="s">
        <v>163</v>
      </c>
      <c r="G5" s="144"/>
      <c r="H5" s="144"/>
      <c r="I5" s="144"/>
      <c r="J5" s="139"/>
      <c r="K5" s="137"/>
      <c r="L5" s="137"/>
      <c r="M5" s="137"/>
      <c r="R5" s="145"/>
    </row>
    <row r="6" spans="1:18" ht="15.75" x14ac:dyDescent="0.25">
      <c r="A6" s="126"/>
      <c r="B6" s="140" t="s">
        <v>164</v>
      </c>
      <c r="C6" s="141" t="s">
        <v>165</v>
      </c>
      <c r="D6" s="142" t="s">
        <v>162</v>
      </c>
      <c r="E6" s="137"/>
      <c r="F6" s="143" t="s">
        <v>163</v>
      </c>
      <c r="G6" s="144"/>
      <c r="H6" s="144"/>
      <c r="I6" s="144"/>
      <c r="J6" s="139"/>
      <c r="K6" s="137"/>
      <c r="L6" s="137"/>
      <c r="M6" s="232"/>
      <c r="N6" s="233"/>
      <c r="R6" s="145"/>
    </row>
    <row r="7" spans="1:18" ht="15.75" customHeight="1" x14ac:dyDescent="0.25">
      <c r="A7" s="126"/>
      <c r="B7" s="134" t="s">
        <v>166</v>
      </c>
      <c r="C7" s="135" t="s">
        <v>167</v>
      </c>
      <c r="D7" s="146">
        <v>99</v>
      </c>
      <c r="E7" s="137"/>
      <c r="F7" s="138" t="s">
        <v>168</v>
      </c>
      <c r="G7" s="139"/>
      <c r="H7" s="139"/>
      <c r="I7" s="139"/>
      <c r="J7" s="139"/>
      <c r="K7" s="137"/>
      <c r="L7" s="137"/>
      <c r="M7" s="233"/>
      <c r="N7" s="233"/>
      <c r="R7" s="145"/>
    </row>
    <row r="8" spans="1:18" ht="15.75" customHeight="1" x14ac:dyDescent="0.25">
      <c r="A8" s="126"/>
      <c r="B8" s="134" t="s">
        <v>169</v>
      </c>
      <c r="C8" s="135" t="s">
        <v>170</v>
      </c>
      <c r="D8" s="146" t="s">
        <v>171</v>
      </c>
      <c r="E8" s="137"/>
      <c r="F8" s="138" t="s">
        <v>168</v>
      </c>
      <c r="G8" s="139"/>
      <c r="H8" s="139"/>
      <c r="I8" s="139"/>
      <c r="J8" s="139"/>
      <c r="K8" s="137"/>
      <c r="L8" s="137"/>
      <c r="M8" s="233"/>
      <c r="N8" s="233"/>
      <c r="R8" s="145"/>
    </row>
    <row r="9" spans="1:18" ht="15.75" x14ac:dyDescent="0.25">
      <c r="A9" s="126"/>
      <c r="B9" s="147" t="s">
        <v>450</v>
      </c>
      <c r="C9" s="138"/>
      <c r="D9" s="148"/>
      <c r="E9" s="137"/>
      <c r="F9" s="138"/>
      <c r="G9" s="139"/>
      <c r="H9" s="139"/>
      <c r="I9" s="147"/>
      <c r="J9" s="139"/>
      <c r="K9" s="137"/>
      <c r="L9" s="137"/>
      <c r="M9" s="233"/>
      <c r="N9" s="233"/>
      <c r="R9" s="145"/>
    </row>
    <row r="10" spans="1:18" ht="15" x14ac:dyDescent="0.2">
      <c r="A10" s="126"/>
      <c r="B10" s="149" t="s">
        <v>172</v>
      </c>
      <c r="C10" s="137"/>
      <c r="D10" s="137"/>
      <c r="E10" s="137"/>
      <c r="F10" s="137"/>
      <c r="G10" s="139"/>
      <c r="H10" s="139"/>
      <c r="I10" s="139"/>
      <c r="J10" s="139"/>
      <c r="K10" s="137"/>
      <c r="L10" s="137"/>
      <c r="M10" s="233"/>
      <c r="N10" s="233"/>
    </row>
    <row r="11" spans="1:18" ht="15.75" x14ac:dyDescent="0.25">
      <c r="A11" s="126"/>
      <c r="D11" s="138" t="s">
        <v>173</v>
      </c>
      <c r="E11" s="137"/>
      <c r="F11" s="143">
        <v>8</v>
      </c>
      <c r="G11" s="139"/>
      <c r="H11" s="139"/>
      <c r="I11" s="139"/>
      <c r="J11" s="139"/>
      <c r="K11" s="137"/>
      <c r="L11" s="137"/>
      <c r="M11" s="233"/>
      <c r="N11" s="233"/>
    </row>
    <row r="12" spans="1:18" x14ac:dyDescent="0.2">
      <c r="A12" s="126"/>
      <c r="G12" s="129"/>
      <c r="H12" s="129"/>
      <c r="I12" s="129"/>
      <c r="J12" s="129"/>
      <c r="M12" s="233"/>
      <c r="N12" s="233"/>
    </row>
    <row r="13" spans="1:18" ht="13.5" thickBot="1" x14ac:dyDescent="0.25">
      <c r="A13" s="126"/>
      <c r="G13" s="129"/>
      <c r="H13" s="129"/>
      <c r="I13" s="129"/>
      <c r="J13" s="129"/>
      <c r="M13" s="234"/>
      <c r="N13" s="234"/>
    </row>
    <row r="14" spans="1:18" s="159" customFormat="1" ht="39.75" thickTop="1" thickBot="1" x14ac:dyDescent="0.3">
      <c r="A14" s="150"/>
      <c r="B14" s="151"/>
      <c r="C14" s="152"/>
      <c r="D14" s="153" t="s">
        <v>174</v>
      </c>
      <c r="E14" s="152"/>
      <c r="F14" s="152"/>
      <c r="G14" s="154" t="s">
        <v>64</v>
      </c>
      <c r="H14" s="155" t="s">
        <v>175</v>
      </c>
      <c r="I14" s="155" t="s">
        <v>176</v>
      </c>
      <c r="J14" s="156" t="s">
        <v>177</v>
      </c>
      <c r="K14" s="157" t="s">
        <v>178</v>
      </c>
      <c r="L14" s="158"/>
      <c r="M14" s="224"/>
      <c r="N14" s="224"/>
      <c r="O14" s="235"/>
      <c r="P14" s="235"/>
    </row>
    <row r="15" spans="1:18" x14ac:dyDescent="0.2">
      <c r="A15" s="126"/>
      <c r="B15" s="160" t="s">
        <v>179</v>
      </c>
      <c r="C15" s="147" t="s">
        <v>180</v>
      </c>
      <c r="D15" s="161" t="s">
        <v>181</v>
      </c>
      <c r="E15" s="147"/>
      <c r="F15" s="162"/>
      <c r="G15" s="163" t="s">
        <v>182</v>
      </c>
      <c r="H15" s="164" t="s">
        <v>183</v>
      </c>
      <c r="I15" s="165" t="s">
        <v>184</v>
      </c>
      <c r="J15" s="166" t="s">
        <v>185</v>
      </c>
      <c r="K15" s="167" t="s">
        <v>186</v>
      </c>
      <c r="L15" s="167"/>
      <c r="M15" s="225"/>
      <c r="N15" s="168"/>
      <c r="P15" s="169"/>
      <c r="Q15" s="169"/>
    </row>
    <row r="16" spans="1:18" x14ac:dyDescent="0.2">
      <c r="A16" s="126"/>
      <c r="B16" s="160"/>
      <c r="C16" s="147" t="s">
        <v>187</v>
      </c>
      <c r="D16" s="161" t="str">
        <f t="shared" ref="D16:D26" si="0">G16&amp;H16&amp;I16&amp;J16&amp;K16</f>
        <v>230002CP</v>
      </c>
      <c r="E16" s="160"/>
      <c r="F16" s="162"/>
      <c r="G16" s="163" t="s">
        <v>182</v>
      </c>
      <c r="H16" s="164">
        <v>0</v>
      </c>
      <c r="I16" s="164">
        <v>0</v>
      </c>
      <c r="J16" s="166" t="s">
        <v>188</v>
      </c>
      <c r="K16" s="167" t="s">
        <v>186</v>
      </c>
      <c r="L16" s="167"/>
      <c r="M16" s="225"/>
      <c r="N16" s="168"/>
      <c r="P16" s="169"/>
      <c r="Q16" s="169"/>
    </row>
    <row r="17" spans="1:17" x14ac:dyDescent="0.2">
      <c r="A17" s="126"/>
      <c r="B17" s="160"/>
      <c r="C17" s="147" t="s">
        <v>189</v>
      </c>
      <c r="D17" s="161" t="s">
        <v>190</v>
      </c>
      <c r="E17" s="160"/>
      <c r="F17" s="162"/>
      <c r="G17" s="163" t="s">
        <v>182</v>
      </c>
      <c r="H17" s="164" t="s">
        <v>183</v>
      </c>
      <c r="I17" s="165" t="s">
        <v>184</v>
      </c>
      <c r="J17" s="166" t="s">
        <v>185</v>
      </c>
      <c r="K17" s="167" t="s">
        <v>191</v>
      </c>
      <c r="L17" s="167"/>
      <c r="M17" s="225"/>
      <c r="N17" s="168"/>
      <c r="P17" s="169"/>
      <c r="Q17" s="169"/>
    </row>
    <row r="18" spans="1:17" x14ac:dyDescent="0.2">
      <c r="A18" s="126"/>
      <c r="B18" s="160"/>
      <c r="C18" s="147" t="s">
        <v>192</v>
      </c>
      <c r="D18" s="161" t="str">
        <f t="shared" si="0"/>
        <v>230002PP</v>
      </c>
      <c r="E18" s="160"/>
      <c r="F18" s="162"/>
      <c r="G18" s="163" t="s">
        <v>182</v>
      </c>
      <c r="H18" s="164">
        <v>0</v>
      </c>
      <c r="I18" s="164">
        <v>0</v>
      </c>
      <c r="J18" s="166" t="s">
        <v>188</v>
      </c>
      <c r="K18" s="167" t="s">
        <v>191</v>
      </c>
      <c r="L18" s="167"/>
      <c r="M18" s="225"/>
      <c r="N18" s="168"/>
      <c r="P18" s="169"/>
      <c r="Q18" s="169"/>
    </row>
    <row r="19" spans="1:17" x14ac:dyDescent="0.2">
      <c r="A19" s="126"/>
      <c r="B19" s="160"/>
      <c r="C19" s="170" t="s">
        <v>193</v>
      </c>
      <c r="D19" s="161" t="s">
        <v>194</v>
      </c>
      <c r="E19" s="160"/>
      <c r="F19" s="162"/>
      <c r="G19" s="163" t="s">
        <v>182</v>
      </c>
      <c r="H19" s="164" t="s">
        <v>183</v>
      </c>
      <c r="I19" s="165" t="s">
        <v>184</v>
      </c>
      <c r="J19" s="171" t="s">
        <v>185</v>
      </c>
      <c r="K19" s="167" t="s">
        <v>195</v>
      </c>
      <c r="L19" s="167"/>
      <c r="M19" s="225"/>
      <c r="N19" s="168"/>
      <c r="P19" s="169"/>
      <c r="Q19" s="169"/>
    </row>
    <row r="20" spans="1:17" x14ac:dyDescent="0.2">
      <c r="A20" s="126"/>
      <c r="B20" s="160"/>
      <c r="C20" s="170" t="s">
        <v>196</v>
      </c>
      <c r="D20" s="161" t="str">
        <f>G20&amp;H20&amp;I20&amp;J20&amp;K20</f>
        <v>230002BN</v>
      </c>
      <c r="E20" s="160"/>
      <c r="F20" s="162"/>
      <c r="G20" s="163" t="s">
        <v>182</v>
      </c>
      <c r="H20" s="164">
        <v>0</v>
      </c>
      <c r="I20" s="164">
        <v>0</v>
      </c>
      <c r="J20" s="171" t="s">
        <v>188</v>
      </c>
      <c r="K20" s="167" t="s">
        <v>195</v>
      </c>
      <c r="L20" s="167"/>
      <c r="M20" s="225"/>
      <c r="N20" s="168"/>
      <c r="P20" s="169"/>
      <c r="Q20" s="145"/>
    </row>
    <row r="21" spans="1:17" x14ac:dyDescent="0.2">
      <c r="A21" s="126"/>
      <c r="B21" s="160"/>
      <c r="C21" s="170" t="s">
        <v>197</v>
      </c>
      <c r="D21" s="161" t="str">
        <f t="shared" si="0"/>
        <v>230003CP</v>
      </c>
      <c r="E21" s="160"/>
      <c r="F21" s="162"/>
      <c r="G21" s="163" t="s">
        <v>182</v>
      </c>
      <c r="H21" s="164">
        <v>0</v>
      </c>
      <c r="I21" s="164">
        <v>0</v>
      </c>
      <c r="J21" s="171" t="s">
        <v>198</v>
      </c>
      <c r="K21" s="167" t="s">
        <v>186</v>
      </c>
      <c r="L21" s="167"/>
      <c r="M21" s="225"/>
      <c r="N21" s="172"/>
      <c r="P21" s="169"/>
      <c r="Q21" s="169"/>
    </row>
    <row r="22" spans="1:17" x14ac:dyDescent="0.2">
      <c r="A22" s="126"/>
      <c r="B22" s="160"/>
      <c r="C22" s="147" t="s">
        <v>199</v>
      </c>
      <c r="D22" s="161" t="str">
        <f t="shared" si="0"/>
        <v>230004CP</v>
      </c>
      <c r="E22" s="160"/>
      <c r="F22" s="162"/>
      <c r="G22" s="163" t="s">
        <v>182</v>
      </c>
      <c r="H22" s="164">
        <v>0</v>
      </c>
      <c r="I22" s="164">
        <v>0</v>
      </c>
      <c r="J22" s="163" t="s">
        <v>200</v>
      </c>
      <c r="K22" s="167" t="s">
        <v>186</v>
      </c>
      <c r="L22" s="167"/>
      <c r="M22" s="225"/>
      <c r="N22" s="172"/>
      <c r="P22" s="169"/>
      <c r="Q22" s="169"/>
    </row>
    <row r="23" spans="1:17" x14ac:dyDescent="0.2">
      <c r="A23" s="126"/>
      <c r="B23" s="160"/>
      <c r="C23" s="170" t="s">
        <v>201</v>
      </c>
      <c r="D23" s="161" t="str">
        <f t="shared" si="0"/>
        <v>230005AL</v>
      </c>
      <c r="E23" s="160"/>
      <c r="F23" s="162"/>
      <c r="G23" s="163" t="s">
        <v>182</v>
      </c>
      <c r="H23" s="164">
        <v>0</v>
      </c>
      <c r="I23" s="164">
        <v>0</v>
      </c>
      <c r="J23" s="171" t="s">
        <v>202</v>
      </c>
      <c r="K23" s="167" t="s">
        <v>203</v>
      </c>
      <c r="L23" s="167"/>
      <c r="M23" s="225"/>
      <c r="N23" s="172"/>
      <c r="P23" s="169"/>
      <c r="Q23" s="169"/>
    </row>
    <row r="24" spans="1:17" x14ac:dyDescent="0.2">
      <c r="A24" s="126"/>
      <c r="B24" s="160"/>
      <c r="C24" s="170" t="s">
        <v>204</v>
      </c>
      <c r="D24" s="161" t="str">
        <f t="shared" si="0"/>
        <v>230006NW</v>
      </c>
      <c r="E24" s="160"/>
      <c r="F24" s="162"/>
      <c r="G24" s="163" t="s">
        <v>182</v>
      </c>
      <c r="H24" s="164">
        <v>0</v>
      </c>
      <c r="I24" s="164">
        <v>0</v>
      </c>
      <c r="J24" s="171" t="s">
        <v>205</v>
      </c>
      <c r="K24" s="167" t="s">
        <v>206</v>
      </c>
      <c r="L24" s="167"/>
      <c r="M24" s="225"/>
      <c r="N24" s="168"/>
      <c r="P24" s="169"/>
      <c r="Q24" s="145"/>
    </row>
    <row r="25" spans="1:17" x14ac:dyDescent="0.2">
      <c r="A25" s="126"/>
      <c r="B25" s="160"/>
      <c r="C25" s="170" t="s">
        <v>207</v>
      </c>
      <c r="D25" s="161" t="str">
        <f t="shared" si="0"/>
        <v>230007NI</v>
      </c>
      <c r="E25" s="160"/>
      <c r="F25" s="162"/>
      <c r="G25" s="163" t="s">
        <v>182</v>
      </c>
      <c r="H25" s="164">
        <v>0</v>
      </c>
      <c r="I25" s="164">
        <v>0</v>
      </c>
      <c r="J25" s="171" t="s">
        <v>208</v>
      </c>
      <c r="K25" s="167" t="s">
        <v>209</v>
      </c>
      <c r="L25" s="167"/>
      <c r="M25" s="225"/>
      <c r="N25" s="168"/>
      <c r="P25" s="169"/>
      <c r="Q25" s="145"/>
    </row>
    <row r="26" spans="1:17" s="181" customFormat="1" ht="14.25" customHeight="1" thickBot="1" x14ac:dyDescent="0.25">
      <c r="A26" s="173"/>
      <c r="B26" s="174"/>
      <c r="C26" s="175" t="s">
        <v>210</v>
      </c>
      <c r="D26" s="176" t="str">
        <f t="shared" si="0"/>
        <v>230008BE</v>
      </c>
      <c r="E26" s="174"/>
      <c r="F26" s="177"/>
      <c r="G26" s="178" t="s">
        <v>182</v>
      </c>
      <c r="H26" s="179">
        <v>0</v>
      </c>
      <c r="I26" s="179">
        <v>0</v>
      </c>
      <c r="J26" s="178" t="s">
        <v>211</v>
      </c>
      <c r="K26" s="180" t="s">
        <v>212</v>
      </c>
      <c r="L26" s="180"/>
      <c r="M26" s="225"/>
      <c r="N26" s="226"/>
      <c r="O26" s="127"/>
      <c r="P26" s="169"/>
      <c r="Q26" s="127"/>
    </row>
    <row r="27" spans="1:17" ht="13.5" thickTop="1" x14ac:dyDescent="0.2">
      <c r="A27" s="126"/>
      <c r="B27" s="160" t="s">
        <v>213</v>
      </c>
      <c r="C27" s="147" t="s">
        <v>214</v>
      </c>
      <c r="D27" s="161" t="s">
        <v>215</v>
      </c>
      <c r="E27" s="160"/>
      <c r="F27" s="162"/>
      <c r="G27" s="163" t="s">
        <v>216</v>
      </c>
      <c r="H27" s="164" t="s">
        <v>183</v>
      </c>
      <c r="I27" s="165" t="s">
        <v>184</v>
      </c>
      <c r="J27" s="163" t="s">
        <v>185</v>
      </c>
      <c r="K27" s="167" t="s">
        <v>217</v>
      </c>
      <c r="L27" s="167"/>
      <c r="M27" s="225"/>
      <c r="N27" s="168"/>
      <c r="P27" s="169"/>
      <c r="Q27" s="182"/>
    </row>
    <row r="28" spans="1:17" x14ac:dyDescent="0.2">
      <c r="A28" s="126"/>
      <c r="B28" s="160"/>
      <c r="C28" s="147" t="s">
        <v>218</v>
      </c>
      <c r="D28" s="161" t="str">
        <f>G28&amp;H28&amp;I28&amp;J28&amp;K28</f>
        <v>2200024A</v>
      </c>
      <c r="E28" s="160"/>
      <c r="F28" s="162"/>
      <c r="G28" s="163" t="s">
        <v>216</v>
      </c>
      <c r="H28" s="164">
        <v>0</v>
      </c>
      <c r="I28" s="164">
        <v>0</v>
      </c>
      <c r="J28" s="163" t="s">
        <v>188</v>
      </c>
      <c r="K28" s="167" t="s">
        <v>217</v>
      </c>
      <c r="L28" s="167"/>
      <c r="M28" s="225"/>
      <c r="N28" s="168"/>
      <c r="O28" s="183"/>
      <c r="P28" s="169"/>
      <c r="Q28" s="182"/>
    </row>
    <row r="29" spans="1:17" x14ac:dyDescent="0.2">
      <c r="A29" s="126"/>
      <c r="B29" s="160"/>
      <c r="C29" s="147" t="s">
        <v>219</v>
      </c>
      <c r="D29" s="161" t="s">
        <v>220</v>
      </c>
      <c r="E29" s="160"/>
      <c r="F29" s="162"/>
      <c r="G29" s="163" t="s">
        <v>216</v>
      </c>
      <c r="H29" s="164" t="s">
        <v>183</v>
      </c>
      <c r="I29" s="165" t="s">
        <v>184</v>
      </c>
      <c r="J29" s="163" t="s">
        <v>185</v>
      </c>
      <c r="K29" s="167">
        <v>40</v>
      </c>
      <c r="L29" s="167"/>
      <c r="M29" s="225"/>
      <c r="N29" s="168"/>
      <c r="P29" s="169"/>
      <c r="Q29" s="182"/>
    </row>
    <row r="30" spans="1:17" x14ac:dyDescent="0.2">
      <c r="A30" s="126"/>
      <c r="B30" s="160"/>
      <c r="C30" s="147" t="s">
        <v>221</v>
      </c>
      <c r="D30" s="184" t="str">
        <f>G30&amp;H30&amp;I30&amp;J30&amp;K30</f>
        <v>22000240</v>
      </c>
      <c r="E30" s="160"/>
      <c r="F30" s="162"/>
      <c r="G30" s="163" t="s">
        <v>216</v>
      </c>
      <c r="H30" s="164">
        <v>0</v>
      </c>
      <c r="I30" s="164">
        <v>0</v>
      </c>
      <c r="J30" s="163" t="s">
        <v>188</v>
      </c>
      <c r="K30" s="167">
        <v>40</v>
      </c>
      <c r="L30" s="167"/>
      <c r="M30" s="225"/>
      <c r="N30" s="168"/>
      <c r="O30" s="183"/>
      <c r="P30" s="169"/>
      <c r="Q30" s="182"/>
    </row>
    <row r="31" spans="1:17" x14ac:dyDescent="0.2">
      <c r="A31" s="126"/>
      <c r="B31" s="185"/>
      <c r="C31" s="147" t="s">
        <v>222</v>
      </c>
      <c r="D31" s="161" t="s">
        <v>223</v>
      </c>
      <c r="E31" s="160"/>
      <c r="F31" s="162"/>
      <c r="G31" s="163" t="s">
        <v>216</v>
      </c>
      <c r="H31" s="164" t="s">
        <v>183</v>
      </c>
      <c r="I31" s="165" t="s">
        <v>184</v>
      </c>
      <c r="J31" s="163" t="s">
        <v>185</v>
      </c>
      <c r="K31" s="167" t="s">
        <v>224</v>
      </c>
      <c r="L31" s="167"/>
      <c r="M31" s="225"/>
      <c r="N31" s="168"/>
      <c r="P31" s="169"/>
      <c r="Q31" s="182"/>
    </row>
    <row r="32" spans="1:17" x14ac:dyDescent="0.2">
      <c r="A32" s="126"/>
      <c r="B32" s="185"/>
      <c r="C32" s="147" t="s">
        <v>225</v>
      </c>
      <c r="D32" s="161" t="str">
        <f t="shared" ref="D32:D64" si="1">G32&amp;H32&amp;I32&amp;J32&amp;K32</f>
        <v>2200024N</v>
      </c>
      <c r="E32" s="160"/>
      <c r="F32" s="162"/>
      <c r="G32" s="163" t="s">
        <v>216</v>
      </c>
      <c r="H32" s="164">
        <v>0</v>
      </c>
      <c r="I32" s="164">
        <v>0</v>
      </c>
      <c r="J32" s="163" t="s">
        <v>188</v>
      </c>
      <c r="K32" s="167" t="s">
        <v>224</v>
      </c>
      <c r="L32" s="167"/>
      <c r="M32" s="225"/>
      <c r="N32" s="168"/>
      <c r="O32" s="183"/>
      <c r="P32" s="169"/>
      <c r="Q32" s="182"/>
    </row>
    <row r="33" spans="1:17" x14ac:dyDescent="0.2">
      <c r="A33" s="126"/>
      <c r="B33" s="185"/>
      <c r="C33" s="147" t="s">
        <v>226</v>
      </c>
      <c r="D33" s="161" t="str">
        <f>G33&amp;H33&amp;I33&amp;J33&amp;K33</f>
        <v>220003DS</v>
      </c>
      <c r="E33" s="160"/>
      <c r="F33" s="162"/>
      <c r="G33" s="163" t="s">
        <v>216</v>
      </c>
      <c r="H33" s="164">
        <v>0</v>
      </c>
      <c r="I33" s="164">
        <v>0</v>
      </c>
      <c r="J33" s="163" t="s">
        <v>198</v>
      </c>
      <c r="K33" s="167" t="s">
        <v>227</v>
      </c>
      <c r="L33" s="167"/>
      <c r="M33" s="225"/>
      <c r="N33" s="168"/>
      <c r="O33" s="183"/>
      <c r="P33" s="169"/>
      <c r="Q33" s="182"/>
    </row>
    <row r="34" spans="1:17" x14ac:dyDescent="0.2">
      <c r="A34" s="126"/>
      <c r="B34" s="185"/>
      <c r="C34" s="147" t="s">
        <v>228</v>
      </c>
      <c r="D34" s="161" t="str">
        <f>G34&amp;H34&amp;I34&amp;J34&amp;K34</f>
        <v>220004HF</v>
      </c>
      <c r="E34" s="160"/>
      <c r="F34" s="162"/>
      <c r="G34" s="163" t="s">
        <v>216</v>
      </c>
      <c r="H34" s="164">
        <v>0</v>
      </c>
      <c r="I34" s="164">
        <v>0</v>
      </c>
      <c r="J34" s="163" t="s">
        <v>200</v>
      </c>
      <c r="K34" s="167" t="s">
        <v>229</v>
      </c>
      <c r="L34" s="167"/>
      <c r="M34" s="225"/>
      <c r="N34" s="168"/>
      <c r="O34" s="183"/>
      <c r="P34" s="169"/>
      <c r="Q34" s="182"/>
    </row>
    <row r="35" spans="1:17" x14ac:dyDescent="0.2">
      <c r="A35" s="126"/>
      <c r="B35" s="185"/>
      <c r="C35" s="147" t="s">
        <v>230</v>
      </c>
      <c r="D35" s="161" t="str">
        <f>G35&amp;H35&amp;I35&amp;J35&amp;K35</f>
        <v>220005AP</v>
      </c>
      <c r="E35" s="160"/>
      <c r="F35" s="162"/>
      <c r="G35" s="163" t="s">
        <v>216</v>
      </c>
      <c r="H35" s="164">
        <v>0</v>
      </c>
      <c r="I35" s="164">
        <v>0</v>
      </c>
      <c r="J35" s="163" t="s">
        <v>202</v>
      </c>
      <c r="K35" s="167" t="s">
        <v>231</v>
      </c>
      <c r="L35" s="167"/>
      <c r="M35" s="225"/>
      <c r="N35" s="168"/>
      <c r="O35" s="183"/>
      <c r="P35" s="169"/>
      <c r="Q35" s="182"/>
    </row>
    <row r="36" spans="1:17" x14ac:dyDescent="0.2">
      <c r="A36" s="126"/>
      <c r="B36" s="185"/>
      <c r="C36" s="147" t="s">
        <v>232</v>
      </c>
      <c r="D36" s="161" t="str">
        <f>G36&amp;H36&amp;I36&amp;J36&amp;K36</f>
        <v>220006HB</v>
      </c>
      <c r="E36" s="160"/>
      <c r="F36" s="162"/>
      <c r="G36" s="163" t="s">
        <v>216</v>
      </c>
      <c r="H36" s="164">
        <v>0</v>
      </c>
      <c r="I36" s="164">
        <v>0</v>
      </c>
      <c r="J36" s="163" t="s">
        <v>205</v>
      </c>
      <c r="K36" s="167" t="s">
        <v>233</v>
      </c>
      <c r="L36" s="167"/>
      <c r="M36" s="225"/>
      <c r="N36" s="168"/>
      <c r="O36" s="183"/>
      <c r="P36" s="169"/>
      <c r="Q36" s="182"/>
    </row>
    <row r="37" spans="1:17" x14ac:dyDescent="0.2">
      <c r="A37" s="126"/>
      <c r="B37" s="185"/>
      <c r="C37" s="147" t="s">
        <v>234</v>
      </c>
      <c r="D37" s="161" t="str">
        <f>G37&amp;H37&amp;I37&amp;J37&amp;K37</f>
        <v>22000740</v>
      </c>
      <c r="E37" s="160"/>
      <c r="F37" s="162"/>
      <c r="G37" s="163" t="s">
        <v>216</v>
      </c>
      <c r="H37" s="164">
        <v>0</v>
      </c>
      <c r="I37" s="164">
        <v>0</v>
      </c>
      <c r="J37" s="163" t="s">
        <v>208</v>
      </c>
      <c r="K37" s="167">
        <v>40</v>
      </c>
      <c r="L37" s="167"/>
      <c r="M37" s="167"/>
      <c r="N37" s="168"/>
      <c r="O37" s="183"/>
      <c r="P37" s="169"/>
      <c r="Q37" s="182"/>
    </row>
    <row r="38" spans="1:17" x14ac:dyDescent="0.2">
      <c r="A38" s="126"/>
      <c r="B38" s="185"/>
      <c r="C38" s="147" t="s">
        <v>235</v>
      </c>
      <c r="D38" s="161" t="str">
        <f t="shared" si="1"/>
        <v>2200074N</v>
      </c>
      <c r="E38" s="160"/>
      <c r="F38" s="162"/>
      <c r="G38" s="168">
        <v>22</v>
      </c>
      <c r="H38" s="164">
        <v>0</v>
      </c>
      <c r="I38" s="164">
        <v>0</v>
      </c>
      <c r="J38" s="163" t="s">
        <v>208</v>
      </c>
      <c r="K38" s="167" t="s">
        <v>224</v>
      </c>
      <c r="L38" s="167"/>
      <c r="M38" s="167"/>
      <c r="N38" s="168"/>
      <c r="O38" s="183"/>
      <c r="P38" s="169"/>
      <c r="Q38" s="182"/>
    </row>
    <row r="39" spans="1:17" x14ac:dyDescent="0.2">
      <c r="A39" s="126"/>
      <c r="B39" s="160"/>
      <c r="C39" s="147" t="s">
        <v>236</v>
      </c>
      <c r="D39" s="161" t="str">
        <f t="shared" si="1"/>
        <v>22000840</v>
      </c>
      <c r="E39" s="160"/>
      <c r="F39" s="162"/>
      <c r="G39" s="168">
        <v>22</v>
      </c>
      <c r="H39" s="164">
        <v>0</v>
      </c>
      <c r="I39" s="164">
        <v>0</v>
      </c>
      <c r="J39" s="163" t="s">
        <v>211</v>
      </c>
      <c r="K39" s="167">
        <v>40</v>
      </c>
      <c r="L39" s="167"/>
      <c r="M39" s="167"/>
      <c r="N39" s="168"/>
      <c r="O39" s="183"/>
      <c r="P39" s="169"/>
      <c r="Q39" s="182"/>
    </row>
    <row r="40" spans="1:17" x14ac:dyDescent="0.2">
      <c r="A40" s="126"/>
      <c r="B40" s="160"/>
      <c r="C40" s="147" t="s">
        <v>237</v>
      </c>
      <c r="D40" s="161" t="str">
        <f t="shared" si="1"/>
        <v>2200084N</v>
      </c>
      <c r="E40" s="160"/>
      <c r="F40" s="162"/>
      <c r="G40" s="163" t="s">
        <v>216</v>
      </c>
      <c r="H40" s="164">
        <v>0</v>
      </c>
      <c r="I40" s="164">
        <v>0</v>
      </c>
      <c r="J40" s="163" t="s">
        <v>211</v>
      </c>
      <c r="K40" s="167" t="s">
        <v>224</v>
      </c>
      <c r="L40" s="167"/>
      <c r="M40" s="167"/>
      <c r="N40" s="168"/>
      <c r="O40" s="183"/>
      <c r="P40" s="169"/>
      <c r="Q40" s="182"/>
    </row>
    <row r="41" spans="1:17" x14ac:dyDescent="0.2">
      <c r="A41" s="126"/>
      <c r="B41" s="160"/>
      <c r="C41" s="147" t="s">
        <v>238</v>
      </c>
      <c r="D41" s="161" t="str">
        <f t="shared" si="1"/>
        <v>220009CP</v>
      </c>
      <c r="E41" s="160"/>
      <c r="F41" s="162"/>
      <c r="G41" s="163" t="s">
        <v>216</v>
      </c>
      <c r="H41" s="164">
        <v>0</v>
      </c>
      <c r="I41" s="164">
        <v>0</v>
      </c>
      <c r="J41" s="163" t="s">
        <v>239</v>
      </c>
      <c r="K41" s="167" t="s">
        <v>186</v>
      </c>
      <c r="L41" s="167"/>
      <c r="M41" s="167"/>
      <c r="N41" s="168"/>
      <c r="O41" s="183"/>
      <c r="P41" s="169"/>
      <c r="Q41" s="182"/>
    </row>
    <row r="42" spans="1:17" s="160" customFormat="1" x14ac:dyDescent="0.2">
      <c r="A42" s="126"/>
      <c r="C42" s="147" t="s">
        <v>240</v>
      </c>
      <c r="D42" s="161" t="str">
        <f>G42&amp;H42&amp;I42&amp;J42&amp;K42</f>
        <v>XX001040</v>
      </c>
      <c r="E42" s="160" t="s">
        <v>241</v>
      </c>
      <c r="F42" s="162"/>
      <c r="G42" s="163" t="s">
        <v>242</v>
      </c>
      <c r="H42" s="186">
        <v>0</v>
      </c>
      <c r="I42" s="186">
        <v>0</v>
      </c>
      <c r="J42" s="163" t="s">
        <v>243</v>
      </c>
      <c r="K42" s="167">
        <v>40</v>
      </c>
      <c r="L42" s="167"/>
      <c r="M42" s="167"/>
      <c r="N42" s="168"/>
      <c r="O42" s="183"/>
      <c r="P42" s="169"/>
      <c r="Q42" s="187"/>
    </row>
    <row r="43" spans="1:17" s="160" customFormat="1" x14ac:dyDescent="0.2">
      <c r="A43" s="126"/>
      <c r="C43" s="147" t="s">
        <v>244</v>
      </c>
      <c r="D43" s="161" t="str">
        <f>G43&amp;H43&amp;I43&amp;J43&amp;K43</f>
        <v>XX001140</v>
      </c>
      <c r="E43" s="160" t="s">
        <v>241</v>
      </c>
      <c r="F43" s="162"/>
      <c r="G43" s="163" t="s">
        <v>242</v>
      </c>
      <c r="H43" s="186">
        <v>0</v>
      </c>
      <c r="I43" s="186">
        <v>0</v>
      </c>
      <c r="J43" s="163" t="s">
        <v>245</v>
      </c>
      <c r="K43" s="167">
        <v>40</v>
      </c>
      <c r="L43" s="167"/>
      <c r="M43" s="167"/>
      <c r="N43" s="168"/>
      <c r="O43" s="183"/>
      <c r="P43" s="169"/>
      <c r="Q43" s="187"/>
    </row>
    <row r="44" spans="1:17" s="160" customFormat="1" x14ac:dyDescent="0.2">
      <c r="A44" s="126"/>
      <c r="C44" s="147" t="s">
        <v>246</v>
      </c>
      <c r="D44" s="161" t="s">
        <v>247</v>
      </c>
      <c r="F44" s="162"/>
      <c r="G44" s="163" t="s">
        <v>216</v>
      </c>
      <c r="H44" s="186" t="s">
        <v>183</v>
      </c>
      <c r="I44" s="186" t="s">
        <v>184</v>
      </c>
      <c r="J44" s="163" t="s">
        <v>248</v>
      </c>
      <c r="K44" s="167" t="s">
        <v>249</v>
      </c>
      <c r="L44" s="167"/>
      <c r="M44" s="225"/>
      <c r="N44" s="168"/>
      <c r="O44" s="183"/>
      <c r="P44" s="169"/>
      <c r="Q44" s="187"/>
    </row>
    <row r="45" spans="1:17" s="160" customFormat="1" x14ac:dyDescent="0.2">
      <c r="A45" s="126"/>
      <c r="C45" s="147" t="s">
        <v>250</v>
      </c>
      <c r="D45" s="161" t="str">
        <f t="shared" ref="D45:D46" si="2">G45&amp;H45&amp;I45&amp;J45&amp;K45</f>
        <v>220013OC</v>
      </c>
      <c r="F45" s="162"/>
      <c r="G45" s="163" t="s">
        <v>216</v>
      </c>
      <c r="H45" s="186">
        <v>0</v>
      </c>
      <c r="I45" s="186">
        <v>0</v>
      </c>
      <c r="J45" s="163" t="s">
        <v>251</v>
      </c>
      <c r="K45" s="167" t="s">
        <v>249</v>
      </c>
      <c r="L45" s="167"/>
      <c r="M45" s="167"/>
      <c r="N45" s="168"/>
      <c r="O45" s="183"/>
      <c r="P45" s="169"/>
      <c r="Q45" s="187"/>
    </row>
    <row r="46" spans="1:17" s="160" customFormat="1" x14ac:dyDescent="0.2">
      <c r="A46" s="126"/>
      <c r="C46" s="147" t="s">
        <v>252</v>
      </c>
      <c r="D46" s="161" t="str">
        <f t="shared" si="2"/>
        <v>220014OC</v>
      </c>
      <c r="F46" s="162"/>
      <c r="G46" s="163" t="s">
        <v>216</v>
      </c>
      <c r="H46" s="186">
        <v>0</v>
      </c>
      <c r="I46" s="186">
        <v>0</v>
      </c>
      <c r="J46" s="163" t="s">
        <v>253</v>
      </c>
      <c r="K46" s="167" t="s">
        <v>249</v>
      </c>
      <c r="L46" s="167"/>
      <c r="M46" s="167"/>
      <c r="N46" s="168"/>
      <c r="O46" s="183"/>
      <c r="P46" s="169"/>
      <c r="Q46" s="187"/>
    </row>
    <row r="47" spans="1:17" s="196" customFormat="1" ht="12.75" customHeight="1" x14ac:dyDescent="0.25">
      <c r="A47" s="188"/>
      <c r="B47" s="189"/>
      <c r="C47" s="190" t="s">
        <v>254</v>
      </c>
      <c r="D47" s="191" t="s">
        <v>255</v>
      </c>
      <c r="E47" s="192"/>
      <c r="F47" s="192"/>
      <c r="G47" s="193" t="s">
        <v>216</v>
      </c>
      <c r="H47" s="194" t="s">
        <v>183</v>
      </c>
      <c r="I47" s="194" t="s">
        <v>184</v>
      </c>
      <c r="J47" s="195" t="s">
        <v>256</v>
      </c>
      <c r="K47" s="194" t="s">
        <v>249</v>
      </c>
      <c r="L47" s="192"/>
      <c r="M47" s="227"/>
      <c r="N47" s="168"/>
      <c r="O47" s="160"/>
      <c r="P47" s="169"/>
      <c r="Q47" s="182"/>
    </row>
    <row r="48" spans="1:17" s="160" customFormat="1" x14ac:dyDescent="0.2">
      <c r="A48" s="126"/>
      <c r="C48" s="147" t="s">
        <v>257</v>
      </c>
      <c r="D48" s="161" t="str">
        <f t="shared" ref="D48:D50" si="3">G48&amp;H48&amp;I48&amp;J48&amp;K48</f>
        <v>220016OC</v>
      </c>
      <c r="F48" s="162"/>
      <c r="G48" s="163" t="s">
        <v>216</v>
      </c>
      <c r="H48" s="186">
        <v>0</v>
      </c>
      <c r="I48" s="186">
        <v>0</v>
      </c>
      <c r="J48" s="163" t="s">
        <v>258</v>
      </c>
      <c r="K48" s="167" t="s">
        <v>249</v>
      </c>
      <c r="L48" s="167"/>
      <c r="M48" s="167"/>
      <c r="N48" s="168"/>
      <c r="O48" s="183"/>
      <c r="P48" s="169"/>
      <c r="Q48" s="187"/>
    </row>
    <row r="49" spans="1:17" s="160" customFormat="1" x14ac:dyDescent="0.2">
      <c r="A49" s="126"/>
      <c r="C49" s="147" t="s">
        <v>259</v>
      </c>
      <c r="D49" s="161" t="str">
        <f t="shared" si="3"/>
        <v>220017OC</v>
      </c>
      <c r="F49" s="162"/>
      <c r="G49" s="163" t="s">
        <v>216</v>
      </c>
      <c r="H49" s="186">
        <v>0</v>
      </c>
      <c r="I49" s="186">
        <v>0</v>
      </c>
      <c r="J49" s="163" t="s">
        <v>260</v>
      </c>
      <c r="K49" s="167" t="s">
        <v>249</v>
      </c>
      <c r="L49" s="167"/>
      <c r="M49" s="167"/>
      <c r="N49" s="168"/>
      <c r="O49" s="183"/>
      <c r="P49" s="169"/>
      <c r="Q49" s="187"/>
    </row>
    <row r="50" spans="1:17" s="160" customFormat="1" x14ac:dyDescent="0.2">
      <c r="A50" s="126"/>
      <c r="C50" s="147" t="s">
        <v>261</v>
      </c>
      <c r="D50" s="161" t="str">
        <f t="shared" si="3"/>
        <v>220018OC</v>
      </c>
      <c r="F50" s="162"/>
      <c r="G50" s="163">
        <v>22</v>
      </c>
      <c r="H50" s="186">
        <v>0</v>
      </c>
      <c r="I50" s="186">
        <v>0</v>
      </c>
      <c r="J50" s="163" t="s">
        <v>262</v>
      </c>
      <c r="K50" s="167" t="s">
        <v>249</v>
      </c>
      <c r="L50" s="167"/>
      <c r="M50" s="167"/>
      <c r="N50" s="168"/>
      <c r="O50" s="183"/>
      <c r="P50" s="169"/>
      <c r="Q50" s="187"/>
    </row>
    <row r="51" spans="1:17" s="160" customFormat="1" x14ac:dyDescent="0.2">
      <c r="A51" s="126"/>
      <c r="C51" s="147" t="s">
        <v>263</v>
      </c>
      <c r="D51" s="161" t="s">
        <v>264</v>
      </c>
      <c r="F51" s="162"/>
      <c r="G51" s="163" t="s">
        <v>216</v>
      </c>
      <c r="H51" s="186" t="s">
        <v>183</v>
      </c>
      <c r="I51" s="186" t="s">
        <v>184</v>
      </c>
      <c r="J51" s="163" t="s">
        <v>265</v>
      </c>
      <c r="K51" s="167" t="s">
        <v>266</v>
      </c>
      <c r="L51" s="167"/>
      <c r="M51" s="225"/>
      <c r="N51" s="168"/>
      <c r="O51" s="183"/>
      <c r="P51" s="169"/>
      <c r="Q51" s="187"/>
    </row>
    <row r="52" spans="1:17" s="160" customFormat="1" x14ac:dyDescent="0.2">
      <c r="A52" s="126"/>
      <c r="C52" s="147" t="s">
        <v>267</v>
      </c>
      <c r="D52" s="161" t="s">
        <v>268</v>
      </c>
      <c r="F52" s="162"/>
      <c r="G52" s="163" t="s">
        <v>216</v>
      </c>
      <c r="H52" s="186">
        <v>0</v>
      </c>
      <c r="I52" s="186">
        <v>0</v>
      </c>
      <c r="J52" s="163" t="s">
        <v>265</v>
      </c>
      <c r="K52" s="167" t="s">
        <v>266</v>
      </c>
      <c r="L52" s="167"/>
      <c r="M52" s="225"/>
      <c r="N52" s="168"/>
      <c r="O52" s="183"/>
      <c r="P52" s="169"/>
      <c r="Q52" s="187"/>
    </row>
    <row r="53" spans="1:17" s="196" customFormat="1" ht="12.75" customHeight="1" x14ac:dyDescent="0.25">
      <c r="A53" s="188"/>
      <c r="B53" s="189"/>
      <c r="C53" s="190" t="s">
        <v>269</v>
      </c>
      <c r="D53" s="191" t="s">
        <v>270</v>
      </c>
      <c r="E53" s="192"/>
      <c r="F53" s="192"/>
      <c r="G53" s="193" t="s">
        <v>216</v>
      </c>
      <c r="H53" s="194" t="s">
        <v>183</v>
      </c>
      <c r="I53" s="194" t="s">
        <v>184</v>
      </c>
      <c r="J53" s="195" t="s">
        <v>271</v>
      </c>
      <c r="K53" s="194" t="s">
        <v>272</v>
      </c>
      <c r="L53" s="192"/>
      <c r="M53" s="227"/>
      <c r="N53" s="168"/>
      <c r="O53" s="160"/>
      <c r="P53" s="169"/>
      <c r="Q53" s="182"/>
    </row>
    <row r="54" spans="1:17" s="160" customFormat="1" x14ac:dyDescent="0.2">
      <c r="A54" s="126"/>
      <c r="C54" s="147" t="s">
        <v>273</v>
      </c>
      <c r="D54" s="161" t="s">
        <v>274</v>
      </c>
      <c r="F54" s="162"/>
      <c r="G54" s="163" t="s">
        <v>216</v>
      </c>
      <c r="H54" s="164" t="s">
        <v>183</v>
      </c>
      <c r="I54" s="165" t="s">
        <v>184</v>
      </c>
      <c r="J54" s="163" t="s">
        <v>275</v>
      </c>
      <c r="K54" s="167" t="s">
        <v>276</v>
      </c>
      <c r="L54" s="167"/>
      <c r="M54" s="225"/>
      <c r="N54" s="168"/>
      <c r="O54" s="183"/>
      <c r="P54" s="169"/>
      <c r="Q54" s="187"/>
    </row>
    <row r="55" spans="1:17" s="160" customFormat="1" x14ac:dyDescent="0.2">
      <c r="A55" s="126"/>
      <c r="C55" s="147" t="s">
        <v>277</v>
      </c>
      <c r="D55" s="161" t="s">
        <v>278</v>
      </c>
      <c r="F55" s="162"/>
      <c r="G55" s="163" t="s">
        <v>216</v>
      </c>
      <c r="H55" s="164" t="s">
        <v>183</v>
      </c>
      <c r="I55" s="165" t="s">
        <v>184</v>
      </c>
      <c r="J55" s="163" t="s">
        <v>216</v>
      </c>
      <c r="K55" s="167" t="s">
        <v>171</v>
      </c>
      <c r="L55" s="167"/>
      <c r="M55" s="225"/>
      <c r="N55" s="168"/>
      <c r="O55" s="183"/>
      <c r="P55" s="169"/>
      <c r="Q55" s="182"/>
    </row>
    <row r="56" spans="1:17" s="160" customFormat="1" x14ac:dyDescent="0.2">
      <c r="A56" s="126"/>
      <c r="C56" s="147" t="s">
        <v>279</v>
      </c>
      <c r="D56" s="161" t="s">
        <v>280</v>
      </c>
      <c r="F56" s="162"/>
      <c r="G56" s="163" t="s">
        <v>216</v>
      </c>
      <c r="H56" s="164" t="s">
        <v>183</v>
      </c>
      <c r="I56" s="165" t="s">
        <v>184</v>
      </c>
      <c r="J56" s="163" t="s">
        <v>182</v>
      </c>
      <c r="K56" s="167">
        <v>85</v>
      </c>
      <c r="L56" s="167"/>
      <c r="M56" s="225"/>
      <c r="N56" s="168"/>
      <c r="O56" s="183"/>
      <c r="P56" s="169"/>
      <c r="Q56" s="187"/>
    </row>
    <row r="57" spans="1:17" s="160" customFormat="1" x14ac:dyDescent="0.2">
      <c r="A57" s="126"/>
      <c r="C57" s="147" t="s">
        <v>281</v>
      </c>
      <c r="D57" s="161" t="str">
        <f>G57&amp;H57&amp;I57&amp;J57&amp;K57</f>
        <v>22002485</v>
      </c>
      <c r="F57" s="162"/>
      <c r="G57" s="163" t="s">
        <v>216</v>
      </c>
      <c r="H57" s="164">
        <v>0</v>
      </c>
      <c r="I57" s="165">
        <v>0</v>
      </c>
      <c r="J57" s="163" t="s">
        <v>282</v>
      </c>
      <c r="K57" s="167">
        <v>85</v>
      </c>
      <c r="L57" s="167"/>
      <c r="M57" s="225"/>
      <c r="N57" s="168"/>
      <c r="O57" s="183"/>
      <c r="P57" s="169"/>
      <c r="Q57" s="187"/>
    </row>
    <row r="58" spans="1:17" s="160" customFormat="1" x14ac:dyDescent="0.2">
      <c r="A58" s="126"/>
      <c r="C58" s="147" t="s">
        <v>283</v>
      </c>
      <c r="D58" s="161" t="s">
        <v>284</v>
      </c>
      <c r="F58" s="162"/>
      <c r="G58" s="163" t="s">
        <v>216</v>
      </c>
      <c r="H58" s="164" t="s">
        <v>183</v>
      </c>
      <c r="I58" s="165" t="s">
        <v>184</v>
      </c>
      <c r="J58" s="163" t="s">
        <v>285</v>
      </c>
      <c r="K58" s="167" t="s">
        <v>286</v>
      </c>
      <c r="L58" s="167"/>
      <c r="M58" s="225"/>
      <c r="N58" s="168"/>
      <c r="O58" s="183"/>
      <c r="P58" s="169"/>
      <c r="Q58" s="187"/>
    </row>
    <row r="59" spans="1:17" s="160" customFormat="1" x14ac:dyDescent="0.2">
      <c r="A59" s="126"/>
      <c r="C59" s="147" t="s">
        <v>287</v>
      </c>
      <c r="D59" s="161" t="str">
        <f>G59&amp;H59&amp;I59&amp;J59&amp;K59</f>
        <v>2200268A</v>
      </c>
      <c r="F59" s="162"/>
      <c r="G59" s="163" t="s">
        <v>216</v>
      </c>
      <c r="H59" s="164">
        <v>0</v>
      </c>
      <c r="I59" s="165">
        <v>0</v>
      </c>
      <c r="J59" s="163" t="s">
        <v>288</v>
      </c>
      <c r="K59" s="167" t="s">
        <v>286</v>
      </c>
      <c r="L59" s="167"/>
      <c r="M59" s="225"/>
      <c r="N59" s="168"/>
      <c r="O59" s="183"/>
      <c r="P59" s="169"/>
      <c r="Q59" s="187"/>
    </row>
    <row r="60" spans="1:17" s="160" customFormat="1" x14ac:dyDescent="0.2">
      <c r="A60" s="126"/>
      <c r="C60" s="147" t="s">
        <v>289</v>
      </c>
      <c r="D60" s="161" t="str">
        <f>G60&amp;H60&amp;I60&amp;J60&amp;K60</f>
        <v>2200258A</v>
      </c>
      <c r="F60" s="162"/>
      <c r="G60" s="163" t="s">
        <v>216</v>
      </c>
      <c r="H60" s="164">
        <v>0</v>
      </c>
      <c r="I60" s="165" t="s">
        <v>290</v>
      </c>
      <c r="J60" s="163" t="s">
        <v>285</v>
      </c>
      <c r="K60" s="167" t="s">
        <v>286</v>
      </c>
      <c r="L60" s="167"/>
      <c r="M60" s="225"/>
      <c r="N60" s="168"/>
      <c r="O60" s="183"/>
      <c r="P60" s="169"/>
      <c r="Q60" s="187"/>
    </row>
    <row r="61" spans="1:17" s="160" customFormat="1" x14ac:dyDescent="0.2">
      <c r="A61" s="126"/>
      <c r="C61" s="147" t="s">
        <v>291</v>
      </c>
      <c r="D61" s="161" t="str">
        <f>G61&amp;H61&amp;I61&amp;J61&amp;K61</f>
        <v>2200268A</v>
      </c>
      <c r="F61" s="162"/>
      <c r="G61" s="163" t="s">
        <v>216</v>
      </c>
      <c r="H61" s="164">
        <v>0</v>
      </c>
      <c r="I61" s="165">
        <v>0</v>
      </c>
      <c r="J61" s="163" t="s">
        <v>288</v>
      </c>
      <c r="K61" s="167" t="s">
        <v>286</v>
      </c>
      <c r="L61" s="167"/>
      <c r="M61" s="225"/>
      <c r="N61" s="168"/>
      <c r="O61" s="183"/>
      <c r="P61" s="169"/>
      <c r="Q61" s="187"/>
    </row>
    <row r="62" spans="1:17" s="160" customFormat="1" x14ac:dyDescent="0.2">
      <c r="A62" s="126"/>
      <c r="C62" s="147" t="s">
        <v>292</v>
      </c>
      <c r="D62" s="161" t="str">
        <f t="shared" si="1"/>
        <v>XX002749</v>
      </c>
      <c r="E62" s="160" t="s">
        <v>241</v>
      </c>
      <c r="F62" s="162"/>
      <c r="G62" s="163" t="s">
        <v>242</v>
      </c>
      <c r="H62" s="186">
        <v>0</v>
      </c>
      <c r="I62" s="186">
        <v>0</v>
      </c>
      <c r="J62" s="163" t="s">
        <v>293</v>
      </c>
      <c r="K62" s="167">
        <v>49</v>
      </c>
      <c r="L62" s="167"/>
      <c r="M62" s="167"/>
      <c r="N62" s="168"/>
      <c r="O62" s="183"/>
      <c r="P62" s="169"/>
      <c r="Q62" s="187"/>
    </row>
    <row r="63" spans="1:17" s="160" customFormat="1" x14ac:dyDescent="0.2">
      <c r="A63" s="126"/>
      <c r="C63" s="147" t="s">
        <v>294</v>
      </c>
      <c r="D63" s="161" t="str">
        <f t="shared" si="1"/>
        <v>XX002822</v>
      </c>
      <c r="E63" s="160" t="s">
        <v>241</v>
      </c>
      <c r="F63" s="162"/>
      <c r="G63" s="163" t="s">
        <v>242</v>
      </c>
      <c r="H63" s="186">
        <v>0</v>
      </c>
      <c r="I63" s="186">
        <v>0</v>
      </c>
      <c r="J63" s="163" t="s">
        <v>295</v>
      </c>
      <c r="K63" s="167">
        <v>22</v>
      </c>
      <c r="L63" s="167"/>
      <c r="M63" s="167"/>
      <c r="N63" s="168"/>
      <c r="O63" s="183"/>
      <c r="P63" s="169"/>
      <c r="Q63" s="187"/>
    </row>
    <row r="64" spans="1:17" s="160" customFormat="1" x14ac:dyDescent="0.2">
      <c r="A64" s="126"/>
      <c r="C64" s="147" t="s">
        <v>296</v>
      </c>
      <c r="D64" s="161" t="str">
        <f t="shared" si="1"/>
        <v>XX002922</v>
      </c>
      <c r="E64" s="160" t="s">
        <v>241</v>
      </c>
      <c r="F64" s="162"/>
      <c r="G64" s="163" t="s">
        <v>242</v>
      </c>
      <c r="H64" s="186">
        <v>0</v>
      </c>
      <c r="I64" s="186">
        <v>0</v>
      </c>
      <c r="J64" s="163" t="s">
        <v>297</v>
      </c>
      <c r="K64" s="167">
        <v>22</v>
      </c>
      <c r="L64" s="167"/>
      <c r="M64" s="167"/>
      <c r="N64" s="168"/>
      <c r="O64" s="183"/>
      <c r="P64" s="169"/>
      <c r="Q64" s="187"/>
    </row>
    <row r="65" spans="1:17" ht="13.5" thickBot="1" x14ac:dyDescent="0.25">
      <c r="A65" s="126"/>
      <c r="B65" s="185"/>
      <c r="C65" s="147" t="s">
        <v>298</v>
      </c>
      <c r="D65" s="161" t="s">
        <v>299</v>
      </c>
      <c r="E65" s="160"/>
      <c r="F65" s="162"/>
      <c r="G65" s="163" t="s">
        <v>216</v>
      </c>
      <c r="H65" s="164" t="s">
        <v>183</v>
      </c>
      <c r="I65" s="164" t="s">
        <v>184</v>
      </c>
      <c r="J65" s="163" t="s">
        <v>300</v>
      </c>
      <c r="K65" s="167" t="s">
        <v>301</v>
      </c>
      <c r="L65" s="167"/>
      <c r="M65" s="225"/>
      <c r="N65" s="168"/>
      <c r="O65" s="183"/>
      <c r="P65" s="169"/>
      <c r="Q65" s="182"/>
    </row>
    <row r="66" spans="1:17" x14ac:dyDescent="0.2">
      <c r="A66" s="197"/>
      <c r="B66" s="198" t="s">
        <v>302</v>
      </c>
      <c r="C66" s="199" t="s">
        <v>303</v>
      </c>
      <c r="D66" s="200" t="str">
        <f>G66&amp;H66&amp;I66&amp;J66&amp;K66</f>
        <v>230001E1</v>
      </c>
      <c r="E66" s="198"/>
      <c r="F66" s="201"/>
      <c r="G66" s="202" t="s">
        <v>182</v>
      </c>
      <c r="H66" s="203">
        <v>0</v>
      </c>
      <c r="I66" s="203">
        <v>0</v>
      </c>
      <c r="J66" s="202" t="s">
        <v>185</v>
      </c>
      <c r="K66" s="198" t="s">
        <v>304</v>
      </c>
      <c r="L66" s="198"/>
      <c r="M66" s="160"/>
      <c r="N66" s="204"/>
      <c r="P66" s="169"/>
      <c r="Q66" s="187"/>
    </row>
    <row r="67" spans="1:17" x14ac:dyDescent="0.2">
      <c r="A67" s="126"/>
      <c r="B67" s="160"/>
      <c r="C67" s="147" t="s">
        <v>305</v>
      </c>
      <c r="D67" s="184" t="str">
        <f t="shared" ref="D67:D180" si="4">G67&amp;H67&amp;I67&amp;J67&amp;K67</f>
        <v>230002E1</v>
      </c>
      <c r="E67" s="160"/>
      <c r="F67" s="185"/>
      <c r="G67" s="163" t="s">
        <v>182</v>
      </c>
      <c r="H67" s="164">
        <v>0</v>
      </c>
      <c r="I67" s="164">
        <v>0</v>
      </c>
      <c r="J67" s="163" t="s">
        <v>188</v>
      </c>
      <c r="K67" s="160" t="s">
        <v>304</v>
      </c>
      <c r="L67" s="160"/>
      <c r="M67" s="160"/>
      <c r="N67" s="204"/>
      <c r="P67" s="169"/>
      <c r="Q67" s="187"/>
    </row>
    <row r="68" spans="1:17" x14ac:dyDescent="0.2">
      <c r="A68" s="126"/>
      <c r="B68" s="160"/>
      <c r="C68" s="147" t="s">
        <v>306</v>
      </c>
      <c r="D68" s="184" t="str">
        <f t="shared" si="4"/>
        <v>230003E1</v>
      </c>
      <c r="E68" s="160"/>
      <c r="F68" s="185"/>
      <c r="G68" s="163" t="s">
        <v>182</v>
      </c>
      <c r="H68" s="164">
        <v>0</v>
      </c>
      <c r="I68" s="164">
        <v>0</v>
      </c>
      <c r="J68" s="163" t="s">
        <v>198</v>
      </c>
      <c r="K68" s="160" t="s">
        <v>304</v>
      </c>
      <c r="L68" s="160"/>
      <c r="M68" s="160"/>
      <c r="N68" s="204"/>
      <c r="P68" s="169"/>
      <c r="Q68" s="187"/>
    </row>
    <row r="69" spans="1:17" x14ac:dyDescent="0.2">
      <c r="A69" s="126"/>
      <c r="B69" s="160"/>
      <c r="C69" s="147" t="s">
        <v>307</v>
      </c>
      <c r="D69" s="184" t="str">
        <f t="shared" si="4"/>
        <v>230004E1</v>
      </c>
      <c r="E69" s="160"/>
      <c r="F69" s="185"/>
      <c r="G69" s="163" t="s">
        <v>182</v>
      </c>
      <c r="H69" s="164">
        <v>0</v>
      </c>
      <c r="I69" s="164">
        <v>0</v>
      </c>
      <c r="J69" s="163" t="s">
        <v>200</v>
      </c>
      <c r="K69" s="160" t="s">
        <v>304</v>
      </c>
      <c r="L69" s="160"/>
      <c r="M69" s="160"/>
      <c r="N69" s="204"/>
      <c r="P69" s="169"/>
      <c r="Q69" s="187"/>
    </row>
    <row r="70" spans="1:17" x14ac:dyDescent="0.2">
      <c r="A70" s="126"/>
      <c r="B70" s="160"/>
      <c r="C70" s="147" t="s">
        <v>308</v>
      </c>
      <c r="D70" s="205" t="str">
        <f t="shared" si="4"/>
        <v>XX0001FT</v>
      </c>
      <c r="E70" s="160" t="s">
        <v>241</v>
      </c>
      <c r="F70" s="185"/>
      <c r="G70" s="206" t="s">
        <v>242</v>
      </c>
      <c r="H70" s="186">
        <v>0</v>
      </c>
      <c r="I70" s="186">
        <v>0</v>
      </c>
      <c r="J70" s="163" t="s">
        <v>185</v>
      </c>
      <c r="K70" s="160" t="s">
        <v>309</v>
      </c>
      <c r="L70" s="160"/>
      <c r="M70" s="160"/>
      <c r="N70" s="204"/>
      <c r="P70" s="169"/>
      <c r="Q70" s="187"/>
    </row>
    <row r="71" spans="1:17" x14ac:dyDescent="0.2">
      <c r="A71" s="126"/>
      <c r="B71" s="160"/>
      <c r="C71" s="147" t="s">
        <v>310</v>
      </c>
      <c r="D71" s="184" t="str">
        <f t="shared" si="4"/>
        <v>XX0001CB</v>
      </c>
      <c r="E71" s="160" t="s">
        <v>241</v>
      </c>
      <c r="F71" s="185"/>
      <c r="G71" s="206" t="s">
        <v>242</v>
      </c>
      <c r="H71" s="164">
        <v>0</v>
      </c>
      <c r="I71" s="164">
        <v>0</v>
      </c>
      <c r="J71" s="163" t="s">
        <v>185</v>
      </c>
      <c r="K71" s="160" t="s">
        <v>311</v>
      </c>
      <c r="L71" s="160"/>
      <c r="M71" s="160"/>
      <c r="N71" s="204"/>
      <c r="P71" s="169"/>
      <c r="Q71" s="187"/>
    </row>
    <row r="72" spans="1:17" x14ac:dyDescent="0.2">
      <c r="A72" s="126"/>
      <c r="B72" s="160"/>
      <c r="C72" s="147" t="s">
        <v>312</v>
      </c>
      <c r="D72" s="184" t="str">
        <f t="shared" si="4"/>
        <v>XX0002CB</v>
      </c>
      <c r="E72" s="160" t="s">
        <v>241</v>
      </c>
      <c r="F72" s="185"/>
      <c r="G72" s="206" t="s">
        <v>242</v>
      </c>
      <c r="H72" s="164">
        <v>0</v>
      </c>
      <c r="I72" s="164">
        <v>0</v>
      </c>
      <c r="J72" s="163" t="s">
        <v>188</v>
      </c>
      <c r="K72" s="160" t="s">
        <v>311</v>
      </c>
      <c r="L72" s="160"/>
      <c r="M72" s="160"/>
      <c r="N72" s="204"/>
      <c r="P72" s="169"/>
      <c r="Q72" s="187"/>
    </row>
    <row r="73" spans="1:17" x14ac:dyDescent="0.2">
      <c r="A73" s="126"/>
      <c r="B73" s="160"/>
      <c r="C73" s="147" t="s">
        <v>313</v>
      </c>
      <c r="D73" s="207" t="str">
        <f t="shared" si="4"/>
        <v>XX0001B1</v>
      </c>
      <c r="E73" s="160" t="s">
        <v>241</v>
      </c>
      <c r="F73" s="185"/>
      <c r="G73" s="206" t="s">
        <v>242</v>
      </c>
      <c r="H73" s="186">
        <v>0</v>
      </c>
      <c r="I73" s="186">
        <v>0</v>
      </c>
      <c r="J73" s="163" t="s">
        <v>185</v>
      </c>
      <c r="K73" s="160" t="s">
        <v>314</v>
      </c>
      <c r="L73" s="160"/>
      <c r="M73" s="160"/>
      <c r="N73" s="204"/>
      <c r="P73" s="169"/>
      <c r="Q73" s="187"/>
    </row>
    <row r="74" spans="1:17" x14ac:dyDescent="0.2">
      <c r="A74" s="126"/>
      <c r="B74" s="160"/>
      <c r="C74" s="147" t="s">
        <v>315</v>
      </c>
      <c r="D74" s="184" t="str">
        <f t="shared" si="4"/>
        <v>230001PC</v>
      </c>
      <c r="E74" s="160"/>
      <c r="F74" s="185"/>
      <c r="G74" s="163" t="s">
        <v>182</v>
      </c>
      <c r="H74" s="164">
        <v>0</v>
      </c>
      <c r="I74" s="164">
        <v>0</v>
      </c>
      <c r="J74" s="163" t="s">
        <v>185</v>
      </c>
      <c r="K74" s="160" t="s">
        <v>316</v>
      </c>
      <c r="L74" s="160"/>
      <c r="M74" s="160"/>
      <c r="N74" s="204"/>
      <c r="P74" s="169"/>
      <c r="Q74" s="187"/>
    </row>
    <row r="75" spans="1:17" x14ac:dyDescent="0.2">
      <c r="A75" s="126"/>
      <c r="B75" s="160"/>
      <c r="C75" s="147" t="s">
        <v>317</v>
      </c>
      <c r="D75" s="184" t="str">
        <f t="shared" si="4"/>
        <v>230002PC</v>
      </c>
      <c r="E75" s="160"/>
      <c r="F75" s="185"/>
      <c r="G75" s="163" t="s">
        <v>182</v>
      </c>
      <c r="H75" s="164">
        <v>0</v>
      </c>
      <c r="I75" s="164">
        <v>0</v>
      </c>
      <c r="J75" s="163" t="s">
        <v>188</v>
      </c>
      <c r="K75" s="160" t="s">
        <v>316</v>
      </c>
      <c r="L75" s="160"/>
      <c r="M75" s="160"/>
      <c r="N75" s="204"/>
      <c r="P75" s="169"/>
      <c r="Q75" s="187"/>
    </row>
    <row r="76" spans="1:17" x14ac:dyDescent="0.2">
      <c r="A76" s="126"/>
      <c r="B76" s="160"/>
      <c r="C76" s="147" t="s">
        <v>318</v>
      </c>
      <c r="D76" s="184" t="str">
        <f t="shared" si="4"/>
        <v>230005EC</v>
      </c>
      <c r="E76" s="160"/>
      <c r="F76" s="185"/>
      <c r="G76" s="163" t="s">
        <v>182</v>
      </c>
      <c r="H76" s="164">
        <v>0</v>
      </c>
      <c r="I76" s="164">
        <v>0</v>
      </c>
      <c r="J76" s="163" t="s">
        <v>202</v>
      </c>
      <c r="K76" s="160" t="s">
        <v>319</v>
      </c>
      <c r="L76" s="160"/>
      <c r="M76" s="160"/>
      <c r="N76" s="204"/>
      <c r="P76" s="169"/>
      <c r="Q76" s="187"/>
    </row>
    <row r="77" spans="1:17" x14ac:dyDescent="0.2">
      <c r="A77" s="126"/>
      <c r="B77" s="160"/>
      <c r="C77" s="147" t="s">
        <v>320</v>
      </c>
      <c r="D77" s="184" t="str">
        <f t="shared" si="4"/>
        <v>230006EC</v>
      </c>
      <c r="E77" s="160"/>
      <c r="F77" s="185"/>
      <c r="G77" s="163" t="s">
        <v>182</v>
      </c>
      <c r="H77" s="164">
        <v>0</v>
      </c>
      <c r="I77" s="164">
        <v>0</v>
      </c>
      <c r="J77" s="163" t="s">
        <v>205</v>
      </c>
      <c r="K77" s="160" t="s">
        <v>319</v>
      </c>
      <c r="L77" s="160"/>
      <c r="M77" s="160"/>
      <c r="N77" s="204"/>
      <c r="P77" s="169"/>
      <c r="Q77" s="187"/>
    </row>
    <row r="78" spans="1:17" x14ac:dyDescent="0.2">
      <c r="A78" s="126"/>
      <c r="B78" s="160"/>
      <c r="C78" s="147" t="s">
        <v>321</v>
      </c>
      <c r="D78" s="184" t="str">
        <f t="shared" si="4"/>
        <v>230007EC</v>
      </c>
      <c r="E78" s="160"/>
      <c r="F78" s="185"/>
      <c r="G78" s="163" t="s">
        <v>182</v>
      </c>
      <c r="H78" s="164">
        <v>0</v>
      </c>
      <c r="I78" s="164">
        <v>0</v>
      </c>
      <c r="J78" s="163" t="s">
        <v>208</v>
      </c>
      <c r="K78" s="160" t="s">
        <v>319</v>
      </c>
      <c r="L78" s="160"/>
      <c r="M78" s="160"/>
      <c r="N78" s="204"/>
      <c r="P78" s="169"/>
      <c r="Q78" s="187"/>
    </row>
    <row r="79" spans="1:17" x14ac:dyDescent="0.2">
      <c r="A79" s="126"/>
      <c r="B79" s="160"/>
      <c r="C79" s="147" t="s">
        <v>322</v>
      </c>
      <c r="D79" s="184" t="str">
        <f t="shared" si="4"/>
        <v>230008EC</v>
      </c>
      <c r="E79" s="160"/>
      <c r="F79" s="185"/>
      <c r="G79" s="163" t="s">
        <v>182</v>
      </c>
      <c r="H79" s="164">
        <v>0</v>
      </c>
      <c r="I79" s="164">
        <v>0</v>
      </c>
      <c r="J79" s="163" t="s">
        <v>211</v>
      </c>
      <c r="K79" s="160" t="s">
        <v>319</v>
      </c>
      <c r="L79" s="160"/>
      <c r="M79" s="160"/>
      <c r="N79" s="204"/>
      <c r="P79" s="169"/>
      <c r="Q79" s="187"/>
    </row>
    <row r="80" spans="1:17" x14ac:dyDescent="0.2">
      <c r="A80" s="126"/>
      <c r="B80" s="160"/>
      <c r="C80" s="147" t="s">
        <v>323</v>
      </c>
      <c r="D80" s="184" t="str">
        <f t="shared" si="4"/>
        <v>230009EC</v>
      </c>
      <c r="E80" s="160"/>
      <c r="F80" s="185"/>
      <c r="G80" s="163">
        <v>23</v>
      </c>
      <c r="H80" s="164">
        <v>0</v>
      </c>
      <c r="I80" s="164">
        <v>0</v>
      </c>
      <c r="J80" s="163" t="s">
        <v>239</v>
      </c>
      <c r="K80" s="160" t="s">
        <v>319</v>
      </c>
      <c r="L80" s="160"/>
      <c r="M80" s="160"/>
      <c r="N80" s="204"/>
      <c r="P80" s="169"/>
      <c r="Q80" s="187"/>
    </row>
    <row r="81" spans="1:17" x14ac:dyDescent="0.2">
      <c r="A81" s="126"/>
      <c r="B81" s="160"/>
      <c r="C81" s="147" t="s">
        <v>324</v>
      </c>
      <c r="D81" s="184" t="str">
        <f t="shared" si="4"/>
        <v>2300102E</v>
      </c>
      <c r="E81" s="160"/>
      <c r="F81" s="185"/>
      <c r="G81" s="163" t="s">
        <v>182</v>
      </c>
      <c r="H81" s="164">
        <v>0</v>
      </c>
      <c r="I81" s="164">
        <v>0</v>
      </c>
      <c r="J81" s="163" t="s">
        <v>243</v>
      </c>
      <c r="K81" s="160" t="s">
        <v>325</v>
      </c>
      <c r="L81" s="160"/>
      <c r="M81" s="160"/>
      <c r="N81" s="168"/>
      <c r="P81" s="169"/>
      <c r="Q81" s="187"/>
    </row>
    <row r="82" spans="1:17" x14ac:dyDescent="0.2">
      <c r="A82" s="126"/>
      <c r="B82" s="160"/>
      <c r="C82" s="147" t="s">
        <v>326</v>
      </c>
      <c r="D82" s="184" t="str">
        <f t="shared" si="4"/>
        <v>2300112E</v>
      </c>
      <c r="E82" s="160"/>
      <c r="F82" s="185"/>
      <c r="G82" s="163" t="s">
        <v>182</v>
      </c>
      <c r="H82" s="164">
        <v>0</v>
      </c>
      <c r="I82" s="164">
        <v>0</v>
      </c>
      <c r="J82" s="163" t="s">
        <v>245</v>
      </c>
      <c r="K82" s="160" t="s">
        <v>325</v>
      </c>
      <c r="L82" s="160"/>
      <c r="M82" s="160"/>
      <c r="N82" s="168"/>
      <c r="P82" s="169"/>
      <c r="Q82" s="187"/>
    </row>
    <row r="83" spans="1:17" x14ac:dyDescent="0.2">
      <c r="A83" s="126"/>
      <c r="B83" s="160"/>
      <c r="C83" s="147" t="s">
        <v>327</v>
      </c>
      <c r="D83" s="184" t="str">
        <f t="shared" si="4"/>
        <v>2300122E</v>
      </c>
      <c r="E83" s="160"/>
      <c r="F83" s="185"/>
      <c r="G83" s="163" t="s">
        <v>182</v>
      </c>
      <c r="H83" s="164">
        <v>0</v>
      </c>
      <c r="I83" s="164">
        <v>0</v>
      </c>
      <c r="J83" s="163" t="s">
        <v>248</v>
      </c>
      <c r="K83" s="160" t="s">
        <v>325</v>
      </c>
      <c r="L83" s="160"/>
      <c r="M83" s="160"/>
      <c r="N83" s="168"/>
      <c r="P83" s="169"/>
      <c r="Q83" s="187"/>
    </row>
    <row r="84" spans="1:17" x14ac:dyDescent="0.2">
      <c r="A84" s="126"/>
      <c r="B84" s="160"/>
      <c r="C84" s="147" t="s">
        <v>328</v>
      </c>
      <c r="D84" s="184" t="str">
        <f t="shared" si="4"/>
        <v>2300132E</v>
      </c>
      <c r="E84" s="160"/>
      <c r="F84" s="185"/>
      <c r="G84" s="163" t="s">
        <v>182</v>
      </c>
      <c r="H84" s="164">
        <v>0</v>
      </c>
      <c r="I84" s="164">
        <v>0</v>
      </c>
      <c r="J84" s="163" t="s">
        <v>251</v>
      </c>
      <c r="K84" s="160" t="s">
        <v>325</v>
      </c>
      <c r="L84" s="160"/>
      <c r="M84" s="160"/>
      <c r="N84" s="168"/>
      <c r="P84" s="169"/>
      <c r="Q84" s="187"/>
    </row>
    <row r="85" spans="1:17" x14ac:dyDescent="0.2">
      <c r="A85" s="126"/>
      <c r="B85" s="160"/>
      <c r="C85" s="147" t="s">
        <v>329</v>
      </c>
      <c r="D85" s="184" t="str">
        <f t="shared" si="4"/>
        <v>2300142E</v>
      </c>
      <c r="E85" s="160"/>
      <c r="F85" s="185"/>
      <c r="G85" s="163" t="s">
        <v>182</v>
      </c>
      <c r="H85" s="164">
        <v>0</v>
      </c>
      <c r="I85" s="164">
        <v>0</v>
      </c>
      <c r="J85" s="163" t="s">
        <v>253</v>
      </c>
      <c r="K85" s="160" t="s">
        <v>325</v>
      </c>
      <c r="L85" s="160"/>
      <c r="M85" s="160"/>
      <c r="N85" s="168"/>
      <c r="P85" s="169"/>
      <c r="Q85" s="187"/>
    </row>
    <row r="86" spans="1:17" x14ac:dyDescent="0.2">
      <c r="A86" s="126"/>
      <c r="B86" s="160"/>
      <c r="C86" s="147" t="s">
        <v>330</v>
      </c>
      <c r="D86" s="184" t="str">
        <f t="shared" si="4"/>
        <v>2300011C</v>
      </c>
      <c r="E86" s="160"/>
      <c r="F86" s="160"/>
      <c r="G86" s="163" t="s">
        <v>182</v>
      </c>
      <c r="H86" s="164">
        <v>0</v>
      </c>
      <c r="I86" s="164">
        <v>0</v>
      </c>
      <c r="J86" s="163" t="s">
        <v>185</v>
      </c>
      <c r="K86" s="160" t="s">
        <v>331</v>
      </c>
      <c r="L86" s="160"/>
      <c r="M86" s="160"/>
      <c r="N86" s="168"/>
      <c r="P86" s="169"/>
      <c r="Q86" s="187"/>
    </row>
    <row r="87" spans="1:17" x14ac:dyDescent="0.2">
      <c r="A87" s="126"/>
      <c r="B87" s="160"/>
      <c r="C87" s="147" t="s">
        <v>332</v>
      </c>
      <c r="D87" s="184" t="str">
        <f>G87&amp;H87&amp;I87&amp;J87&amp;K87</f>
        <v>2300021C</v>
      </c>
      <c r="E87" s="160"/>
      <c r="F87" s="160"/>
      <c r="G87" s="163" t="s">
        <v>182</v>
      </c>
      <c r="H87" s="164">
        <v>0</v>
      </c>
      <c r="I87" s="164">
        <v>0</v>
      </c>
      <c r="J87" s="163" t="s">
        <v>188</v>
      </c>
      <c r="K87" s="160" t="s">
        <v>331</v>
      </c>
      <c r="L87" s="160"/>
      <c r="M87" s="160"/>
      <c r="N87" s="168"/>
      <c r="P87" s="169"/>
      <c r="Q87" s="187"/>
    </row>
    <row r="88" spans="1:17" x14ac:dyDescent="0.2">
      <c r="A88" s="126"/>
      <c r="B88" s="160"/>
      <c r="C88" s="147" t="s">
        <v>333</v>
      </c>
      <c r="D88" s="184" t="str">
        <f t="shared" ref="D88:D89" si="5">G88&amp;H88&amp;I88&amp;J88&amp;K88</f>
        <v>XX0001ET</v>
      </c>
      <c r="E88" s="160" t="s">
        <v>241</v>
      </c>
      <c r="F88" s="160"/>
      <c r="G88" s="163" t="s">
        <v>242</v>
      </c>
      <c r="H88" s="164">
        <v>0</v>
      </c>
      <c r="I88" s="164">
        <v>0</v>
      </c>
      <c r="J88" s="163" t="s">
        <v>185</v>
      </c>
      <c r="K88" s="160" t="s">
        <v>334</v>
      </c>
      <c r="L88" s="160"/>
      <c r="M88" s="160"/>
      <c r="N88" s="168"/>
      <c r="P88" s="169"/>
      <c r="Q88" s="187"/>
    </row>
    <row r="89" spans="1:17" x14ac:dyDescent="0.2">
      <c r="A89" s="126"/>
      <c r="B89" s="160"/>
      <c r="C89" s="147" t="s">
        <v>335</v>
      </c>
      <c r="D89" s="184" t="str">
        <f t="shared" si="5"/>
        <v>XX0001KB</v>
      </c>
      <c r="E89" s="160" t="s">
        <v>241</v>
      </c>
      <c r="F89" s="160"/>
      <c r="G89" s="163" t="s">
        <v>242</v>
      </c>
      <c r="H89" s="164">
        <v>0</v>
      </c>
      <c r="I89" s="164">
        <v>0</v>
      </c>
      <c r="J89" s="163" t="s">
        <v>185</v>
      </c>
      <c r="K89" s="160" t="s">
        <v>336</v>
      </c>
      <c r="L89" s="160"/>
      <c r="M89" s="160"/>
      <c r="N89" s="168"/>
      <c r="P89" s="169"/>
      <c r="Q89" s="187"/>
    </row>
    <row r="90" spans="1:17" x14ac:dyDescent="0.2">
      <c r="A90" s="126"/>
      <c r="B90" s="160"/>
      <c r="C90" s="147" t="s">
        <v>337</v>
      </c>
      <c r="D90" s="184" t="str">
        <f>G90&amp;H90&amp;I90&amp;J90&amp;K90</f>
        <v>XX0001OZ</v>
      </c>
      <c r="E90" s="160" t="s">
        <v>241</v>
      </c>
      <c r="F90" s="185"/>
      <c r="G90" s="163" t="s">
        <v>242</v>
      </c>
      <c r="H90" s="164">
        <v>0</v>
      </c>
      <c r="I90" s="164">
        <v>0</v>
      </c>
      <c r="J90" s="163" t="s">
        <v>185</v>
      </c>
      <c r="K90" s="160" t="s">
        <v>338</v>
      </c>
      <c r="L90" s="160"/>
      <c r="M90" s="160"/>
      <c r="N90" s="168"/>
      <c r="P90" s="169"/>
      <c r="Q90" s="187"/>
    </row>
    <row r="91" spans="1:17" ht="13.5" thickBot="1" x14ac:dyDescent="0.25">
      <c r="A91" s="126"/>
      <c r="B91" s="160"/>
      <c r="C91" s="147" t="s">
        <v>339</v>
      </c>
      <c r="D91" s="184" t="str">
        <f>G91&amp;H91&amp;I91&amp;J91&amp;K91</f>
        <v>XX0002OZ</v>
      </c>
      <c r="E91" s="160" t="s">
        <v>241</v>
      </c>
      <c r="F91" s="185"/>
      <c r="G91" s="163" t="s">
        <v>242</v>
      </c>
      <c r="H91" s="164">
        <v>0</v>
      </c>
      <c r="I91" s="164">
        <v>0</v>
      </c>
      <c r="J91" s="163" t="s">
        <v>188</v>
      </c>
      <c r="K91" s="160" t="s">
        <v>338</v>
      </c>
      <c r="L91" s="160"/>
      <c r="M91" s="160"/>
      <c r="N91" s="168"/>
      <c r="P91" s="169"/>
      <c r="Q91" s="187"/>
    </row>
    <row r="92" spans="1:17" x14ac:dyDescent="0.2">
      <c r="A92" s="197"/>
      <c r="B92" s="198" t="s">
        <v>340</v>
      </c>
      <c r="C92" s="199" t="s">
        <v>341</v>
      </c>
      <c r="D92" s="200" t="str">
        <f t="shared" si="4"/>
        <v>22000165</v>
      </c>
      <c r="E92" s="198"/>
      <c r="F92" s="198"/>
      <c r="G92" s="202" t="s">
        <v>216</v>
      </c>
      <c r="H92" s="203">
        <v>0</v>
      </c>
      <c r="I92" s="203">
        <v>0</v>
      </c>
      <c r="J92" s="202" t="s">
        <v>185</v>
      </c>
      <c r="K92" s="208" t="s">
        <v>342</v>
      </c>
      <c r="L92" s="202"/>
      <c r="M92" s="209"/>
      <c r="N92" s="168"/>
      <c r="P92" s="169"/>
      <c r="Q92" s="187"/>
    </row>
    <row r="93" spans="1:17" x14ac:dyDescent="0.2">
      <c r="A93" s="126"/>
      <c r="B93" s="160"/>
      <c r="C93" s="147" t="s">
        <v>343</v>
      </c>
      <c r="D93" s="184" t="str">
        <f t="shared" si="4"/>
        <v>22000265</v>
      </c>
      <c r="E93" s="160"/>
      <c r="F93" s="160"/>
      <c r="G93" s="163" t="s">
        <v>216</v>
      </c>
      <c r="H93" s="164">
        <v>0</v>
      </c>
      <c r="I93" s="164">
        <v>0</v>
      </c>
      <c r="J93" s="163" t="s">
        <v>188</v>
      </c>
      <c r="K93" s="209" t="s">
        <v>342</v>
      </c>
      <c r="L93" s="209"/>
      <c r="M93" s="209"/>
      <c r="N93" s="168"/>
      <c r="P93" s="169"/>
      <c r="Q93" s="187"/>
    </row>
    <row r="94" spans="1:17" x14ac:dyDescent="0.2">
      <c r="A94" s="126"/>
      <c r="B94" s="160"/>
      <c r="C94" s="147" t="s">
        <v>344</v>
      </c>
      <c r="D94" s="184" t="str">
        <f t="shared" si="4"/>
        <v>22000365</v>
      </c>
      <c r="E94" s="160"/>
      <c r="F94" s="160"/>
      <c r="G94" s="163" t="s">
        <v>216</v>
      </c>
      <c r="H94" s="164">
        <v>0</v>
      </c>
      <c r="I94" s="164">
        <v>0</v>
      </c>
      <c r="J94" s="163" t="s">
        <v>198</v>
      </c>
      <c r="K94" s="209" t="s">
        <v>342</v>
      </c>
      <c r="L94" s="209"/>
      <c r="M94" s="209"/>
      <c r="N94" s="168"/>
      <c r="P94" s="169"/>
      <c r="Q94" s="187"/>
    </row>
    <row r="95" spans="1:17" x14ac:dyDescent="0.2">
      <c r="A95" s="126"/>
      <c r="B95" s="160"/>
      <c r="C95" s="147" t="s">
        <v>345</v>
      </c>
      <c r="D95" s="184" t="str">
        <f t="shared" si="4"/>
        <v>22000465</v>
      </c>
      <c r="E95" s="160"/>
      <c r="F95" s="160"/>
      <c r="G95" s="163" t="s">
        <v>216</v>
      </c>
      <c r="H95" s="186">
        <v>0</v>
      </c>
      <c r="I95" s="186">
        <v>0</v>
      </c>
      <c r="J95" s="163" t="s">
        <v>200</v>
      </c>
      <c r="K95" s="210">
        <v>65</v>
      </c>
      <c r="L95" s="210"/>
      <c r="M95" s="210"/>
      <c r="N95" s="168"/>
      <c r="P95" s="169"/>
      <c r="Q95" s="187"/>
    </row>
    <row r="96" spans="1:17" x14ac:dyDescent="0.2">
      <c r="A96" s="126"/>
      <c r="B96" s="160"/>
      <c r="C96" s="147" t="s">
        <v>346</v>
      </c>
      <c r="D96" s="184" t="str">
        <f t="shared" si="4"/>
        <v>22000565</v>
      </c>
      <c r="E96" s="160"/>
      <c r="F96" s="160"/>
      <c r="G96" s="163" t="s">
        <v>216</v>
      </c>
      <c r="H96" s="186">
        <v>0</v>
      </c>
      <c r="I96" s="186">
        <v>0</v>
      </c>
      <c r="J96" s="163" t="s">
        <v>202</v>
      </c>
      <c r="K96" s="210">
        <v>65</v>
      </c>
      <c r="L96" s="210"/>
      <c r="M96" s="210"/>
      <c r="N96" s="168"/>
      <c r="P96" s="169"/>
      <c r="Q96" s="187"/>
    </row>
    <row r="97" spans="1:17" x14ac:dyDescent="0.2">
      <c r="A97" s="126"/>
      <c r="B97" s="160"/>
      <c r="C97" s="147" t="s">
        <v>347</v>
      </c>
      <c r="D97" s="184" t="str">
        <f t="shared" si="4"/>
        <v>22000665</v>
      </c>
      <c r="E97" s="160"/>
      <c r="F97" s="160"/>
      <c r="G97" s="163" t="s">
        <v>216</v>
      </c>
      <c r="H97" s="164">
        <v>0</v>
      </c>
      <c r="I97" s="164">
        <v>0</v>
      </c>
      <c r="J97" s="163" t="s">
        <v>205</v>
      </c>
      <c r="K97" s="167">
        <v>65</v>
      </c>
      <c r="L97" s="160"/>
      <c r="M97" s="160"/>
      <c r="N97" s="168"/>
      <c r="P97" s="169"/>
      <c r="Q97" s="187"/>
    </row>
    <row r="98" spans="1:17" x14ac:dyDescent="0.2">
      <c r="A98" s="126"/>
      <c r="B98" s="160"/>
      <c r="C98" s="147" t="s">
        <v>348</v>
      </c>
      <c r="D98" s="184" t="str">
        <f t="shared" si="4"/>
        <v>2200012S</v>
      </c>
      <c r="E98" s="160"/>
      <c r="F98" s="160"/>
      <c r="G98" s="163" t="s">
        <v>216</v>
      </c>
      <c r="H98" s="164">
        <v>0</v>
      </c>
      <c r="I98" s="164">
        <v>0</v>
      </c>
      <c r="J98" s="163" t="s">
        <v>185</v>
      </c>
      <c r="K98" s="160" t="s">
        <v>349</v>
      </c>
      <c r="L98" s="160"/>
      <c r="M98" s="160"/>
      <c r="N98" s="168"/>
      <c r="P98" s="169"/>
      <c r="Q98" s="187"/>
    </row>
    <row r="99" spans="1:17" x14ac:dyDescent="0.2">
      <c r="A99" s="126"/>
      <c r="B99" s="160"/>
      <c r="C99" s="147" t="s">
        <v>350</v>
      </c>
      <c r="D99" s="184" t="str">
        <f t="shared" si="4"/>
        <v>2200022S</v>
      </c>
      <c r="E99" s="160"/>
      <c r="F99" s="160"/>
      <c r="G99" s="163" t="s">
        <v>216</v>
      </c>
      <c r="H99" s="164">
        <v>0</v>
      </c>
      <c r="I99" s="164">
        <v>0</v>
      </c>
      <c r="J99" s="163" t="s">
        <v>188</v>
      </c>
      <c r="K99" s="160" t="s">
        <v>349</v>
      </c>
      <c r="L99" s="160"/>
      <c r="M99" s="160"/>
      <c r="N99" s="168"/>
      <c r="P99" s="169"/>
      <c r="Q99" s="187"/>
    </row>
    <row r="100" spans="1:17" x14ac:dyDescent="0.2">
      <c r="A100" s="126"/>
      <c r="B100" s="160"/>
      <c r="C100" s="147" t="s">
        <v>351</v>
      </c>
      <c r="D100" s="184" t="str">
        <f t="shared" si="4"/>
        <v>2200032S</v>
      </c>
      <c r="E100" s="160"/>
      <c r="F100" s="160"/>
      <c r="G100" s="163" t="s">
        <v>216</v>
      </c>
      <c r="H100" s="164">
        <v>0</v>
      </c>
      <c r="I100" s="164">
        <v>0</v>
      </c>
      <c r="J100" s="163" t="s">
        <v>198</v>
      </c>
      <c r="K100" s="160" t="s">
        <v>349</v>
      </c>
      <c r="L100" s="160"/>
      <c r="M100" s="160"/>
      <c r="N100" s="168"/>
      <c r="P100" s="169"/>
      <c r="Q100" s="187"/>
    </row>
    <row r="101" spans="1:17" x14ac:dyDescent="0.2">
      <c r="A101" s="126"/>
      <c r="B101" s="160"/>
      <c r="C101" s="147" t="s">
        <v>352</v>
      </c>
      <c r="D101" s="184" t="str">
        <f t="shared" si="4"/>
        <v>2200042S</v>
      </c>
      <c r="E101" s="160"/>
      <c r="F101" s="160"/>
      <c r="G101" s="163" t="s">
        <v>216</v>
      </c>
      <c r="H101" s="164">
        <v>0</v>
      </c>
      <c r="I101" s="164">
        <v>0</v>
      </c>
      <c r="J101" s="163" t="s">
        <v>200</v>
      </c>
      <c r="K101" s="160" t="s">
        <v>349</v>
      </c>
      <c r="L101" s="160"/>
      <c r="M101" s="160"/>
      <c r="N101" s="168"/>
      <c r="P101" s="169"/>
      <c r="Q101" s="187"/>
    </row>
    <row r="102" spans="1:17" x14ac:dyDescent="0.2">
      <c r="A102" s="126"/>
      <c r="B102" s="160"/>
      <c r="C102" s="147" t="s">
        <v>353</v>
      </c>
      <c r="D102" s="184" t="str">
        <f t="shared" si="4"/>
        <v>2200052S</v>
      </c>
      <c r="E102" s="211"/>
      <c r="F102" s="211"/>
      <c r="G102" s="163" t="s">
        <v>216</v>
      </c>
      <c r="H102" s="186">
        <v>0</v>
      </c>
      <c r="I102" s="186">
        <v>0</v>
      </c>
      <c r="J102" s="163" t="s">
        <v>202</v>
      </c>
      <c r="K102" s="160" t="s">
        <v>349</v>
      </c>
      <c r="L102" s="160"/>
      <c r="M102" s="160"/>
      <c r="N102" s="168"/>
      <c r="P102" s="169"/>
      <c r="Q102" s="187"/>
    </row>
    <row r="103" spans="1:17" x14ac:dyDescent="0.2">
      <c r="A103" s="126"/>
      <c r="B103" s="160"/>
      <c r="C103" s="147" t="s">
        <v>354</v>
      </c>
      <c r="D103" s="184" t="str">
        <f>G103&amp;H103&amp;I103&amp;J103&amp;K103</f>
        <v>XX0006PB</v>
      </c>
      <c r="E103" s="160" t="s">
        <v>241</v>
      </c>
      <c r="F103" s="160"/>
      <c r="G103" s="163" t="s">
        <v>242</v>
      </c>
      <c r="H103" s="186">
        <v>0</v>
      </c>
      <c r="I103" s="186">
        <v>0</v>
      </c>
      <c r="J103" s="163" t="s">
        <v>205</v>
      </c>
      <c r="K103" s="160" t="s">
        <v>355</v>
      </c>
      <c r="L103" s="160"/>
      <c r="M103" s="160"/>
      <c r="N103" s="168"/>
      <c r="P103" s="169"/>
      <c r="Q103" s="187"/>
    </row>
    <row r="104" spans="1:17" x14ac:dyDescent="0.2">
      <c r="A104" s="126"/>
      <c r="B104" s="160"/>
      <c r="C104" s="147" t="s">
        <v>356</v>
      </c>
      <c r="D104" s="184" t="str">
        <f>G104&amp;H104&amp;I104&amp;J104&amp;K104</f>
        <v>XX0007PB</v>
      </c>
      <c r="E104" s="160" t="s">
        <v>241</v>
      </c>
      <c r="F104" s="160"/>
      <c r="G104" s="163" t="s">
        <v>242</v>
      </c>
      <c r="H104" s="186">
        <v>0</v>
      </c>
      <c r="I104" s="186">
        <v>0</v>
      </c>
      <c r="J104" s="163" t="s">
        <v>208</v>
      </c>
      <c r="K104" s="160" t="s">
        <v>355</v>
      </c>
      <c r="L104" s="160"/>
      <c r="M104" s="160"/>
      <c r="N104" s="168"/>
      <c r="P104" s="169"/>
      <c r="Q104" s="187"/>
    </row>
    <row r="105" spans="1:17" ht="15.75" x14ac:dyDescent="0.25">
      <c r="A105" s="212"/>
      <c r="B105" s="213"/>
      <c r="C105" s="147" t="s">
        <v>357</v>
      </c>
      <c r="D105" s="184" t="str">
        <f>G105&amp;H105&amp;I105&amp;J105&amp;K105</f>
        <v>XX0008QP</v>
      </c>
      <c r="E105" s="160" t="s">
        <v>241</v>
      </c>
      <c r="F105" s="160"/>
      <c r="G105" s="163" t="s">
        <v>242</v>
      </c>
      <c r="H105" s="186">
        <v>0</v>
      </c>
      <c r="I105" s="186">
        <v>0</v>
      </c>
      <c r="J105" s="163" t="s">
        <v>211</v>
      </c>
      <c r="K105" s="160" t="s">
        <v>358</v>
      </c>
      <c r="L105" s="160"/>
      <c r="M105" s="160"/>
      <c r="N105" s="168"/>
      <c r="P105" s="169"/>
      <c r="Q105" s="187"/>
    </row>
    <row r="106" spans="1:17" ht="15.75" x14ac:dyDescent="0.25">
      <c r="A106" s="212"/>
      <c r="B106" s="213"/>
      <c r="C106" s="147" t="s">
        <v>359</v>
      </c>
      <c r="D106" s="184" t="str">
        <f>G106&amp;H106&amp;I106&amp;J106&amp;K106</f>
        <v>XX0009NR</v>
      </c>
      <c r="E106" s="160" t="s">
        <v>241</v>
      </c>
      <c r="F106" s="160"/>
      <c r="G106" s="163" t="s">
        <v>242</v>
      </c>
      <c r="H106" s="186">
        <v>0</v>
      </c>
      <c r="I106" s="186">
        <v>0</v>
      </c>
      <c r="J106" s="163" t="s">
        <v>239</v>
      </c>
      <c r="K106" s="160" t="s">
        <v>360</v>
      </c>
      <c r="L106" s="160"/>
      <c r="M106" s="160"/>
      <c r="N106" s="168"/>
      <c r="P106" s="169"/>
      <c r="Q106" s="187"/>
    </row>
    <row r="107" spans="1:17" ht="15.75" x14ac:dyDescent="0.25">
      <c r="A107" s="212"/>
      <c r="B107" s="213"/>
      <c r="C107" s="147" t="s">
        <v>361</v>
      </c>
      <c r="D107" s="184" t="str">
        <f t="shared" ref="D107:D114" si="6">G107&amp;H107&amp;I107&amp;J107&amp;K107</f>
        <v>220010PC</v>
      </c>
      <c r="E107" s="160"/>
      <c r="F107" s="160"/>
      <c r="G107" s="163" t="s">
        <v>216</v>
      </c>
      <c r="H107" s="186">
        <v>0</v>
      </c>
      <c r="I107" s="186">
        <v>0</v>
      </c>
      <c r="J107" s="163" t="s">
        <v>243</v>
      </c>
      <c r="K107" s="160" t="s">
        <v>316</v>
      </c>
      <c r="L107" s="160"/>
      <c r="M107" s="160"/>
      <c r="N107" s="168"/>
      <c r="P107" s="169"/>
      <c r="Q107" s="187"/>
    </row>
    <row r="108" spans="1:17" ht="15.75" x14ac:dyDescent="0.25">
      <c r="A108" s="212"/>
      <c r="B108" s="213"/>
      <c r="C108" s="147" t="s">
        <v>362</v>
      </c>
      <c r="D108" s="184" t="str">
        <f t="shared" si="6"/>
        <v>220011PC</v>
      </c>
      <c r="E108" s="160"/>
      <c r="F108" s="160"/>
      <c r="G108" s="163" t="s">
        <v>216</v>
      </c>
      <c r="H108" s="186">
        <v>0</v>
      </c>
      <c r="I108" s="186">
        <v>0</v>
      </c>
      <c r="J108" s="163" t="s">
        <v>245</v>
      </c>
      <c r="K108" s="160" t="s">
        <v>316</v>
      </c>
      <c r="L108" s="160"/>
      <c r="M108" s="160"/>
      <c r="N108" s="168"/>
      <c r="P108" s="169"/>
      <c r="Q108" s="187"/>
    </row>
    <row r="109" spans="1:17" ht="15.75" x14ac:dyDescent="0.25">
      <c r="A109" s="212"/>
      <c r="B109" s="213"/>
      <c r="C109" s="147" t="s">
        <v>363</v>
      </c>
      <c r="D109" s="184" t="str">
        <f t="shared" si="6"/>
        <v>220012PC</v>
      </c>
      <c r="E109" s="160"/>
      <c r="F109" s="160"/>
      <c r="G109" s="163" t="s">
        <v>216</v>
      </c>
      <c r="H109" s="186">
        <v>0</v>
      </c>
      <c r="I109" s="186">
        <v>0</v>
      </c>
      <c r="J109" s="163" t="s">
        <v>248</v>
      </c>
      <c r="K109" s="160" t="s">
        <v>316</v>
      </c>
      <c r="L109" s="160"/>
      <c r="M109" s="160"/>
      <c r="N109" s="168"/>
      <c r="P109" s="169"/>
      <c r="Q109" s="187"/>
    </row>
    <row r="110" spans="1:17" ht="15.75" x14ac:dyDescent="0.25">
      <c r="A110" s="212"/>
      <c r="B110" s="213"/>
      <c r="C110" s="147" t="s">
        <v>364</v>
      </c>
      <c r="D110" s="184" t="str">
        <f t="shared" si="6"/>
        <v>XX0013NC</v>
      </c>
      <c r="E110" s="160" t="s">
        <v>241</v>
      </c>
      <c r="F110" s="160"/>
      <c r="G110" s="163" t="s">
        <v>242</v>
      </c>
      <c r="H110" s="186">
        <v>0</v>
      </c>
      <c r="I110" s="186">
        <v>0</v>
      </c>
      <c r="J110" s="163" t="s">
        <v>251</v>
      </c>
      <c r="K110" s="160" t="s">
        <v>365</v>
      </c>
      <c r="L110" s="160"/>
      <c r="M110" s="160"/>
      <c r="N110" s="168"/>
      <c r="P110" s="169"/>
      <c r="Q110" s="187"/>
    </row>
    <row r="111" spans="1:17" ht="15.75" x14ac:dyDescent="0.25">
      <c r="A111" s="212"/>
      <c r="B111" s="213"/>
      <c r="C111" s="147" t="s">
        <v>366</v>
      </c>
      <c r="D111" s="184" t="str">
        <f t="shared" si="6"/>
        <v>XX0014NC</v>
      </c>
      <c r="E111" s="160" t="s">
        <v>241</v>
      </c>
      <c r="F111" s="160"/>
      <c r="G111" s="163" t="s">
        <v>242</v>
      </c>
      <c r="H111" s="186">
        <v>0</v>
      </c>
      <c r="I111" s="186">
        <v>0</v>
      </c>
      <c r="J111" s="163" t="s">
        <v>253</v>
      </c>
      <c r="K111" s="160" t="s">
        <v>365</v>
      </c>
      <c r="L111" s="160"/>
      <c r="M111" s="160"/>
      <c r="N111" s="168"/>
      <c r="P111" s="169"/>
      <c r="Q111" s="187"/>
    </row>
    <row r="112" spans="1:17" x14ac:dyDescent="0.2">
      <c r="A112" s="126"/>
      <c r="B112" s="160"/>
      <c r="C112" s="147" t="s">
        <v>367</v>
      </c>
      <c r="D112" s="184" t="str">
        <f t="shared" si="6"/>
        <v>XX0015NM</v>
      </c>
      <c r="E112" s="160" t="s">
        <v>241</v>
      </c>
      <c r="F112" s="160"/>
      <c r="G112" s="163" t="s">
        <v>242</v>
      </c>
      <c r="H112" s="164">
        <v>0</v>
      </c>
      <c r="I112" s="164">
        <v>0</v>
      </c>
      <c r="J112" s="163" t="s">
        <v>256</v>
      </c>
      <c r="K112" s="160" t="s">
        <v>368</v>
      </c>
      <c r="L112" s="160"/>
      <c r="M112" s="160"/>
      <c r="N112" s="168"/>
      <c r="P112" s="169"/>
      <c r="Q112" s="187"/>
    </row>
    <row r="113" spans="1:17" ht="15.75" x14ac:dyDescent="0.25">
      <c r="A113" s="212"/>
      <c r="B113" s="213"/>
      <c r="C113" s="147" t="s">
        <v>337</v>
      </c>
      <c r="D113" s="184" t="str">
        <f t="shared" si="6"/>
        <v>XX0001OZ</v>
      </c>
      <c r="E113" s="160" t="s">
        <v>241</v>
      </c>
      <c r="F113" s="160"/>
      <c r="G113" s="163" t="s">
        <v>242</v>
      </c>
      <c r="H113" s="186">
        <v>0</v>
      </c>
      <c r="I113" s="186">
        <v>0</v>
      </c>
      <c r="J113" s="163" t="s">
        <v>185</v>
      </c>
      <c r="K113" s="160" t="s">
        <v>338</v>
      </c>
      <c r="L113" s="160"/>
      <c r="M113" s="160"/>
      <c r="N113" s="168"/>
      <c r="P113" s="169"/>
      <c r="Q113" s="187"/>
    </row>
    <row r="114" spans="1:17" ht="15.75" x14ac:dyDescent="0.25">
      <c r="A114" s="212"/>
      <c r="B114" s="213"/>
      <c r="C114" s="147" t="s">
        <v>339</v>
      </c>
      <c r="D114" s="184" t="str">
        <f t="shared" si="6"/>
        <v>XX0002OZ</v>
      </c>
      <c r="E114" s="160" t="s">
        <v>241</v>
      </c>
      <c r="F114" s="160"/>
      <c r="G114" s="163" t="s">
        <v>242</v>
      </c>
      <c r="H114" s="186">
        <v>0</v>
      </c>
      <c r="I114" s="186">
        <v>0</v>
      </c>
      <c r="J114" s="163" t="s">
        <v>188</v>
      </c>
      <c r="K114" s="160" t="s">
        <v>338</v>
      </c>
      <c r="L114" s="160"/>
      <c r="M114" s="160"/>
      <c r="N114" s="168"/>
      <c r="P114" s="169"/>
      <c r="Q114" s="187"/>
    </row>
    <row r="115" spans="1:17" x14ac:dyDescent="0.2">
      <c r="A115" s="126"/>
      <c r="B115" s="160"/>
      <c r="C115" s="147" t="s">
        <v>369</v>
      </c>
      <c r="D115" s="184" t="str">
        <f t="shared" si="4"/>
        <v>220001PT</v>
      </c>
      <c r="E115" s="160"/>
      <c r="F115" s="160"/>
      <c r="G115" s="163" t="s">
        <v>216</v>
      </c>
      <c r="H115" s="164">
        <v>0</v>
      </c>
      <c r="I115" s="164">
        <v>0</v>
      </c>
      <c r="J115" s="163" t="s">
        <v>185</v>
      </c>
      <c r="K115" s="160" t="s">
        <v>370</v>
      </c>
      <c r="L115" s="160"/>
      <c r="M115" s="160"/>
      <c r="N115" s="168"/>
      <c r="P115" s="169"/>
      <c r="Q115" s="187"/>
    </row>
    <row r="116" spans="1:17" x14ac:dyDescent="0.2">
      <c r="A116" s="126"/>
      <c r="B116" s="160"/>
      <c r="C116" s="147" t="s">
        <v>371</v>
      </c>
      <c r="D116" s="184" t="str">
        <f t="shared" si="4"/>
        <v>220002PT</v>
      </c>
      <c r="E116" s="160"/>
      <c r="F116" s="160"/>
      <c r="G116" s="163" t="s">
        <v>216</v>
      </c>
      <c r="H116" s="186">
        <v>0</v>
      </c>
      <c r="I116" s="186">
        <v>0</v>
      </c>
      <c r="J116" s="163" t="s">
        <v>188</v>
      </c>
      <c r="K116" s="160" t="s">
        <v>370</v>
      </c>
      <c r="L116" s="160"/>
      <c r="M116" s="160"/>
      <c r="N116" s="168"/>
      <c r="P116" s="169"/>
      <c r="Q116" s="187"/>
    </row>
    <row r="117" spans="1:17" x14ac:dyDescent="0.2">
      <c r="A117" s="126"/>
      <c r="B117" s="160"/>
      <c r="C117" s="147" t="s">
        <v>372</v>
      </c>
      <c r="D117" s="184" t="str">
        <f t="shared" si="4"/>
        <v>220003PT</v>
      </c>
      <c r="E117" s="160"/>
      <c r="F117" s="160"/>
      <c r="G117" s="163" t="s">
        <v>216</v>
      </c>
      <c r="H117" s="164">
        <v>0</v>
      </c>
      <c r="I117" s="164">
        <v>0</v>
      </c>
      <c r="J117" s="163" t="s">
        <v>198</v>
      </c>
      <c r="K117" s="160" t="s">
        <v>370</v>
      </c>
      <c r="L117" s="160"/>
      <c r="M117" s="160"/>
      <c r="N117" s="168"/>
      <c r="P117" s="169"/>
      <c r="Q117" s="187"/>
    </row>
    <row r="118" spans="1:17" x14ac:dyDescent="0.2">
      <c r="A118" s="126"/>
      <c r="B118" s="160"/>
      <c r="C118" s="147" t="s">
        <v>373</v>
      </c>
      <c r="D118" s="184" t="str">
        <f t="shared" si="4"/>
        <v>220004PT</v>
      </c>
      <c r="E118" s="160"/>
      <c r="F118" s="160"/>
      <c r="G118" s="163" t="s">
        <v>216</v>
      </c>
      <c r="H118" s="164">
        <v>0</v>
      </c>
      <c r="I118" s="164">
        <v>0</v>
      </c>
      <c r="J118" s="163" t="s">
        <v>200</v>
      </c>
      <c r="K118" s="160" t="s">
        <v>370</v>
      </c>
      <c r="L118" s="160"/>
      <c r="M118" s="160"/>
      <c r="N118" s="168"/>
      <c r="P118" s="169"/>
      <c r="Q118" s="187"/>
    </row>
    <row r="119" spans="1:17" s="196" customFormat="1" ht="12.75" customHeight="1" x14ac:dyDescent="0.25">
      <c r="A119" s="188"/>
      <c r="B119" s="189"/>
      <c r="C119" s="190" t="s">
        <v>310</v>
      </c>
      <c r="D119" s="191" t="str">
        <f>G119&amp;H119&amp;I119&amp;J119&amp;K119</f>
        <v>XX0001CB</v>
      </c>
      <c r="E119" s="192" t="s">
        <v>241</v>
      </c>
      <c r="F119" s="192"/>
      <c r="G119" s="193" t="s">
        <v>242</v>
      </c>
      <c r="H119" s="194">
        <v>0</v>
      </c>
      <c r="I119" s="194">
        <v>0</v>
      </c>
      <c r="J119" s="195" t="s">
        <v>185</v>
      </c>
      <c r="K119" s="194" t="s">
        <v>311</v>
      </c>
      <c r="L119" s="192"/>
      <c r="M119" s="227"/>
      <c r="N119" s="168"/>
      <c r="O119" s="160"/>
      <c r="P119" s="169"/>
      <c r="Q119" s="182"/>
    </row>
    <row r="120" spans="1:17" s="196" customFormat="1" ht="12.75" customHeight="1" x14ac:dyDescent="0.25">
      <c r="A120" s="188"/>
      <c r="B120" s="189"/>
      <c r="C120" s="190" t="s">
        <v>312</v>
      </c>
      <c r="D120" s="191" t="str">
        <f>G120&amp;H120&amp;I120&amp;J120&amp;K120</f>
        <v>XX0002CB</v>
      </c>
      <c r="E120" s="192" t="s">
        <v>241</v>
      </c>
      <c r="F120" s="192"/>
      <c r="G120" s="193" t="s">
        <v>242</v>
      </c>
      <c r="H120" s="194">
        <v>0</v>
      </c>
      <c r="I120" s="194">
        <v>0</v>
      </c>
      <c r="J120" s="195" t="s">
        <v>188</v>
      </c>
      <c r="K120" s="194" t="s">
        <v>311</v>
      </c>
      <c r="L120" s="192"/>
      <c r="M120" s="227"/>
      <c r="N120" s="168"/>
      <c r="O120" s="160"/>
      <c r="P120" s="169"/>
      <c r="Q120" s="182"/>
    </row>
    <row r="121" spans="1:17" x14ac:dyDescent="0.2">
      <c r="A121" s="126"/>
      <c r="B121" s="160"/>
      <c r="C121" s="147" t="s">
        <v>374</v>
      </c>
      <c r="D121" s="184" t="str">
        <f t="shared" ref="D121:D127" si="7">G121&amp;H121&amp;I121&amp;J121&amp;K121</f>
        <v>220005PT</v>
      </c>
      <c r="E121" s="160"/>
      <c r="F121" s="160"/>
      <c r="G121" s="163">
        <v>22</v>
      </c>
      <c r="H121" s="164">
        <v>0</v>
      </c>
      <c r="I121" s="164">
        <v>0</v>
      </c>
      <c r="J121" s="163" t="s">
        <v>202</v>
      </c>
      <c r="K121" s="160" t="s">
        <v>370</v>
      </c>
      <c r="L121" s="160"/>
      <c r="M121" s="160"/>
      <c r="N121" s="168"/>
      <c r="P121" s="169"/>
      <c r="Q121" s="187"/>
    </row>
    <row r="122" spans="1:17" x14ac:dyDescent="0.2">
      <c r="A122" s="126"/>
      <c r="B122" s="160"/>
      <c r="C122" s="147" t="s">
        <v>375</v>
      </c>
      <c r="D122" s="184" t="str">
        <f t="shared" si="7"/>
        <v>220001EP</v>
      </c>
      <c r="E122" s="160"/>
      <c r="F122" s="160"/>
      <c r="G122" s="163">
        <v>22</v>
      </c>
      <c r="H122" s="164">
        <v>0</v>
      </c>
      <c r="I122" s="164">
        <v>0</v>
      </c>
      <c r="J122" s="163" t="s">
        <v>185</v>
      </c>
      <c r="K122" s="160" t="s">
        <v>376</v>
      </c>
      <c r="L122" s="160"/>
      <c r="M122" s="160"/>
      <c r="N122" s="168"/>
      <c r="P122" s="169"/>
      <c r="Q122" s="187"/>
    </row>
    <row r="123" spans="1:17" x14ac:dyDescent="0.2">
      <c r="A123" s="126"/>
      <c r="B123" s="160"/>
      <c r="C123" s="147" t="s">
        <v>377</v>
      </c>
      <c r="D123" s="184" t="str">
        <f>G123&amp;H123&amp;I123&amp;J123&amp;K123</f>
        <v>220002EP</v>
      </c>
      <c r="E123" s="160"/>
      <c r="F123" s="160"/>
      <c r="G123" s="163">
        <v>22</v>
      </c>
      <c r="H123" s="164">
        <v>0</v>
      </c>
      <c r="I123" s="164">
        <v>0</v>
      </c>
      <c r="J123" s="163" t="s">
        <v>188</v>
      </c>
      <c r="K123" s="160" t="s">
        <v>376</v>
      </c>
      <c r="L123" s="160"/>
      <c r="M123" s="160"/>
      <c r="N123" s="168"/>
      <c r="P123" s="169"/>
      <c r="Q123" s="187"/>
    </row>
    <row r="124" spans="1:17" x14ac:dyDescent="0.2">
      <c r="A124" s="126"/>
      <c r="B124" s="160"/>
      <c r="C124" s="147" t="s">
        <v>378</v>
      </c>
      <c r="D124" s="184" t="str">
        <f t="shared" ref="D124" si="8">G124&amp;H124&amp;I124&amp;J124&amp;K124</f>
        <v>220003EP</v>
      </c>
      <c r="E124" s="160"/>
      <c r="F124" s="160"/>
      <c r="G124" s="163">
        <v>22</v>
      </c>
      <c r="H124" s="164">
        <v>0</v>
      </c>
      <c r="I124" s="164">
        <v>0</v>
      </c>
      <c r="J124" s="163" t="s">
        <v>198</v>
      </c>
      <c r="K124" s="160" t="s">
        <v>376</v>
      </c>
      <c r="L124" s="160"/>
      <c r="M124" s="160"/>
      <c r="N124" s="168"/>
      <c r="P124" s="169"/>
      <c r="Q124" s="187"/>
    </row>
    <row r="125" spans="1:17" s="196" customFormat="1" ht="12.75" customHeight="1" x14ac:dyDescent="0.25">
      <c r="A125" s="188"/>
      <c r="B125" s="189"/>
      <c r="C125" s="190" t="s">
        <v>310</v>
      </c>
      <c r="D125" s="191" t="str">
        <f>G125&amp;H125&amp;I125&amp;J125&amp;K125</f>
        <v>XX0001CB</v>
      </c>
      <c r="E125" s="192" t="s">
        <v>241</v>
      </c>
      <c r="F125" s="192"/>
      <c r="G125" s="193" t="s">
        <v>242</v>
      </c>
      <c r="H125" s="194">
        <v>0</v>
      </c>
      <c r="I125" s="194">
        <v>0</v>
      </c>
      <c r="J125" s="195" t="s">
        <v>185</v>
      </c>
      <c r="K125" s="194" t="s">
        <v>311</v>
      </c>
      <c r="L125" s="192"/>
      <c r="M125" s="227"/>
      <c r="N125" s="168"/>
      <c r="O125" s="160"/>
      <c r="P125" s="169"/>
      <c r="Q125" s="182"/>
    </row>
    <row r="126" spans="1:17" s="196" customFormat="1" ht="12.75" customHeight="1" x14ac:dyDescent="0.25">
      <c r="A126" s="188"/>
      <c r="B126" s="189"/>
      <c r="C126" s="190" t="s">
        <v>312</v>
      </c>
      <c r="D126" s="191" t="str">
        <f>G126&amp;H126&amp;I126&amp;J126&amp;K126</f>
        <v>XX0002CB</v>
      </c>
      <c r="E126" s="192" t="s">
        <v>241</v>
      </c>
      <c r="F126" s="192"/>
      <c r="G126" s="193" t="s">
        <v>242</v>
      </c>
      <c r="H126" s="194">
        <v>0</v>
      </c>
      <c r="I126" s="194">
        <v>0</v>
      </c>
      <c r="J126" s="195" t="s">
        <v>188</v>
      </c>
      <c r="K126" s="194" t="s">
        <v>311</v>
      </c>
      <c r="L126" s="192"/>
      <c r="M126" s="227"/>
      <c r="N126" s="168"/>
      <c r="O126" s="160"/>
      <c r="P126" s="169"/>
      <c r="Q126" s="182"/>
    </row>
    <row r="127" spans="1:17" x14ac:dyDescent="0.2">
      <c r="A127" s="126"/>
      <c r="B127" s="160"/>
      <c r="C127" s="147" t="s">
        <v>379</v>
      </c>
      <c r="D127" s="184" t="str">
        <f t="shared" si="7"/>
        <v>220004EP</v>
      </c>
      <c r="E127" s="160"/>
      <c r="F127" s="160"/>
      <c r="G127" s="163">
        <v>22</v>
      </c>
      <c r="H127" s="164">
        <v>0</v>
      </c>
      <c r="I127" s="164">
        <v>0</v>
      </c>
      <c r="J127" s="163" t="s">
        <v>200</v>
      </c>
      <c r="K127" s="160" t="s">
        <v>376</v>
      </c>
      <c r="L127" s="160"/>
      <c r="M127" s="160"/>
      <c r="N127" s="168"/>
      <c r="P127" s="169"/>
      <c r="Q127" s="187"/>
    </row>
    <row r="128" spans="1:17" x14ac:dyDescent="0.2">
      <c r="A128" s="126"/>
      <c r="B128" s="160"/>
      <c r="C128" s="147" t="s">
        <v>380</v>
      </c>
      <c r="D128" s="184" t="str">
        <f>G128&amp;H128&amp;I128&amp;J128&amp;K128</f>
        <v>2200012A</v>
      </c>
      <c r="E128" s="160"/>
      <c r="F128" s="160"/>
      <c r="G128" s="163">
        <v>22</v>
      </c>
      <c r="H128" s="164">
        <v>0</v>
      </c>
      <c r="I128" s="164">
        <v>0</v>
      </c>
      <c r="J128" s="163" t="s">
        <v>185</v>
      </c>
      <c r="K128" s="160" t="s">
        <v>381</v>
      </c>
      <c r="L128" s="160"/>
      <c r="M128" s="160"/>
      <c r="N128" s="168"/>
      <c r="P128" s="169"/>
      <c r="Q128" s="187"/>
    </row>
    <row r="129" spans="1:17" x14ac:dyDescent="0.2">
      <c r="A129" s="126"/>
      <c r="B129" s="160"/>
      <c r="C129" s="147" t="s">
        <v>382</v>
      </c>
      <c r="D129" s="184" t="str">
        <f>G129&amp;H129&amp;I129&amp;J129&amp;K129</f>
        <v>2200022A</v>
      </c>
      <c r="E129" s="160"/>
      <c r="F129" s="160"/>
      <c r="G129" s="163">
        <v>22</v>
      </c>
      <c r="H129" s="164">
        <v>0</v>
      </c>
      <c r="I129" s="164">
        <v>0</v>
      </c>
      <c r="J129" s="163" t="s">
        <v>188</v>
      </c>
      <c r="K129" s="160" t="s">
        <v>381</v>
      </c>
      <c r="L129" s="160"/>
      <c r="M129" s="160"/>
      <c r="N129" s="168"/>
      <c r="P129" s="169"/>
      <c r="Q129" s="187"/>
    </row>
    <row r="130" spans="1:17" x14ac:dyDescent="0.2">
      <c r="A130" s="126"/>
      <c r="B130" s="160"/>
      <c r="C130" s="147" t="s">
        <v>383</v>
      </c>
      <c r="D130" s="184" t="str">
        <f>G130&amp;H130&amp;I130&amp;J130&amp;K130</f>
        <v>2200032A</v>
      </c>
      <c r="E130" s="160"/>
      <c r="F130" s="160"/>
      <c r="G130" s="163">
        <v>22</v>
      </c>
      <c r="H130" s="164">
        <v>0</v>
      </c>
      <c r="I130" s="164">
        <v>0</v>
      </c>
      <c r="J130" s="163" t="s">
        <v>198</v>
      </c>
      <c r="K130" s="160" t="s">
        <v>381</v>
      </c>
      <c r="L130" s="160"/>
      <c r="M130" s="160"/>
      <c r="N130" s="168"/>
      <c r="P130" s="169"/>
      <c r="Q130" s="187"/>
    </row>
    <row r="131" spans="1:17" x14ac:dyDescent="0.2">
      <c r="A131" s="126"/>
      <c r="B131" s="160"/>
      <c r="C131" s="147" t="s">
        <v>384</v>
      </c>
      <c r="D131" s="184" t="str">
        <f>G131&amp;H131&amp;I131&amp;J131&amp;K131</f>
        <v>2200042A</v>
      </c>
      <c r="E131" s="160"/>
      <c r="F131" s="160"/>
      <c r="G131" s="163">
        <v>22</v>
      </c>
      <c r="H131" s="164">
        <v>0</v>
      </c>
      <c r="I131" s="164">
        <v>0</v>
      </c>
      <c r="J131" s="163" t="s">
        <v>200</v>
      </c>
      <c r="K131" s="160" t="s">
        <v>381</v>
      </c>
      <c r="L131" s="160"/>
      <c r="M131" s="160"/>
      <c r="N131" s="168"/>
      <c r="P131" s="169"/>
      <c r="Q131" s="187"/>
    </row>
    <row r="132" spans="1:17" x14ac:dyDescent="0.2">
      <c r="A132" s="126"/>
      <c r="B132" s="160"/>
      <c r="C132" s="147" t="s">
        <v>385</v>
      </c>
      <c r="D132" s="184" t="str">
        <f>G132&amp;H132&amp;I132&amp;J132&amp;K132</f>
        <v>2200052A</v>
      </c>
      <c r="E132" s="160"/>
      <c r="F132" s="160"/>
      <c r="G132" s="163">
        <v>22</v>
      </c>
      <c r="H132" s="164">
        <v>0</v>
      </c>
      <c r="I132" s="164">
        <v>0</v>
      </c>
      <c r="J132" s="163" t="s">
        <v>202</v>
      </c>
      <c r="K132" s="160" t="s">
        <v>381</v>
      </c>
      <c r="L132" s="160"/>
      <c r="M132" s="160"/>
      <c r="N132" s="168"/>
      <c r="P132" s="169"/>
      <c r="Q132" s="187"/>
    </row>
    <row r="133" spans="1:17" x14ac:dyDescent="0.2">
      <c r="A133" s="126"/>
      <c r="B133" s="160"/>
      <c r="C133" s="147" t="s">
        <v>386</v>
      </c>
      <c r="D133" s="184" t="str">
        <f t="shared" si="4"/>
        <v>22000141</v>
      </c>
      <c r="E133" s="160"/>
      <c r="F133" s="160"/>
      <c r="G133" s="163" t="s">
        <v>216</v>
      </c>
      <c r="H133" s="164">
        <v>0</v>
      </c>
      <c r="I133" s="164">
        <v>0</v>
      </c>
      <c r="J133" s="163" t="s">
        <v>185</v>
      </c>
      <c r="K133" s="160" t="s">
        <v>387</v>
      </c>
      <c r="L133" s="160"/>
      <c r="M133" s="160"/>
      <c r="N133" s="168"/>
      <c r="P133" s="169"/>
      <c r="Q133" s="187"/>
    </row>
    <row r="134" spans="1:17" x14ac:dyDescent="0.2">
      <c r="A134" s="126"/>
      <c r="B134" s="160"/>
      <c r="C134" s="147" t="s">
        <v>388</v>
      </c>
      <c r="D134" s="184" t="str">
        <f t="shared" si="4"/>
        <v>22000241</v>
      </c>
      <c r="E134" s="160"/>
      <c r="F134" s="160"/>
      <c r="G134" s="163" t="s">
        <v>216</v>
      </c>
      <c r="H134" s="164">
        <v>0</v>
      </c>
      <c r="I134" s="164">
        <v>0</v>
      </c>
      <c r="J134" s="163" t="s">
        <v>188</v>
      </c>
      <c r="K134" s="209" t="s">
        <v>387</v>
      </c>
      <c r="L134" s="209"/>
      <c r="M134" s="209"/>
      <c r="N134" s="168"/>
      <c r="P134" s="169"/>
      <c r="Q134" s="187"/>
    </row>
    <row r="135" spans="1:17" x14ac:dyDescent="0.2">
      <c r="A135" s="126"/>
      <c r="B135" s="160"/>
      <c r="C135" s="147" t="s">
        <v>389</v>
      </c>
      <c r="D135" s="184" t="str">
        <f t="shared" si="4"/>
        <v>22000341</v>
      </c>
      <c r="E135" s="160"/>
      <c r="F135" s="160"/>
      <c r="G135" s="163" t="s">
        <v>216</v>
      </c>
      <c r="H135" s="164">
        <v>0</v>
      </c>
      <c r="I135" s="164">
        <v>0</v>
      </c>
      <c r="J135" s="163" t="s">
        <v>198</v>
      </c>
      <c r="K135" s="209" t="s">
        <v>387</v>
      </c>
      <c r="L135" s="209"/>
      <c r="M135" s="209"/>
      <c r="N135" s="168"/>
      <c r="P135" s="169"/>
      <c r="Q135" s="187"/>
    </row>
    <row r="136" spans="1:17" x14ac:dyDescent="0.2">
      <c r="A136" s="126"/>
      <c r="B136" s="160"/>
      <c r="C136" s="147" t="s">
        <v>390</v>
      </c>
      <c r="D136" s="184" t="str">
        <f t="shared" si="4"/>
        <v>22000441</v>
      </c>
      <c r="E136" s="160"/>
      <c r="F136" s="160"/>
      <c r="G136" s="163" t="s">
        <v>216</v>
      </c>
      <c r="H136" s="164">
        <v>0</v>
      </c>
      <c r="I136" s="164">
        <v>0</v>
      </c>
      <c r="J136" s="163" t="s">
        <v>200</v>
      </c>
      <c r="K136" s="209" t="s">
        <v>387</v>
      </c>
      <c r="L136" s="209"/>
      <c r="M136" s="209"/>
      <c r="N136" s="168"/>
      <c r="P136" s="169"/>
      <c r="Q136" s="187"/>
    </row>
    <row r="137" spans="1:17" s="196" customFormat="1" ht="12.75" customHeight="1" x14ac:dyDescent="0.25">
      <c r="A137" s="188"/>
      <c r="B137" s="189"/>
      <c r="C137" s="190" t="s">
        <v>310</v>
      </c>
      <c r="D137" s="191" t="str">
        <f t="shared" si="4"/>
        <v>XX0001CB</v>
      </c>
      <c r="E137" s="192" t="s">
        <v>241</v>
      </c>
      <c r="F137" s="192"/>
      <c r="G137" s="193" t="s">
        <v>242</v>
      </c>
      <c r="H137" s="194">
        <v>0</v>
      </c>
      <c r="I137" s="194">
        <v>0</v>
      </c>
      <c r="J137" s="195" t="s">
        <v>185</v>
      </c>
      <c r="K137" s="194" t="s">
        <v>311</v>
      </c>
      <c r="L137" s="192"/>
      <c r="M137" s="227"/>
      <c r="N137" s="168"/>
      <c r="O137" s="160"/>
      <c r="P137" s="169"/>
      <c r="Q137" s="182"/>
    </row>
    <row r="138" spans="1:17" s="196" customFormat="1" ht="12.75" customHeight="1" x14ac:dyDescent="0.25">
      <c r="A138" s="188"/>
      <c r="B138" s="189"/>
      <c r="C138" s="190" t="s">
        <v>312</v>
      </c>
      <c r="D138" s="191" t="str">
        <f t="shared" si="4"/>
        <v>XX0002CB</v>
      </c>
      <c r="E138" s="192" t="s">
        <v>241</v>
      </c>
      <c r="F138" s="192"/>
      <c r="G138" s="193" t="s">
        <v>242</v>
      </c>
      <c r="H138" s="194">
        <v>0</v>
      </c>
      <c r="I138" s="194">
        <v>0</v>
      </c>
      <c r="J138" s="195" t="s">
        <v>188</v>
      </c>
      <c r="K138" s="194" t="s">
        <v>311</v>
      </c>
      <c r="L138" s="192"/>
      <c r="M138" s="227"/>
      <c r="N138" s="168"/>
      <c r="O138" s="160"/>
      <c r="P138" s="169"/>
      <c r="Q138" s="182"/>
    </row>
    <row r="139" spans="1:17" s="160" customFormat="1" x14ac:dyDescent="0.2">
      <c r="A139" s="126"/>
      <c r="C139" s="147" t="s">
        <v>391</v>
      </c>
      <c r="D139" s="184" t="str">
        <f t="shared" si="4"/>
        <v>22000541</v>
      </c>
      <c r="G139" s="163" t="s">
        <v>216</v>
      </c>
      <c r="H139" s="164">
        <v>0</v>
      </c>
      <c r="I139" s="164">
        <v>0</v>
      </c>
      <c r="J139" s="163" t="s">
        <v>202</v>
      </c>
      <c r="K139" s="214">
        <v>41</v>
      </c>
      <c r="L139" s="209"/>
      <c r="M139" s="209"/>
      <c r="N139" s="168"/>
      <c r="O139" s="127"/>
      <c r="P139" s="169"/>
      <c r="Q139" s="187"/>
    </row>
    <row r="140" spans="1:17" s="160" customFormat="1" x14ac:dyDescent="0.2">
      <c r="A140" s="126"/>
      <c r="C140" s="147" t="s">
        <v>392</v>
      </c>
      <c r="D140" s="184" t="str">
        <f t="shared" si="4"/>
        <v>22000641</v>
      </c>
      <c r="G140" s="163" t="s">
        <v>216</v>
      </c>
      <c r="H140" s="164">
        <v>0</v>
      </c>
      <c r="I140" s="164">
        <v>0</v>
      </c>
      <c r="J140" s="163" t="s">
        <v>205</v>
      </c>
      <c r="K140" s="214">
        <v>41</v>
      </c>
      <c r="L140" s="209"/>
      <c r="M140" s="209"/>
      <c r="N140" s="168"/>
      <c r="O140" s="127"/>
      <c r="P140" s="169"/>
      <c r="Q140" s="187"/>
    </row>
    <row r="141" spans="1:17" s="160" customFormat="1" x14ac:dyDescent="0.2">
      <c r="A141" s="126"/>
      <c r="C141" s="147" t="s">
        <v>393</v>
      </c>
      <c r="D141" s="184" t="str">
        <f t="shared" si="4"/>
        <v>22000741</v>
      </c>
      <c r="G141" s="163" t="s">
        <v>216</v>
      </c>
      <c r="H141" s="164">
        <v>0</v>
      </c>
      <c r="I141" s="164">
        <v>0</v>
      </c>
      <c r="J141" s="163" t="s">
        <v>208</v>
      </c>
      <c r="K141" s="214">
        <v>41</v>
      </c>
      <c r="L141" s="209"/>
      <c r="M141" s="209"/>
      <c r="N141" s="168"/>
      <c r="O141" s="127"/>
      <c r="P141" s="169"/>
      <c r="Q141" s="187"/>
    </row>
    <row r="142" spans="1:17" s="160" customFormat="1" x14ac:dyDescent="0.2">
      <c r="A142" s="126"/>
      <c r="C142" s="147" t="s">
        <v>394</v>
      </c>
      <c r="D142" s="184" t="str">
        <f t="shared" si="4"/>
        <v>22000841</v>
      </c>
      <c r="G142" s="163" t="s">
        <v>216</v>
      </c>
      <c r="H142" s="164">
        <v>0</v>
      </c>
      <c r="I142" s="164">
        <v>0</v>
      </c>
      <c r="J142" s="163" t="s">
        <v>211</v>
      </c>
      <c r="K142" s="214">
        <v>41</v>
      </c>
      <c r="L142" s="209"/>
      <c r="M142" s="209"/>
      <c r="N142" s="168"/>
      <c r="O142" s="127"/>
      <c r="P142" s="169"/>
      <c r="Q142" s="187"/>
    </row>
    <row r="143" spans="1:17" s="160" customFormat="1" x14ac:dyDescent="0.2">
      <c r="A143" s="126"/>
      <c r="C143" s="147" t="s">
        <v>395</v>
      </c>
      <c r="D143" s="184" t="str">
        <f t="shared" si="4"/>
        <v>220009ES</v>
      </c>
      <c r="G143" s="163" t="s">
        <v>216</v>
      </c>
      <c r="H143" s="164">
        <v>0</v>
      </c>
      <c r="I143" s="164">
        <v>0</v>
      </c>
      <c r="J143" s="163" t="s">
        <v>239</v>
      </c>
      <c r="K143" s="214" t="s">
        <v>396</v>
      </c>
      <c r="L143" s="209"/>
      <c r="M143" s="209"/>
      <c r="N143" s="168"/>
      <c r="O143" s="127"/>
      <c r="P143" s="169"/>
      <c r="Q143" s="187"/>
    </row>
    <row r="144" spans="1:17" x14ac:dyDescent="0.2">
      <c r="A144" s="126"/>
      <c r="B144" s="160"/>
      <c r="C144" s="147" t="s">
        <v>397</v>
      </c>
      <c r="D144" s="184" t="str">
        <f t="shared" si="4"/>
        <v>22001041</v>
      </c>
      <c r="E144" s="160"/>
      <c r="F144" s="160"/>
      <c r="G144" s="163" t="s">
        <v>216</v>
      </c>
      <c r="H144" s="164">
        <v>0</v>
      </c>
      <c r="I144" s="164">
        <v>0</v>
      </c>
      <c r="J144" s="163" t="s">
        <v>243</v>
      </c>
      <c r="K144" s="209" t="s">
        <v>387</v>
      </c>
      <c r="L144" s="209"/>
      <c r="M144" s="209"/>
      <c r="N144" s="168"/>
      <c r="P144" s="169"/>
      <c r="Q144" s="187"/>
    </row>
    <row r="145" spans="1:17" s="160" customFormat="1" x14ac:dyDescent="0.2">
      <c r="A145" s="126"/>
      <c r="C145" s="147" t="s">
        <v>398</v>
      </c>
      <c r="D145" s="184" t="str">
        <f t="shared" si="4"/>
        <v>220011SG</v>
      </c>
      <c r="G145" s="163" t="s">
        <v>216</v>
      </c>
      <c r="H145" s="164">
        <v>0</v>
      </c>
      <c r="I145" s="164">
        <v>0</v>
      </c>
      <c r="J145" s="163" t="s">
        <v>245</v>
      </c>
      <c r="K145" s="214" t="s">
        <v>399</v>
      </c>
      <c r="L145" s="209"/>
      <c r="M145" s="209"/>
      <c r="N145" s="168"/>
      <c r="O145" s="127"/>
      <c r="P145" s="169"/>
      <c r="Q145" s="187"/>
    </row>
    <row r="146" spans="1:17" s="160" customFormat="1" x14ac:dyDescent="0.2">
      <c r="A146" s="126"/>
      <c r="C146" s="147" t="s">
        <v>400</v>
      </c>
      <c r="D146" s="184" t="str">
        <f t="shared" si="4"/>
        <v>220012FC</v>
      </c>
      <c r="G146" s="163" t="s">
        <v>216</v>
      </c>
      <c r="H146" s="164">
        <v>0</v>
      </c>
      <c r="I146" s="164">
        <v>0</v>
      </c>
      <c r="J146" s="163" t="s">
        <v>248</v>
      </c>
      <c r="K146" s="214" t="s">
        <v>401</v>
      </c>
      <c r="L146" s="209"/>
      <c r="M146" s="209"/>
      <c r="N146" s="168"/>
      <c r="O146" s="127"/>
      <c r="P146" s="169"/>
      <c r="Q146" s="187"/>
    </row>
    <row r="147" spans="1:17" s="160" customFormat="1" x14ac:dyDescent="0.2">
      <c r="A147" s="126"/>
      <c r="C147" s="147" t="s">
        <v>402</v>
      </c>
      <c r="D147" s="184" t="str">
        <f t="shared" si="4"/>
        <v>220013FC</v>
      </c>
      <c r="G147" s="163" t="s">
        <v>216</v>
      </c>
      <c r="H147" s="164">
        <v>0</v>
      </c>
      <c r="I147" s="164">
        <v>0</v>
      </c>
      <c r="J147" s="163" t="s">
        <v>251</v>
      </c>
      <c r="K147" s="214" t="s">
        <v>401</v>
      </c>
      <c r="L147" s="209"/>
      <c r="M147" s="209"/>
      <c r="N147" s="168"/>
      <c r="O147" s="127"/>
      <c r="P147" s="169"/>
      <c r="Q147" s="187"/>
    </row>
    <row r="148" spans="1:17" s="160" customFormat="1" x14ac:dyDescent="0.2">
      <c r="A148" s="126"/>
      <c r="C148" s="147" t="s">
        <v>403</v>
      </c>
      <c r="D148" s="184" t="str">
        <f t="shared" si="4"/>
        <v>220014FC</v>
      </c>
      <c r="G148" s="163" t="s">
        <v>216</v>
      </c>
      <c r="H148" s="164">
        <v>0</v>
      </c>
      <c r="I148" s="164">
        <v>0</v>
      </c>
      <c r="J148" s="163" t="s">
        <v>253</v>
      </c>
      <c r="K148" s="214" t="s">
        <v>401</v>
      </c>
      <c r="L148" s="209"/>
      <c r="M148" s="209"/>
      <c r="N148" s="168"/>
      <c r="O148" s="127"/>
      <c r="P148" s="169"/>
      <c r="Q148" s="187"/>
    </row>
    <row r="149" spans="1:17" s="160" customFormat="1" x14ac:dyDescent="0.2">
      <c r="A149" s="126"/>
      <c r="C149" s="147" t="s">
        <v>404</v>
      </c>
      <c r="D149" s="184" t="str">
        <f t="shared" si="4"/>
        <v>220015FC</v>
      </c>
      <c r="G149" s="163" t="s">
        <v>216</v>
      </c>
      <c r="H149" s="164">
        <v>0</v>
      </c>
      <c r="I149" s="164">
        <v>0</v>
      </c>
      <c r="J149" s="163" t="s">
        <v>256</v>
      </c>
      <c r="K149" s="214" t="s">
        <v>401</v>
      </c>
      <c r="L149" s="209"/>
      <c r="M149" s="209"/>
      <c r="N149" s="168"/>
      <c r="O149" s="127"/>
      <c r="P149" s="169"/>
      <c r="Q149" s="187"/>
    </row>
    <row r="150" spans="1:17" s="160" customFormat="1" x14ac:dyDescent="0.2">
      <c r="A150" s="126"/>
      <c r="C150" s="147" t="s">
        <v>405</v>
      </c>
      <c r="D150" s="184" t="str">
        <f t="shared" si="4"/>
        <v>220016FC</v>
      </c>
      <c r="G150" s="163" t="s">
        <v>216</v>
      </c>
      <c r="H150" s="164">
        <v>0</v>
      </c>
      <c r="I150" s="164">
        <v>0</v>
      </c>
      <c r="J150" s="163" t="s">
        <v>258</v>
      </c>
      <c r="K150" s="214" t="s">
        <v>401</v>
      </c>
      <c r="L150" s="209"/>
      <c r="M150" s="209"/>
      <c r="N150" s="168"/>
      <c r="O150" s="127"/>
      <c r="P150" s="169"/>
      <c r="Q150" s="187"/>
    </row>
    <row r="151" spans="1:17" x14ac:dyDescent="0.2">
      <c r="A151" s="126"/>
      <c r="B151" s="160"/>
      <c r="C151" s="147" t="s">
        <v>406</v>
      </c>
      <c r="D151" s="184" t="str">
        <f t="shared" si="4"/>
        <v>220017FC</v>
      </c>
      <c r="E151" s="160"/>
      <c r="F151" s="160"/>
      <c r="G151" s="163">
        <v>22</v>
      </c>
      <c r="H151" s="186">
        <v>0</v>
      </c>
      <c r="I151" s="186">
        <v>0</v>
      </c>
      <c r="J151" s="163" t="s">
        <v>260</v>
      </c>
      <c r="K151" s="160" t="s">
        <v>401</v>
      </c>
      <c r="L151" s="160"/>
      <c r="M151" s="160"/>
      <c r="N151" s="168"/>
      <c r="P151" s="169"/>
      <c r="Q151" s="187"/>
    </row>
    <row r="152" spans="1:17" s="160" customFormat="1" x14ac:dyDescent="0.2">
      <c r="A152" s="126"/>
      <c r="C152" s="147" t="s">
        <v>407</v>
      </c>
      <c r="D152" s="184" t="str">
        <f t="shared" si="4"/>
        <v>XX001841</v>
      </c>
      <c r="E152" s="160" t="s">
        <v>241</v>
      </c>
      <c r="G152" s="163" t="s">
        <v>242</v>
      </c>
      <c r="H152" s="164">
        <v>0</v>
      </c>
      <c r="I152" s="164">
        <v>0</v>
      </c>
      <c r="J152" s="163" t="s">
        <v>262</v>
      </c>
      <c r="K152" s="214" t="s">
        <v>387</v>
      </c>
      <c r="L152" s="209"/>
      <c r="M152" s="209"/>
      <c r="N152" s="168"/>
      <c r="O152" s="127"/>
      <c r="P152" s="169"/>
      <c r="Q152" s="187"/>
    </row>
    <row r="153" spans="1:17" s="160" customFormat="1" x14ac:dyDescent="0.2">
      <c r="A153" s="126"/>
      <c r="C153" s="147" t="s">
        <v>408</v>
      </c>
      <c r="D153" s="184" t="str">
        <f t="shared" si="4"/>
        <v>XX001941</v>
      </c>
      <c r="E153" s="160" t="s">
        <v>241</v>
      </c>
      <c r="G153" s="163" t="s">
        <v>242</v>
      </c>
      <c r="H153" s="164">
        <v>0</v>
      </c>
      <c r="I153" s="186">
        <v>0</v>
      </c>
      <c r="J153" s="163" t="s">
        <v>265</v>
      </c>
      <c r="K153" s="209" t="s">
        <v>387</v>
      </c>
      <c r="L153" s="209"/>
      <c r="M153" s="209"/>
      <c r="N153" s="215"/>
      <c r="O153" s="127"/>
      <c r="P153" s="169"/>
      <c r="Q153" s="187"/>
    </row>
    <row r="154" spans="1:17" s="160" customFormat="1" x14ac:dyDescent="0.2">
      <c r="A154" s="126"/>
      <c r="C154" s="147" t="s">
        <v>409</v>
      </c>
      <c r="D154" s="184" t="str">
        <f t="shared" si="4"/>
        <v>XX0001KR</v>
      </c>
      <c r="E154" s="160" t="s">
        <v>241</v>
      </c>
      <c r="G154" s="163" t="s">
        <v>242</v>
      </c>
      <c r="H154" s="164">
        <v>0</v>
      </c>
      <c r="I154" s="186">
        <v>0</v>
      </c>
      <c r="J154" s="163" t="s">
        <v>185</v>
      </c>
      <c r="K154" s="209" t="s">
        <v>410</v>
      </c>
      <c r="L154" s="209"/>
      <c r="M154" s="209"/>
      <c r="N154" s="215"/>
      <c r="O154" s="127"/>
      <c r="P154" s="169"/>
      <c r="Q154" s="187"/>
    </row>
    <row r="155" spans="1:17" ht="13.5" thickBot="1" x14ac:dyDescent="0.25">
      <c r="A155" s="216"/>
      <c r="B155" s="217"/>
      <c r="C155" s="218" t="s">
        <v>335</v>
      </c>
      <c r="D155" s="219" t="str">
        <f t="shared" si="4"/>
        <v>XX0001KB</v>
      </c>
      <c r="E155" s="217" t="s">
        <v>241</v>
      </c>
      <c r="F155" s="217"/>
      <c r="G155" s="220" t="s">
        <v>242</v>
      </c>
      <c r="H155" s="221">
        <v>0</v>
      </c>
      <c r="I155" s="221">
        <v>0</v>
      </c>
      <c r="J155" s="220" t="s">
        <v>185</v>
      </c>
      <c r="K155" s="217" t="s">
        <v>336</v>
      </c>
      <c r="L155" s="217"/>
      <c r="M155" s="160"/>
      <c r="N155" s="168"/>
      <c r="P155" s="169"/>
      <c r="Q155" s="187"/>
    </row>
    <row r="156" spans="1:17" x14ac:dyDescent="0.2">
      <c r="A156" s="126"/>
      <c r="B156" s="160" t="s">
        <v>411</v>
      </c>
      <c r="C156" s="147" t="s">
        <v>412</v>
      </c>
      <c r="D156" s="184" t="str">
        <f t="shared" si="4"/>
        <v>2200012C</v>
      </c>
      <c r="E156" s="160"/>
      <c r="F156" s="160"/>
      <c r="G156" s="163" t="s">
        <v>216</v>
      </c>
      <c r="H156" s="164">
        <v>0</v>
      </c>
      <c r="I156" s="164">
        <v>0</v>
      </c>
      <c r="J156" s="163" t="s">
        <v>185</v>
      </c>
      <c r="K156" s="160" t="s">
        <v>413</v>
      </c>
      <c r="L156" s="160"/>
      <c r="M156" s="160"/>
      <c r="N156" s="168"/>
      <c r="P156" s="169"/>
      <c r="Q156" s="187"/>
    </row>
    <row r="157" spans="1:17" x14ac:dyDescent="0.2">
      <c r="A157" s="126"/>
      <c r="B157" s="160"/>
      <c r="C157" s="147" t="s">
        <v>414</v>
      </c>
      <c r="D157" s="184" t="str">
        <f t="shared" si="4"/>
        <v>2200022C</v>
      </c>
      <c r="E157" s="160"/>
      <c r="F157" s="160"/>
      <c r="G157" s="163" t="s">
        <v>216</v>
      </c>
      <c r="H157" s="164">
        <v>0</v>
      </c>
      <c r="I157" s="164">
        <v>0</v>
      </c>
      <c r="J157" s="163" t="s">
        <v>188</v>
      </c>
      <c r="K157" s="160" t="s">
        <v>413</v>
      </c>
      <c r="L157" s="160"/>
      <c r="M157" s="160"/>
      <c r="N157" s="168"/>
      <c r="P157" s="169"/>
      <c r="Q157" s="187"/>
    </row>
    <row r="158" spans="1:17" x14ac:dyDescent="0.2">
      <c r="A158" s="126"/>
      <c r="B158" s="160"/>
      <c r="C158" s="147" t="s">
        <v>415</v>
      </c>
      <c r="D158" s="184" t="str">
        <f t="shared" si="4"/>
        <v>2200032C</v>
      </c>
      <c r="E158" s="160"/>
      <c r="F158" s="160"/>
      <c r="G158" s="163" t="s">
        <v>216</v>
      </c>
      <c r="H158" s="164">
        <v>0</v>
      </c>
      <c r="I158" s="164">
        <v>0</v>
      </c>
      <c r="J158" s="163" t="s">
        <v>198</v>
      </c>
      <c r="K158" s="160" t="s">
        <v>413</v>
      </c>
      <c r="L158" s="160"/>
      <c r="M158" s="160"/>
      <c r="N158" s="168"/>
      <c r="P158" s="169"/>
      <c r="Q158" s="187"/>
    </row>
    <row r="159" spans="1:17" x14ac:dyDescent="0.2">
      <c r="A159" s="126"/>
      <c r="B159" s="160"/>
      <c r="C159" s="147" t="s">
        <v>416</v>
      </c>
      <c r="D159" s="184" t="str">
        <f t="shared" si="4"/>
        <v>2200042C</v>
      </c>
      <c r="E159" s="160"/>
      <c r="F159" s="160"/>
      <c r="G159" s="163" t="s">
        <v>216</v>
      </c>
      <c r="H159" s="186">
        <v>0</v>
      </c>
      <c r="I159" s="186">
        <v>0</v>
      </c>
      <c r="J159" s="163" t="s">
        <v>200</v>
      </c>
      <c r="K159" s="160" t="s">
        <v>413</v>
      </c>
      <c r="L159" s="160"/>
      <c r="M159" s="160"/>
      <c r="N159" s="168"/>
      <c r="P159" s="169"/>
      <c r="Q159" s="187"/>
    </row>
    <row r="160" spans="1:17" x14ac:dyDescent="0.2">
      <c r="A160" s="126"/>
      <c r="B160" s="160"/>
      <c r="C160" s="147" t="s">
        <v>308</v>
      </c>
      <c r="D160" s="184" t="str">
        <f>G160&amp;H160&amp;I160&amp;J160&amp;K160</f>
        <v>XX0001FT</v>
      </c>
      <c r="E160" s="160" t="s">
        <v>241</v>
      </c>
      <c r="F160" s="160"/>
      <c r="G160" s="163" t="s">
        <v>242</v>
      </c>
      <c r="H160" s="186">
        <v>0</v>
      </c>
      <c r="I160" s="186">
        <v>0</v>
      </c>
      <c r="J160" s="163" t="s">
        <v>185</v>
      </c>
      <c r="K160" s="160" t="s">
        <v>309</v>
      </c>
      <c r="L160" s="160"/>
      <c r="M160" s="160"/>
      <c r="N160" s="168"/>
      <c r="P160" s="169"/>
      <c r="Q160" s="187"/>
    </row>
    <row r="161" spans="1:17" x14ac:dyDescent="0.2">
      <c r="A161" s="126"/>
      <c r="B161" s="160"/>
      <c r="C161" s="147" t="s">
        <v>310</v>
      </c>
      <c r="D161" s="184" t="str">
        <f>G161&amp;H161&amp;I161&amp;J161&amp;K161</f>
        <v>XX0001CB</v>
      </c>
      <c r="E161" s="160" t="s">
        <v>241</v>
      </c>
      <c r="F161" s="160"/>
      <c r="G161" s="163" t="s">
        <v>242</v>
      </c>
      <c r="H161" s="186">
        <v>0</v>
      </c>
      <c r="I161" s="186">
        <v>0</v>
      </c>
      <c r="J161" s="163" t="s">
        <v>185</v>
      </c>
      <c r="K161" s="160" t="s">
        <v>311</v>
      </c>
      <c r="L161" s="160"/>
      <c r="M161" s="160"/>
      <c r="N161" s="168"/>
      <c r="P161" s="169"/>
      <c r="Q161" s="187"/>
    </row>
    <row r="162" spans="1:17" x14ac:dyDescent="0.2">
      <c r="A162" s="126"/>
      <c r="B162" s="160"/>
      <c r="C162" s="147" t="s">
        <v>312</v>
      </c>
      <c r="D162" s="184" t="str">
        <f>G162&amp;H162&amp;I162&amp;J162&amp;K162</f>
        <v>XX0002CB</v>
      </c>
      <c r="E162" s="160" t="s">
        <v>241</v>
      </c>
      <c r="F162" s="160"/>
      <c r="G162" s="163" t="s">
        <v>242</v>
      </c>
      <c r="H162" s="186">
        <v>0</v>
      </c>
      <c r="I162" s="186">
        <v>0</v>
      </c>
      <c r="J162" s="163" t="s">
        <v>188</v>
      </c>
      <c r="K162" s="160" t="s">
        <v>311</v>
      </c>
      <c r="L162" s="160"/>
      <c r="M162" s="160"/>
      <c r="N162" s="168"/>
      <c r="P162" s="169"/>
      <c r="Q162" s="187"/>
    </row>
    <row r="163" spans="1:17" x14ac:dyDescent="0.2">
      <c r="A163" s="126"/>
      <c r="B163" s="160"/>
      <c r="C163" s="147" t="s">
        <v>417</v>
      </c>
      <c r="D163" s="184" t="str">
        <f t="shared" si="4"/>
        <v>2200052C</v>
      </c>
      <c r="E163" s="160"/>
      <c r="F163" s="160"/>
      <c r="G163" s="163" t="s">
        <v>216</v>
      </c>
      <c r="H163" s="186">
        <v>0</v>
      </c>
      <c r="I163" s="186">
        <v>0</v>
      </c>
      <c r="J163" s="163" t="s">
        <v>202</v>
      </c>
      <c r="K163" s="160" t="s">
        <v>413</v>
      </c>
      <c r="L163" s="160"/>
      <c r="M163" s="160"/>
      <c r="N163" s="168"/>
      <c r="P163" s="169"/>
      <c r="Q163" s="187"/>
    </row>
    <row r="164" spans="1:17" x14ac:dyDescent="0.2">
      <c r="A164" s="126"/>
      <c r="B164" s="160"/>
      <c r="C164" s="147" t="s">
        <v>418</v>
      </c>
      <c r="D164" s="184" t="str">
        <f t="shared" si="4"/>
        <v>2200062C</v>
      </c>
      <c r="E164" s="160"/>
      <c r="F164" s="160"/>
      <c r="G164" s="163" t="s">
        <v>216</v>
      </c>
      <c r="H164" s="186">
        <v>0</v>
      </c>
      <c r="I164" s="186">
        <v>0</v>
      </c>
      <c r="J164" s="163" t="s">
        <v>205</v>
      </c>
      <c r="K164" s="160" t="s">
        <v>413</v>
      </c>
      <c r="L164" s="160"/>
      <c r="M164" s="160"/>
      <c r="N164" s="168"/>
      <c r="P164" s="169"/>
      <c r="Q164" s="187"/>
    </row>
    <row r="165" spans="1:17" x14ac:dyDescent="0.2">
      <c r="A165" s="126"/>
      <c r="B165" s="160"/>
      <c r="C165" s="147" t="s">
        <v>313</v>
      </c>
      <c r="D165" s="184" t="str">
        <f>G165&amp;H165&amp;I165&amp;J165&amp;K165</f>
        <v>XX0001B1</v>
      </c>
      <c r="E165" s="160" t="s">
        <v>241</v>
      </c>
      <c r="F165" s="160"/>
      <c r="G165" s="163" t="s">
        <v>242</v>
      </c>
      <c r="H165" s="186">
        <v>0</v>
      </c>
      <c r="I165" s="186">
        <v>0</v>
      </c>
      <c r="J165" s="163" t="s">
        <v>185</v>
      </c>
      <c r="K165" s="160" t="s">
        <v>314</v>
      </c>
      <c r="L165" s="160"/>
      <c r="M165" s="160"/>
      <c r="N165" s="168"/>
      <c r="P165" s="169"/>
      <c r="Q165" s="187"/>
    </row>
    <row r="166" spans="1:17" x14ac:dyDescent="0.2">
      <c r="A166" s="126"/>
      <c r="B166" s="160"/>
      <c r="C166" s="147" t="s">
        <v>419</v>
      </c>
      <c r="D166" s="184" t="str">
        <f t="shared" si="4"/>
        <v>220008BC</v>
      </c>
      <c r="E166" s="160"/>
      <c r="F166" s="160"/>
      <c r="G166" s="163" t="s">
        <v>216</v>
      </c>
      <c r="H166" s="186">
        <v>0</v>
      </c>
      <c r="I166" s="186">
        <v>0</v>
      </c>
      <c r="J166" s="163" t="s">
        <v>211</v>
      </c>
      <c r="K166" s="160" t="s">
        <v>420</v>
      </c>
      <c r="L166" s="160"/>
      <c r="M166" s="160"/>
      <c r="N166" s="168"/>
      <c r="P166" s="169"/>
      <c r="Q166" s="187"/>
    </row>
    <row r="167" spans="1:17" x14ac:dyDescent="0.2">
      <c r="A167" s="126"/>
      <c r="B167" s="160"/>
      <c r="C167" s="147" t="s">
        <v>421</v>
      </c>
      <c r="D167" s="184" t="str">
        <f t="shared" si="4"/>
        <v>220009BC</v>
      </c>
      <c r="E167" s="160"/>
      <c r="F167" s="160"/>
      <c r="G167" s="163" t="s">
        <v>216</v>
      </c>
      <c r="H167" s="186">
        <v>0</v>
      </c>
      <c r="I167" s="186">
        <v>0</v>
      </c>
      <c r="J167" s="163" t="s">
        <v>239</v>
      </c>
      <c r="K167" s="160" t="s">
        <v>420</v>
      </c>
      <c r="L167" s="160"/>
      <c r="M167" s="160"/>
      <c r="N167" s="168"/>
      <c r="P167" s="169"/>
      <c r="Q167" s="187"/>
    </row>
    <row r="168" spans="1:17" x14ac:dyDescent="0.2">
      <c r="A168" s="126"/>
      <c r="B168" s="160"/>
      <c r="C168" s="147" t="s">
        <v>422</v>
      </c>
      <c r="D168" s="184" t="str">
        <f t="shared" si="4"/>
        <v>220010BC</v>
      </c>
      <c r="E168" s="160"/>
      <c r="F168" s="160"/>
      <c r="G168" s="163" t="s">
        <v>216</v>
      </c>
      <c r="H168" s="186">
        <v>0</v>
      </c>
      <c r="I168" s="186">
        <v>0</v>
      </c>
      <c r="J168" s="163" t="s">
        <v>243</v>
      </c>
      <c r="K168" s="160" t="s">
        <v>420</v>
      </c>
      <c r="L168" s="160"/>
      <c r="M168" s="160"/>
      <c r="N168" s="168"/>
      <c r="P168" s="169"/>
      <c r="Q168" s="187"/>
    </row>
    <row r="169" spans="1:17" x14ac:dyDescent="0.2">
      <c r="A169" s="126"/>
      <c r="B169" s="160"/>
      <c r="C169" s="147" t="s">
        <v>423</v>
      </c>
      <c r="D169" s="184" t="str">
        <f t="shared" si="4"/>
        <v>220011BC</v>
      </c>
      <c r="E169" s="160"/>
      <c r="F169" s="160"/>
      <c r="G169" s="163" t="s">
        <v>216</v>
      </c>
      <c r="H169" s="186">
        <v>0</v>
      </c>
      <c r="I169" s="186">
        <v>0</v>
      </c>
      <c r="J169" s="163" t="s">
        <v>245</v>
      </c>
      <c r="K169" s="160" t="s">
        <v>420</v>
      </c>
      <c r="L169" s="160"/>
      <c r="M169" s="160"/>
      <c r="N169" s="168"/>
      <c r="P169" s="169"/>
      <c r="Q169" s="187"/>
    </row>
    <row r="170" spans="1:17" x14ac:dyDescent="0.2">
      <c r="A170" s="126"/>
      <c r="B170" s="160"/>
      <c r="C170" s="147" t="s">
        <v>424</v>
      </c>
      <c r="D170" s="184" t="str">
        <f t="shared" si="4"/>
        <v>220012BC</v>
      </c>
      <c r="E170" s="160"/>
      <c r="F170" s="160"/>
      <c r="G170" s="163" t="s">
        <v>216</v>
      </c>
      <c r="H170" s="186">
        <v>0</v>
      </c>
      <c r="I170" s="186">
        <v>0</v>
      </c>
      <c r="J170" s="163" t="s">
        <v>248</v>
      </c>
      <c r="K170" s="160" t="s">
        <v>420</v>
      </c>
      <c r="L170" s="160"/>
      <c r="M170" s="160"/>
      <c r="N170" s="168"/>
      <c r="P170" s="169"/>
      <c r="Q170" s="187"/>
    </row>
    <row r="171" spans="1:17" x14ac:dyDescent="0.2">
      <c r="A171" s="126"/>
      <c r="B171" s="160"/>
      <c r="C171" s="147" t="s">
        <v>425</v>
      </c>
      <c r="D171" s="184" t="str">
        <f t="shared" si="4"/>
        <v>220013BC</v>
      </c>
      <c r="E171" s="160" t="s">
        <v>241</v>
      </c>
      <c r="F171" s="160"/>
      <c r="G171" s="163" t="s">
        <v>216</v>
      </c>
      <c r="H171" s="186">
        <v>0</v>
      </c>
      <c r="I171" s="186">
        <v>0</v>
      </c>
      <c r="J171" s="163" t="s">
        <v>251</v>
      </c>
      <c r="K171" s="160" t="s">
        <v>420</v>
      </c>
      <c r="L171" s="160"/>
      <c r="M171" s="160"/>
      <c r="N171" s="168"/>
      <c r="P171" s="169"/>
      <c r="Q171" s="187"/>
    </row>
    <row r="172" spans="1:17" x14ac:dyDescent="0.2">
      <c r="A172" s="126"/>
      <c r="B172" s="160"/>
      <c r="C172" s="147" t="s">
        <v>426</v>
      </c>
      <c r="D172" s="184" t="str">
        <f t="shared" si="4"/>
        <v>220014BC</v>
      </c>
      <c r="E172" s="160" t="s">
        <v>241</v>
      </c>
      <c r="F172" s="160"/>
      <c r="G172" s="163">
        <v>22</v>
      </c>
      <c r="H172" s="186">
        <v>0</v>
      </c>
      <c r="I172" s="186">
        <v>0</v>
      </c>
      <c r="J172" s="163" t="s">
        <v>253</v>
      </c>
      <c r="K172" s="160" t="s">
        <v>420</v>
      </c>
      <c r="L172" s="160"/>
      <c r="M172" s="160"/>
      <c r="N172" s="168"/>
      <c r="P172" s="169"/>
      <c r="Q172" s="187"/>
    </row>
    <row r="173" spans="1:17" x14ac:dyDescent="0.2">
      <c r="A173" s="126"/>
      <c r="B173" s="160"/>
      <c r="C173" s="147" t="s">
        <v>380</v>
      </c>
      <c r="D173" s="184" t="str">
        <f t="shared" si="4"/>
        <v>2200012A</v>
      </c>
      <c r="E173" s="160"/>
      <c r="F173" s="160"/>
      <c r="G173" s="163" t="s">
        <v>216</v>
      </c>
      <c r="H173" s="164">
        <v>0</v>
      </c>
      <c r="I173" s="164">
        <v>0</v>
      </c>
      <c r="J173" s="163" t="s">
        <v>185</v>
      </c>
      <c r="K173" s="160" t="s">
        <v>381</v>
      </c>
      <c r="L173" s="160"/>
      <c r="M173" s="160"/>
      <c r="N173" s="168"/>
      <c r="P173" s="169"/>
      <c r="Q173" s="187"/>
    </row>
    <row r="174" spans="1:17" x14ac:dyDescent="0.2">
      <c r="A174" s="126"/>
      <c r="B174" s="160"/>
      <c r="C174" s="147" t="s">
        <v>382</v>
      </c>
      <c r="D174" s="184" t="str">
        <f t="shared" si="4"/>
        <v>2200022A</v>
      </c>
      <c r="E174" s="160"/>
      <c r="F174" s="160"/>
      <c r="G174" s="163" t="s">
        <v>216</v>
      </c>
      <c r="H174" s="164">
        <v>0</v>
      </c>
      <c r="I174" s="164">
        <v>0</v>
      </c>
      <c r="J174" s="163" t="s">
        <v>188</v>
      </c>
      <c r="K174" s="160" t="s">
        <v>381</v>
      </c>
      <c r="L174" s="160"/>
      <c r="M174" s="160"/>
      <c r="N174" s="168"/>
      <c r="P174" s="169"/>
      <c r="Q174" s="187"/>
    </row>
    <row r="175" spans="1:17" x14ac:dyDescent="0.2">
      <c r="A175" s="126"/>
      <c r="B175" s="160"/>
      <c r="C175" s="147" t="s">
        <v>383</v>
      </c>
      <c r="D175" s="184" t="str">
        <f t="shared" si="4"/>
        <v>2200032A</v>
      </c>
      <c r="E175" s="160"/>
      <c r="F175" s="160"/>
      <c r="G175" s="163" t="s">
        <v>216</v>
      </c>
      <c r="H175" s="164">
        <v>0</v>
      </c>
      <c r="I175" s="164">
        <v>0</v>
      </c>
      <c r="J175" s="163" t="s">
        <v>198</v>
      </c>
      <c r="K175" s="160" t="s">
        <v>381</v>
      </c>
      <c r="L175" s="160"/>
      <c r="M175" s="160"/>
      <c r="N175" s="168"/>
      <c r="P175" s="169"/>
      <c r="Q175" s="187"/>
    </row>
    <row r="176" spans="1:17" x14ac:dyDescent="0.2">
      <c r="A176" s="126"/>
      <c r="B176" s="160"/>
      <c r="C176" s="147" t="s">
        <v>384</v>
      </c>
      <c r="D176" s="184" t="str">
        <f t="shared" si="4"/>
        <v>2200042A</v>
      </c>
      <c r="E176" s="160"/>
      <c r="F176" s="160"/>
      <c r="G176" s="163" t="s">
        <v>216</v>
      </c>
      <c r="H176" s="164">
        <v>0</v>
      </c>
      <c r="I176" s="164">
        <v>0</v>
      </c>
      <c r="J176" s="163" t="s">
        <v>200</v>
      </c>
      <c r="K176" s="160" t="s">
        <v>381</v>
      </c>
      <c r="L176" s="160"/>
      <c r="M176" s="160"/>
      <c r="N176" s="168"/>
      <c r="P176" s="169"/>
      <c r="Q176" s="187"/>
    </row>
    <row r="177" spans="1:17" x14ac:dyDescent="0.2">
      <c r="A177" s="126"/>
      <c r="B177" s="160"/>
      <c r="C177" s="147" t="s">
        <v>385</v>
      </c>
      <c r="D177" s="184" t="str">
        <f t="shared" si="4"/>
        <v>2200052A</v>
      </c>
      <c r="E177" s="160"/>
      <c r="F177" s="160"/>
      <c r="G177" s="163" t="s">
        <v>216</v>
      </c>
      <c r="H177" s="164">
        <v>0</v>
      </c>
      <c r="I177" s="164">
        <v>0</v>
      </c>
      <c r="J177" s="163" t="s">
        <v>202</v>
      </c>
      <c r="K177" s="160" t="s">
        <v>381</v>
      </c>
      <c r="L177" s="160"/>
      <c r="M177" s="160"/>
      <c r="N177" s="168"/>
      <c r="P177" s="169"/>
      <c r="Q177" s="187"/>
    </row>
    <row r="178" spans="1:17" x14ac:dyDescent="0.2">
      <c r="A178" s="126"/>
      <c r="B178" s="160"/>
      <c r="C178" s="147" t="s">
        <v>427</v>
      </c>
      <c r="D178" s="184" t="str">
        <f t="shared" si="4"/>
        <v>220001CC</v>
      </c>
      <c r="E178" s="160"/>
      <c r="F178" s="160"/>
      <c r="G178" s="163" t="s">
        <v>216</v>
      </c>
      <c r="H178" s="164">
        <v>0</v>
      </c>
      <c r="I178" s="164">
        <v>0</v>
      </c>
      <c r="J178" s="163" t="s">
        <v>185</v>
      </c>
      <c r="K178" s="160" t="s">
        <v>428</v>
      </c>
      <c r="L178" s="160"/>
      <c r="M178" s="160"/>
      <c r="N178" s="168"/>
      <c r="P178" s="169"/>
      <c r="Q178" s="187"/>
    </row>
    <row r="179" spans="1:17" x14ac:dyDescent="0.2">
      <c r="A179" s="126"/>
      <c r="B179" s="160"/>
      <c r="C179" s="147" t="s">
        <v>429</v>
      </c>
      <c r="D179" s="184" t="str">
        <f t="shared" si="4"/>
        <v>220002CC</v>
      </c>
      <c r="E179" s="160"/>
      <c r="F179" s="160"/>
      <c r="G179" s="163" t="s">
        <v>216</v>
      </c>
      <c r="H179" s="164">
        <v>0</v>
      </c>
      <c r="I179" s="164">
        <v>0</v>
      </c>
      <c r="J179" s="163" t="s">
        <v>188</v>
      </c>
      <c r="K179" s="160" t="s">
        <v>428</v>
      </c>
      <c r="L179" s="160"/>
      <c r="M179" s="160"/>
      <c r="N179" s="168"/>
      <c r="P179" s="169"/>
      <c r="Q179" s="187"/>
    </row>
    <row r="180" spans="1:17" x14ac:dyDescent="0.2">
      <c r="A180" s="126"/>
      <c r="B180" s="160"/>
      <c r="C180" s="147" t="s">
        <v>430</v>
      </c>
      <c r="D180" s="184" t="str">
        <f t="shared" si="4"/>
        <v>XX0003CE</v>
      </c>
      <c r="E180" s="160" t="s">
        <v>241</v>
      </c>
      <c r="F180" s="160"/>
      <c r="G180" s="163" t="s">
        <v>242</v>
      </c>
      <c r="H180" s="164">
        <v>0</v>
      </c>
      <c r="I180" s="164">
        <v>0</v>
      </c>
      <c r="J180" s="163" t="s">
        <v>198</v>
      </c>
      <c r="K180" s="160" t="s">
        <v>431</v>
      </c>
      <c r="L180" s="160"/>
      <c r="M180" s="160"/>
      <c r="N180" s="168"/>
      <c r="P180" s="169"/>
      <c r="Q180" s="187"/>
    </row>
    <row r="181" spans="1:17" x14ac:dyDescent="0.2">
      <c r="A181" s="126"/>
      <c r="B181" s="160"/>
      <c r="C181" s="147" t="s">
        <v>335</v>
      </c>
      <c r="D181" s="184" t="str">
        <f t="shared" ref="D181:D183" si="9">G181&amp;H181&amp;I181&amp;J181&amp;K181</f>
        <v>XX0001KB</v>
      </c>
      <c r="E181" s="160" t="s">
        <v>241</v>
      </c>
      <c r="F181" s="160"/>
      <c r="G181" s="163" t="s">
        <v>242</v>
      </c>
      <c r="H181" s="164">
        <v>0</v>
      </c>
      <c r="I181" s="164">
        <v>0</v>
      </c>
      <c r="J181" s="163" t="s">
        <v>185</v>
      </c>
      <c r="K181" s="160" t="s">
        <v>336</v>
      </c>
      <c r="L181" s="160"/>
      <c r="M181" s="160"/>
      <c r="N181" s="168"/>
      <c r="P181" s="169"/>
      <c r="Q181" s="187"/>
    </row>
    <row r="182" spans="1:17" x14ac:dyDescent="0.2">
      <c r="A182" s="126"/>
      <c r="B182" s="160"/>
      <c r="C182" s="147" t="s">
        <v>337</v>
      </c>
      <c r="D182" s="184" t="str">
        <f t="shared" si="9"/>
        <v>XX0001OZ</v>
      </c>
      <c r="E182" s="160" t="s">
        <v>241</v>
      </c>
      <c r="F182" s="160"/>
      <c r="G182" s="163" t="s">
        <v>242</v>
      </c>
      <c r="H182" s="164">
        <v>0</v>
      </c>
      <c r="I182" s="164">
        <v>0</v>
      </c>
      <c r="J182" s="163" t="s">
        <v>185</v>
      </c>
      <c r="K182" s="160" t="s">
        <v>338</v>
      </c>
      <c r="L182" s="160"/>
      <c r="M182" s="160"/>
      <c r="N182" s="168"/>
      <c r="P182" s="169"/>
      <c r="Q182" s="187"/>
    </row>
    <row r="183" spans="1:17" ht="14.45" customHeight="1" thickBot="1" x14ac:dyDescent="0.25">
      <c r="A183" s="216"/>
      <c r="B183" s="217"/>
      <c r="C183" s="218" t="s">
        <v>339</v>
      </c>
      <c r="D183" s="219" t="str">
        <f t="shared" si="9"/>
        <v>XX0002OZ</v>
      </c>
      <c r="E183" s="217" t="s">
        <v>241</v>
      </c>
      <c r="F183" s="217"/>
      <c r="G183" s="220" t="s">
        <v>242</v>
      </c>
      <c r="H183" s="221">
        <v>0</v>
      </c>
      <c r="I183" s="221">
        <v>0</v>
      </c>
      <c r="J183" s="220" t="s">
        <v>188</v>
      </c>
      <c r="K183" s="217" t="s">
        <v>338</v>
      </c>
      <c r="L183" s="217"/>
      <c r="M183" s="160"/>
      <c r="N183" s="168"/>
      <c r="P183" s="169"/>
      <c r="Q183" s="187"/>
    </row>
    <row r="184" spans="1:17" s="196" customFormat="1" ht="12.75" customHeight="1" x14ac:dyDescent="0.25">
      <c r="A184" s="188"/>
      <c r="B184" s="189" t="s">
        <v>432</v>
      </c>
      <c r="C184" s="190" t="s">
        <v>433</v>
      </c>
      <c r="D184" s="191" t="s">
        <v>434</v>
      </c>
      <c r="E184" s="192"/>
      <c r="F184" s="192"/>
      <c r="G184" s="193" t="s">
        <v>242</v>
      </c>
      <c r="H184" s="194" t="s">
        <v>183</v>
      </c>
      <c r="I184" s="194" t="s">
        <v>184</v>
      </c>
      <c r="J184" s="193" t="s">
        <v>185</v>
      </c>
      <c r="K184" s="194" t="s">
        <v>435</v>
      </c>
      <c r="L184" s="192"/>
      <c r="M184" s="227"/>
      <c r="N184" s="228"/>
      <c r="O184" s="160"/>
      <c r="P184" s="169"/>
      <c r="Q184" s="182"/>
    </row>
    <row r="185" spans="1:17" s="196" customFormat="1" ht="12.75" customHeight="1" x14ac:dyDescent="0.25">
      <c r="A185" s="188"/>
      <c r="B185" s="189"/>
      <c r="C185" s="190" t="s">
        <v>110</v>
      </c>
      <c r="D185" s="191" t="s">
        <v>436</v>
      </c>
      <c r="E185" s="192"/>
      <c r="F185" s="192"/>
      <c r="G185" s="193" t="s">
        <v>242</v>
      </c>
      <c r="H185" s="194" t="s">
        <v>183</v>
      </c>
      <c r="I185" s="194" t="s">
        <v>184</v>
      </c>
      <c r="J185" s="193" t="s">
        <v>185</v>
      </c>
      <c r="K185" s="194" t="s">
        <v>437</v>
      </c>
      <c r="L185" s="192"/>
      <c r="M185" s="227"/>
      <c r="N185" s="228"/>
      <c r="O185" s="160"/>
      <c r="P185" s="169"/>
      <c r="Q185" s="182"/>
    </row>
    <row r="186" spans="1:17" s="196" customFormat="1" ht="12.75" customHeight="1" x14ac:dyDescent="0.25">
      <c r="A186" s="188"/>
      <c r="B186" s="189"/>
      <c r="C186" s="190" t="s">
        <v>109</v>
      </c>
      <c r="D186" s="191" t="s">
        <v>438</v>
      </c>
      <c r="E186" s="192"/>
      <c r="F186" s="192"/>
      <c r="G186" s="193" t="s">
        <v>242</v>
      </c>
      <c r="H186" s="194" t="s">
        <v>183</v>
      </c>
      <c r="I186" s="194" t="s">
        <v>184</v>
      </c>
      <c r="J186" s="193" t="s">
        <v>185</v>
      </c>
      <c r="K186" s="194" t="s">
        <v>439</v>
      </c>
      <c r="L186" s="192"/>
      <c r="M186" s="227"/>
      <c r="N186" s="228"/>
      <c r="O186" s="160"/>
      <c r="P186" s="169"/>
      <c r="Q186" s="182"/>
    </row>
    <row r="187" spans="1:17" x14ac:dyDescent="0.2">
      <c r="A187" s="126"/>
      <c r="C187" s="147"/>
      <c r="G187" s="222"/>
      <c r="H187" s="222"/>
      <c r="I187" s="222"/>
      <c r="J187" s="129"/>
      <c r="N187" s="168"/>
    </row>
    <row r="188" spans="1:17" x14ac:dyDescent="0.2">
      <c r="A188" s="126"/>
      <c r="C188" s="147"/>
      <c r="G188" s="222"/>
      <c r="H188" s="222"/>
      <c r="I188" s="222"/>
      <c r="J188" s="129"/>
    </row>
    <row r="189" spans="1:17" ht="12" customHeight="1" x14ac:dyDescent="0.2">
      <c r="A189" s="126"/>
      <c r="C189" s="236" t="s">
        <v>451</v>
      </c>
      <c r="D189" s="237"/>
      <c r="E189" s="237"/>
      <c r="F189" s="237"/>
      <c r="G189" s="237"/>
      <c r="H189" s="237"/>
      <c r="I189" s="237"/>
      <c r="J189" s="237"/>
      <c r="K189" s="237"/>
      <c r="L189" s="213"/>
      <c r="M189" s="213"/>
      <c r="N189" s="127"/>
    </row>
    <row r="190" spans="1:17" x14ac:dyDescent="0.2">
      <c r="A190" s="126"/>
      <c r="C190" s="237"/>
      <c r="D190" s="237"/>
      <c r="E190" s="237"/>
      <c r="F190" s="237"/>
      <c r="G190" s="237"/>
      <c r="H190" s="237"/>
      <c r="I190" s="237"/>
      <c r="J190" s="237"/>
      <c r="K190" s="237"/>
      <c r="L190" s="213"/>
      <c r="M190" s="213"/>
      <c r="N190" s="127"/>
    </row>
    <row r="191" spans="1:17" x14ac:dyDescent="0.2">
      <c r="A191" s="126"/>
      <c r="C191" s="237"/>
      <c r="D191" s="237"/>
      <c r="E191" s="237"/>
      <c r="F191" s="237"/>
      <c r="G191" s="237"/>
      <c r="H191" s="237"/>
      <c r="I191" s="237"/>
      <c r="J191" s="237"/>
      <c r="K191" s="237"/>
      <c r="L191" s="213"/>
      <c r="M191" s="213"/>
      <c r="N191" s="127"/>
    </row>
    <row r="192" spans="1:17" x14ac:dyDescent="0.2">
      <c r="A192" s="126"/>
      <c r="C192" s="237"/>
      <c r="D192" s="237"/>
      <c r="E192" s="237"/>
      <c r="F192" s="237"/>
      <c r="G192" s="237"/>
      <c r="H192" s="237"/>
      <c r="I192" s="237"/>
      <c r="J192" s="237"/>
      <c r="K192" s="237"/>
      <c r="L192" s="213"/>
      <c r="M192" s="213"/>
      <c r="N192" s="127"/>
    </row>
    <row r="193" spans="1:10" x14ac:dyDescent="0.2">
      <c r="A193" s="126"/>
      <c r="C193" s="147" t="s">
        <v>440</v>
      </c>
      <c r="G193" s="222"/>
      <c r="H193" s="222"/>
      <c r="I193" s="222"/>
      <c r="J193" s="129"/>
    </row>
    <row r="194" spans="1:10" x14ac:dyDescent="0.2">
      <c r="A194" s="126"/>
      <c r="G194" s="222"/>
      <c r="H194" s="222"/>
      <c r="I194" s="222"/>
      <c r="J194" s="129"/>
    </row>
    <row r="195" spans="1:10" x14ac:dyDescent="0.2">
      <c r="A195" s="126"/>
      <c r="C195" s="238" t="s">
        <v>441</v>
      </c>
      <c r="D195" s="238"/>
      <c r="E195" s="238"/>
      <c r="F195" s="238"/>
      <c r="G195" s="238"/>
      <c r="H195" s="238"/>
      <c r="I195" s="238"/>
      <c r="J195" s="238"/>
    </row>
    <row r="196" spans="1:10" x14ac:dyDescent="0.2">
      <c r="A196" s="126"/>
      <c r="G196" s="222"/>
      <c r="H196" s="222"/>
      <c r="I196" s="222"/>
      <c r="J196" s="129"/>
    </row>
    <row r="197" spans="1:10" x14ac:dyDescent="0.2">
      <c r="A197" s="126"/>
      <c r="G197" s="222"/>
      <c r="H197" s="222"/>
      <c r="I197" s="222"/>
      <c r="J197" s="129"/>
    </row>
    <row r="198" spans="1:10" x14ac:dyDescent="0.2">
      <c r="A198" s="126"/>
      <c r="C198" s="147" t="s">
        <v>442</v>
      </c>
      <c r="G198" s="222"/>
      <c r="H198" s="222"/>
      <c r="I198" s="222"/>
      <c r="J198" s="129"/>
    </row>
    <row r="199" spans="1:10" x14ac:dyDescent="0.2">
      <c r="A199" s="126"/>
      <c r="C199" s="147" t="s">
        <v>443</v>
      </c>
      <c r="G199" s="222"/>
      <c r="H199" s="222"/>
      <c r="I199" s="222"/>
      <c r="J199" s="129"/>
    </row>
    <row r="200" spans="1:10" x14ac:dyDescent="0.2">
      <c r="A200" s="126"/>
      <c r="C200" s="223"/>
      <c r="G200" s="222"/>
      <c r="H200" s="222"/>
      <c r="I200" s="222"/>
      <c r="J200" s="129"/>
    </row>
  </sheetData>
  <mergeCells count="5">
    <mergeCell ref="M6:N12"/>
    <mergeCell ref="M13:N13"/>
    <mergeCell ref="O14:P14"/>
    <mergeCell ref="C189:K192"/>
    <mergeCell ref="C195:J195"/>
  </mergeCells>
  <pageMargins left="0.75" right="0.75" top="1" bottom="1" header="0.5" footer="0.5"/>
  <pageSetup scale="93" orientation="landscape"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FB5F-D25E-4DFA-9313-FA6F781F6D81}">
  <dimension ref="A1:G47"/>
  <sheetViews>
    <sheetView workbookViewId="0">
      <selection activeCell="A4" sqref="A4:A47"/>
    </sheetView>
  </sheetViews>
  <sheetFormatPr defaultRowHeight="12.75" x14ac:dyDescent="0.2"/>
  <cols>
    <col min="1" max="1" width="20.42578125" style="25" customWidth="1"/>
    <col min="2" max="2" width="12.42578125" style="21" customWidth="1"/>
    <col min="3" max="4" width="20.7109375" style="21" customWidth="1"/>
    <col min="5" max="5" width="17.140625" style="25" customWidth="1"/>
    <col min="6" max="6" width="21.7109375" style="21" customWidth="1"/>
    <col min="7" max="7" width="51.7109375" style="21" customWidth="1"/>
    <col min="8" max="16384" width="9.140625" style="21"/>
  </cols>
  <sheetData>
    <row r="1" spans="1:7" ht="75.75" customHeight="1" x14ac:dyDescent="0.2">
      <c r="A1" s="239" t="s">
        <v>152</v>
      </c>
      <c r="B1" s="239"/>
      <c r="C1" s="239"/>
      <c r="D1" s="239"/>
      <c r="E1" s="239"/>
      <c r="F1" s="239"/>
      <c r="G1" s="239"/>
    </row>
    <row r="2" spans="1:7" ht="24" customHeight="1" x14ac:dyDescent="0.25">
      <c r="A2" s="240" t="s">
        <v>15</v>
      </c>
      <c r="B2" s="240"/>
      <c r="C2" s="240"/>
      <c r="D2" s="240"/>
      <c r="E2" s="240"/>
      <c r="F2" s="240"/>
      <c r="G2" s="240"/>
    </row>
    <row r="3" spans="1:7" ht="43.5" customHeight="1" x14ac:dyDescent="0.25">
      <c r="A3" s="39" t="s">
        <v>2</v>
      </c>
      <c r="B3" s="39" t="s">
        <v>17</v>
      </c>
      <c r="C3" s="39" t="s">
        <v>18</v>
      </c>
      <c r="D3" s="39" t="s">
        <v>51</v>
      </c>
      <c r="E3" s="39" t="s">
        <v>19</v>
      </c>
      <c r="F3" s="39" t="s">
        <v>20</v>
      </c>
      <c r="G3" s="39" t="s">
        <v>16</v>
      </c>
    </row>
    <row r="4" spans="1:7" ht="18" customHeight="1" x14ac:dyDescent="0.25">
      <c r="A4" s="44">
        <v>44812</v>
      </c>
      <c r="B4" s="8" t="s">
        <v>107</v>
      </c>
      <c r="C4" s="116" t="s">
        <v>108</v>
      </c>
      <c r="D4" s="117">
        <v>16</v>
      </c>
      <c r="E4" s="119"/>
      <c r="F4" s="8" t="s">
        <v>106</v>
      </c>
      <c r="G4" s="116" t="s">
        <v>101</v>
      </c>
    </row>
    <row r="5" spans="1:7" ht="18.75" customHeight="1" x14ac:dyDescent="0.25">
      <c r="A5" s="44">
        <v>44812</v>
      </c>
      <c r="B5" s="8" t="s">
        <v>107</v>
      </c>
      <c r="C5" s="116" t="s">
        <v>108</v>
      </c>
      <c r="D5" s="117">
        <v>17</v>
      </c>
      <c r="E5" s="119"/>
      <c r="F5" s="8" t="s">
        <v>106</v>
      </c>
      <c r="G5" s="116" t="s">
        <v>102</v>
      </c>
    </row>
    <row r="6" spans="1:7" ht="15" x14ac:dyDescent="0.25">
      <c r="A6" s="44">
        <v>44812</v>
      </c>
      <c r="B6" s="8" t="s">
        <v>107</v>
      </c>
      <c r="C6" s="116" t="s">
        <v>108</v>
      </c>
      <c r="D6" s="117">
        <v>18</v>
      </c>
      <c r="E6" s="119"/>
      <c r="F6" s="8" t="s">
        <v>106</v>
      </c>
      <c r="G6" s="116" t="s">
        <v>103</v>
      </c>
    </row>
    <row r="7" spans="1:7" ht="18" customHeight="1" x14ac:dyDescent="0.25">
      <c r="A7" s="44">
        <v>44812</v>
      </c>
      <c r="B7" s="8" t="s">
        <v>107</v>
      </c>
      <c r="C7" s="116" t="s">
        <v>108</v>
      </c>
      <c r="D7" s="117">
        <v>19</v>
      </c>
      <c r="E7" s="119"/>
      <c r="F7" s="8" t="s">
        <v>106</v>
      </c>
      <c r="G7" s="116" t="s">
        <v>104</v>
      </c>
    </row>
    <row r="8" spans="1:7" ht="32.25" customHeight="1" x14ac:dyDescent="0.25">
      <c r="A8" s="44">
        <v>44812</v>
      </c>
      <c r="B8" s="8" t="s">
        <v>107</v>
      </c>
      <c r="C8" s="116" t="s">
        <v>108</v>
      </c>
      <c r="D8" s="117">
        <v>20</v>
      </c>
      <c r="E8" s="119"/>
      <c r="F8" s="8" t="s">
        <v>106</v>
      </c>
      <c r="G8" s="116" t="s">
        <v>114</v>
      </c>
    </row>
    <row r="9" spans="1:7" ht="20.25" customHeight="1" x14ac:dyDescent="0.25">
      <c r="A9" s="44">
        <v>44812</v>
      </c>
      <c r="B9" s="8" t="s">
        <v>107</v>
      </c>
      <c r="C9" s="116" t="s">
        <v>108</v>
      </c>
      <c r="D9" s="118">
        <v>23</v>
      </c>
      <c r="E9" s="119"/>
      <c r="F9" s="8" t="s">
        <v>106</v>
      </c>
      <c r="G9" s="116" t="s">
        <v>105</v>
      </c>
    </row>
    <row r="10" spans="1:7" ht="18.75" customHeight="1" x14ac:dyDescent="0.25">
      <c r="A10" s="44">
        <v>44812</v>
      </c>
      <c r="B10" s="8" t="s">
        <v>107</v>
      </c>
      <c r="C10" s="116" t="s">
        <v>109</v>
      </c>
      <c r="D10" s="118">
        <v>8</v>
      </c>
      <c r="E10" s="9"/>
      <c r="F10" s="8" t="s">
        <v>106</v>
      </c>
      <c r="G10" s="116" t="s">
        <v>112</v>
      </c>
    </row>
    <row r="11" spans="1:7" ht="17.25" customHeight="1" x14ac:dyDescent="0.25">
      <c r="A11" s="44">
        <v>44812</v>
      </c>
      <c r="B11" s="8" t="s">
        <v>107</v>
      </c>
      <c r="C11" s="116" t="s">
        <v>109</v>
      </c>
      <c r="D11" s="118">
        <v>9</v>
      </c>
      <c r="E11" s="9"/>
      <c r="F11" s="8" t="s">
        <v>106</v>
      </c>
      <c r="G11" s="116" t="s">
        <v>112</v>
      </c>
    </row>
    <row r="12" spans="1:7" ht="18" customHeight="1" x14ac:dyDescent="0.25">
      <c r="A12" s="44">
        <v>44812</v>
      </c>
      <c r="B12" s="8" t="s">
        <v>107</v>
      </c>
      <c r="C12" s="116" t="s">
        <v>109</v>
      </c>
      <c r="D12" s="118">
        <v>10</v>
      </c>
      <c r="E12" s="9"/>
      <c r="F12" s="8" t="s">
        <v>106</v>
      </c>
      <c r="G12" s="116" t="s">
        <v>112</v>
      </c>
    </row>
    <row r="13" spans="1:7" ht="19.5" customHeight="1" x14ac:dyDescent="0.25">
      <c r="A13" s="44">
        <v>44812</v>
      </c>
      <c r="B13" s="8" t="s">
        <v>107</v>
      </c>
      <c r="C13" s="116" t="s">
        <v>109</v>
      </c>
      <c r="D13" s="118">
        <v>11</v>
      </c>
      <c r="E13" s="9"/>
      <c r="F13" s="8" t="s">
        <v>106</v>
      </c>
      <c r="G13" s="116" t="s">
        <v>112</v>
      </c>
    </row>
    <row r="14" spans="1:7" ht="18" customHeight="1" x14ac:dyDescent="0.25">
      <c r="A14" s="44">
        <v>44812</v>
      </c>
      <c r="B14" s="8" t="s">
        <v>107</v>
      </c>
      <c r="C14" s="116" t="s">
        <v>109</v>
      </c>
      <c r="D14" s="118">
        <v>12</v>
      </c>
      <c r="E14" s="9"/>
      <c r="F14" s="8" t="s">
        <v>106</v>
      </c>
      <c r="G14" s="116" t="s">
        <v>112</v>
      </c>
    </row>
    <row r="15" spans="1:7" ht="16.5" customHeight="1" x14ac:dyDescent="0.25">
      <c r="A15" s="44">
        <v>44812</v>
      </c>
      <c r="B15" s="8" t="s">
        <v>107</v>
      </c>
      <c r="C15" s="116" t="s">
        <v>109</v>
      </c>
      <c r="D15" s="118">
        <v>13</v>
      </c>
      <c r="E15" s="9"/>
      <c r="F15" s="8" t="s">
        <v>106</v>
      </c>
      <c r="G15" s="116" t="s">
        <v>112</v>
      </c>
    </row>
    <row r="16" spans="1:7" ht="18.75" customHeight="1" x14ac:dyDescent="0.25">
      <c r="A16" s="44">
        <v>44812</v>
      </c>
      <c r="B16" s="8" t="s">
        <v>107</v>
      </c>
      <c r="C16" s="116" t="s">
        <v>109</v>
      </c>
      <c r="D16" s="118">
        <v>14</v>
      </c>
      <c r="E16" s="9"/>
      <c r="F16" s="8" t="s">
        <v>106</v>
      </c>
      <c r="G16" s="116" t="s">
        <v>112</v>
      </c>
    </row>
    <row r="17" spans="1:7" ht="20.25" customHeight="1" x14ac:dyDescent="0.25">
      <c r="A17" s="44">
        <v>44812</v>
      </c>
      <c r="B17" s="8" t="s">
        <v>107</v>
      </c>
      <c r="C17" s="116" t="s">
        <v>109</v>
      </c>
      <c r="D17" s="118">
        <v>15</v>
      </c>
      <c r="E17" s="9"/>
      <c r="F17" s="8" t="s">
        <v>106</v>
      </c>
      <c r="G17" s="116" t="s">
        <v>112</v>
      </c>
    </row>
    <row r="18" spans="1:7" ht="18.75" customHeight="1" x14ac:dyDescent="0.25">
      <c r="A18" s="44">
        <v>44812</v>
      </c>
      <c r="B18" s="8" t="s">
        <v>107</v>
      </c>
      <c r="C18" s="116" t="s">
        <v>109</v>
      </c>
      <c r="D18" s="118">
        <v>16</v>
      </c>
      <c r="E18" s="9"/>
      <c r="F18" s="8" t="s">
        <v>106</v>
      </c>
      <c r="G18" s="116" t="s">
        <v>112</v>
      </c>
    </row>
    <row r="19" spans="1:7" ht="20.25" customHeight="1" x14ac:dyDescent="0.25">
      <c r="A19" s="44">
        <v>44812</v>
      </c>
      <c r="B19" s="8" t="s">
        <v>107</v>
      </c>
      <c r="C19" s="116" t="s">
        <v>109</v>
      </c>
      <c r="D19" s="118">
        <v>17</v>
      </c>
      <c r="E19" s="9"/>
      <c r="F19" s="8" t="s">
        <v>106</v>
      </c>
      <c r="G19" s="116" t="s">
        <v>112</v>
      </c>
    </row>
    <row r="20" spans="1:7" ht="19.5" customHeight="1" x14ac:dyDescent="0.25">
      <c r="A20" s="44">
        <v>44812</v>
      </c>
      <c r="B20" s="8" t="s">
        <v>107</v>
      </c>
      <c r="C20" s="116" t="s">
        <v>109</v>
      </c>
      <c r="D20" s="118">
        <v>18</v>
      </c>
      <c r="E20" s="9"/>
      <c r="F20" s="8" t="s">
        <v>106</v>
      </c>
      <c r="G20" s="116" t="s">
        <v>112</v>
      </c>
    </row>
    <row r="21" spans="1:7" ht="20.25" customHeight="1" x14ac:dyDescent="0.25">
      <c r="A21" s="44">
        <v>44812</v>
      </c>
      <c r="B21" s="8" t="s">
        <v>107</v>
      </c>
      <c r="C21" s="116" t="s">
        <v>109</v>
      </c>
      <c r="D21" s="118">
        <v>19</v>
      </c>
      <c r="E21" s="9"/>
      <c r="F21" s="8" t="s">
        <v>106</v>
      </c>
      <c r="G21" s="116" t="s">
        <v>112</v>
      </c>
    </row>
    <row r="22" spans="1:7" ht="19.5" customHeight="1" x14ac:dyDescent="0.25">
      <c r="A22" s="44">
        <v>44812</v>
      </c>
      <c r="B22" s="8" t="s">
        <v>107</v>
      </c>
      <c r="C22" s="116" t="s">
        <v>109</v>
      </c>
      <c r="D22" s="118">
        <v>20</v>
      </c>
      <c r="E22" s="9"/>
      <c r="F22" s="8" t="s">
        <v>106</v>
      </c>
      <c r="G22" s="116" t="s">
        <v>112</v>
      </c>
    </row>
    <row r="23" spans="1:7" ht="18.75" customHeight="1" x14ac:dyDescent="0.25">
      <c r="A23" s="44">
        <v>44812</v>
      </c>
      <c r="B23" s="8" t="s">
        <v>107</v>
      </c>
      <c r="C23" s="116" t="s">
        <v>109</v>
      </c>
      <c r="D23" s="118">
        <v>21</v>
      </c>
      <c r="E23" s="9"/>
      <c r="F23" s="8" t="s">
        <v>106</v>
      </c>
      <c r="G23" s="116" t="s">
        <v>112</v>
      </c>
    </row>
    <row r="24" spans="1:7" ht="21" customHeight="1" x14ac:dyDescent="0.25">
      <c r="A24" s="44">
        <v>44812</v>
      </c>
      <c r="B24" s="8" t="s">
        <v>107</v>
      </c>
      <c r="C24" s="116" t="s">
        <v>109</v>
      </c>
      <c r="D24" s="118">
        <v>22</v>
      </c>
      <c r="E24" s="9"/>
      <c r="F24" s="8" t="s">
        <v>106</v>
      </c>
      <c r="G24" s="116" t="s">
        <v>112</v>
      </c>
    </row>
    <row r="25" spans="1:7" ht="18.75" customHeight="1" x14ac:dyDescent="0.25">
      <c r="A25" s="44">
        <v>44812</v>
      </c>
      <c r="B25" s="8" t="s">
        <v>107</v>
      </c>
      <c r="C25" s="116" t="s">
        <v>109</v>
      </c>
      <c r="D25" s="118">
        <v>23</v>
      </c>
      <c r="E25" s="9"/>
      <c r="F25" s="8" t="s">
        <v>106</v>
      </c>
      <c r="G25" s="116" t="s">
        <v>112</v>
      </c>
    </row>
    <row r="26" spans="1:7" ht="19.5" customHeight="1" x14ac:dyDescent="0.25">
      <c r="A26" s="44">
        <v>44812</v>
      </c>
      <c r="B26" s="8" t="s">
        <v>107</v>
      </c>
      <c r="C26" s="116" t="s">
        <v>109</v>
      </c>
      <c r="D26" s="118">
        <v>24</v>
      </c>
      <c r="E26" s="9"/>
      <c r="F26" s="8" t="s">
        <v>106</v>
      </c>
      <c r="G26" s="116" t="s">
        <v>112</v>
      </c>
    </row>
    <row r="27" spans="1:7" ht="20.25" customHeight="1" x14ac:dyDescent="0.25">
      <c r="A27" s="44">
        <v>44812</v>
      </c>
      <c r="B27" s="8" t="s">
        <v>107</v>
      </c>
      <c r="C27" s="116" t="s">
        <v>109</v>
      </c>
      <c r="D27" s="118">
        <v>25</v>
      </c>
      <c r="E27" s="9"/>
      <c r="F27" s="8" t="s">
        <v>106</v>
      </c>
      <c r="G27" s="116" t="s">
        <v>112</v>
      </c>
    </row>
    <row r="28" spans="1:7" ht="21" customHeight="1" x14ac:dyDescent="0.25">
      <c r="A28" s="44">
        <v>44812</v>
      </c>
      <c r="B28" s="8" t="s">
        <v>107</v>
      </c>
      <c r="C28" s="116" t="s">
        <v>109</v>
      </c>
      <c r="D28" s="118">
        <v>26</v>
      </c>
      <c r="E28" s="9"/>
      <c r="F28" s="8" t="s">
        <v>106</v>
      </c>
      <c r="G28" s="116" t="s">
        <v>112</v>
      </c>
    </row>
    <row r="29" spans="1:7" ht="24" customHeight="1" x14ac:dyDescent="0.25">
      <c r="A29" s="44">
        <v>44812</v>
      </c>
      <c r="B29" s="8" t="s">
        <v>107</v>
      </c>
      <c r="C29" s="116" t="s">
        <v>109</v>
      </c>
      <c r="D29" s="118">
        <v>27</v>
      </c>
      <c r="E29" s="9"/>
      <c r="F29" s="8" t="s">
        <v>106</v>
      </c>
      <c r="G29" s="116" t="s">
        <v>112</v>
      </c>
    </row>
    <row r="30" spans="1:7" ht="18.75" customHeight="1" x14ac:dyDescent="0.25">
      <c r="A30" s="44">
        <v>44812</v>
      </c>
      <c r="B30" s="8" t="s">
        <v>107</v>
      </c>
      <c r="C30" s="116" t="s">
        <v>109</v>
      </c>
      <c r="D30" s="118">
        <v>28</v>
      </c>
      <c r="E30" s="9"/>
      <c r="F30" s="8" t="s">
        <v>106</v>
      </c>
      <c r="G30" s="116" t="s">
        <v>112</v>
      </c>
    </row>
    <row r="31" spans="1:7" ht="20.25" customHeight="1" x14ac:dyDescent="0.25">
      <c r="A31" s="44">
        <v>44812</v>
      </c>
      <c r="B31" s="8" t="s">
        <v>107</v>
      </c>
      <c r="C31" s="116" t="s">
        <v>109</v>
      </c>
      <c r="D31" s="118">
        <v>29</v>
      </c>
      <c r="E31" s="9"/>
      <c r="F31" s="8" t="s">
        <v>106</v>
      </c>
      <c r="G31" s="116" t="s">
        <v>112</v>
      </c>
    </row>
    <row r="32" spans="1:7" ht="20.25" customHeight="1" x14ac:dyDescent="0.25">
      <c r="A32" s="44">
        <v>44812</v>
      </c>
      <c r="B32" s="8" t="s">
        <v>107</v>
      </c>
      <c r="C32" s="116" t="s">
        <v>109</v>
      </c>
      <c r="D32" s="118">
        <v>30</v>
      </c>
      <c r="E32" s="119"/>
      <c r="F32" s="8" t="s">
        <v>106</v>
      </c>
      <c r="G32" s="116" t="s">
        <v>112</v>
      </c>
    </row>
    <row r="33" spans="1:7" ht="21" customHeight="1" x14ac:dyDescent="0.25">
      <c r="A33" s="44">
        <v>44812</v>
      </c>
      <c r="B33" s="8" t="s">
        <v>107</v>
      </c>
      <c r="C33" s="116" t="s">
        <v>109</v>
      </c>
      <c r="D33" s="118">
        <v>31</v>
      </c>
      <c r="E33" s="119"/>
      <c r="F33" s="8" t="s">
        <v>106</v>
      </c>
      <c r="G33" s="116" t="s">
        <v>112</v>
      </c>
    </row>
    <row r="34" spans="1:7" ht="21" customHeight="1" x14ac:dyDescent="0.25">
      <c r="A34" s="44">
        <v>44812</v>
      </c>
      <c r="B34" s="8" t="s">
        <v>107</v>
      </c>
      <c r="C34" s="116" t="s">
        <v>109</v>
      </c>
      <c r="D34" s="118">
        <v>32</v>
      </c>
      <c r="E34" s="119"/>
      <c r="F34" s="8" t="s">
        <v>106</v>
      </c>
      <c r="G34" s="116" t="s">
        <v>444</v>
      </c>
    </row>
    <row r="35" spans="1:7" ht="21" customHeight="1" x14ac:dyDescent="0.25">
      <c r="A35" s="44">
        <v>44812</v>
      </c>
      <c r="B35" s="8" t="s">
        <v>107</v>
      </c>
      <c r="C35" s="116" t="s">
        <v>109</v>
      </c>
      <c r="D35" s="118" t="s">
        <v>445</v>
      </c>
      <c r="E35" s="119"/>
      <c r="F35" s="8" t="s">
        <v>106</v>
      </c>
      <c r="G35" s="116" t="s">
        <v>446</v>
      </c>
    </row>
    <row r="36" spans="1:7" ht="19.5" customHeight="1" x14ac:dyDescent="0.25">
      <c r="A36" s="44">
        <v>44812</v>
      </c>
      <c r="B36" s="8" t="s">
        <v>107</v>
      </c>
      <c r="C36" s="116" t="s">
        <v>109</v>
      </c>
      <c r="D36" s="118">
        <v>39</v>
      </c>
      <c r="E36" s="119"/>
      <c r="F36" s="8" t="s">
        <v>106</v>
      </c>
      <c r="G36" s="116" t="s">
        <v>101</v>
      </c>
    </row>
    <row r="37" spans="1:7" ht="19.5" customHeight="1" x14ac:dyDescent="0.25">
      <c r="A37" s="44">
        <v>44812</v>
      </c>
      <c r="B37" s="8" t="s">
        <v>107</v>
      </c>
      <c r="C37" s="116" t="s">
        <v>109</v>
      </c>
      <c r="D37" s="118">
        <v>40</v>
      </c>
      <c r="E37" s="119"/>
      <c r="F37" s="8" t="s">
        <v>106</v>
      </c>
      <c r="G37" s="116" t="s">
        <v>102</v>
      </c>
    </row>
    <row r="38" spans="1:7" ht="20.25" customHeight="1" x14ac:dyDescent="0.25">
      <c r="A38" s="44">
        <v>44812</v>
      </c>
      <c r="B38" s="8" t="s">
        <v>107</v>
      </c>
      <c r="C38" s="116" t="s">
        <v>109</v>
      </c>
      <c r="D38" s="118">
        <v>41</v>
      </c>
      <c r="E38" s="119"/>
      <c r="F38" s="8" t="s">
        <v>106</v>
      </c>
      <c r="G38" s="116" t="s">
        <v>103</v>
      </c>
    </row>
    <row r="39" spans="1:7" ht="18.75" customHeight="1" x14ac:dyDescent="0.25">
      <c r="A39" s="44">
        <v>44812</v>
      </c>
      <c r="B39" s="8" t="s">
        <v>107</v>
      </c>
      <c r="C39" s="116" t="s">
        <v>109</v>
      </c>
      <c r="D39" s="118">
        <v>42</v>
      </c>
      <c r="E39" s="119"/>
      <c r="F39" s="8" t="s">
        <v>106</v>
      </c>
      <c r="G39" s="116" t="s">
        <v>104</v>
      </c>
    </row>
    <row r="40" spans="1:7" ht="33" customHeight="1" x14ac:dyDescent="0.25">
      <c r="A40" s="44">
        <v>44812</v>
      </c>
      <c r="B40" s="8" t="s">
        <v>107</v>
      </c>
      <c r="C40" s="116" t="s">
        <v>109</v>
      </c>
      <c r="D40" s="118">
        <v>43</v>
      </c>
      <c r="E40" s="119"/>
      <c r="F40" s="8" t="s">
        <v>106</v>
      </c>
      <c r="G40" s="116" t="s">
        <v>114</v>
      </c>
    </row>
    <row r="41" spans="1:7" ht="18" customHeight="1" x14ac:dyDescent="0.25">
      <c r="A41" s="44">
        <v>44812</v>
      </c>
      <c r="B41" s="8" t="s">
        <v>107</v>
      </c>
      <c r="C41" s="116" t="s">
        <v>109</v>
      </c>
      <c r="D41" s="118">
        <v>45</v>
      </c>
      <c r="E41" s="119"/>
      <c r="F41" s="8" t="s">
        <v>106</v>
      </c>
      <c r="G41" s="116" t="s">
        <v>105</v>
      </c>
    </row>
    <row r="42" spans="1:7" ht="18" customHeight="1" x14ac:dyDescent="0.25">
      <c r="A42" s="44">
        <v>44812</v>
      </c>
      <c r="B42" s="8" t="s">
        <v>107</v>
      </c>
      <c r="C42" s="116" t="s">
        <v>110</v>
      </c>
      <c r="D42" s="117">
        <v>15</v>
      </c>
      <c r="E42" s="119"/>
      <c r="F42" s="8" t="s">
        <v>106</v>
      </c>
      <c r="G42" s="116" t="s">
        <v>101</v>
      </c>
    </row>
    <row r="43" spans="1:7" ht="18.75" customHeight="1" x14ac:dyDescent="0.25">
      <c r="A43" s="44">
        <v>44812</v>
      </c>
      <c r="B43" s="8" t="s">
        <v>107</v>
      </c>
      <c r="C43" s="116" t="s">
        <v>110</v>
      </c>
      <c r="D43" s="117">
        <v>16</v>
      </c>
      <c r="E43" s="119"/>
      <c r="F43" s="8" t="s">
        <v>106</v>
      </c>
      <c r="G43" s="116" t="s">
        <v>102</v>
      </c>
    </row>
    <row r="44" spans="1:7" ht="18" customHeight="1" x14ac:dyDescent="0.25">
      <c r="A44" s="44">
        <v>44812</v>
      </c>
      <c r="B44" s="8" t="s">
        <v>107</v>
      </c>
      <c r="C44" s="116" t="s">
        <v>110</v>
      </c>
      <c r="D44" s="117">
        <v>17</v>
      </c>
      <c r="E44" s="119"/>
      <c r="F44" s="8" t="s">
        <v>106</v>
      </c>
      <c r="G44" s="116" t="s">
        <v>103</v>
      </c>
    </row>
    <row r="45" spans="1:7" ht="18" customHeight="1" x14ac:dyDescent="0.25">
      <c r="A45" s="44">
        <v>44812</v>
      </c>
      <c r="B45" s="8" t="s">
        <v>107</v>
      </c>
      <c r="C45" s="116" t="s">
        <v>110</v>
      </c>
      <c r="D45" s="117">
        <v>18</v>
      </c>
      <c r="E45" s="119"/>
      <c r="F45" s="8" t="s">
        <v>106</v>
      </c>
      <c r="G45" s="116" t="s">
        <v>104</v>
      </c>
    </row>
    <row r="46" spans="1:7" ht="33.75" customHeight="1" x14ac:dyDescent="0.25">
      <c r="A46" s="44">
        <v>44812</v>
      </c>
      <c r="B46" s="8" t="s">
        <v>107</v>
      </c>
      <c r="C46" s="116" t="s">
        <v>110</v>
      </c>
      <c r="D46" s="117">
        <v>19</v>
      </c>
      <c r="E46" s="119"/>
      <c r="F46" s="8" t="s">
        <v>106</v>
      </c>
      <c r="G46" s="116" t="s">
        <v>113</v>
      </c>
    </row>
    <row r="47" spans="1:7" ht="23.25" customHeight="1" x14ac:dyDescent="0.25">
      <c r="A47" s="44">
        <v>44812</v>
      </c>
      <c r="B47" s="8" t="s">
        <v>107</v>
      </c>
      <c r="C47" s="116" t="s">
        <v>110</v>
      </c>
      <c r="D47" s="118">
        <v>22</v>
      </c>
      <c r="E47" s="119"/>
      <c r="F47" s="8" t="s">
        <v>106</v>
      </c>
      <c r="G47" s="116" t="s">
        <v>105</v>
      </c>
    </row>
  </sheetData>
  <mergeCells count="2">
    <mergeCell ref="A1:G1"/>
    <mergeCell ref="A2:G2"/>
  </mergeCells>
  <phoneticPr fontId="18" type="noConversion"/>
  <conditionalFormatting sqref="G4:G8">
    <cfRule type="expression" dxfId="6" priority="11">
      <formula>IF(AND($F4="Other",LEN($N4)&lt;1),TRUE,FALSE)</formula>
    </cfRule>
  </conditionalFormatting>
  <conditionalFormatting sqref="G9">
    <cfRule type="expression" dxfId="5" priority="10">
      <formula>IF(AND($F9="Other",LEN($N9)&lt;1),TRUE,FALSE)</formula>
    </cfRule>
  </conditionalFormatting>
  <conditionalFormatting sqref="G36:G41">
    <cfRule type="expression" dxfId="4" priority="13">
      <formula>IF(AND($F36="Other",LEN(#REF!)&lt;1),TRUE,FALSE)</formula>
    </cfRule>
  </conditionalFormatting>
  <conditionalFormatting sqref="G10:G35">
    <cfRule type="expression" dxfId="3" priority="6">
      <formula>AND(AND($F10&lt;&gt;"Currency",$F10&lt;&gt;"Quantity"),LEN($I10)&gt;0)</formula>
    </cfRule>
    <cfRule type="expression" dxfId="2" priority="7">
      <formula>AND(OR($F10="Currency",$F10="Quantity"),LEN($I10)&lt;1)</formula>
    </cfRule>
  </conditionalFormatting>
  <conditionalFormatting sqref="G43:G47">
    <cfRule type="expression" dxfId="1" priority="2">
      <formula>IF(AND($F43="Other",LEN($N43)&lt;1),TRUE,FALSE)</formula>
    </cfRule>
  </conditionalFormatting>
  <conditionalFormatting sqref="G42">
    <cfRule type="expression" dxfId="0" priority="1">
      <formula>IF(AND($F42="Other",LEN($N42)&lt;1),TRUE,FALSE)</formula>
    </cfRule>
  </conditionalFormatting>
  <dataValidations count="2">
    <dataValidation allowBlank="1" showInputMessage="1" showErrorMessage="1" prompt="Form and/or Schedule Name" sqref="C4:D9 C36:D41 C10:C35 C42:C47" xr:uid="{1F9B6C76-53C0-4AE2-9D41-1488DED5E8FC}"/>
    <dataValidation showInputMessage="1" showErrorMessage="1" prompt="Provide any additional information required" sqref="G4:G9 G36:G47" xr:uid="{3A228A53-1B27-440B-AA1B-711662202D4D}"/>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F67B-B0CA-4CF9-BF37-1830FE42AE72}">
  <dimension ref="A1:I45"/>
  <sheetViews>
    <sheetView topLeftCell="A2" workbookViewId="0">
      <selection activeCell="F8" sqref="F8"/>
    </sheetView>
  </sheetViews>
  <sheetFormatPr defaultRowHeight="12.75" x14ac:dyDescent="0.2"/>
  <cols>
    <col min="1" max="1" width="17.28515625" style="25" customWidth="1"/>
    <col min="2" max="2" width="11.85546875" style="21" customWidth="1"/>
    <col min="3" max="4" width="20.7109375" style="21" customWidth="1"/>
    <col min="5" max="5" width="17.140625" style="25" customWidth="1"/>
    <col min="6" max="6" width="40.85546875" style="21" customWidth="1"/>
    <col min="7" max="7" width="51.42578125" style="21" customWidth="1"/>
    <col min="8" max="8" width="31.5703125" style="21" customWidth="1"/>
    <col min="9" max="16384" width="9.140625" style="21"/>
  </cols>
  <sheetData>
    <row r="1" spans="1:8" ht="75.75" customHeight="1" x14ac:dyDescent="0.2">
      <c r="A1" s="241" t="s">
        <v>447</v>
      </c>
      <c r="B1" s="242"/>
      <c r="C1" s="242"/>
      <c r="D1" s="242"/>
      <c r="E1" s="242"/>
      <c r="F1" s="242"/>
      <c r="G1" s="242"/>
      <c r="H1" s="243"/>
    </row>
    <row r="2" spans="1:8" ht="46.5" customHeight="1" x14ac:dyDescent="0.25">
      <c r="A2" s="39" t="s">
        <v>2</v>
      </c>
      <c r="B2" s="39" t="s">
        <v>17</v>
      </c>
      <c r="C2" s="39" t="s">
        <v>18</v>
      </c>
      <c r="D2" s="39" t="s">
        <v>51</v>
      </c>
      <c r="E2" s="39" t="s">
        <v>19</v>
      </c>
      <c r="F2" s="39" t="s">
        <v>16</v>
      </c>
      <c r="G2" s="40" t="s">
        <v>449</v>
      </c>
      <c r="H2" s="40" t="s">
        <v>21</v>
      </c>
    </row>
    <row r="3" spans="1:8" ht="49.5" customHeight="1" x14ac:dyDescent="0.2">
      <c r="A3" s="35">
        <v>44917</v>
      </c>
      <c r="B3" s="8" t="s">
        <v>107</v>
      </c>
      <c r="C3" s="8" t="s">
        <v>453</v>
      </c>
      <c r="D3" s="8" t="s">
        <v>3</v>
      </c>
      <c r="E3" s="8" t="s">
        <v>3</v>
      </c>
      <c r="F3" s="32" t="s">
        <v>456</v>
      </c>
      <c r="G3" s="41" t="s">
        <v>461</v>
      </c>
      <c r="H3" s="31" t="s">
        <v>457</v>
      </c>
    </row>
    <row r="4" spans="1:8" ht="32.25" customHeight="1" x14ac:dyDescent="0.2">
      <c r="A4" s="35">
        <v>44918</v>
      </c>
      <c r="B4" s="8" t="s">
        <v>107</v>
      </c>
      <c r="C4" s="8" t="s">
        <v>454</v>
      </c>
      <c r="D4" s="8" t="s">
        <v>3</v>
      </c>
      <c r="E4" s="8" t="s">
        <v>3</v>
      </c>
      <c r="F4" s="32" t="s">
        <v>455</v>
      </c>
      <c r="G4" s="41" t="s">
        <v>461</v>
      </c>
      <c r="H4" s="31" t="s">
        <v>471</v>
      </c>
    </row>
    <row r="5" spans="1:8" ht="31.5" customHeight="1" x14ac:dyDescent="0.2">
      <c r="A5" s="35">
        <v>44919</v>
      </c>
      <c r="B5" s="8" t="s">
        <v>107</v>
      </c>
      <c r="C5" s="8" t="s">
        <v>458</v>
      </c>
      <c r="D5" s="8" t="s">
        <v>3</v>
      </c>
      <c r="E5" s="8" t="s">
        <v>3</v>
      </c>
      <c r="F5" s="32" t="s">
        <v>459</v>
      </c>
      <c r="G5" s="41" t="s">
        <v>461</v>
      </c>
      <c r="H5" s="31" t="s">
        <v>460</v>
      </c>
    </row>
    <row r="6" spans="1:8" ht="76.5" customHeight="1" x14ac:dyDescent="0.2">
      <c r="A6" s="35">
        <v>44925</v>
      </c>
      <c r="B6" s="36" t="s">
        <v>462</v>
      </c>
      <c r="C6" s="8" t="s">
        <v>458</v>
      </c>
      <c r="D6" s="8" t="s">
        <v>3</v>
      </c>
      <c r="E6" s="8" t="s">
        <v>3</v>
      </c>
      <c r="F6" s="37" t="s">
        <v>470</v>
      </c>
      <c r="G6" s="41" t="s">
        <v>463</v>
      </c>
      <c r="H6" s="41" t="s">
        <v>469</v>
      </c>
    </row>
    <row r="7" spans="1:8" ht="34.5" customHeight="1" x14ac:dyDescent="0.2">
      <c r="A7" s="35">
        <v>44925</v>
      </c>
      <c r="B7" s="36" t="s">
        <v>462</v>
      </c>
      <c r="C7" s="8" t="s">
        <v>109</v>
      </c>
      <c r="D7" s="8" t="s">
        <v>465</v>
      </c>
      <c r="E7" s="8" t="s">
        <v>3</v>
      </c>
      <c r="F7" s="37" t="s">
        <v>466</v>
      </c>
      <c r="G7" s="41" t="s">
        <v>467</v>
      </c>
      <c r="H7" s="41" t="s">
        <v>468</v>
      </c>
    </row>
    <row r="8" spans="1:8" ht="72" customHeight="1" x14ac:dyDescent="0.2">
      <c r="A8" s="35">
        <v>44938</v>
      </c>
      <c r="B8" s="36" t="s">
        <v>462</v>
      </c>
      <c r="C8" s="8" t="s">
        <v>458</v>
      </c>
      <c r="D8" s="8" t="s">
        <v>3</v>
      </c>
      <c r="E8" s="8" t="s">
        <v>3</v>
      </c>
      <c r="F8" s="32" t="s">
        <v>472</v>
      </c>
      <c r="G8" s="41" t="s">
        <v>473</v>
      </c>
      <c r="H8" s="41" t="s">
        <v>474</v>
      </c>
    </row>
    <row r="9" spans="1:8" ht="18.75" customHeight="1" x14ac:dyDescent="0.2">
      <c r="A9" s="34"/>
      <c r="B9" s="36"/>
      <c r="C9" s="10"/>
      <c r="D9" s="10"/>
      <c r="E9" s="9"/>
      <c r="F9" s="38"/>
      <c r="G9" s="41"/>
      <c r="H9" s="31"/>
    </row>
    <row r="10" spans="1:8" ht="17.25" customHeight="1" x14ac:dyDescent="0.2">
      <c r="A10" s="35"/>
      <c r="B10" s="36"/>
      <c r="C10" s="10"/>
      <c r="D10" s="10"/>
      <c r="E10" s="9"/>
      <c r="F10" s="37"/>
      <c r="G10" s="41"/>
      <c r="H10" s="31"/>
    </row>
    <row r="45" spans="2:9" s="25" customFormat="1" ht="21" customHeight="1" x14ac:dyDescent="0.2">
      <c r="B45" s="21"/>
      <c r="C45" s="21"/>
      <c r="D45" s="21"/>
      <c r="F45" s="21"/>
      <c r="G45" s="21"/>
      <c r="H45" s="21"/>
      <c r="I45" s="21"/>
    </row>
  </sheetData>
  <mergeCells count="1">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AF58-C829-4F1D-AA34-0ABFBFFFF601}">
  <dimension ref="A1:K25"/>
  <sheetViews>
    <sheetView tabSelected="1" workbookViewId="0">
      <selection activeCell="H6" sqref="H6"/>
    </sheetView>
  </sheetViews>
  <sheetFormatPr defaultRowHeight="15" x14ac:dyDescent="0.25"/>
  <cols>
    <col min="1" max="1" width="26.140625" style="85" customWidth="1"/>
    <col min="2" max="2" width="36.5703125" style="73" customWidth="1"/>
    <col min="3" max="3" width="28.28515625" style="73" customWidth="1"/>
    <col min="4" max="4" width="24" style="73" customWidth="1"/>
    <col min="5" max="5" width="39.85546875" style="73" customWidth="1"/>
    <col min="6" max="16384" width="9.140625" style="73"/>
  </cols>
  <sheetData>
    <row r="1" spans="1:11" ht="78" customHeight="1" x14ac:dyDescent="0.25">
      <c r="A1" s="244" t="s">
        <v>100</v>
      </c>
      <c r="B1" s="245"/>
      <c r="C1" s="245"/>
      <c r="D1" s="245"/>
      <c r="E1" s="246"/>
      <c r="F1" s="72"/>
      <c r="G1" s="72"/>
      <c r="H1" s="72"/>
    </row>
    <row r="2" spans="1:11" ht="17.25" customHeight="1" x14ac:dyDescent="0.25">
      <c r="A2" s="247" t="s">
        <v>464</v>
      </c>
      <c r="B2" s="247"/>
      <c r="C2" s="247"/>
      <c r="D2" s="247"/>
      <c r="E2" s="247"/>
      <c r="F2" s="72"/>
    </row>
    <row r="3" spans="1:11" ht="19.7" customHeight="1" x14ac:dyDescent="0.25">
      <c r="A3" s="74"/>
      <c r="B3" s="75"/>
      <c r="C3" s="75"/>
      <c r="D3" s="75"/>
      <c r="E3" s="75"/>
      <c r="F3" s="72"/>
      <c r="G3" s="72"/>
      <c r="H3" s="72"/>
    </row>
    <row r="4" spans="1:11" ht="19.7" customHeight="1" x14ac:dyDescent="0.25">
      <c r="A4" s="74"/>
      <c r="B4" s="75"/>
      <c r="C4" s="75"/>
      <c r="D4" s="75"/>
      <c r="E4" s="75"/>
      <c r="F4" s="72"/>
      <c r="G4" s="72"/>
      <c r="H4" s="72"/>
    </row>
    <row r="5" spans="1:11" ht="32.25" customHeight="1" x14ac:dyDescent="0.25">
      <c r="A5" s="76" t="s">
        <v>58</v>
      </c>
      <c r="B5" s="76" t="s">
        <v>59</v>
      </c>
      <c r="C5" s="76" t="s">
        <v>60</v>
      </c>
      <c r="D5" s="76" t="s">
        <v>61</v>
      </c>
      <c r="E5" s="76" t="s">
        <v>2</v>
      </c>
      <c r="F5" s="77"/>
      <c r="G5" s="77"/>
      <c r="H5" s="77"/>
      <c r="I5" s="77"/>
    </row>
    <row r="6" spans="1:11" ht="64.5" x14ac:dyDescent="0.25">
      <c r="A6" s="90" t="s">
        <v>85</v>
      </c>
      <c r="B6" s="46" t="s">
        <v>98</v>
      </c>
      <c r="C6" s="92">
        <v>1</v>
      </c>
      <c r="D6" s="92" t="s">
        <v>99</v>
      </c>
      <c r="E6" s="252"/>
      <c r="F6" s="77"/>
      <c r="G6" s="77"/>
      <c r="H6" s="77"/>
      <c r="I6" s="77"/>
    </row>
    <row r="7" spans="1:11" ht="128.25" x14ac:dyDescent="0.25">
      <c r="A7" s="78" t="s">
        <v>62</v>
      </c>
      <c r="B7" s="108" t="s">
        <v>475</v>
      </c>
      <c r="C7" s="229" t="s">
        <v>452</v>
      </c>
      <c r="D7" s="120" t="s">
        <v>69</v>
      </c>
      <c r="E7" s="230" t="s">
        <v>476</v>
      </c>
      <c r="F7" s="77"/>
      <c r="G7" s="81"/>
      <c r="H7" s="77"/>
      <c r="I7" s="77"/>
    </row>
    <row r="8" spans="1:11" ht="113.25" customHeight="1" x14ac:dyDescent="0.25">
      <c r="A8" s="78" t="s">
        <v>63</v>
      </c>
      <c r="B8" s="11" t="s">
        <v>147</v>
      </c>
      <c r="C8" s="79" t="s">
        <v>148</v>
      </c>
      <c r="D8" s="115" t="s">
        <v>149</v>
      </c>
      <c r="E8" s="80"/>
      <c r="F8" s="77"/>
      <c r="G8" s="77"/>
      <c r="H8" s="77"/>
      <c r="I8" s="77"/>
      <c r="K8" s="82"/>
    </row>
    <row r="9" spans="1:11" ht="77.25" customHeight="1" x14ac:dyDescent="0.25">
      <c r="A9" s="83" t="s">
        <v>64</v>
      </c>
      <c r="B9" s="11" t="s">
        <v>146</v>
      </c>
      <c r="C9" s="79">
        <v>4</v>
      </c>
      <c r="D9" s="114" t="s">
        <v>65</v>
      </c>
      <c r="E9" s="79"/>
      <c r="F9" s="77"/>
      <c r="G9" s="77"/>
      <c r="H9" s="77"/>
      <c r="I9" s="77"/>
    </row>
    <row r="10" spans="1:11" ht="48" customHeight="1" x14ac:dyDescent="0.25">
      <c r="A10" s="83" t="s">
        <v>66</v>
      </c>
      <c r="B10" s="11" t="s">
        <v>67</v>
      </c>
      <c r="C10" s="79" t="s">
        <v>68</v>
      </c>
      <c r="D10" s="115" t="s">
        <v>69</v>
      </c>
      <c r="E10" s="80"/>
      <c r="F10" s="77"/>
      <c r="G10" s="77"/>
      <c r="H10" s="77"/>
      <c r="I10" s="77"/>
    </row>
    <row r="11" spans="1:11" ht="51.75" x14ac:dyDescent="0.25">
      <c r="A11" s="90" t="s">
        <v>87</v>
      </c>
      <c r="B11" s="46" t="s">
        <v>111</v>
      </c>
      <c r="C11" s="92">
        <v>2</v>
      </c>
      <c r="D11" s="92" t="s">
        <v>72</v>
      </c>
      <c r="E11" s="91"/>
      <c r="F11" s="77"/>
      <c r="G11" s="77"/>
      <c r="H11" s="81"/>
      <c r="I11" s="77"/>
    </row>
    <row r="12" spans="1:11" ht="39" x14ac:dyDescent="0.25">
      <c r="A12" s="78" t="s">
        <v>70</v>
      </c>
      <c r="B12" s="11" t="s">
        <v>95</v>
      </c>
      <c r="C12" s="79" t="s">
        <v>71</v>
      </c>
      <c r="D12" s="115" t="s">
        <v>72</v>
      </c>
      <c r="E12" s="80"/>
      <c r="F12" s="77"/>
      <c r="G12" s="77"/>
      <c r="H12" s="77"/>
      <c r="I12" s="77"/>
    </row>
    <row r="13" spans="1:11" ht="77.25" x14ac:dyDescent="0.25">
      <c r="A13" s="78" t="s">
        <v>73</v>
      </c>
      <c r="B13" s="11" t="s">
        <v>94</v>
      </c>
      <c r="C13" s="79" t="s">
        <v>74</v>
      </c>
      <c r="D13" s="115" t="s">
        <v>75</v>
      </c>
      <c r="E13" s="84"/>
      <c r="F13" s="77"/>
      <c r="G13" s="77"/>
      <c r="H13" s="77"/>
      <c r="I13" s="77"/>
    </row>
    <row r="14" spans="1:11" ht="115.5" x14ac:dyDescent="0.25">
      <c r="A14" s="78" t="s">
        <v>116</v>
      </c>
      <c r="B14" s="11" t="s">
        <v>117</v>
      </c>
      <c r="C14" s="79">
        <v>10</v>
      </c>
      <c r="D14" s="115" t="s">
        <v>69</v>
      </c>
      <c r="E14" s="84"/>
      <c r="F14" s="77"/>
      <c r="G14" s="77"/>
      <c r="H14" s="77"/>
      <c r="I14" s="77"/>
    </row>
    <row r="15" spans="1:11" ht="77.25" x14ac:dyDescent="0.25">
      <c r="A15" s="90" t="s">
        <v>24</v>
      </c>
      <c r="B15" s="11" t="s">
        <v>115</v>
      </c>
      <c r="C15" s="79" t="s">
        <v>86</v>
      </c>
      <c r="D15" s="92" t="s">
        <v>72</v>
      </c>
      <c r="E15" s="91"/>
      <c r="F15" s="77"/>
      <c r="G15" s="77"/>
      <c r="H15" s="77"/>
      <c r="I15" s="77"/>
    </row>
    <row r="16" spans="1:11" ht="19.7" customHeight="1" x14ac:dyDescent="0.25"/>
    <row r="17" spans="1:2" ht="19.7" customHeight="1" x14ac:dyDescent="0.25"/>
    <row r="18" spans="1:2" ht="19.7" customHeight="1" x14ac:dyDescent="0.25">
      <c r="A18" s="248" t="s">
        <v>76</v>
      </c>
      <c r="B18" s="248"/>
    </row>
    <row r="19" spans="1:2" ht="26.25" customHeight="1" x14ac:dyDescent="0.25">
      <c r="A19" s="86" t="s">
        <v>77</v>
      </c>
      <c r="B19" s="86" t="s">
        <v>78</v>
      </c>
    </row>
    <row r="20" spans="1:2" ht="26.25" x14ac:dyDescent="0.25">
      <c r="A20" s="83" t="s">
        <v>96</v>
      </c>
      <c r="B20" s="79" t="s">
        <v>79</v>
      </c>
    </row>
    <row r="21" spans="1:2" ht="26.25" x14ac:dyDescent="0.25">
      <c r="A21" s="83" t="s">
        <v>97</v>
      </c>
      <c r="B21" s="79" t="s">
        <v>80</v>
      </c>
    </row>
    <row r="22" spans="1:2" ht="18" x14ac:dyDescent="0.25">
      <c r="A22" s="248"/>
      <c r="B22" s="248"/>
    </row>
    <row r="23" spans="1:2" ht="15.75" x14ac:dyDescent="0.25">
      <c r="A23" s="87"/>
      <c r="B23" s="87"/>
    </row>
    <row r="24" spans="1:2" x14ac:dyDescent="0.25">
      <c r="A24" s="88"/>
      <c r="B24" s="89"/>
    </row>
    <row r="25" spans="1:2" x14ac:dyDescent="0.25">
      <c r="A25" s="88"/>
      <c r="B25" s="89"/>
    </row>
  </sheetData>
  <mergeCells count="4">
    <mergeCell ref="A1:E1"/>
    <mergeCell ref="A2:E2"/>
    <mergeCell ref="A18:B18"/>
    <mergeCell ref="A22:B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00BD-A612-402F-BB0F-3C19D1111C08}">
  <dimension ref="A1:M40"/>
  <sheetViews>
    <sheetView topLeftCell="A2" zoomScaleNormal="100" workbookViewId="0">
      <selection activeCell="E32" sqref="E31:E32"/>
    </sheetView>
  </sheetViews>
  <sheetFormatPr defaultRowHeight="12.75" x14ac:dyDescent="0.2"/>
  <cols>
    <col min="1" max="2" width="14.42578125" style="25" customWidth="1"/>
    <col min="3" max="3" width="34.5703125" style="21" customWidth="1"/>
    <col min="4" max="4" width="15.85546875" style="21" customWidth="1"/>
    <col min="5" max="5" width="21.85546875" style="25" customWidth="1"/>
    <col min="6" max="6" width="33.140625" style="21" customWidth="1"/>
    <col min="7" max="7" width="28.85546875" style="21" customWidth="1"/>
    <col min="8" max="8" width="9.140625" style="21"/>
    <col min="9" max="9" width="30.7109375" style="21" customWidth="1"/>
    <col min="10" max="16384" width="9.140625" style="21"/>
  </cols>
  <sheetData>
    <row r="1" spans="1:9" ht="75.75" customHeight="1" x14ac:dyDescent="0.2">
      <c r="A1" s="241" t="s">
        <v>93</v>
      </c>
      <c r="B1" s="242"/>
      <c r="C1" s="242"/>
      <c r="D1" s="242"/>
      <c r="E1" s="242"/>
      <c r="F1" s="242"/>
      <c r="G1" s="243"/>
    </row>
    <row r="2" spans="1:9" x14ac:dyDescent="0.2">
      <c r="A2" s="249" t="s">
        <v>448</v>
      </c>
      <c r="B2" s="250"/>
      <c r="C2" s="250"/>
      <c r="D2" s="250"/>
      <c r="E2" s="250"/>
      <c r="F2" s="250"/>
      <c r="G2" s="251"/>
    </row>
    <row r="3" spans="1:9" ht="19.7" customHeight="1" x14ac:dyDescent="0.2">
      <c r="A3" s="22"/>
      <c r="B3" s="22"/>
      <c r="C3" s="23"/>
      <c r="D3" s="1"/>
      <c r="E3" s="2"/>
      <c r="F3" s="1"/>
      <c r="G3" s="1"/>
    </row>
    <row r="4" spans="1:9" ht="19.7" customHeight="1" x14ac:dyDescent="0.2">
      <c r="A4" s="22"/>
      <c r="B4" s="22"/>
      <c r="C4" s="3"/>
      <c r="D4" s="4"/>
      <c r="E4" s="5"/>
      <c r="F4" s="4"/>
      <c r="G4" s="6"/>
    </row>
    <row r="5" spans="1:9" x14ac:dyDescent="0.2">
      <c r="A5" s="54" t="s">
        <v>29</v>
      </c>
      <c r="B5" s="54"/>
      <c r="C5" s="55"/>
      <c r="D5" s="56"/>
      <c r="E5" s="56"/>
      <c r="F5" s="4"/>
      <c r="G5" s="6"/>
    </row>
    <row r="6" spans="1:9" x14ac:dyDescent="0.2">
      <c r="A6" s="54" t="s">
        <v>30</v>
      </c>
      <c r="B6" s="54"/>
      <c r="C6" s="57"/>
      <c r="D6" s="5"/>
      <c r="E6" s="5"/>
      <c r="F6" s="4"/>
      <c r="G6" s="6"/>
    </row>
    <row r="7" spans="1:9" x14ac:dyDescent="0.2">
      <c r="A7" s="54" t="s">
        <v>31</v>
      </c>
      <c r="B7" s="54"/>
      <c r="C7" s="58"/>
      <c r="D7" s="7"/>
      <c r="E7" s="7"/>
      <c r="F7" s="4"/>
      <c r="G7" s="6"/>
    </row>
    <row r="8" spans="1:9" x14ac:dyDescent="0.2">
      <c r="A8" s="54" t="s">
        <v>32</v>
      </c>
      <c r="B8" s="54"/>
      <c r="C8" s="58"/>
      <c r="D8" s="7"/>
      <c r="E8" s="7"/>
      <c r="F8" s="53"/>
      <c r="G8" s="6"/>
    </row>
    <row r="9" spans="1:9" x14ac:dyDescent="0.2">
      <c r="A9" s="54" t="s">
        <v>33</v>
      </c>
      <c r="B9" s="54"/>
      <c r="C9" s="58"/>
      <c r="D9" s="7"/>
      <c r="E9" s="7"/>
      <c r="F9" s="52"/>
      <c r="G9" s="6"/>
    </row>
    <row r="10" spans="1:9" x14ac:dyDescent="0.2">
      <c r="A10" s="54"/>
      <c r="B10" s="54"/>
      <c r="C10" s="58"/>
      <c r="D10" s="7"/>
      <c r="E10" s="7"/>
      <c r="F10" s="52"/>
      <c r="G10" s="6"/>
    </row>
    <row r="11" spans="1:9" x14ac:dyDescent="0.2">
      <c r="A11" s="59" t="s">
        <v>28</v>
      </c>
      <c r="B11" s="59"/>
      <c r="C11" s="51"/>
      <c r="D11" s="51"/>
      <c r="E11" s="52"/>
      <c r="F11" s="52"/>
      <c r="G11" s="24"/>
      <c r="I11" s="29"/>
    </row>
    <row r="12" spans="1:9" ht="25.5" customHeight="1" x14ac:dyDescent="0.25">
      <c r="A12" s="39" t="s">
        <v>34</v>
      </c>
      <c r="B12" s="39" t="s">
        <v>0</v>
      </c>
      <c r="C12" s="39" t="s">
        <v>1</v>
      </c>
      <c r="D12" s="39" t="s">
        <v>35</v>
      </c>
      <c r="E12" s="39" t="s">
        <v>58</v>
      </c>
      <c r="F12" s="39" t="s">
        <v>36</v>
      </c>
      <c r="G12" s="39" t="s">
        <v>2</v>
      </c>
      <c r="I12" s="71"/>
    </row>
    <row r="13" spans="1:9" ht="30.75" customHeight="1" x14ac:dyDescent="0.2">
      <c r="A13" s="106">
        <v>1</v>
      </c>
      <c r="B13" s="94" t="s">
        <v>3</v>
      </c>
      <c r="C13" s="93" t="s">
        <v>37</v>
      </c>
      <c r="D13" s="96">
        <v>2</v>
      </c>
      <c r="E13" s="96" t="s">
        <v>70</v>
      </c>
      <c r="F13" s="97" t="s">
        <v>53</v>
      </c>
      <c r="G13" s="36"/>
    </row>
    <row r="14" spans="1:9" ht="38.25" x14ac:dyDescent="0.2">
      <c r="A14" s="106">
        <v>2</v>
      </c>
      <c r="B14" s="94" t="s">
        <v>3</v>
      </c>
      <c r="C14" s="95" t="s">
        <v>38</v>
      </c>
      <c r="D14" s="96">
        <v>6</v>
      </c>
      <c r="E14" s="96" t="s">
        <v>73</v>
      </c>
      <c r="F14" s="121" t="s">
        <v>120</v>
      </c>
      <c r="G14" s="36"/>
    </row>
    <row r="15" spans="1:9" ht="25.5" x14ac:dyDescent="0.2">
      <c r="A15" s="106">
        <v>3</v>
      </c>
      <c r="B15" s="94" t="s">
        <v>3</v>
      </c>
      <c r="C15" s="95" t="s">
        <v>39</v>
      </c>
      <c r="D15" s="96">
        <v>2</v>
      </c>
      <c r="E15" s="96" t="s">
        <v>70</v>
      </c>
      <c r="F15" s="97" t="s">
        <v>54</v>
      </c>
      <c r="G15" s="36"/>
    </row>
    <row r="16" spans="1:9" ht="25.5" x14ac:dyDescent="0.2">
      <c r="A16" s="106">
        <v>4</v>
      </c>
      <c r="B16" s="94" t="s">
        <v>3</v>
      </c>
      <c r="C16" s="95" t="s">
        <v>40</v>
      </c>
      <c r="D16" s="96">
        <v>1</v>
      </c>
      <c r="E16" s="96" t="s">
        <v>66</v>
      </c>
      <c r="F16" s="99" t="s">
        <v>55</v>
      </c>
      <c r="G16" s="36"/>
    </row>
    <row r="17" spans="1:9" ht="25.5" x14ac:dyDescent="0.2">
      <c r="A17" s="106">
        <v>5</v>
      </c>
      <c r="B17" s="94" t="s">
        <v>3</v>
      </c>
      <c r="C17" s="95" t="s">
        <v>41</v>
      </c>
      <c r="D17" s="96">
        <v>4</v>
      </c>
      <c r="E17" s="96" t="s">
        <v>64</v>
      </c>
      <c r="F17" s="100" t="s">
        <v>56</v>
      </c>
      <c r="G17" s="36"/>
    </row>
    <row r="18" spans="1:9" ht="25.5" x14ac:dyDescent="0.2">
      <c r="A18" s="106">
        <v>6</v>
      </c>
      <c r="B18" s="94" t="s">
        <v>3</v>
      </c>
      <c r="C18" s="95" t="s">
        <v>42</v>
      </c>
      <c r="D18" s="96">
        <v>3</v>
      </c>
      <c r="E18" s="96" t="s">
        <v>70</v>
      </c>
      <c r="F18" s="97" t="s">
        <v>89</v>
      </c>
      <c r="G18" s="36"/>
    </row>
    <row r="19" spans="1:9" ht="38.25" x14ac:dyDescent="0.2">
      <c r="A19" s="106">
        <v>7</v>
      </c>
      <c r="B19" s="101">
        <v>1</v>
      </c>
      <c r="C19" s="102" t="s">
        <v>119</v>
      </c>
      <c r="D19" s="96">
        <v>1</v>
      </c>
      <c r="E19" s="107" t="s">
        <v>85</v>
      </c>
      <c r="F19" s="104" t="s">
        <v>81</v>
      </c>
      <c r="G19" s="45"/>
      <c r="I19" s="33"/>
    </row>
    <row r="20" spans="1:9" ht="25.5" x14ac:dyDescent="0.2">
      <c r="A20" s="106">
        <v>8</v>
      </c>
      <c r="B20" s="101">
        <v>2</v>
      </c>
      <c r="C20" s="102" t="s">
        <v>6</v>
      </c>
      <c r="D20" s="96">
        <v>5</v>
      </c>
      <c r="E20" s="101" t="s">
        <v>66</v>
      </c>
      <c r="F20" s="103" t="s">
        <v>81</v>
      </c>
      <c r="G20" s="45"/>
    </row>
    <row r="21" spans="1:9" ht="25.5" x14ac:dyDescent="0.2">
      <c r="A21" s="106">
        <v>9</v>
      </c>
      <c r="B21" s="101">
        <v>3</v>
      </c>
      <c r="C21" s="102" t="s">
        <v>43</v>
      </c>
      <c r="D21" s="96">
        <v>13</v>
      </c>
      <c r="E21" s="101" t="s">
        <v>62</v>
      </c>
      <c r="F21" s="103" t="s">
        <v>81</v>
      </c>
      <c r="G21" s="45"/>
      <c r="I21" s="33"/>
    </row>
    <row r="22" spans="1:9" ht="38.25" x14ac:dyDescent="0.2">
      <c r="A22" s="106">
        <v>10</v>
      </c>
      <c r="B22" s="101">
        <v>4</v>
      </c>
      <c r="C22" s="102" t="s">
        <v>44</v>
      </c>
      <c r="D22" s="96">
        <v>13</v>
      </c>
      <c r="E22" s="101" t="s">
        <v>62</v>
      </c>
      <c r="F22" s="103" t="s">
        <v>82</v>
      </c>
      <c r="G22" s="45"/>
      <c r="I22" s="33"/>
    </row>
    <row r="23" spans="1:9" ht="25.5" x14ac:dyDescent="0.2">
      <c r="A23" s="106">
        <v>11</v>
      </c>
      <c r="B23" s="101">
        <v>5</v>
      </c>
      <c r="C23" s="102" t="s">
        <v>45</v>
      </c>
      <c r="D23" s="96">
        <v>13</v>
      </c>
      <c r="E23" s="101" t="s">
        <v>62</v>
      </c>
      <c r="F23" s="103" t="s">
        <v>81</v>
      </c>
      <c r="G23" s="45"/>
      <c r="I23" s="33"/>
    </row>
    <row r="24" spans="1:9" ht="25.5" x14ac:dyDescent="0.2">
      <c r="A24" s="106">
        <v>12</v>
      </c>
      <c r="B24" s="101">
        <v>6</v>
      </c>
      <c r="C24" s="102" t="s">
        <v>7</v>
      </c>
      <c r="D24" s="96">
        <v>13</v>
      </c>
      <c r="E24" s="101" t="s">
        <v>62</v>
      </c>
      <c r="F24" s="103" t="s">
        <v>81</v>
      </c>
      <c r="G24" s="45"/>
      <c r="I24" s="33"/>
    </row>
    <row r="25" spans="1:9" ht="25.5" x14ac:dyDescent="0.2">
      <c r="A25" s="106">
        <v>13</v>
      </c>
      <c r="B25" s="101">
        <v>7</v>
      </c>
      <c r="C25" s="102" t="s">
        <v>8</v>
      </c>
      <c r="D25" s="96">
        <v>13</v>
      </c>
      <c r="E25" s="101" t="s">
        <v>62</v>
      </c>
      <c r="F25" s="103" t="s">
        <v>81</v>
      </c>
      <c r="G25" s="45"/>
      <c r="I25" s="33"/>
    </row>
    <row r="26" spans="1:9" ht="25.5" x14ac:dyDescent="0.2">
      <c r="A26" s="106">
        <v>14</v>
      </c>
      <c r="B26" s="101">
        <v>8</v>
      </c>
      <c r="C26" s="102" t="s">
        <v>9</v>
      </c>
      <c r="D26" s="96">
        <v>13</v>
      </c>
      <c r="E26" s="101" t="s">
        <v>62</v>
      </c>
      <c r="F26" s="103" t="s">
        <v>81</v>
      </c>
      <c r="G26" s="45"/>
      <c r="I26" s="33"/>
    </row>
    <row r="27" spans="1:9" ht="25.5" x14ac:dyDescent="0.2">
      <c r="A27" s="106">
        <v>15</v>
      </c>
      <c r="B27" s="101">
        <v>9</v>
      </c>
      <c r="C27" s="102" t="s">
        <v>10</v>
      </c>
      <c r="D27" s="96">
        <v>13</v>
      </c>
      <c r="E27" s="101" t="s">
        <v>62</v>
      </c>
      <c r="F27" s="103" t="s">
        <v>81</v>
      </c>
      <c r="G27" s="45"/>
      <c r="I27" s="33"/>
    </row>
    <row r="28" spans="1:9" ht="63.75" x14ac:dyDescent="0.2">
      <c r="A28" s="106">
        <v>16</v>
      </c>
      <c r="B28" s="94" t="s">
        <v>3</v>
      </c>
      <c r="C28" s="95" t="s">
        <v>4</v>
      </c>
      <c r="D28" s="96">
        <v>43</v>
      </c>
      <c r="E28" s="96" t="s">
        <v>70</v>
      </c>
      <c r="F28" s="100" t="s">
        <v>121</v>
      </c>
      <c r="G28" s="36"/>
    </row>
    <row r="29" spans="1:9" ht="25.5" x14ac:dyDescent="0.2">
      <c r="A29" s="106">
        <v>17</v>
      </c>
      <c r="B29" s="94" t="s">
        <v>3</v>
      </c>
      <c r="C29" s="95" t="s">
        <v>153</v>
      </c>
      <c r="D29" s="96">
        <v>43</v>
      </c>
      <c r="E29" s="96" t="s">
        <v>70</v>
      </c>
      <c r="F29" s="113" t="s">
        <v>97</v>
      </c>
      <c r="G29" s="36"/>
    </row>
    <row r="30" spans="1:9" ht="25.5" x14ac:dyDescent="0.2">
      <c r="A30" s="106">
        <v>18</v>
      </c>
      <c r="B30" s="94" t="s">
        <v>3</v>
      </c>
      <c r="C30" s="95" t="s">
        <v>22</v>
      </c>
      <c r="D30" s="96">
        <v>25</v>
      </c>
      <c r="E30" s="96" t="s">
        <v>70</v>
      </c>
      <c r="F30" s="113" t="s">
        <v>97</v>
      </c>
      <c r="G30" s="36"/>
    </row>
    <row r="31" spans="1:9" ht="25.5" x14ac:dyDescent="0.2">
      <c r="A31" s="106">
        <v>19</v>
      </c>
      <c r="B31" s="94" t="s">
        <v>3</v>
      </c>
      <c r="C31" s="95" t="s">
        <v>23</v>
      </c>
      <c r="D31" s="96">
        <v>2</v>
      </c>
      <c r="E31" s="96" t="s">
        <v>23</v>
      </c>
      <c r="F31" s="113" t="s">
        <v>97</v>
      </c>
      <c r="G31" s="36"/>
    </row>
    <row r="32" spans="1:9" ht="25.5" x14ac:dyDescent="0.2">
      <c r="A32" s="106">
        <v>20</v>
      </c>
      <c r="B32" s="94" t="s">
        <v>3</v>
      </c>
      <c r="C32" s="95" t="s">
        <v>24</v>
      </c>
      <c r="D32" s="96">
        <v>9</v>
      </c>
      <c r="E32" s="96" t="s">
        <v>24</v>
      </c>
      <c r="F32" s="113" t="s">
        <v>97</v>
      </c>
      <c r="G32" s="36"/>
    </row>
    <row r="33" spans="1:13" ht="25.5" x14ac:dyDescent="0.2">
      <c r="A33" s="106">
        <v>21</v>
      </c>
      <c r="B33" s="94" t="s">
        <v>3</v>
      </c>
      <c r="C33" s="102" t="s">
        <v>27</v>
      </c>
      <c r="D33" s="96">
        <v>10</v>
      </c>
      <c r="E33" s="120" t="s">
        <v>116</v>
      </c>
      <c r="F33" s="97" t="s">
        <v>83</v>
      </c>
      <c r="G33" s="45"/>
      <c r="I33" s="33"/>
    </row>
    <row r="34" spans="1:13" ht="25.5" x14ac:dyDescent="0.2">
      <c r="A34" s="106">
        <v>22</v>
      </c>
      <c r="B34" s="94" t="s">
        <v>3</v>
      </c>
      <c r="C34" s="102" t="s">
        <v>5</v>
      </c>
      <c r="D34" s="96">
        <v>8</v>
      </c>
      <c r="E34" s="101" t="s">
        <v>84</v>
      </c>
      <c r="F34" s="113" t="s">
        <v>97</v>
      </c>
      <c r="G34" s="45"/>
    </row>
    <row r="35" spans="1:13" ht="25.5" x14ac:dyDescent="0.2">
      <c r="A35" s="94">
        <v>23</v>
      </c>
      <c r="B35" s="94" t="s">
        <v>3</v>
      </c>
      <c r="C35" s="102" t="s">
        <v>90</v>
      </c>
      <c r="D35" s="96">
        <v>1</v>
      </c>
      <c r="E35" s="96" t="s">
        <v>85</v>
      </c>
      <c r="F35" s="104" t="s">
        <v>81</v>
      </c>
      <c r="G35" s="110"/>
      <c r="I35" s="13"/>
      <c r="J35" s="13"/>
      <c r="K35" s="17"/>
      <c r="L35" s="13"/>
      <c r="M35" s="19"/>
    </row>
    <row r="36" spans="1:13" ht="25.5" x14ac:dyDescent="0.2">
      <c r="A36" s="101"/>
      <c r="B36" s="101"/>
      <c r="C36" s="95" t="s">
        <v>46</v>
      </c>
      <c r="D36" s="96">
        <v>5</v>
      </c>
      <c r="E36" s="96" t="s">
        <v>70</v>
      </c>
      <c r="F36" s="105" t="s">
        <v>57</v>
      </c>
      <c r="G36" s="111"/>
    </row>
    <row r="37" spans="1:13" ht="19.7" customHeight="1" x14ac:dyDescent="0.2"/>
    <row r="38" spans="1:13" x14ac:dyDescent="0.2">
      <c r="C38" s="21" t="s">
        <v>150</v>
      </c>
      <c r="D38" s="21">
        <f>SUM(D13:D36)</f>
        <v>261</v>
      </c>
    </row>
    <row r="39" spans="1:13" x14ac:dyDescent="0.2">
      <c r="C39" s="21" t="s">
        <v>151</v>
      </c>
      <c r="D39" s="69">
        <f>A35</f>
        <v>23</v>
      </c>
    </row>
    <row r="40" spans="1:13" x14ac:dyDescent="0.2">
      <c r="C40" s="21" t="s">
        <v>47</v>
      </c>
      <c r="D40" s="70">
        <f>D38+D39</f>
        <v>284</v>
      </c>
    </row>
  </sheetData>
  <mergeCells count="2">
    <mergeCell ref="A1:G1"/>
    <mergeCell ref="A2: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BFFCB-B020-43A3-A89D-FFBD0DEC98E4}">
  <dimension ref="A1:M65"/>
  <sheetViews>
    <sheetView workbookViewId="0">
      <selection activeCell="M27" sqref="M27"/>
    </sheetView>
  </sheetViews>
  <sheetFormatPr defaultRowHeight="12.75" x14ac:dyDescent="0.2"/>
  <cols>
    <col min="1" max="2" width="14.42578125" style="25" customWidth="1"/>
    <col min="3" max="3" width="35.5703125" style="21" customWidth="1"/>
    <col min="4" max="4" width="15.7109375" style="21" customWidth="1"/>
    <col min="5" max="5" width="20.7109375" style="25" customWidth="1"/>
    <col min="6" max="6" width="34.140625" style="21" customWidth="1"/>
    <col min="7" max="7" width="28.85546875" style="21" customWidth="1"/>
    <col min="8" max="16384" width="9.140625" style="21"/>
  </cols>
  <sheetData>
    <row r="1" spans="1:7" ht="75.75" customHeight="1" x14ac:dyDescent="0.2">
      <c r="A1" s="241" t="s">
        <v>52</v>
      </c>
      <c r="B1" s="242"/>
      <c r="C1" s="242"/>
      <c r="D1" s="242"/>
      <c r="E1" s="242"/>
      <c r="F1" s="242"/>
      <c r="G1" s="243"/>
    </row>
    <row r="2" spans="1:7" x14ac:dyDescent="0.2">
      <c r="A2" s="249" t="s">
        <v>464</v>
      </c>
      <c r="B2" s="250"/>
      <c r="C2" s="250"/>
      <c r="D2" s="250"/>
      <c r="E2" s="250"/>
      <c r="F2" s="250"/>
      <c r="G2" s="251"/>
    </row>
    <row r="3" spans="1:7" ht="19.7" customHeight="1" x14ac:dyDescent="0.2">
      <c r="A3" s="22"/>
      <c r="B3" s="22"/>
      <c r="C3" s="23"/>
      <c r="D3" s="1"/>
      <c r="E3" s="2"/>
      <c r="F3" s="1"/>
      <c r="G3" s="1"/>
    </row>
    <row r="4" spans="1:7" ht="19.7" customHeight="1" x14ac:dyDescent="0.2">
      <c r="A4" s="22"/>
      <c r="B4" s="22"/>
      <c r="C4" s="23"/>
      <c r="D4" s="1"/>
      <c r="E4" s="2"/>
      <c r="F4" s="1"/>
      <c r="G4" s="1"/>
    </row>
    <row r="5" spans="1:7" x14ac:dyDescent="0.2">
      <c r="A5" s="122" t="s">
        <v>29</v>
      </c>
      <c r="B5" s="122"/>
      <c r="C5" s="122"/>
      <c r="D5" s="55"/>
      <c r="E5" s="123"/>
      <c r="F5" s="123"/>
      <c r="G5" s="2"/>
    </row>
    <row r="6" spans="1:7" x14ac:dyDescent="0.2">
      <c r="A6" s="122" t="s">
        <v>30</v>
      </c>
      <c r="B6" s="122"/>
      <c r="C6" s="122"/>
      <c r="D6" s="124"/>
      <c r="E6" s="5"/>
      <c r="F6" s="5"/>
      <c r="G6" s="2"/>
    </row>
    <row r="7" spans="1:7" x14ac:dyDescent="0.2">
      <c r="A7" s="122" t="s">
        <v>31</v>
      </c>
      <c r="B7" s="122"/>
      <c r="C7" s="122"/>
      <c r="D7" s="125"/>
      <c r="E7" s="7"/>
      <c r="F7" s="7"/>
      <c r="G7" s="2"/>
    </row>
    <row r="8" spans="1:7" x14ac:dyDescent="0.2">
      <c r="A8" s="122" t="s">
        <v>32</v>
      </c>
      <c r="B8" s="122"/>
      <c r="C8" s="122"/>
      <c r="D8" s="125"/>
      <c r="E8" s="7"/>
      <c r="F8" s="7"/>
      <c r="G8" s="2"/>
    </row>
    <row r="9" spans="1:7" x14ac:dyDescent="0.2">
      <c r="A9" s="122" t="s">
        <v>33</v>
      </c>
      <c r="B9" s="122"/>
      <c r="C9" s="122"/>
      <c r="D9" s="125"/>
      <c r="E9" s="7"/>
      <c r="F9" s="7"/>
      <c r="G9" s="2"/>
    </row>
    <row r="10" spans="1:7" x14ac:dyDescent="0.2">
      <c r="A10" s="54"/>
      <c r="B10" s="54"/>
      <c r="C10" s="54"/>
      <c r="D10" s="58"/>
      <c r="E10" s="7"/>
      <c r="F10" s="7"/>
      <c r="G10" s="1"/>
    </row>
    <row r="11" spans="1:7" x14ac:dyDescent="0.2">
      <c r="A11" s="59" t="s">
        <v>28</v>
      </c>
      <c r="B11" s="59"/>
      <c r="C11" s="59"/>
      <c r="D11" s="51"/>
      <c r="E11" s="51"/>
      <c r="F11" s="52"/>
      <c r="G11" s="2"/>
    </row>
    <row r="12" spans="1:7" ht="27.75" customHeight="1" x14ac:dyDescent="0.25">
      <c r="A12" s="39" t="s">
        <v>34</v>
      </c>
      <c r="B12" s="39" t="s">
        <v>0</v>
      </c>
      <c r="C12" s="39" t="s">
        <v>1</v>
      </c>
      <c r="D12" s="39" t="s">
        <v>35</v>
      </c>
      <c r="E12" s="39" t="s">
        <v>58</v>
      </c>
      <c r="F12" s="39" t="s">
        <v>36</v>
      </c>
      <c r="G12" s="39" t="s">
        <v>2</v>
      </c>
    </row>
    <row r="13" spans="1:7" ht="30" customHeight="1" x14ac:dyDescent="0.2">
      <c r="A13" s="94">
        <v>1</v>
      </c>
      <c r="B13" s="94" t="s">
        <v>3</v>
      </c>
      <c r="C13" s="95" t="s">
        <v>37</v>
      </c>
      <c r="D13" s="96">
        <v>2</v>
      </c>
      <c r="E13" s="96" t="s">
        <v>70</v>
      </c>
      <c r="F13" s="97" t="s">
        <v>53</v>
      </c>
      <c r="G13" s="36"/>
    </row>
    <row r="14" spans="1:7" ht="60.75" customHeight="1" x14ac:dyDescent="0.2">
      <c r="A14" s="94">
        <v>2</v>
      </c>
      <c r="B14" s="94" t="s">
        <v>3</v>
      </c>
      <c r="C14" s="95" t="s">
        <v>38</v>
      </c>
      <c r="D14" s="96">
        <v>6</v>
      </c>
      <c r="E14" s="96" t="s">
        <v>73</v>
      </c>
      <c r="F14" s="121" t="s">
        <v>120</v>
      </c>
      <c r="G14" s="36"/>
    </row>
    <row r="15" spans="1:7" ht="25.5" x14ac:dyDescent="0.2">
      <c r="A15" s="94">
        <v>3</v>
      </c>
      <c r="B15" s="94" t="s">
        <v>3</v>
      </c>
      <c r="C15" s="95" t="s">
        <v>39</v>
      </c>
      <c r="D15" s="96">
        <v>2</v>
      </c>
      <c r="E15" s="96" t="s">
        <v>70</v>
      </c>
      <c r="F15" s="97" t="s">
        <v>54</v>
      </c>
      <c r="G15" s="112"/>
    </row>
    <row r="16" spans="1:7" ht="25.5" x14ac:dyDescent="0.2">
      <c r="A16" s="94">
        <v>4</v>
      </c>
      <c r="B16" s="94" t="s">
        <v>3</v>
      </c>
      <c r="C16" s="93" t="s">
        <v>40</v>
      </c>
      <c r="D16" s="96">
        <v>1</v>
      </c>
      <c r="E16" s="96" t="s">
        <v>66</v>
      </c>
      <c r="F16" s="99" t="s">
        <v>55</v>
      </c>
      <c r="G16" s="112"/>
    </row>
    <row r="17" spans="1:7" ht="25.5" x14ac:dyDescent="0.2">
      <c r="A17" s="94">
        <v>5</v>
      </c>
      <c r="B17" s="94" t="s">
        <v>3</v>
      </c>
      <c r="C17" s="93" t="s">
        <v>41</v>
      </c>
      <c r="D17" s="96">
        <v>4</v>
      </c>
      <c r="E17" s="96" t="s">
        <v>64</v>
      </c>
      <c r="F17" s="100" t="s">
        <v>56</v>
      </c>
      <c r="G17" s="112"/>
    </row>
    <row r="18" spans="1:7" ht="25.5" x14ac:dyDescent="0.2">
      <c r="A18" s="94">
        <v>6</v>
      </c>
      <c r="B18" s="94" t="s">
        <v>3</v>
      </c>
      <c r="C18" s="93" t="s">
        <v>42</v>
      </c>
      <c r="D18" s="96">
        <v>3</v>
      </c>
      <c r="E18" s="96" t="s">
        <v>70</v>
      </c>
      <c r="F18" s="97" t="s">
        <v>88</v>
      </c>
      <c r="G18" s="112"/>
    </row>
    <row r="19" spans="1:7" ht="38.25" x14ac:dyDescent="0.2">
      <c r="A19" s="94">
        <v>7</v>
      </c>
      <c r="B19" s="101" t="s">
        <v>3</v>
      </c>
      <c r="C19" s="102" t="s">
        <v>25</v>
      </c>
      <c r="D19" s="96">
        <v>5</v>
      </c>
      <c r="E19" s="101" t="s">
        <v>66</v>
      </c>
      <c r="F19" s="103" t="s">
        <v>82</v>
      </c>
      <c r="G19" s="110"/>
    </row>
    <row r="20" spans="1:7" ht="37.5" customHeight="1" x14ac:dyDescent="0.2">
      <c r="A20" s="94">
        <v>8</v>
      </c>
      <c r="B20" s="101" t="s">
        <v>3</v>
      </c>
      <c r="C20" s="102" t="s">
        <v>122</v>
      </c>
      <c r="D20" s="96">
        <v>13</v>
      </c>
      <c r="E20" s="101" t="s">
        <v>62</v>
      </c>
      <c r="F20" s="103" t="s">
        <v>81</v>
      </c>
      <c r="G20" s="231">
        <v>44925</v>
      </c>
    </row>
    <row r="21" spans="1:7" ht="34.5" customHeight="1" x14ac:dyDescent="0.2">
      <c r="A21" s="94">
        <v>9</v>
      </c>
      <c r="B21" s="101" t="s">
        <v>3</v>
      </c>
      <c r="C21" s="102" t="s">
        <v>124</v>
      </c>
      <c r="D21" s="96">
        <v>13</v>
      </c>
      <c r="E21" s="101" t="s">
        <v>62</v>
      </c>
      <c r="F21" s="103" t="s">
        <v>81</v>
      </c>
      <c r="G21" s="231">
        <v>44925</v>
      </c>
    </row>
    <row r="22" spans="1:7" ht="36" customHeight="1" x14ac:dyDescent="0.2">
      <c r="A22" s="94">
        <v>10</v>
      </c>
      <c r="B22" s="101" t="s">
        <v>3</v>
      </c>
      <c r="C22" s="102" t="s">
        <v>123</v>
      </c>
      <c r="D22" s="96">
        <v>13</v>
      </c>
      <c r="E22" s="101" t="s">
        <v>62</v>
      </c>
      <c r="F22" s="103" t="s">
        <v>81</v>
      </c>
      <c r="G22" s="231">
        <v>44925</v>
      </c>
    </row>
    <row r="23" spans="1:7" ht="35.25" customHeight="1" x14ac:dyDescent="0.2">
      <c r="A23" s="94">
        <v>11</v>
      </c>
      <c r="B23" s="101" t="s">
        <v>3</v>
      </c>
      <c r="C23" s="102" t="s">
        <v>125</v>
      </c>
      <c r="D23" s="96">
        <v>13</v>
      </c>
      <c r="E23" s="101" t="s">
        <v>62</v>
      </c>
      <c r="F23" s="103" t="s">
        <v>81</v>
      </c>
      <c r="G23" s="231">
        <v>44925</v>
      </c>
    </row>
    <row r="24" spans="1:7" ht="34.5" customHeight="1" x14ac:dyDescent="0.2">
      <c r="A24" s="94">
        <v>12</v>
      </c>
      <c r="B24" s="101" t="s">
        <v>3</v>
      </c>
      <c r="C24" s="102" t="s">
        <v>126</v>
      </c>
      <c r="D24" s="96">
        <v>13</v>
      </c>
      <c r="E24" s="101" t="s">
        <v>62</v>
      </c>
      <c r="F24" s="103" t="s">
        <v>81</v>
      </c>
      <c r="G24" s="231">
        <v>44925</v>
      </c>
    </row>
    <row r="25" spans="1:7" ht="36.75" customHeight="1" x14ac:dyDescent="0.2">
      <c r="A25" s="94">
        <v>13</v>
      </c>
      <c r="B25" s="101" t="s">
        <v>3</v>
      </c>
      <c r="C25" s="102" t="s">
        <v>127</v>
      </c>
      <c r="D25" s="96">
        <v>13</v>
      </c>
      <c r="E25" s="101" t="s">
        <v>62</v>
      </c>
      <c r="F25" s="103" t="s">
        <v>81</v>
      </c>
      <c r="G25" s="231">
        <v>44925</v>
      </c>
    </row>
    <row r="26" spans="1:7" ht="34.5" customHeight="1" x14ac:dyDescent="0.2">
      <c r="A26" s="94">
        <v>14</v>
      </c>
      <c r="B26" s="101" t="s">
        <v>3</v>
      </c>
      <c r="C26" s="102" t="s">
        <v>128</v>
      </c>
      <c r="D26" s="96">
        <v>13</v>
      </c>
      <c r="E26" s="101" t="s">
        <v>62</v>
      </c>
      <c r="F26" s="103" t="s">
        <v>81</v>
      </c>
      <c r="G26" s="231">
        <v>44925</v>
      </c>
    </row>
    <row r="27" spans="1:7" ht="35.25" customHeight="1" x14ac:dyDescent="0.2">
      <c r="A27" s="94">
        <v>15</v>
      </c>
      <c r="B27" s="101" t="s">
        <v>3</v>
      </c>
      <c r="C27" s="102" t="s">
        <v>129</v>
      </c>
      <c r="D27" s="96">
        <v>13</v>
      </c>
      <c r="E27" s="101" t="s">
        <v>62</v>
      </c>
      <c r="F27" s="103" t="s">
        <v>81</v>
      </c>
      <c r="G27" s="231">
        <v>44925</v>
      </c>
    </row>
    <row r="28" spans="1:7" ht="38.25" customHeight="1" x14ac:dyDescent="0.2">
      <c r="A28" s="94">
        <v>16</v>
      </c>
      <c r="B28" s="101" t="s">
        <v>3</v>
      </c>
      <c r="C28" s="102" t="s">
        <v>130</v>
      </c>
      <c r="D28" s="96">
        <v>13</v>
      </c>
      <c r="E28" s="101" t="s">
        <v>62</v>
      </c>
      <c r="F28" s="103" t="s">
        <v>81</v>
      </c>
      <c r="G28" s="231">
        <v>44925</v>
      </c>
    </row>
    <row r="29" spans="1:7" ht="33.75" customHeight="1" x14ac:dyDescent="0.2">
      <c r="A29" s="94">
        <v>17</v>
      </c>
      <c r="B29" s="101" t="s">
        <v>3</v>
      </c>
      <c r="C29" s="102" t="s">
        <v>131</v>
      </c>
      <c r="D29" s="96">
        <v>13</v>
      </c>
      <c r="E29" s="101" t="s">
        <v>62</v>
      </c>
      <c r="F29" s="103" t="s">
        <v>81</v>
      </c>
      <c r="G29" s="231">
        <v>44925</v>
      </c>
    </row>
    <row r="30" spans="1:7" ht="36" customHeight="1" x14ac:dyDescent="0.2">
      <c r="A30" s="94">
        <v>18</v>
      </c>
      <c r="B30" s="101" t="s">
        <v>3</v>
      </c>
      <c r="C30" s="102" t="s">
        <v>132</v>
      </c>
      <c r="D30" s="96">
        <v>13</v>
      </c>
      <c r="E30" s="101" t="s">
        <v>62</v>
      </c>
      <c r="F30" s="103" t="s">
        <v>81</v>
      </c>
      <c r="G30" s="231">
        <v>44925</v>
      </c>
    </row>
    <row r="31" spans="1:7" ht="33" customHeight="1" x14ac:dyDescent="0.2">
      <c r="A31" s="94">
        <v>19</v>
      </c>
      <c r="B31" s="101" t="s">
        <v>3</v>
      </c>
      <c r="C31" s="102" t="s">
        <v>133</v>
      </c>
      <c r="D31" s="96">
        <v>13</v>
      </c>
      <c r="E31" s="101" t="s">
        <v>62</v>
      </c>
      <c r="F31" s="103" t="s">
        <v>81</v>
      </c>
      <c r="G31" s="231">
        <v>44925</v>
      </c>
    </row>
    <row r="32" spans="1:7" ht="33" customHeight="1" x14ac:dyDescent="0.2">
      <c r="A32" s="94">
        <v>20</v>
      </c>
      <c r="B32" s="101" t="s">
        <v>3</v>
      </c>
      <c r="C32" s="102" t="s">
        <v>134</v>
      </c>
      <c r="D32" s="96">
        <v>13</v>
      </c>
      <c r="E32" s="101" t="s">
        <v>62</v>
      </c>
      <c r="F32" s="103" t="s">
        <v>81</v>
      </c>
      <c r="G32" s="231">
        <v>44925</v>
      </c>
    </row>
    <row r="33" spans="1:13" ht="33" customHeight="1" x14ac:dyDescent="0.2">
      <c r="A33" s="94">
        <v>21</v>
      </c>
      <c r="B33" s="101" t="s">
        <v>3</v>
      </c>
      <c r="C33" s="102" t="s">
        <v>135</v>
      </c>
      <c r="D33" s="96">
        <v>13</v>
      </c>
      <c r="E33" s="101" t="s">
        <v>62</v>
      </c>
      <c r="F33" s="103" t="s">
        <v>81</v>
      </c>
      <c r="G33" s="231">
        <v>44925</v>
      </c>
    </row>
    <row r="34" spans="1:13" ht="34.5" customHeight="1" x14ac:dyDescent="0.2">
      <c r="A34" s="94">
        <v>22</v>
      </c>
      <c r="B34" s="101" t="s">
        <v>3</v>
      </c>
      <c r="C34" s="102" t="s">
        <v>136</v>
      </c>
      <c r="D34" s="96">
        <v>13</v>
      </c>
      <c r="E34" s="101" t="s">
        <v>62</v>
      </c>
      <c r="F34" s="103" t="s">
        <v>81</v>
      </c>
      <c r="G34" s="231">
        <v>44925</v>
      </c>
    </row>
    <row r="35" spans="1:13" ht="33.75" customHeight="1" x14ac:dyDescent="0.2">
      <c r="A35" s="94">
        <v>23</v>
      </c>
      <c r="B35" s="101" t="s">
        <v>3</v>
      </c>
      <c r="C35" s="102" t="s">
        <v>137</v>
      </c>
      <c r="D35" s="96">
        <v>13</v>
      </c>
      <c r="E35" s="101" t="s">
        <v>62</v>
      </c>
      <c r="F35" s="103" t="s">
        <v>81</v>
      </c>
      <c r="G35" s="231">
        <v>44925</v>
      </c>
    </row>
    <row r="36" spans="1:13" ht="33" customHeight="1" x14ac:dyDescent="0.2">
      <c r="A36" s="94">
        <v>24</v>
      </c>
      <c r="B36" s="101" t="s">
        <v>3</v>
      </c>
      <c r="C36" s="102" t="s">
        <v>138</v>
      </c>
      <c r="D36" s="96">
        <v>13</v>
      </c>
      <c r="E36" s="101" t="s">
        <v>62</v>
      </c>
      <c r="F36" s="103" t="s">
        <v>81</v>
      </c>
      <c r="G36" s="231">
        <v>44925</v>
      </c>
    </row>
    <row r="37" spans="1:13" ht="32.25" customHeight="1" x14ac:dyDescent="0.2">
      <c r="A37" s="94">
        <v>25</v>
      </c>
      <c r="B37" s="101" t="s">
        <v>3</v>
      </c>
      <c r="C37" s="102" t="s">
        <v>139</v>
      </c>
      <c r="D37" s="96">
        <v>13</v>
      </c>
      <c r="E37" s="101" t="s">
        <v>62</v>
      </c>
      <c r="F37" s="103" t="s">
        <v>81</v>
      </c>
      <c r="G37" s="231">
        <v>44925</v>
      </c>
    </row>
    <row r="38" spans="1:13" ht="32.25" customHeight="1" x14ac:dyDescent="0.2">
      <c r="A38" s="94">
        <v>26</v>
      </c>
      <c r="B38" s="101" t="s">
        <v>3</v>
      </c>
      <c r="C38" s="102" t="s">
        <v>140</v>
      </c>
      <c r="D38" s="96">
        <v>13</v>
      </c>
      <c r="E38" s="101" t="s">
        <v>62</v>
      </c>
      <c r="F38" s="103" t="s">
        <v>81</v>
      </c>
      <c r="G38" s="231">
        <v>44925</v>
      </c>
    </row>
    <row r="39" spans="1:13" ht="33" customHeight="1" x14ac:dyDescent="0.2">
      <c r="A39" s="94">
        <v>27</v>
      </c>
      <c r="B39" s="101" t="s">
        <v>3</v>
      </c>
      <c r="C39" s="102" t="s">
        <v>145</v>
      </c>
      <c r="D39" s="96">
        <v>13</v>
      </c>
      <c r="E39" s="101" t="s">
        <v>62</v>
      </c>
      <c r="F39" s="103" t="s">
        <v>81</v>
      </c>
      <c r="G39" s="231">
        <v>44925</v>
      </c>
    </row>
    <row r="40" spans="1:13" ht="31.5" customHeight="1" x14ac:dyDescent="0.2">
      <c r="A40" s="94">
        <v>28</v>
      </c>
      <c r="B40" s="101" t="s">
        <v>3</v>
      </c>
      <c r="C40" s="102" t="s">
        <v>141</v>
      </c>
      <c r="D40" s="96">
        <v>13</v>
      </c>
      <c r="E40" s="101" t="s">
        <v>62</v>
      </c>
      <c r="F40" s="103" t="s">
        <v>81</v>
      </c>
      <c r="G40" s="231">
        <v>44925</v>
      </c>
    </row>
    <row r="41" spans="1:13" ht="36.75" customHeight="1" x14ac:dyDescent="0.2">
      <c r="A41" s="94">
        <v>29</v>
      </c>
      <c r="B41" s="101" t="s">
        <v>3</v>
      </c>
      <c r="C41" s="102" t="s">
        <v>142</v>
      </c>
      <c r="D41" s="96">
        <v>13</v>
      </c>
      <c r="E41" s="101" t="s">
        <v>62</v>
      </c>
      <c r="F41" s="103" t="s">
        <v>81</v>
      </c>
      <c r="G41" s="231">
        <v>44925</v>
      </c>
    </row>
    <row r="42" spans="1:13" ht="33.75" customHeight="1" x14ac:dyDescent="0.2">
      <c r="A42" s="94">
        <v>30</v>
      </c>
      <c r="B42" s="101" t="s">
        <v>3</v>
      </c>
      <c r="C42" s="102" t="s">
        <v>143</v>
      </c>
      <c r="D42" s="96">
        <v>13</v>
      </c>
      <c r="E42" s="101" t="s">
        <v>62</v>
      </c>
      <c r="F42" s="103" t="s">
        <v>81</v>
      </c>
      <c r="G42" s="231">
        <v>44925</v>
      </c>
    </row>
    <row r="43" spans="1:13" ht="34.5" customHeight="1" x14ac:dyDescent="0.2">
      <c r="A43" s="94">
        <v>31</v>
      </c>
      <c r="B43" s="101" t="s">
        <v>3</v>
      </c>
      <c r="C43" s="102" t="s">
        <v>144</v>
      </c>
      <c r="D43" s="96">
        <v>13</v>
      </c>
      <c r="E43" s="101" t="s">
        <v>62</v>
      </c>
      <c r="F43" s="103" t="s">
        <v>81</v>
      </c>
      <c r="G43" s="231">
        <v>44925</v>
      </c>
    </row>
    <row r="44" spans="1:13" ht="25.5" x14ac:dyDescent="0.2">
      <c r="A44" s="94">
        <v>32</v>
      </c>
      <c r="B44" s="101">
        <v>1</v>
      </c>
      <c r="C44" s="102" t="s">
        <v>48</v>
      </c>
      <c r="D44" s="96">
        <v>13</v>
      </c>
      <c r="E44" s="101" t="s">
        <v>62</v>
      </c>
      <c r="F44" s="103" t="s">
        <v>81</v>
      </c>
      <c r="G44" s="231">
        <v>44925</v>
      </c>
    </row>
    <row r="45" spans="1:13" ht="25.5" x14ac:dyDescent="0.2">
      <c r="A45" s="94">
        <v>33</v>
      </c>
      <c r="B45" s="101">
        <v>2</v>
      </c>
      <c r="C45" s="102" t="s">
        <v>49</v>
      </c>
      <c r="D45" s="96">
        <v>13</v>
      </c>
      <c r="E45" s="101" t="s">
        <v>62</v>
      </c>
      <c r="F45" s="103" t="s">
        <v>81</v>
      </c>
      <c r="G45" s="231">
        <v>44925</v>
      </c>
    </row>
    <row r="46" spans="1:13" ht="25.5" x14ac:dyDescent="0.2">
      <c r="A46" s="94">
        <v>34</v>
      </c>
      <c r="B46" s="101">
        <v>3</v>
      </c>
      <c r="C46" s="102" t="s">
        <v>11</v>
      </c>
      <c r="D46" s="96">
        <v>13</v>
      </c>
      <c r="E46" s="101" t="s">
        <v>62</v>
      </c>
      <c r="F46" s="103" t="s">
        <v>81</v>
      </c>
      <c r="G46" s="231">
        <v>44925</v>
      </c>
    </row>
    <row r="47" spans="1:13" ht="25.5" x14ac:dyDescent="0.2">
      <c r="A47" s="94">
        <v>35</v>
      </c>
      <c r="B47" s="101">
        <v>4</v>
      </c>
      <c r="C47" s="102" t="s">
        <v>13</v>
      </c>
      <c r="D47" s="96">
        <v>1</v>
      </c>
      <c r="E47" s="98" t="s">
        <v>85</v>
      </c>
      <c r="F47" s="104" t="s">
        <v>81</v>
      </c>
      <c r="G47" s="110"/>
    </row>
    <row r="48" spans="1:13" ht="25.5" x14ac:dyDescent="0.2">
      <c r="A48" s="94">
        <v>36</v>
      </c>
      <c r="B48" s="101">
        <v>4</v>
      </c>
      <c r="C48" s="102" t="s">
        <v>14</v>
      </c>
      <c r="D48" s="96">
        <v>1</v>
      </c>
      <c r="E48" s="98" t="s">
        <v>85</v>
      </c>
      <c r="F48" s="104" t="s">
        <v>81</v>
      </c>
      <c r="G48" s="110"/>
      <c r="I48" s="29"/>
      <c r="J48" s="29"/>
      <c r="K48" s="29"/>
      <c r="L48" s="29"/>
      <c r="M48" s="29"/>
    </row>
    <row r="49" spans="1:13" ht="25.5" x14ac:dyDescent="0.2">
      <c r="A49" s="94">
        <v>37</v>
      </c>
      <c r="B49" s="101">
        <v>4</v>
      </c>
      <c r="C49" s="102" t="s">
        <v>12</v>
      </c>
      <c r="D49" s="96">
        <v>13</v>
      </c>
      <c r="E49" s="101" t="s">
        <v>62</v>
      </c>
      <c r="F49" s="103" t="s">
        <v>81</v>
      </c>
      <c r="G49" s="231">
        <v>44925</v>
      </c>
      <c r="I49" s="14"/>
      <c r="J49" s="14"/>
      <c r="K49" s="15"/>
      <c r="L49" s="16"/>
      <c r="M49" s="16"/>
    </row>
    <row r="50" spans="1:13" ht="25.5" x14ac:dyDescent="0.2">
      <c r="A50" s="94">
        <v>38</v>
      </c>
      <c r="B50" s="94" t="s">
        <v>3</v>
      </c>
      <c r="C50" s="102" t="s">
        <v>26</v>
      </c>
      <c r="D50" s="96">
        <v>4</v>
      </c>
      <c r="E50" s="101" t="s">
        <v>84</v>
      </c>
      <c r="F50" s="102" t="s">
        <v>81</v>
      </c>
      <c r="G50" s="110"/>
      <c r="I50" s="13"/>
      <c r="J50" s="13"/>
      <c r="K50" s="17"/>
      <c r="L50" s="18"/>
      <c r="M50" s="13"/>
    </row>
    <row r="51" spans="1:13" ht="25.5" x14ac:dyDescent="0.2">
      <c r="A51" s="94">
        <v>39</v>
      </c>
      <c r="B51" s="94" t="s">
        <v>3</v>
      </c>
      <c r="C51" s="95" t="s">
        <v>4</v>
      </c>
      <c r="D51" s="96">
        <v>43</v>
      </c>
      <c r="E51" s="96" t="s">
        <v>70</v>
      </c>
      <c r="F51" s="100" t="s">
        <v>83</v>
      </c>
      <c r="G51" s="36"/>
      <c r="I51" s="13"/>
      <c r="J51" s="13"/>
      <c r="K51" s="17"/>
      <c r="L51" s="18"/>
      <c r="M51" s="19"/>
    </row>
    <row r="52" spans="1:13" ht="25.5" x14ac:dyDescent="0.2">
      <c r="A52" s="94">
        <v>40</v>
      </c>
      <c r="B52" s="94" t="s">
        <v>3</v>
      </c>
      <c r="C52" s="95" t="s">
        <v>153</v>
      </c>
      <c r="D52" s="96">
        <v>43</v>
      </c>
      <c r="E52" s="96" t="s">
        <v>70</v>
      </c>
      <c r="F52" s="113" t="s">
        <v>97</v>
      </c>
      <c r="G52" s="36"/>
      <c r="I52" s="13"/>
      <c r="J52" s="13"/>
      <c r="K52" s="17"/>
      <c r="L52" s="27"/>
      <c r="M52" s="19"/>
    </row>
    <row r="53" spans="1:13" ht="25.5" x14ac:dyDescent="0.2">
      <c r="A53" s="94">
        <v>41</v>
      </c>
      <c r="B53" s="94" t="s">
        <v>3</v>
      </c>
      <c r="C53" s="95" t="s">
        <v>22</v>
      </c>
      <c r="D53" s="96">
        <v>25</v>
      </c>
      <c r="E53" s="96" t="s">
        <v>70</v>
      </c>
      <c r="F53" s="113" t="s">
        <v>97</v>
      </c>
      <c r="G53" s="36"/>
      <c r="I53" s="13"/>
      <c r="J53" s="13"/>
      <c r="K53" s="17"/>
      <c r="L53" s="29"/>
      <c r="M53" s="19"/>
    </row>
    <row r="54" spans="1:13" ht="25.5" x14ac:dyDescent="0.2">
      <c r="A54" s="94">
        <v>42</v>
      </c>
      <c r="B54" s="94" t="s">
        <v>3</v>
      </c>
      <c r="C54" s="95" t="s">
        <v>23</v>
      </c>
      <c r="D54" s="96">
        <v>2</v>
      </c>
      <c r="E54" s="96" t="s">
        <v>70</v>
      </c>
      <c r="F54" s="113" t="s">
        <v>97</v>
      </c>
      <c r="G54" s="36"/>
      <c r="I54" s="13"/>
      <c r="J54" s="13"/>
      <c r="K54" s="17"/>
      <c r="L54" s="18"/>
      <c r="M54" s="19"/>
    </row>
    <row r="55" spans="1:13" ht="25.5" x14ac:dyDescent="0.2">
      <c r="A55" s="94">
        <v>43</v>
      </c>
      <c r="B55" s="94" t="s">
        <v>3</v>
      </c>
      <c r="C55" s="95" t="s">
        <v>24</v>
      </c>
      <c r="D55" s="96">
        <v>9</v>
      </c>
      <c r="E55" s="96" t="s">
        <v>24</v>
      </c>
      <c r="F55" s="113" t="s">
        <v>97</v>
      </c>
      <c r="G55" s="36"/>
      <c r="I55" s="20"/>
      <c r="J55" s="13"/>
      <c r="K55" s="17"/>
      <c r="L55" s="18"/>
      <c r="M55" s="13"/>
    </row>
    <row r="56" spans="1:13" ht="25.5" x14ac:dyDescent="0.2">
      <c r="A56" s="94">
        <v>44</v>
      </c>
      <c r="B56" s="94" t="s">
        <v>3</v>
      </c>
      <c r="C56" s="102" t="s">
        <v>27</v>
      </c>
      <c r="D56" s="96">
        <v>10</v>
      </c>
      <c r="E56" s="120" t="s">
        <v>116</v>
      </c>
      <c r="F56" s="97" t="s">
        <v>83</v>
      </c>
      <c r="G56" s="110"/>
      <c r="I56" s="13"/>
      <c r="J56" s="13"/>
      <c r="K56" s="17"/>
      <c r="L56" s="13"/>
      <c r="M56" s="19"/>
    </row>
    <row r="57" spans="1:13" ht="25.5" x14ac:dyDescent="0.2">
      <c r="A57" s="94">
        <v>45</v>
      </c>
      <c r="B57" s="94" t="s">
        <v>3</v>
      </c>
      <c r="C57" s="102" t="s">
        <v>90</v>
      </c>
      <c r="D57" s="96">
        <v>1</v>
      </c>
      <c r="E57" s="96" t="s">
        <v>85</v>
      </c>
      <c r="F57" s="104" t="s">
        <v>81</v>
      </c>
      <c r="G57" s="110"/>
      <c r="I57" s="13"/>
      <c r="J57" s="13"/>
      <c r="K57" s="17"/>
      <c r="L57" s="13"/>
      <c r="M57" s="19"/>
    </row>
    <row r="58" spans="1:13" ht="25.5" x14ac:dyDescent="0.2">
      <c r="A58" s="101"/>
      <c r="B58" s="101"/>
      <c r="C58" s="98" t="s">
        <v>46</v>
      </c>
      <c r="D58" s="96">
        <v>5</v>
      </c>
      <c r="E58" s="96" t="s">
        <v>70</v>
      </c>
      <c r="F58" s="105" t="s">
        <v>57</v>
      </c>
      <c r="G58" s="111"/>
      <c r="I58" s="13"/>
      <c r="J58" s="30"/>
      <c r="K58" s="17"/>
      <c r="L58" s="27"/>
      <c r="M58" s="13"/>
    </row>
    <row r="59" spans="1:13" ht="19.7" customHeight="1" x14ac:dyDescent="0.2">
      <c r="I59" s="17"/>
      <c r="J59" s="29"/>
      <c r="K59" s="13"/>
    </row>
    <row r="60" spans="1:13" ht="19.7" customHeight="1" x14ac:dyDescent="0.2">
      <c r="C60" s="21" t="s">
        <v>150</v>
      </c>
      <c r="D60" s="21">
        <f>SUM(D13:D58)</f>
        <v>531</v>
      </c>
      <c r="I60" s="20"/>
      <c r="J60" s="13"/>
      <c r="K60" s="17"/>
      <c r="L60" s="29"/>
      <c r="M60" s="13"/>
    </row>
    <row r="61" spans="1:13" x14ac:dyDescent="0.2">
      <c r="C61" s="21" t="s">
        <v>151</v>
      </c>
      <c r="D61" s="60">
        <f>A57</f>
        <v>45</v>
      </c>
      <c r="I61" s="20"/>
      <c r="J61" s="13"/>
      <c r="K61" s="17"/>
      <c r="L61" s="29"/>
      <c r="M61" s="13"/>
    </row>
    <row r="62" spans="1:13" x14ac:dyDescent="0.2">
      <c r="C62" s="21" t="s">
        <v>47</v>
      </c>
      <c r="D62" s="21">
        <f>D60+D61</f>
        <v>576</v>
      </c>
    </row>
    <row r="65" spans="4:4" x14ac:dyDescent="0.2">
      <c r="D65" s="43"/>
    </row>
  </sheetData>
  <mergeCells count="2">
    <mergeCell ref="A1:G1"/>
    <mergeCell ref="A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9DA0-0740-417B-97E6-CFD6EFCC872F}">
  <dimension ref="A1:M51"/>
  <sheetViews>
    <sheetView workbookViewId="0">
      <selection activeCell="F8" sqref="F8"/>
    </sheetView>
  </sheetViews>
  <sheetFormatPr defaultRowHeight="12.75" x14ac:dyDescent="0.2"/>
  <cols>
    <col min="1" max="2" width="14.42578125" style="25" customWidth="1"/>
    <col min="3" max="3" width="34.5703125" style="21" customWidth="1"/>
    <col min="4" max="4" width="15.7109375" style="21" customWidth="1"/>
    <col min="5" max="5" width="23.28515625" style="25" customWidth="1"/>
    <col min="6" max="6" width="34.28515625" style="21" customWidth="1"/>
    <col min="7" max="7" width="28" style="21" customWidth="1"/>
    <col min="8" max="16384" width="9.140625" style="21"/>
  </cols>
  <sheetData>
    <row r="1" spans="1:7" ht="75.75" customHeight="1" x14ac:dyDescent="0.2">
      <c r="A1" s="241" t="s">
        <v>92</v>
      </c>
      <c r="B1" s="242"/>
      <c r="C1" s="242"/>
      <c r="D1" s="242"/>
      <c r="E1" s="242"/>
      <c r="F1" s="242"/>
      <c r="G1" s="243"/>
    </row>
    <row r="2" spans="1:7" x14ac:dyDescent="0.2">
      <c r="A2" s="249" t="s">
        <v>448</v>
      </c>
      <c r="B2" s="250"/>
      <c r="C2" s="250"/>
      <c r="D2" s="250"/>
      <c r="E2" s="250"/>
      <c r="F2" s="250"/>
      <c r="G2" s="251"/>
    </row>
    <row r="3" spans="1:7" ht="19.7" customHeight="1" x14ac:dyDescent="0.2">
      <c r="A3" s="22"/>
      <c r="B3" s="22"/>
      <c r="C3" s="23"/>
      <c r="D3" s="1"/>
      <c r="E3" s="2"/>
      <c r="F3" s="1"/>
      <c r="G3" s="1"/>
    </row>
    <row r="4" spans="1:7" ht="19.7" customHeight="1" x14ac:dyDescent="0.2">
      <c r="A4" s="22"/>
      <c r="B4" s="22"/>
      <c r="C4" s="3"/>
      <c r="D4" s="4"/>
      <c r="E4" s="5"/>
      <c r="F4" s="4"/>
      <c r="G4" s="6"/>
    </row>
    <row r="5" spans="1:7" x14ac:dyDescent="0.2">
      <c r="A5" s="54" t="s">
        <v>29</v>
      </c>
      <c r="B5" s="54"/>
      <c r="C5" s="55"/>
      <c r="D5" s="56"/>
      <c r="E5" s="56"/>
      <c r="F5" s="4"/>
      <c r="G5" s="6"/>
    </row>
    <row r="6" spans="1:7" x14ac:dyDescent="0.2">
      <c r="A6" s="54" t="s">
        <v>30</v>
      </c>
      <c r="B6" s="54"/>
      <c r="C6" s="57"/>
      <c r="D6" s="5"/>
      <c r="E6" s="5"/>
      <c r="F6" s="4"/>
      <c r="G6" s="6"/>
    </row>
    <row r="7" spans="1:7" x14ac:dyDescent="0.2">
      <c r="A7" s="54" t="s">
        <v>31</v>
      </c>
      <c r="B7" s="54"/>
      <c r="C7" s="58"/>
      <c r="D7" s="7"/>
      <c r="E7" s="7"/>
      <c r="F7" s="4"/>
      <c r="G7" s="6"/>
    </row>
    <row r="8" spans="1:7" x14ac:dyDescent="0.2">
      <c r="A8" s="54" t="s">
        <v>32</v>
      </c>
      <c r="B8" s="54"/>
      <c r="C8" s="58"/>
      <c r="D8" s="7"/>
      <c r="E8" s="7"/>
      <c r="F8" s="53"/>
      <c r="G8" s="6"/>
    </row>
    <row r="9" spans="1:7" x14ac:dyDescent="0.2">
      <c r="A9" s="54" t="s">
        <v>33</v>
      </c>
      <c r="B9" s="54"/>
      <c r="C9" s="58"/>
      <c r="D9" s="7"/>
      <c r="E9" s="7"/>
      <c r="F9" s="52"/>
      <c r="G9" s="6"/>
    </row>
    <row r="10" spans="1:7" x14ac:dyDescent="0.2">
      <c r="A10" s="54"/>
      <c r="B10" s="54"/>
      <c r="C10" s="58"/>
      <c r="D10" s="7"/>
      <c r="E10" s="7"/>
      <c r="F10" s="52"/>
      <c r="G10" s="6"/>
    </row>
    <row r="11" spans="1:7" x14ac:dyDescent="0.2">
      <c r="A11" s="59" t="s">
        <v>28</v>
      </c>
      <c r="B11" s="59"/>
      <c r="C11" s="51"/>
      <c r="D11" s="51"/>
      <c r="E11" s="52"/>
      <c r="F11" s="52"/>
      <c r="G11" s="24"/>
    </row>
    <row r="12" spans="1:7" ht="27" customHeight="1" x14ac:dyDescent="0.25">
      <c r="A12" s="39" t="s">
        <v>34</v>
      </c>
      <c r="B12" s="39" t="s">
        <v>0</v>
      </c>
      <c r="C12" s="39" t="s">
        <v>1</v>
      </c>
      <c r="D12" s="39" t="s">
        <v>35</v>
      </c>
      <c r="E12" s="39" t="s">
        <v>58</v>
      </c>
      <c r="F12" s="39" t="s">
        <v>36</v>
      </c>
      <c r="G12" s="39" t="s">
        <v>2</v>
      </c>
    </row>
    <row r="13" spans="1:7" ht="35.25" customHeight="1" x14ac:dyDescent="0.2">
      <c r="A13" s="106">
        <v>1</v>
      </c>
      <c r="B13" s="94" t="s">
        <v>3</v>
      </c>
      <c r="C13" s="93" t="s">
        <v>37</v>
      </c>
      <c r="D13" s="96">
        <v>2</v>
      </c>
      <c r="E13" s="96" t="s">
        <v>70</v>
      </c>
      <c r="F13" s="97" t="s">
        <v>53</v>
      </c>
      <c r="G13" s="36"/>
    </row>
    <row r="14" spans="1:7" ht="63.75" customHeight="1" x14ac:dyDescent="0.2">
      <c r="A14" s="106">
        <v>2</v>
      </c>
      <c r="B14" s="94" t="s">
        <v>3</v>
      </c>
      <c r="C14" s="95" t="s">
        <v>38</v>
      </c>
      <c r="D14" s="96">
        <v>6</v>
      </c>
      <c r="E14" s="96" t="s">
        <v>73</v>
      </c>
      <c r="F14" s="121" t="s">
        <v>120</v>
      </c>
      <c r="G14" s="36"/>
    </row>
    <row r="15" spans="1:7" ht="25.5" x14ac:dyDescent="0.2">
      <c r="A15" s="106">
        <v>3</v>
      </c>
      <c r="B15" s="94" t="s">
        <v>3</v>
      </c>
      <c r="C15" s="95" t="s">
        <v>39</v>
      </c>
      <c r="D15" s="96">
        <v>2</v>
      </c>
      <c r="E15" s="96" t="s">
        <v>70</v>
      </c>
      <c r="F15" s="97" t="s">
        <v>54</v>
      </c>
      <c r="G15" s="36"/>
    </row>
    <row r="16" spans="1:7" ht="25.5" x14ac:dyDescent="0.2">
      <c r="A16" s="106">
        <v>4</v>
      </c>
      <c r="B16" s="94" t="s">
        <v>3</v>
      </c>
      <c r="C16" s="95" t="s">
        <v>40</v>
      </c>
      <c r="D16" s="96">
        <v>1</v>
      </c>
      <c r="E16" s="96" t="s">
        <v>66</v>
      </c>
      <c r="F16" s="99" t="s">
        <v>55</v>
      </c>
      <c r="G16" s="36"/>
    </row>
    <row r="17" spans="1:7" ht="25.5" x14ac:dyDescent="0.2">
      <c r="A17" s="106">
        <v>5</v>
      </c>
      <c r="B17" s="94" t="s">
        <v>3</v>
      </c>
      <c r="C17" s="95" t="s">
        <v>41</v>
      </c>
      <c r="D17" s="96">
        <v>4</v>
      </c>
      <c r="E17" s="96" t="s">
        <v>64</v>
      </c>
      <c r="F17" s="100" t="s">
        <v>56</v>
      </c>
      <c r="G17" s="36"/>
    </row>
    <row r="18" spans="1:7" ht="25.5" x14ac:dyDescent="0.2">
      <c r="A18" s="106">
        <v>6</v>
      </c>
      <c r="B18" s="94" t="s">
        <v>3</v>
      </c>
      <c r="C18" s="95" t="s">
        <v>42</v>
      </c>
      <c r="D18" s="96">
        <v>3</v>
      </c>
      <c r="E18" s="96" t="s">
        <v>70</v>
      </c>
      <c r="F18" s="97" t="s">
        <v>91</v>
      </c>
      <c r="G18" s="112"/>
    </row>
    <row r="19" spans="1:7" ht="25.5" x14ac:dyDescent="0.2">
      <c r="A19" s="106">
        <v>7</v>
      </c>
      <c r="B19" s="101">
        <v>1</v>
      </c>
      <c r="C19" s="93" t="s">
        <v>118</v>
      </c>
      <c r="D19" s="96">
        <v>1</v>
      </c>
      <c r="E19" s="96" t="s">
        <v>85</v>
      </c>
      <c r="F19" s="108" t="s">
        <v>81</v>
      </c>
      <c r="G19" s="45"/>
    </row>
    <row r="20" spans="1:7" ht="25.5" x14ac:dyDescent="0.2">
      <c r="A20" s="106">
        <v>8</v>
      </c>
      <c r="B20" s="101">
        <v>2</v>
      </c>
      <c r="C20" s="93" t="s">
        <v>6</v>
      </c>
      <c r="D20" s="96">
        <v>5</v>
      </c>
      <c r="E20" s="101" t="s">
        <v>66</v>
      </c>
      <c r="F20" s="109" t="s">
        <v>81</v>
      </c>
      <c r="G20" s="45"/>
    </row>
    <row r="21" spans="1:7" ht="25.5" x14ac:dyDescent="0.2">
      <c r="A21" s="106">
        <v>9</v>
      </c>
      <c r="B21" s="101">
        <v>3</v>
      </c>
      <c r="C21" s="93" t="s">
        <v>50</v>
      </c>
      <c r="D21" s="96">
        <v>13</v>
      </c>
      <c r="E21" s="101" t="s">
        <v>62</v>
      </c>
      <c r="F21" s="109" t="s">
        <v>81</v>
      </c>
      <c r="G21" s="45"/>
    </row>
    <row r="22" spans="1:7" ht="25.5" x14ac:dyDescent="0.2">
      <c r="A22" s="106">
        <v>10</v>
      </c>
      <c r="B22" s="101">
        <v>5</v>
      </c>
      <c r="C22" s="93" t="s">
        <v>45</v>
      </c>
      <c r="D22" s="96">
        <v>13</v>
      </c>
      <c r="E22" s="101" t="s">
        <v>62</v>
      </c>
      <c r="F22" s="109" t="s">
        <v>81</v>
      </c>
      <c r="G22" s="45"/>
    </row>
    <row r="23" spans="1:7" ht="25.5" x14ac:dyDescent="0.2">
      <c r="A23" s="106">
        <v>11</v>
      </c>
      <c r="B23" s="101">
        <v>6</v>
      </c>
      <c r="C23" s="93" t="s">
        <v>7</v>
      </c>
      <c r="D23" s="96">
        <v>13</v>
      </c>
      <c r="E23" s="101" t="s">
        <v>62</v>
      </c>
      <c r="F23" s="109" t="s">
        <v>81</v>
      </c>
      <c r="G23" s="45"/>
    </row>
    <row r="24" spans="1:7" ht="25.5" x14ac:dyDescent="0.2">
      <c r="A24" s="106">
        <v>12</v>
      </c>
      <c r="B24" s="101">
        <v>7</v>
      </c>
      <c r="C24" s="93" t="s">
        <v>8</v>
      </c>
      <c r="D24" s="96">
        <v>13</v>
      </c>
      <c r="E24" s="101" t="s">
        <v>62</v>
      </c>
      <c r="F24" s="109" t="s">
        <v>81</v>
      </c>
      <c r="G24" s="45"/>
    </row>
    <row r="25" spans="1:7" ht="25.5" x14ac:dyDescent="0.2">
      <c r="A25" s="106">
        <v>13</v>
      </c>
      <c r="B25" s="101">
        <v>8</v>
      </c>
      <c r="C25" s="93" t="s">
        <v>9</v>
      </c>
      <c r="D25" s="96">
        <v>13</v>
      </c>
      <c r="E25" s="101" t="s">
        <v>62</v>
      </c>
      <c r="F25" s="109" t="s">
        <v>81</v>
      </c>
      <c r="G25" s="45"/>
    </row>
    <row r="26" spans="1:7" ht="25.5" x14ac:dyDescent="0.2">
      <c r="A26" s="106">
        <v>14</v>
      </c>
      <c r="B26" s="101">
        <v>9</v>
      </c>
      <c r="C26" s="93" t="s">
        <v>10</v>
      </c>
      <c r="D26" s="96">
        <v>13</v>
      </c>
      <c r="E26" s="101" t="s">
        <v>62</v>
      </c>
      <c r="F26" s="109" t="s">
        <v>81</v>
      </c>
      <c r="G26" s="45"/>
    </row>
    <row r="27" spans="1:7" ht="25.5" x14ac:dyDescent="0.2">
      <c r="A27" s="106">
        <v>15</v>
      </c>
      <c r="B27" s="94" t="s">
        <v>3</v>
      </c>
      <c r="C27" s="95" t="s">
        <v>4</v>
      </c>
      <c r="D27" s="96">
        <v>43</v>
      </c>
      <c r="E27" s="96" t="s">
        <v>70</v>
      </c>
      <c r="F27" s="100" t="s">
        <v>83</v>
      </c>
      <c r="G27" s="36"/>
    </row>
    <row r="28" spans="1:7" ht="25.5" x14ac:dyDescent="0.2">
      <c r="A28" s="106">
        <v>16</v>
      </c>
      <c r="B28" s="94" t="s">
        <v>3</v>
      </c>
      <c r="C28" s="95" t="s">
        <v>153</v>
      </c>
      <c r="D28" s="96">
        <v>43</v>
      </c>
      <c r="E28" s="96" t="s">
        <v>70</v>
      </c>
      <c r="F28" s="113" t="s">
        <v>97</v>
      </c>
      <c r="G28" s="36"/>
    </row>
    <row r="29" spans="1:7" ht="25.5" x14ac:dyDescent="0.2">
      <c r="A29" s="106">
        <v>17</v>
      </c>
      <c r="B29" s="94" t="s">
        <v>3</v>
      </c>
      <c r="C29" s="95" t="s">
        <v>22</v>
      </c>
      <c r="D29" s="96">
        <v>25</v>
      </c>
      <c r="E29" s="96" t="s">
        <v>70</v>
      </c>
      <c r="F29" s="113" t="s">
        <v>97</v>
      </c>
      <c r="G29" s="36"/>
    </row>
    <row r="30" spans="1:7" ht="25.5" x14ac:dyDescent="0.2">
      <c r="A30" s="106">
        <v>18</v>
      </c>
      <c r="B30" s="94" t="s">
        <v>3</v>
      </c>
      <c r="C30" s="95" t="s">
        <v>23</v>
      </c>
      <c r="D30" s="96">
        <v>2</v>
      </c>
      <c r="E30" s="96" t="s">
        <v>70</v>
      </c>
      <c r="F30" s="113" t="s">
        <v>97</v>
      </c>
      <c r="G30" s="36"/>
    </row>
    <row r="31" spans="1:7" ht="25.5" x14ac:dyDescent="0.2">
      <c r="A31" s="106">
        <v>19</v>
      </c>
      <c r="B31" s="94" t="s">
        <v>3</v>
      </c>
      <c r="C31" s="95" t="s">
        <v>24</v>
      </c>
      <c r="D31" s="96">
        <v>9</v>
      </c>
      <c r="E31" s="96" t="s">
        <v>24</v>
      </c>
      <c r="F31" s="113" t="s">
        <v>97</v>
      </c>
      <c r="G31" s="36"/>
    </row>
    <row r="32" spans="1:7" ht="25.5" x14ac:dyDescent="0.2">
      <c r="A32" s="106">
        <v>20</v>
      </c>
      <c r="B32" s="94" t="s">
        <v>3</v>
      </c>
      <c r="C32" s="93" t="s">
        <v>27</v>
      </c>
      <c r="D32" s="96">
        <v>10</v>
      </c>
      <c r="E32" s="120" t="s">
        <v>116</v>
      </c>
      <c r="F32" s="97" t="s">
        <v>83</v>
      </c>
      <c r="G32" s="45"/>
    </row>
    <row r="33" spans="1:13" ht="25.5" x14ac:dyDescent="0.2">
      <c r="A33" s="106">
        <v>21</v>
      </c>
      <c r="B33" s="94" t="s">
        <v>3</v>
      </c>
      <c r="C33" s="93" t="s">
        <v>5</v>
      </c>
      <c r="D33" s="96">
        <v>8</v>
      </c>
      <c r="E33" s="101" t="s">
        <v>84</v>
      </c>
      <c r="F33" s="113" t="s">
        <v>97</v>
      </c>
      <c r="G33" s="45"/>
    </row>
    <row r="34" spans="1:13" ht="25.5" x14ac:dyDescent="0.2">
      <c r="A34" s="94">
        <v>22</v>
      </c>
      <c r="B34" s="94" t="s">
        <v>3</v>
      </c>
      <c r="C34" s="102" t="s">
        <v>90</v>
      </c>
      <c r="D34" s="96">
        <v>1</v>
      </c>
      <c r="E34" s="96" t="s">
        <v>85</v>
      </c>
      <c r="F34" s="104" t="s">
        <v>81</v>
      </c>
      <c r="G34" s="110"/>
      <c r="I34" s="13"/>
      <c r="J34" s="13"/>
      <c r="K34" s="17"/>
      <c r="L34" s="13"/>
      <c r="M34" s="19"/>
    </row>
    <row r="35" spans="1:13" ht="25.5" x14ac:dyDescent="0.2">
      <c r="A35" s="101"/>
      <c r="B35" s="101"/>
      <c r="C35" s="95" t="s">
        <v>46</v>
      </c>
      <c r="D35" s="96">
        <v>5</v>
      </c>
      <c r="E35" s="96" t="s">
        <v>70</v>
      </c>
      <c r="F35" s="105" t="s">
        <v>57</v>
      </c>
      <c r="G35" s="111"/>
    </row>
    <row r="36" spans="1:13" ht="19.7" customHeight="1" x14ac:dyDescent="0.2"/>
    <row r="37" spans="1:13" x14ac:dyDescent="0.2">
      <c r="C37" s="21" t="s">
        <v>150</v>
      </c>
      <c r="D37" s="21">
        <f>SUM(D13:D35)</f>
        <v>248</v>
      </c>
    </row>
    <row r="38" spans="1:13" x14ac:dyDescent="0.2">
      <c r="C38" s="21" t="s">
        <v>151</v>
      </c>
      <c r="D38" s="69">
        <f>A34</f>
        <v>22</v>
      </c>
    </row>
    <row r="39" spans="1:13" x14ac:dyDescent="0.2">
      <c r="C39" s="21" t="s">
        <v>47</v>
      </c>
      <c r="D39" s="70">
        <f>D37+D38</f>
        <v>270</v>
      </c>
    </row>
    <row r="40" spans="1:13" s="28" customFormat="1" ht="18" x14ac:dyDescent="0.25">
      <c r="A40" s="50"/>
      <c r="B40" s="42"/>
      <c r="E40" s="42"/>
      <c r="F40" s="61"/>
      <c r="G40" s="50"/>
    </row>
    <row r="41" spans="1:13" s="28" customFormat="1" ht="18" x14ac:dyDescent="0.25">
      <c r="A41" s="62"/>
      <c r="B41" s="50"/>
      <c r="C41" s="50"/>
      <c r="D41" s="50"/>
      <c r="E41" s="50"/>
      <c r="F41" s="63"/>
      <c r="G41" s="62"/>
    </row>
    <row r="42" spans="1:13" s="28" customFormat="1" ht="15.75" x14ac:dyDescent="0.25">
      <c r="A42" s="48"/>
      <c r="B42" s="62"/>
      <c r="C42" s="62"/>
      <c r="D42" s="62"/>
      <c r="E42" s="62"/>
      <c r="F42" s="62"/>
      <c r="G42" s="64"/>
    </row>
    <row r="43" spans="1:13" s="28" customFormat="1" x14ac:dyDescent="0.2">
      <c r="A43" s="48"/>
      <c r="B43" s="48"/>
      <c r="C43" s="47"/>
      <c r="D43" s="48"/>
      <c r="E43" s="48"/>
      <c r="F43" s="49"/>
      <c r="G43" s="64"/>
    </row>
    <row r="44" spans="1:13" s="28" customFormat="1" x14ac:dyDescent="0.2">
      <c r="A44" s="48"/>
      <c r="B44" s="48"/>
      <c r="C44" s="47"/>
      <c r="D44" s="48"/>
      <c r="E44" s="48"/>
      <c r="F44" s="65"/>
      <c r="G44" s="64"/>
    </row>
    <row r="45" spans="1:13" s="28" customFormat="1" x14ac:dyDescent="0.2">
      <c r="A45" s="48"/>
      <c r="B45" s="48"/>
      <c r="C45" s="47"/>
      <c r="D45" s="48"/>
      <c r="E45" s="48"/>
      <c r="F45" s="66"/>
      <c r="G45" s="64"/>
    </row>
    <row r="46" spans="1:13" s="28" customFormat="1" x14ac:dyDescent="0.2">
      <c r="A46" s="42"/>
      <c r="B46" s="48"/>
      <c r="C46" s="47"/>
      <c r="D46" s="48"/>
      <c r="E46" s="48"/>
      <c r="F46" s="67"/>
      <c r="G46" s="68"/>
    </row>
    <row r="47" spans="1:13" x14ac:dyDescent="0.2">
      <c r="C47" s="26"/>
      <c r="D47" s="1"/>
      <c r="E47" s="2"/>
      <c r="F47" s="12"/>
    </row>
    <row r="50" ht="19.7" customHeight="1" x14ac:dyDescent="0.2"/>
    <row r="51" ht="19.7" customHeight="1" x14ac:dyDescent="0.2"/>
  </sheetData>
  <mergeCells count="2">
    <mergeCell ref="A1:G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1D Barcode Layout</vt:lpstr>
      <vt:lpstr>Change History</vt:lpstr>
      <vt:lpstr>Additional Changes</vt:lpstr>
      <vt:lpstr>Field Type Key</vt:lpstr>
      <vt:lpstr>Form A-1</vt:lpstr>
      <vt:lpstr>Form A-3</vt:lpstr>
      <vt:lpstr>Form A-6</vt:lpstr>
      <vt:lpstr>'1D Barcode Layout'!Print_Area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Moncrief, Melissa</dc:creator>
  <cp:lastModifiedBy>Williams, Ethelyn</cp:lastModifiedBy>
  <dcterms:created xsi:type="dcterms:W3CDTF">2022-03-11T16:47:46Z</dcterms:created>
  <dcterms:modified xsi:type="dcterms:W3CDTF">2023-01-12T18:13:21Z</dcterms:modified>
</cp:coreProperties>
</file>